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date1904="1" showInkAnnotation="0" autoCompressPictures="0"/>
  <bookViews>
    <workbookView xWindow="0" yWindow="40" windowWidth="25600" windowHeight="15460" tabRatio="500" activeTab="4"/>
  </bookViews>
  <sheets>
    <sheet name="mlist.csv" sheetId="1" r:id="rId1"/>
    <sheet name="Franchise" sheetId="4" r:id="rId2"/>
    <sheet name="JSON" sheetId="8" r:id="rId3"/>
    <sheet name="Notes" sheetId="6" r:id="rId4"/>
    <sheet name="Weekly to R2 join" sheetId="9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2" i="9" l="1"/>
  <c r="B2" i="9"/>
  <c r="E2" i="9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5" i="4"/>
  <c r="E52" i="4"/>
  <c r="E53" i="4"/>
  <c r="E44" i="4"/>
  <c r="F44" i="4"/>
  <c r="E45" i="4"/>
  <c r="F45" i="4"/>
  <c r="E46" i="4"/>
  <c r="F46" i="4"/>
  <c r="E47" i="4"/>
  <c r="F47" i="4"/>
  <c r="E48" i="4"/>
  <c r="F48" i="4"/>
  <c r="E49" i="4"/>
  <c r="F49" i="4"/>
  <c r="E50" i="4"/>
  <c r="F50" i="4"/>
  <c r="E51" i="4"/>
  <c r="F51" i="4"/>
  <c r="F53" i="4"/>
  <c r="F52" i="4"/>
  <c r="E41" i="4"/>
  <c r="F41" i="4"/>
  <c r="E40" i="4"/>
  <c r="F40" i="4"/>
  <c r="E36" i="4"/>
  <c r="F36" i="4"/>
  <c r="E29" i="4"/>
  <c r="F29" i="4"/>
  <c r="E39" i="4"/>
  <c r="F39" i="4"/>
  <c r="E38" i="4"/>
  <c r="F38" i="4"/>
  <c r="E35" i="4"/>
  <c r="F35" i="4"/>
  <c r="E33" i="4"/>
  <c r="F33" i="4"/>
  <c r="E32" i="4"/>
  <c r="F32" i="4"/>
  <c r="E31" i="4"/>
  <c r="F31" i="4"/>
  <c r="E30" i="4"/>
  <c r="F30" i="4"/>
  <c r="E27" i="4"/>
  <c r="F27" i="4"/>
  <c r="E28" i="4"/>
  <c r="F28" i="4"/>
  <c r="E26" i="4"/>
  <c r="F26" i="4"/>
  <c r="E25" i="4"/>
  <c r="F25" i="4"/>
  <c r="E24" i="4"/>
  <c r="F24" i="4"/>
  <c r="E34" i="4"/>
  <c r="F34" i="4"/>
  <c r="E37" i="4"/>
  <c r="F37" i="4"/>
  <c r="H1" i="4"/>
  <c r="H2" i="1"/>
  <c r="M2" i="1"/>
  <c r="N2" i="1"/>
  <c r="L2" i="1"/>
  <c r="S2" i="1"/>
  <c r="R2" i="1"/>
  <c r="Q2" i="1"/>
  <c r="V1" i="8"/>
  <c r="AG1451" i="8"/>
  <c r="AG1452" i="8"/>
  <c r="AG1453" i="8"/>
  <c r="AG1454" i="8"/>
  <c r="AG1455" i="8"/>
  <c r="AG1456" i="8"/>
  <c r="AG1457" i="8"/>
  <c r="AG1458" i="8"/>
  <c r="AG1459" i="8"/>
  <c r="AG1460" i="8"/>
  <c r="AG1461" i="8"/>
  <c r="AG1462" i="8"/>
  <c r="AG1463" i="8"/>
  <c r="AG1464" i="8"/>
  <c r="AG1465" i="8"/>
  <c r="AG1466" i="8"/>
  <c r="AG1467" i="8"/>
  <c r="AG1468" i="8"/>
  <c r="AG1469" i="8"/>
  <c r="AG1470" i="8"/>
  <c r="AG1471" i="8"/>
  <c r="AG1472" i="8"/>
  <c r="AG1473" i="8"/>
  <c r="AG1474" i="8"/>
  <c r="AG1475" i="8"/>
  <c r="AG1476" i="8"/>
  <c r="AG1477" i="8"/>
  <c r="AG1478" i="8"/>
  <c r="AG1479" i="8"/>
  <c r="AG1480" i="8"/>
  <c r="AG1481" i="8"/>
  <c r="AG1482" i="8"/>
  <c r="AG1483" i="8"/>
  <c r="AG1484" i="8"/>
  <c r="AG1485" i="8"/>
  <c r="AG1486" i="8"/>
  <c r="AG1487" i="8"/>
  <c r="AG1488" i="8"/>
  <c r="AG1489" i="8"/>
  <c r="AG1490" i="8"/>
  <c r="AG1491" i="8"/>
  <c r="AG1492" i="8"/>
  <c r="AG1493" i="8"/>
  <c r="AG1494" i="8"/>
  <c r="AG1495" i="8"/>
  <c r="AG1496" i="8"/>
  <c r="AG1497" i="8"/>
  <c r="AG1498" i="8"/>
  <c r="AG1499" i="8"/>
  <c r="AG1500" i="8"/>
  <c r="AG1501" i="8"/>
  <c r="AG1502" i="8"/>
  <c r="AG1503" i="8"/>
  <c r="AG1504" i="8"/>
  <c r="AG1505" i="8"/>
  <c r="AG1506" i="8"/>
  <c r="AG1507" i="8"/>
  <c r="AG1508" i="8"/>
  <c r="AG1509" i="8"/>
  <c r="AG1510" i="8"/>
  <c r="AG1511" i="8"/>
  <c r="AG1512" i="8"/>
  <c r="AG1513" i="8"/>
  <c r="AG1514" i="8"/>
  <c r="AG1515" i="8"/>
  <c r="AG1516" i="8"/>
  <c r="AG1517" i="8"/>
  <c r="AG1518" i="8"/>
  <c r="AG1519" i="8"/>
  <c r="AG1520" i="8"/>
  <c r="AG1521" i="8"/>
  <c r="AG1522" i="8"/>
  <c r="AG1523" i="8"/>
  <c r="AG1524" i="8"/>
  <c r="AG1525" i="8"/>
  <c r="AG1526" i="8"/>
  <c r="AG1527" i="8"/>
  <c r="AG1528" i="8"/>
  <c r="AG1529" i="8"/>
  <c r="AG1530" i="8"/>
  <c r="AG1531" i="8"/>
  <c r="AG1532" i="8"/>
  <c r="AG1533" i="8"/>
  <c r="AG1534" i="8"/>
  <c r="AG1535" i="8"/>
  <c r="AG1536" i="8"/>
  <c r="AG1537" i="8"/>
  <c r="AG1538" i="8"/>
  <c r="AG1539" i="8"/>
  <c r="AG1540" i="8"/>
  <c r="AG1541" i="8"/>
  <c r="AG1542" i="8"/>
  <c r="AG1543" i="8"/>
  <c r="AG1544" i="8"/>
  <c r="AG1545" i="8"/>
  <c r="AG1546" i="8"/>
  <c r="AG1547" i="8"/>
  <c r="AG1548" i="8"/>
  <c r="AG1549" i="8"/>
  <c r="AG1550" i="8"/>
  <c r="AG1551" i="8"/>
  <c r="AG1552" i="8"/>
  <c r="AG1553" i="8"/>
  <c r="AG1554" i="8"/>
  <c r="AG1555" i="8"/>
  <c r="AG1556" i="8"/>
  <c r="AG1557" i="8"/>
  <c r="AG1558" i="8"/>
  <c r="AG1559" i="8"/>
  <c r="AG1560" i="8"/>
  <c r="AG1561" i="8"/>
  <c r="AG1562" i="8"/>
  <c r="AG1563" i="8"/>
  <c r="AG1564" i="8"/>
  <c r="AG1565" i="8"/>
  <c r="AG1566" i="8"/>
  <c r="AG1567" i="8"/>
  <c r="AG1568" i="8"/>
  <c r="AG1569" i="8"/>
  <c r="AG1570" i="8"/>
  <c r="AG1571" i="8"/>
  <c r="AG1572" i="8"/>
  <c r="AG1573" i="8"/>
  <c r="AG1574" i="8"/>
  <c r="AG1450" i="8"/>
  <c r="R1556" i="8"/>
  <c r="R1557" i="8"/>
  <c r="R1558" i="8"/>
  <c r="R1559" i="8"/>
  <c r="R1560" i="8"/>
  <c r="R1561" i="8"/>
  <c r="R1562" i="8"/>
  <c r="R1563" i="8"/>
  <c r="R1564" i="8"/>
  <c r="R1565" i="8"/>
  <c r="R1566" i="8"/>
  <c r="R1567" i="8"/>
  <c r="R1568" i="8"/>
  <c r="R1569" i="8"/>
  <c r="R1570" i="8"/>
  <c r="R1571" i="8"/>
  <c r="R1572" i="8"/>
  <c r="R1573" i="8"/>
  <c r="R1574" i="8"/>
  <c r="R1575" i="8"/>
  <c r="R1576" i="8"/>
  <c r="R1577" i="8"/>
  <c r="R1578" i="8"/>
  <c r="I2225" i="8"/>
  <c r="N2225" i="8"/>
  <c r="I2424" i="8"/>
  <c r="N2424" i="8"/>
  <c r="I2425" i="8"/>
  <c r="N2425" i="8"/>
  <c r="F47" i="8"/>
  <c r="F48" i="8"/>
  <c r="F135" i="8"/>
  <c r="F76" i="8"/>
  <c r="F151" i="8"/>
  <c r="F2138" i="8"/>
  <c r="F189" i="8"/>
  <c r="F94" i="8"/>
  <c r="F195" i="8"/>
  <c r="F205" i="8"/>
  <c r="F214" i="8"/>
  <c r="F217" i="8"/>
  <c r="F239" i="8"/>
  <c r="F244" i="8"/>
  <c r="F255" i="8"/>
  <c r="F273" i="8"/>
  <c r="F276" i="8"/>
  <c r="F286" i="8"/>
  <c r="F306" i="8"/>
  <c r="F307" i="8"/>
  <c r="F318" i="8"/>
  <c r="F324" i="8"/>
  <c r="F609" i="8"/>
  <c r="F329" i="8"/>
  <c r="F1190" i="8"/>
  <c r="F334" i="8"/>
  <c r="F2931" i="8"/>
  <c r="F351" i="8"/>
  <c r="F353" i="8"/>
  <c r="F369" i="8"/>
  <c r="F371" i="8"/>
  <c r="F372" i="8"/>
  <c r="F1968" i="8"/>
  <c r="F379" i="8"/>
  <c r="F388" i="8"/>
  <c r="F407" i="8"/>
  <c r="F421" i="8"/>
  <c r="F437" i="8"/>
  <c r="F474" i="8"/>
  <c r="F487" i="8"/>
  <c r="F514" i="8"/>
  <c r="F2610" i="8"/>
  <c r="F532" i="8"/>
  <c r="F552" i="8"/>
  <c r="F1562" i="8"/>
  <c r="F554" i="8"/>
  <c r="F560" i="8"/>
  <c r="F564" i="8"/>
  <c r="F1230" i="8"/>
  <c r="F72" i="8"/>
  <c r="F2218" i="8"/>
  <c r="F2221" i="8"/>
  <c r="F616" i="8"/>
  <c r="F2228" i="8"/>
  <c r="F78" i="8"/>
  <c r="F638" i="8"/>
  <c r="F635" i="8"/>
  <c r="F645" i="8"/>
  <c r="F654" i="8"/>
  <c r="F672" i="8"/>
  <c r="F674" i="8"/>
  <c r="F687" i="8"/>
  <c r="F2599" i="8"/>
  <c r="F703" i="8"/>
  <c r="F718" i="8"/>
  <c r="F721" i="8"/>
  <c r="F755" i="8"/>
  <c r="F766" i="8"/>
  <c r="F803" i="8"/>
  <c r="F2781" i="8"/>
  <c r="F829" i="8"/>
  <c r="F851" i="8"/>
  <c r="F2279" i="8"/>
  <c r="F857" i="8"/>
  <c r="F862" i="8"/>
  <c r="F850" i="8"/>
  <c r="F880" i="8"/>
  <c r="F1026" i="8"/>
  <c r="F2306" i="8"/>
  <c r="F934" i="8"/>
  <c r="F1836" i="8"/>
  <c r="F942" i="8"/>
  <c r="F2318" i="8"/>
  <c r="F2319" i="8"/>
  <c r="F977" i="8"/>
  <c r="F980" i="8"/>
  <c r="F984" i="8"/>
  <c r="F2326" i="8"/>
  <c r="F1012" i="8"/>
  <c r="F1015" i="8"/>
  <c r="F2331" i="8"/>
  <c r="F1019" i="8"/>
  <c r="F1023" i="8"/>
  <c r="F1067" i="8"/>
  <c r="F1073" i="8"/>
  <c r="F1046" i="8"/>
  <c r="F2346" i="8"/>
  <c r="F1109" i="8"/>
  <c r="F1112" i="8"/>
  <c r="F1090" i="8"/>
  <c r="F1116" i="8"/>
  <c r="F2361" i="8"/>
  <c r="F1123" i="8"/>
  <c r="F1148" i="8"/>
  <c r="F1132" i="8"/>
  <c r="F1176" i="8"/>
  <c r="F1197" i="8"/>
  <c r="F1202" i="8"/>
  <c r="F1204" i="8"/>
  <c r="F1215" i="8"/>
  <c r="F1243" i="8"/>
  <c r="F2379" i="8"/>
  <c r="F2390" i="8"/>
  <c r="F2402" i="8"/>
  <c r="F1297" i="8"/>
  <c r="F1296" i="8"/>
  <c r="F1313" i="8"/>
  <c r="F1329" i="8"/>
  <c r="F2408" i="8"/>
  <c r="F1342" i="8"/>
  <c r="F1346" i="8"/>
  <c r="F1369" i="8"/>
  <c r="F1385" i="8"/>
  <c r="F1389" i="8"/>
  <c r="F1411" i="8"/>
  <c r="F1422" i="8"/>
  <c r="F1333" i="8"/>
  <c r="F1442" i="8"/>
  <c r="F1468" i="8"/>
  <c r="F2436" i="8"/>
  <c r="F1490" i="8"/>
  <c r="F2439" i="8"/>
  <c r="F2316" i="8"/>
  <c r="F1524" i="8"/>
  <c r="F1530" i="8"/>
  <c r="F1536" i="8"/>
  <c r="F1538" i="8"/>
  <c r="F1545" i="8"/>
  <c r="F1547" i="8"/>
  <c r="F2767" i="8"/>
  <c r="F2453" i="8"/>
  <c r="F1588" i="8"/>
  <c r="F2455" i="8"/>
  <c r="F1596" i="8"/>
  <c r="F2458" i="8"/>
  <c r="F1600" i="8"/>
  <c r="F1630" i="8"/>
  <c r="F1644" i="8"/>
  <c r="F1670" i="8"/>
  <c r="F1671" i="8"/>
  <c r="F1676" i="8"/>
  <c r="F1678" i="8"/>
  <c r="F1681" i="8"/>
  <c r="F1687" i="8"/>
  <c r="F1690" i="8"/>
  <c r="F1693" i="8"/>
  <c r="F1694" i="8"/>
  <c r="F1699" i="8"/>
  <c r="F2294" i="8"/>
  <c r="F1737" i="8"/>
  <c r="F1743" i="8"/>
  <c r="F1749" i="8"/>
  <c r="F1770" i="8"/>
  <c r="F1151" i="8"/>
  <c r="F1782" i="8"/>
  <c r="F2093" i="8"/>
  <c r="F1798" i="8"/>
  <c r="F1843" i="8"/>
  <c r="F2515" i="8"/>
  <c r="F1850" i="8"/>
  <c r="F2662" i="8"/>
  <c r="F1859" i="8"/>
  <c r="F2523" i="8"/>
  <c r="F1871" i="8"/>
  <c r="F2528" i="8"/>
  <c r="F1895" i="8"/>
  <c r="F1898" i="8"/>
  <c r="F1911" i="8"/>
  <c r="F1920" i="8"/>
  <c r="F1932" i="8"/>
  <c r="F1944" i="8"/>
  <c r="F1973" i="8"/>
  <c r="F1977" i="8"/>
  <c r="F2549" i="8"/>
  <c r="F1993" i="8"/>
  <c r="F1997" i="8"/>
  <c r="F2554" i="8"/>
  <c r="F2003" i="8"/>
  <c r="F2135" i="8"/>
  <c r="F2028" i="8"/>
  <c r="F2048" i="8"/>
  <c r="F2561" i="8"/>
  <c r="F2052" i="8"/>
  <c r="F2056" i="8"/>
  <c r="F2565" i="8"/>
  <c r="F2065" i="8"/>
  <c r="F1398" i="8"/>
  <c r="F2914" i="8"/>
  <c r="F2089" i="8"/>
  <c r="F2090" i="8"/>
  <c r="F2101" i="8"/>
  <c r="F2104" i="8"/>
  <c r="F2108" i="8"/>
  <c r="F2271" i="8"/>
  <c r="F2395" i="8"/>
  <c r="F2441" i="8"/>
  <c r="F2622" i="8"/>
  <c r="F2661" i="8"/>
  <c r="F2664" i="8"/>
  <c r="F2668" i="8"/>
  <c r="F2672" i="8"/>
  <c r="F2673" i="8"/>
  <c r="F2130" i="8"/>
  <c r="F2707" i="8"/>
  <c r="F2714" i="8"/>
  <c r="F2722" i="8"/>
  <c r="F2728" i="8"/>
  <c r="F2729" i="8"/>
  <c r="F2745" i="8"/>
  <c r="F2749" i="8"/>
  <c r="F2771" i="8"/>
  <c r="F2788" i="8"/>
  <c r="F115" i="8"/>
  <c r="F2534" i="8"/>
  <c r="F2834" i="8"/>
  <c r="F2836" i="8"/>
  <c r="F2831" i="8"/>
  <c r="F2839" i="8"/>
  <c r="F1263" i="8"/>
  <c r="F2850" i="8"/>
  <c r="F2881" i="8"/>
  <c r="F2631" i="8"/>
  <c r="F2891" i="8"/>
  <c r="F2925" i="8"/>
  <c r="F2932" i="8"/>
  <c r="F142" i="8"/>
  <c r="F2335" i="8"/>
  <c r="F11" i="8"/>
  <c r="F16" i="8"/>
  <c r="F19" i="8"/>
  <c r="F6" i="8"/>
  <c r="F7" i="8"/>
  <c r="F2686" i="8"/>
  <c r="F29" i="8"/>
  <c r="F33" i="8"/>
  <c r="F23" i="8"/>
  <c r="F35" i="8"/>
  <c r="F36" i="8"/>
  <c r="F37" i="8"/>
  <c r="F38" i="8"/>
  <c r="F20" i="8"/>
  <c r="F21" i="8"/>
  <c r="F22" i="8"/>
  <c r="F44" i="8"/>
  <c r="F43" i="8"/>
  <c r="F2124" i="8"/>
  <c r="F45" i="8"/>
  <c r="F5" i="8"/>
  <c r="F4" i="8"/>
  <c r="F54" i="8"/>
  <c r="F53" i="8"/>
  <c r="F50" i="8"/>
  <c r="F8" i="8"/>
  <c r="F58" i="8"/>
  <c r="F59" i="8"/>
  <c r="F60" i="8"/>
  <c r="F62" i="8"/>
  <c r="F120" i="8"/>
  <c r="F2127" i="8"/>
  <c r="F122" i="8"/>
  <c r="F123" i="8"/>
  <c r="F64" i="8"/>
  <c r="F65" i="8"/>
  <c r="F66" i="8"/>
  <c r="F126" i="8"/>
  <c r="F128" i="8"/>
  <c r="F130" i="8"/>
  <c r="F118" i="8"/>
  <c r="F132" i="8"/>
  <c r="F422" i="8"/>
  <c r="F134" i="8"/>
  <c r="F2128" i="8"/>
  <c r="F136" i="8"/>
  <c r="F137" i="8"/>
  <c r="F140" i="8"/>
  <c r="F141" i="8"/>
  <c r="F146" i="8"/>
  <c r="F147" i="8"/>
  <c r="F143" i="8"/>
  <c r="F145" i="8"/>
  <c r="F150" i="8"/>
  <c r="F2133" i="8"/>
  <c r="F152" i="8"/>
  <c r="F157" i="8"/>
  <c r="F158" i="8"/>
  <c r="F154" i="8"/>
  <c r="F83" i="8"/>
  <c r="F84" i="8"/>
  <c r="F163" i="8"/>
  <c r="F162" i="8"/>
  <c r="F165" i="8"/>
  <c r="F167" i="8"/>
  <c r="F168" i="8"/>
  <c r="F169" i="8"/>
  <c r="F170" i="8"/>
  <c r="F693" i="8"/>
  <c r="F1753" i="8"/>
  <c r="F88" i="8"/>
  <c r="F89" i="8"/>
  <c r="F176" i="8"/>
  <c r="F178" i="8"/>
  <c r="F180" i="8"/>
  <c r="F181" i="8"/>
  <c r="F2136" i="8"/>
  <c r="F184" i="8"/>
  <c r="F187" i="8"/>
  <c r="F188" i="8"/>
  <c r="F190" i="8"/>
  <c r="F191" i="8"/>
  <c r="F183" i="8"/>
  <c r="F193" i="8"/>
  <c r="F95" i="8"/>
  <c r="F197" i="8"/>
  <c r="F204" i="8"/>
  <c r="F206" i="8"/>
  <c r="F200" i="8"/>
  <c r="F208" i="8"/>
  <c r="F209" i="8"/>
  <c r="F210" i="8"/>
  <c r="F215" i="8"/>
  <c r="F2140" i="8"/>
  <c r="F216" i="8"/>
  <c r="F219" i="8"/>
  <c r="F218" i="8"/>
  <c r="F222" i="8"/>
  <c r="F2660" i="8"/>
  <c r="F223" i="8"/>
  <c r="F2141" i="8"/>
  <c r="F224" i="8"/>
  <c r="F226" i="8"/>
  <c r="F228" i="8"/>
  <c r="F227" i="8"/>
  <c r="F229" i="8"/>
  <c r="F230" i="8"/>
  <c r="F2120" i="8"/>
  <c r="F231" i="8"/>
  <c r="F2145" i="8"/>
  <c r="F102" i="8"/>
  <c r="F103" i="8"/>
  <c r="F236" i="8"/>
  <c r="F237" i="8"/>
  <c r="F2149" i="8"/>
  <c r="F1991" i="8"/>
  <c r="F241" i="8"/>
  <c r="F105" i="8"/>
  <c r="F242" i="8"/>
  <c r="F246" i="8"/>
  <c r="F2126" i="8"/>
  <c r="F110" i="8"/>
  <c r="F249" i="8"/>
  <c r="F111" i="8"/>
  <c r="F2152" i="8"/>
  <c r="F2153" i="8"/>
  <c r="F251" i="8"/>
  <c r="F253" i="8"/>
  <c r="F256" i="8"/>
  <c r="F257" i="8"/>
  <c r="F258" i="8"/>
  <c r="F2157" i="8"/>
  <c r="F259" i="8"/>
  <c r="F260" i="8"/>
  <c r="F263" i="8"/>
  <c r="F2158" i="8"/>
  <c r="F267" i="8"/>
  <c r="F264" i="8"/>
  <c r="F265" i="8"/>
  <c r="F268" i="8"/>
  <c r="F269" i="8"/>
  <c r="F270" i="8"/>
  <c r="F274" i="8"/>
  <c r="F275" i="8"/>
  <c r="F2567" i="8"/>
  <c r="F277" i="8"/>
  <c r="F2216" i="8"/>
  <c r="F278" i="8"/>
  <c r="F281" i="8"/>
  <c r="F282" i="8"/>
  <c r="F387" i="8"/>
  <c r="F284" i="8"/>
  <c r="F285" i="8"/>
  <c r="F2159" i="8"/>
  <c r="F287" i="8"/>
  <c r="F288" i="8"/>
  <c r="F2161" i="8"/>
  <c r="F293" i="8"/>
  <c r="F294" i="8"/>
  <c r="F295" i="8"/>
  <c r="F299" i="8"/>
  <c r="F301" i="8"/>
  <c r="F302" i="8"/>
  <c r="F303" i="8"/>
  <c r="F304" i="8"/>
  <c r="F305" i="8"/>
  <c r="F308" i="8"/>
  <c r="F309" i="8"/>
  <c r="F315" i="8"/>
  <c r="F2530" i="8"/>
  <c r="F2162" i="8"/>
  <c r="F2163" i="8"/>
  <c r="F319" i="8"/>
  <c r="F2164" i="8"/>
  <c r="F2166" i="8"/>
  <c r="F543" i="8"/>
  <c r="F325" i="8"/>
  <c r="F330" i="8"/>
  <c r="F331" i="8"/>
  <c r="F338" i="8"/>
  <c r="F2168" i="8"/>
  <c r="F342" i="8"/>
  <c r="F2169" i="8"/>
  <c r="F2170" i="8"/>
  <c r="F344" i="8"/>
  <c r="F2659" i="8"/>
  <c r="F346" i="8"/>
  <c r="F345" i="8"/>
  <c r="F347" i="8"/>
  <c r="F348" i="8"/>
  <c r="F328" i="8"/>
  <c r="F349" i="8"/>
  <c r="F357" i="8"/>
  <c r="F352" i="8"/>
  <c r="F354" i="8"/>
  <c r="F356" i="8"/>
  <c r="F359" i="8"/>
  <c r="F362" i="8"/>
  <c r="F2172" i="8"/>
  <c r="F370" i="8"/>
  <c r="F363" i="8"/>
  <c r="F366" i="8"/>
  <c r="F367" i="8"/>
  <c r="F2173" i="8"/>
  <c r="F365" i="8"/>
  <c r="F2608" i="8"/>
  <c r="F373" i="8"/>
  <c r="F2013" i="8"/>
  <c r="F2084" i="8"/>
  <c r="F374" i="8"/>
  <c r="F375" i="8"/>
  <c r="F2174" i="8"/>
  <c r="F2176" i="8"/>
  <c r="F380" i="8"/>
  <c r="F2177" i="8"/>
  <c r="F2178" i="8"/>
  <c r="F384" i="8"/>
  <c r="F2179" i="8"/>
  <c r="F386" i="8"/>
  <c r="F385" i="8"/>
  <c r="F2597" i="8"/>
  <c r="F2598" i="8"/>
  <c r="F391" i="8"/>
  <c r="F2180" i="8"/>
  <c r="F393" i="8"/>
  <c r="F394" i="8"/>
  <c r="F395" i="8"/>
  <c r="F397" i="8"/>
  <c r="F404" i="8"/>
  <c r="F406" i="8"/>
  <c r="F408" i="8"/>
  <c r="F409" i="8"/>
  <c r="F412" i="8"/>
  <c r="F413" i="8"/>
  <c r="F414" i="8"/>
  <c r="F417" i="8"/>
  <c r="F418" i="8"/>
  <c r="F2323" i="8"/>
  <c r="F420" i="8"/>
  <c r="F2349" i="8"/>
  <c r="F1282" i="8"/>
  <c r="F424" i="8"/>
  <c r="F425" i="8"/>
  <c r="F2183" i="8"/>
  <c r="F432" i="8"/>
  <c r="F433" i="8"/>
  <c r="F2184" i="8"/>
  <c r="F435" i="8"/>
  <c r="F439" i="8"/>
  <c r="F441" i="8"/>
  <c r="F442" i="8"/>
  <c r="F2186" i="8"/>
  <c r="F443" i="8"/>
  <c r="F444" i="8"/>
  <c r="F446" i="8"/>
  <c r="F2187" i="8"/>
  <c r="F449" i="8"/>
  <c r="F450" i="8"/>
  <c r="F452" i="8"/>
  <c r="F453" i="8"/>
  <c r="F454" i="8"/>
  <c r="F455" i="8"/>
  <c r="F456" i="8"/>
  <c r="F457" i="8"/>
  <c r="F458" i="8"/>
  <c r="F461" i="8"/>
  <c r="F460" i="8"/>
  <c r="F2336" i="8"/>
  <c r="F462" i="8"/>
  <c r="F463" i="8"/>
  <c r="F464" i="8"/>
  <c r="F428" i="8"/>
  <c r="F466" i="8"/>
  <c r="F468" i="8"/>
  <c r="F469" i="8"/>
  <c r="F2188" i="8"/>
  <c r="F470" i="8"/>
  <c r="F471" i="8"/>
  <c r="F472" i="8"/>
  <c r="F473" i="8"/>
  <c r="F427" i="8"/>
  <c r="F475" i="8"/>
  <c r="F476" i="8"/>
  <c r="F2189" i="8"/>
  <c r="F477" i="8"/>
  <c r="F478" i="8"/>
  <c r="F481" i="8"/>
  <c r="F483" i="8"/>
  <c r="F484" i="8"/>
  <c r="F485" i="8"/>
  <c r="F488" i="8"/>
  <c r="F489" i="8"/>
  <c r="F491" i="8"/>
  <c r="F492" i="8"/>
  <c r="F495" i="8"/>
  <c r="F496" i="8"/>
  <c r="F490" i="8"/>
  <c r="F498" i="8"/>
  <c r="F499" i="8"/>
  <c r="F2190" i="8"/>
  <c r="F1060" i="8"/>
  <c r="F501" i="8"/>
  <c r="F503" i="8"/>
  <c r="F504" i="8"/>
  <c r="F505" i="8"/>
  <c r="F506" i="8"/>
  <c r="F508" i="8"/>
  <c r="F2195" i="8"/>
  <c r="F2899" i="8"/>
  <c r="F513" i="8"/>
  <c r="F516" i="8"/>
  <c r="F518" i="8"/>
  <c r="F519" i="8"/>
  <c r="F426" i="8"/>
  <c r="F1219" i="8"/>
  <c r="F2196" i="8"/>
  <c r="F524" i="8"/>
  <c r="F2197" i="8"/>
  <c r="F400" i="8"/>
  <c r="F2198" i="8"/>
  <c r="F526" i="8"/>
  <c r="F2200" i="8"/>
  <c r="F528" i="8"/>
  <c r="F2201" i="8"/>
  <c r="F531" i="8"/>
  <c r="F533" i="8"/>
  <c r="F535" i="8"/>
  <c r="F2202" i="8"/>
  <c r="F536" i="8"/>
  <c r="F2206" i="8"/>
  <c r="F538" i="8"/>
  <c r="F2208" i="8"/>
  <c r="F2209" i="8"/>
  <c r="F539" i="8"/>
  <c r="F540" i="8"/>
  <c r="F542" i="8"/>
  <c r="F545" i="8"/>
  <c r="F546" i="8"/>
  <c r="F548" i="8"/>
  <c r="F550" i="8"/>
  <c r="F2210" i="8"/>
  <c r="F551" i="8"/>
  <c r="F547" i="8"/>
  <c r="F553" i="8"/>
  <c r="F556" i="8"/>
  <c r="F557" i="8"/>
  <c r="F558" i="8"/>
  <c r="F2211" i="8"/>
  <c r="F559" i="8"/>
  <c r="F562" i="8"/>
  <c r="F561" i="8"/>
  <c r="F563" i="8"/>
  <c r="F565" i="8"/>
  <c r="F566" i="8"/>
  <c r="F2212" i="8"/>
  <c r="F567" i="8"/>
  <c r="F175" i="8"/>
  <c r="F750" i="8"/>
  <c r="F569" i="8"/>
  <c r="F570" i="8"/>
  <c r="F572" i="8"/>
  <c r="F2757" i="8"/>
  <c r="F573" i="8"/>
  <c r="F574" i="8"/>
  <c r="F577" i="8"/>
  <c r="F578" i="8"/>
  <c r="F580" i="8"/>
  <c r="F2215" i="8"/>
  <c r="F583" i="8"/>
  <c r="F2217" i="8"/>
  <c r="F1326" i="8"/>
  <c r="F584" i="8"/>
  <c r="F585" i="8"/>
  <c r="F586" i="8"/>
  <c r="F588" i="8"/>
  <c r="F589" i="8"/>
  <c r="F1583" i="8"/>
  <c r="F185" i="8"/>
  <c r="F590" i="8"/>
  <c r="F598" i="8"/>
  <c r="F594" i="8"/>
  <c r="F596" i="8"/>
  <c r="F599" i="8"/>
  <c r="F601" i="8"/>
  <c r="F603" i="8"/>
  <c r="F575" i="8"/>
  <c r="F2223" i="8"/>
  <c r="F607" i="8"/>
  <c r="F610" i="8"/>
  <c r="F613" i="8"/>
  <c r="F615" i="8"/>
  <c r="F619" i="8"/>
  <c r="F620" i="8"/>
  <c r="F2224" i="8"/>
  <c r="F2226" i="8"/>
  <c r="F623" i="8"/>
  <c r="F625" i="8"/>
  <c r="F626" i="8"/>
  <c r="F2227" i="8"/>
  <c r="F629" i="8"/>
  <c r="F631" i="8"/>
  <c r="F630" i="8"/>
  <c r="F2485" i="8"/>
  <c r="F633" i="8"/>
  <c r="F634" i="8"/>
  <c r="F636" i="8"/>
  <c r="F639" i="8"/>
  <c r="F640" i="8"/>
  <c r="F641" i="8"/>
  <c r="F335" i="8"/>
  <c r="F643" i="8"/>
  <c r="F2234" i="8"/>
  <c r="F2235" i="8"/>
  <c r="F650" i="8"/>
  <c r="F651" i="8"/>
  <c r="F655" i="8"/>
  <c r="F658" i="8"/>
  <c r="F2236" i="8"/>
  <c r="F659" i="8"/>
  <c r="F661" i="8"/>
  <c r="F663" i="8"/>
  <c r="F647" i="8"/>
  <c r="F666" i="8"/>
  <c r="F667" i="8"/>
  <c r="F668" i="8"/>
  <c r="F670" i="8"/>
  <c r="F671" i="8"/>
  <c r="F1058" i="8"/>
  <c r="F673" i="8"/>
  <c r="F675" i="8"/>
  <c r="F677" i="8"/>
  <c r="F600" i="8"/>
  <c r="F2239" i="8"/>
  <c r="F678" i="8"/>
  <c r="F680" i="8"/>
  <c r="F2240" i="8"/>
  <c r="F682" i="8"/>
  <c r="F681" i="8"/>
  <c r="F685" i="8"/>
  <c r="F686" i="8"/>
  <c r="F2242" i="8"/>
  <c r="F2243" i="8"/>
  <c r="F689" i="8"/>
  <c r="F2244" i="8"/>
  <c r="F691" i="8"/>
  <c r="F692" i="8"/>
  <c r="F696" i="8"/>
  <c r="F697" i="8"/>
  <c r="F2231" i="8"/>
  <c r="F702" i="8"/>
  <c r="F706" i="8"/>
  <c r="F707" i="8"/>
  <c r="F708" i="8"/>
  <c r="F709" i="8"/>
  <c r="F710" i="8"/>
  <c r="F713" i="8"/>
  <c r="F2246" i="8"/>
  <c r="F2247" i="8"/>
  <c r="F712" i="8"/>
  <c r="F716" i="8"/>
  <c r="F2248" i="8"/>
  <c r="F717" i="8"/>
  <c r="F720" i="8"/>
  <c r="F2249" i="8"/>
  <c r="F723" i="8"/>
  <c r="F724" i="8"/>
  <c r="F725" i="8"/>
  <c r="F726" i="8"/>
  <c r="F728" i="8"/>
  <c r="F337" i="8"/>
  <c r="F734" i="8"/>
  <c r="F203" i="8"/>
  <c r="F738" i="8"/>
  <c r="F743" i="8"/>
  <c r="F744" i="8"/>
  <c r="F742" i="8"/>
  <c r="F745" i="8"/>
  <c r="F747" i="8"/>
  <c r="F2250" i="8"/>
  <c r="F2251" i="8"/>
  <c r="F2252" i="8"/>
  <c r="F748" i="8"/>
  <c r="F2254" i="8"/>
  <c r="F751" i="8"/>
  <c r="F2255" i="8"/>
  <c r="F752" i="8"/>
  <c r="F2257" i="8"/>
  <c r="F2258" i="8"/>
  <c r="F756" i="8"/>
  <c r="F757" i="8"/>
  <c r="F758" i="8"/>
  <c r="F761" i="8"/>
  <c r="F763" i="8"/>
  <c r="F764" i="8"/>
  <c r="F846" i="8"/>
  <c r="F765" i="8"/>
  <c r="F2261" i="8"/>
  <c r="F768" i="8"/>
  <c r="F772" i="8"/>
  <c r="F2463" i="8"/>
  <c r="F2262" i="8"/>
  <c r="F774" i="8"/>
  <c r="F2263" i="8"/>
  <c r="F778" i="8"/>
  <c r="F779" i="8"/>
  <c r="F780" i="8"/>
  <c r="F781" i="8"/>
  <c r="F783" i="8"/>
  <c r="F784" i="8"/>
  <c r="F786" i="8"/>
  <c r="F790" i="8"/>
  <c r="F2267" i="8"/>
  <c r="F2268" i="8"/>
  <c r="F792" i="8"/>
  <c r="F793" i="8"/>
  <c r="F794" i="8"/>
  <c r="F2270" i="8"/>
  <c r="F795" i="8"/>
  <c r="F796" i="8"/>
  <c r="F797" i="8"/>
  <c r="F800" i="8"/>
  <c r="F807" i="8"/>
  <c r="F802" i="8"/>
  <c r="F804" i="8"/>
  <c r="F811" i="8"/>
  <c r="F300" i="8"/>
  <c r="F816" i="8"/>
  <c r="F817" i="8"/>
  <c r="F819" i="8"/>
  <c r="F821" i="8"/>
  <c r="F822" i="8"/>
  <c r="F2274" i="8"/>
  <c r="F828" i="8"/>
  <c r="F826" i="8"/>
  <c r="F1568" i="8"/>
  <c r="F835" i="8"/>
  <c r="F836" i="8"/>
  <c r="F838" i="8"/>
  <c r="F839" i="8"/>
  <c r="F841" i="8"/>
  <c r="F842" i="8"/>
  <c r="F845" i="8"/>
  <c r="F847" i="8"/>
  <c r="F1381" i="8"/>
  <c r="F2276" i="8"/>
  <c r="F852" i="8"/>
  <c r="F854" i="8"/>
  <c r="F855" i="8"/>
  <c r="F858" i="8"/>
  <c r="F860" i="8"/>
  <c r="F861" i="8"/>
  <c r="F867" i="8"/>
  <c r="F868" i="8"/>
  <c r="F870" i="8"/>
  <c r="F2281" i="8"/>
  <c r="F873" i="8"/>
  <c r="F2283" i="8"/>
  <c r="F2284" i="8"/>
  <c r="F876" i="8"/>
  <c r="F877" i="8"/>
  <c r="F2292" i="8"/>
  <c r="F882" i="8"/>
  <c r="F886" i="8"/>
  <c r="F893" i="8"/>
  <c r="F894" i="8"/>
  <c r="F895" i="8"/>
  <c r="F897" i="8"/>
  <c r="F898" i="8"/>
  <c r="F896" i="8"/>
  <c r="F890" i="8"/>
  <c r="F891" i="8"/>
  <c r="F901" i="8"/>
  <c r="F902" i="8"/>
  <c r="F2293" i="8"/>
  <c r="F903" i="8"/>
  <c r="F904" i="8"/>
  <c r="F905" i="8"/>
  <c r="F909" i="8"/>
  <c r="F910" i="8"/>
  <c r="F911" i="8"/>
  <c r="F2733" i="8"/>
  <c r="F2297" i="8"/>
  <c r="F907" i="8"/>
  <c r="F913" i="8"/>
  <c r="F914" i="8"/>
  <c r="F916" i="8"/>
  <c r="F917" i="8"/>
  <c r="F2300" i="8"/>
  <c r="F2302" i="8"/>
  <c r="F919" i="8"/>
  <c r="F920" i="8"/>
  <c r="F923" i="8"/>
  <c r="F2303" i="8"/>
  <c r="F2309" i="8"/>
  <c r="F927" i="8"/>
  <c r="F2310" i="8"/>
  <c r="F925" i="8"/>
  <c r="F2312" i="8"/>
  <c r="F928" i="8"/>
  <c r="F926" i="8"/>
  <c r="F930" i="8"/>
  <c r="F2313" i="8"/>
  <c r="F932" i="8"/>
  <c r="F933" i="8"/>
  <c r="F2314" i="8"/>
  <c r="F1286" i="8"/>
  <c r="F937" i="8"/>
  <c r="F939" i="8"/>
  <c r="F2317" i="8"/>
  <c r="F941" i="8"/>
  <c r="F944" i="8"/>
  <c r="F946" i="8"/>
  <c r="F949" i="8"/>
  <c r="F950" i="8"/>
  <c r="F951" i="8"/>
  <c r="F952" i="8"/>
  <c r="F1935" i="8"/>
  <c r="F960" i="8"/>
  <c r="F113" i="8"/>
  <c r="F2872" i="8"/>
  <c r="F964" i="8"/>
  <c r="F965" i="8"/>
  <c r="F966" i="8"/>
  <c r="F967" i="8"/>
  <c r="F968" i="8"/>
  <c r="F970" i="8"/>
  <c r="F80" i="8"/>
  <c r="F81" i="8"/>
  <c r="F972" i="8"/>
  <c r="F974" i="8"/>
  <c r="F976" i="8"/>
  <c r="F978" i="8"/>
  <c r="F979" i="8"/>
  <c r="F1086" i="8"/>
  <c r="F982" i="8"/>
  <c r="F983" i="8"/>
  <c r="F1218" i="8"/>
  <c r="F985" i="8"/>
  <c r="F986" i="8"/>
  <c r="F987" i="8"/>
  <c r="F989" i="8"/>
  <c r="F2399" i="8"/>
  <c r="F998" i="8"/>
  <c r="F996" i="8"/>
  <c r="F1000" i="8"/>
  <c r="F1001" i="8"/>
  <c r="F2327" i="8"/>
  <c r="F1002" i="8"/>
  <c r="F1007" i="8"/>
  <c r="F1009" i="8"/>
  <c r="F1014" i="8"/>
  <c r="F1017" i="8"/>
  <c r="F2330" i="8"/>
  <c r="F2332" i="8"/>
  <c r="F1018" i="8"/>
  <c r="F1020" i="8"/>
  <c r="F1022" i="8"/>
  <c r="F2333" i="8"/>
  <c r="F2147" i="8"/>
  <c r="F1024" i="8"/>
  <c r="F1028" i="8"/>
  <c r="F2337" i="8"/>
  <c r="F2338" i="8"/>
  <c r="F1033" i="8"/>
  <c r="F1034" i="8"/>
  <c r="F1035" i="8"/>
  <c r="F1036" i="8"/>
  <c r="F1037" i="8"/>
  <c r="F1039" i="8"/>
  <c r="F1042" i="8"/>
  <c r="F1064" i="8"/>
  <c r="F1065" i="8"/>
  <c r="F1043" i="8"/>
  <c r="F2341" i="8"/>
  <c r="F1066" i="8"/>
  <c r="F2342" i="8"/>
  <c r="F1044" i="8"/>
  <c r="F1068" i="8"/>
  <c r="F1057" i="8"/>
  <c r="F1045" i="8"/>
  <c r="F2122" i="8"/>
  <c r="F1025" i="8"/>
  <c r="F1074" i="8"/>
  <c r="F1048" i="8"/>
  <c r="F2344" i="8"/>
  <c r="F2347" i="8"/>
  <c r="F2348" i="8"/>
  <c r="F1062" i="8"/>
  <c r="F1063" i="8"/>
  <c r="F1079" i="8"/>
  <c r="F1078" i="8"/>
  <c r="F1080" i="8"/>
  <c r="F1094" i="8"/>
  <c r="F1096" i="8"/>
  <c r="F1098" i="8"/>
  <c r="F1100" i="8"/>
  <c r="F2351" i="8"/>
  <c r="F1101" i="8"/>
  <c r="F1081" i="8"/>
  <c r="F1082" i="8"/>
  <c r="F2352" i="8"/>
  <c r="F1102" i="8"/>
  <c r="F1103" i="8"/>
  <c r="F1106" i="8"/>
  <c r="F1107" i="8"/>
  <c r="F2353" i="8"/>
  <c r="F1110" i="8"/>
  <c r="F2233" i="8"/>
  <c r="F2354" i="8"/>
  <c r="F2355" i="8"/>
  <c r="F2356" i="8"/>
  <c r="F2357" i="8"/>
  <c r="F1083" i="8"/>
  <c r="F1084" i="8"/>
  <c r="F1085" i="8"/>
  <c r="F1087" i="8"/>
  <c r="F1089" i="8"/>
  <c r="F1114" i="8"/>
  <c r="F1115" i="8"/>
  <c r="F2360" i="8"/>
  <c r="F1049" i="8"/>
  <c r="F1119" i="8"/>
  <c r="F2363" i="8"/>
  <c r="F1121" i="8"/>
  <c r="F1122" i="8"/>
  <c r="F1124" i="8"/>
  <c r="F1051" i="8"/>
  <c r="F1052" i="8"/>
  <c r="F1128" i="8"/>
  <c r="F1130" i="8"/>
  <c r="F1053" i="8"/>
  <c r="F1131" i="8"/>
  <c r="F1054" i="8"/>
  <c r="F1056" i="8"/>
  <c r="F1133" i="8"/>
  <c r="F1134" i="8"/>
  <c r="F1136" i="8"/>
  <c r="F1137" i="8"/>
  <c r="F1141" i="8"/>
  <c r="F1142" i="8"/>
  <c r="F1143" i="8"/>
  <c r="F1144" i="8"/>
  <c r="F1147" i="8"/>
  <c r="F1150" i="8"/>
  <c r="F1154" i="8"/>
  <c r="F1155" i="8"/>
  <c r="F1156" i="8"/>
  <c r="F1157" i="8"/>
  <c r="F1159" i="8"/>
  <c r="F1029" i="8"/>
  <c r="F1164" i="8"/>
  <c r="F1165" i="8"/>
  <c r="F2038" i="8"/>
  <c r="F1168" i="8"/>
  <c r="F1172" i="8"/>
  <c r="F1171" i="8"/>
  <c r="F1173" i="8"/>
  <c r="F1174" i="8"/>
  <c r="F2366" i="8"/>
  <c r="F1175" i="8"/>
  <c r="F1177" i="8"/>
  <c r="F1178" i="8"/>
  <c r="F1179" i="8"/>
  <c r="F2367" i="8"/>
  <c r="F1180" i="8"/>
  <c r="F1181" i="8"/>
  <c r="F1182" i="8"/>
  <c r="F1183" i="8"/>
  <c r="F1189" i="8"/>
  <c r="F1188" i="8"/>
  <c r="F1193" i="8"/>
  <c r="F1195" i="8"/>
  <c r="F2368" i="8"/>
  <c r="F1196" i="8"/>
  <c r="F1198" i="8"/>
  <c r="F1199" i="8"/>
  <c r="F1200" i="8"/>
  <c r="F2623" i="8"/>
  <c r="F1203" i="8"/>
  <c r="F1205" i="8"/>
  <c r="F1206" i="8"/>
  <c r="F1207" i="8"/>
  <c r="F2370" i="8"/>
  <c r="F2078" i="8"/>
  <c r="F1216" i="8"/>
  <c r="F2373" i="8"/>
  <c r="F1211" i="8"/>
  <c r="F1213" i="8"/>
  <c r="F1214" i="8"/>
  <c r="F2375" i="8"/>
  <c r="F1225" i="8"/>
  <c r="F1228" i="8"/>
  <c r="F1191" i="8"/>
  <c r="F1232" i="8"/>
  <c r="F1234" i="8"/>
  <c r="F1236" i="8"/>
  <c r="F1237" i="8"/>
  <c r="F1240" i="8"/>
  <c r="F1248" i="8"/>
  <c r="F1251" i="8"/>
  <c r="F1252" i="8"/>
  <c r="F1254" i="8"/>
  <c r="F1256" i="8"/>
  <c r="F2381" i="8"/>
  <c r="F2382" i="8"/>
  <c r="F2383" i="8"/>
  <c r="F2385" i="8"/>
  <c r="F2386" i="8"/>
  <c r="F1257" i="8"/>
  <c r="F1258" i="8"/>
  <c r="F1259" i="8"/>
  <c r="F2389" i="8"/>
  <c r="F2391" i="8"/>
  <c r="F1261" i="8"/>
  <c r="F1262" i="8"/>
  <c r="F2394" i="8"/>
  <c r="F1201" i="8"/>
  <c r="F2398" i="8"/>
  <c r="F1264" i="8"/>
  <c r="F722" i="8"/>
  <c r="F1274" i="8"/>
  <c r="F2895" i="8"/>
  <c r="F1277" i="8"/>
  <c r="F1279" i="8"/>
  <c r="F1280" i="8"/>
  <c r="F1284" i="8"/>
  <c r="F1287" i="8"/>
  <c r="F2401" i="8"/>
  <c r="F1267" i="8"/>
  <c r="F1290" i="8"/>
  <c r="F1292" i="8"/>
  <c r="F1298" i="8"/>
  <c r="F1299" i="8"/>
  <c r="F1300" i="8"/>
  <c r="F1293" i="8"/>
  <c r="F1306" i="8"/>
  <c r="F1307" i="8"/>
  <c r="F1308" i="8"/>
  <c r="F1310" i="8"/>
  <c r="F1311" i="8"/>
  <c r="F1314" i="8"/>
  <c r="F1315" i="8"/>
  <c r="F1318" i="8"/>
  <c r="F1323" i="8"/>
  <c r="F1324" i="8"/>
  <c r="F1325" i="8"/>
  <c r="F1327" i="8"/>
  <c r="F2404" i="8"/>
  <c r="F1328" i="8"/>
  <c r="F1330" i="8"/>
  <c r="F1332" i="8"/>
  <c r="F2405" i="8"/>
  <c r="F1338" i="8"/>
  <c r="F2407" i="8"/>
  <c r="F1339" i="8"/>
  <c r="F2412" i="8"/>
  <c r="F1344" i="8"/>
  <c r="F2415" i="8"/>
  <c r="F1351" i="8"/>
  <c r="F2416" i="8"/>
  <c r="F2417" i="8"/>
  <c r="F1353" i="8"/>
  <c r="F1356" i="8"/>
  <c r="F1364" i="8"/>
  <c r="F1365" i="8"/>
  <c r="F1367" i="8"/>
  <c r="F1371" i="8"/>
  <c r="F1355" i="8"/>
  <c r="F1370" i="8"/>
  <c r="F1372" i="8"/>
  <c r="F2419" i="8"/>
  <c r="F1374" i="8"/>
  <c r="F2420" i="8"/>
  <c r="F1375" i="8"/>
  <c r="F1377" i="8"/>
  <c r="F1378" i="8"/>
  <c r="F1379" i="8"/>
  <c r="F1380" i="8"/>
  <c r="F1382" i="8"/>
  <c r="F759" i="8"/>
  <c r="F1384" i="8"/>
  <c r="F1387" i="8"/>
  <c r="F1388" i="8"/>
  <c r="F2422" i="8"/>
  <c r="F1390" i="8"/>
  <c r="F1391" i="8"/>
  <c r="F1392" i="8"/>
  <c r="F1393" i="8"/>
  <c r="F1394" i="8"/>
  <c r="F973" i="8"/>
  <c r="F1395" i="8"/>
  <c r="F1396" i="8"/>
  <c r="F1402" i="8"/>
  <c r="F2423" i="8"/>
  <c r="F358" i="8"/>
  <c r="F2426" i="8"/>
  <c r="F1399" i="8"/>
  <c r="F1125" i="8"/>
  <c r="F2429" i="8"/>
  <c r="F1408" i="8"/>
  <c r="F1409" i="8"/>
  <c r="F1413" i="8"/>
  <c r="F1414" i="8"/>
  <c r="F1416" i="8"/>
  <c r="F1417" i="8"/>
  <c r="F445" i="8"/>
  <c r="F935" i="8"/>
  <c r="F1419" i="8"/>
  <c r="F1420" i="8"/>
  <c r="F1438" i="8"/>
  <c r="F92" i="8"/>
  <c r="F1423" i="8"/>
  <c r="F2432" i="8"/>
  <c r="F1428" i="8"/>
  <c r="F1429" i="8"/>
  <c r="F2433" i="8"/>
  <c r="F1431" i="8"/>
  <c r="F1436" i="8"/>
  <c r="F1439" i="8"/>
  <c r="F1440" i="8"/>
  <c r="F1441" i="8"/>
  <c r="F1444" i="8"/>
  <c r="F1447" i="8"/>
  <c r="F1430" i="8"/>
  <c r="F1469" i="8"/>
  <c r="F1449" i="8"/>
  <c r="F1451" i="8"/>
  <c r="F1453" i="8"/>
  <c r="F1455" i="8"/>
  <c r="F1456" i="8"/>
  <c r="F1459" i="8"/>
  <c r="F93" i="8"/>
  <c r="F1460" i="8"/>
  <c r="F1464" i="8"/>
  <c r="F1470" i="8"/>
  <c r="F1471" i="8"/>
  <c r="F1472" i="8"/>
  <c r="F1473" i="8"/>
  <c r="F1474" i="8"/>
  <c r="F1475" i="8"/>
  <c r="F1477" i="8"/>
  <c r="F1476" i="8"/>
  <c r="F1479" i="8"/>
  <c r="F1478" i="8"/>
  <c r="F1482" i="8"/>
  <c r="F1483" i="8"/>
  <c r="F1484" i="8"/>
  <c r="F1485" i="8"/>
  <c r="F2438" i="8"/>
  <c r="F1487" i="8"/>
  <c r="F1491" i="8"/>
  <c r="F1494" i="8"/>
  <c r="F1495" i="8"/>
  <c r="F1497" i="8"/>
  <c r="F1499" i="8"/>
  <c r="F1500" i="8"/>
  <c r="F1501" i="8"/>
  <c r="F1502" i="8"/>
  <c r="F1504" i="8"/>
  <c r="F1506" i="8"/>
  <c r="F1507" i="8"/>
  <c r="F1509" i="8"/>
  <c r="F1510" i="8"/>
  <c r="F1514" i="8"/>
  <c r="F2442" i="8"/>
  <c r="F1517" i="8"/>
  <c r="F1523" i="8"/>
  <c r="F1526" i="8"/>
  <c r="F1527" i="8"/>
  <c r="F1532" i="8"/>
  <c r="F2443" i="8"/>
  <c r="F1528" i="8"/>
  <c r="F1534" i="8"/>
  <c r="F1535" i="8"/>
  <c r="F2192" i="8"/>
  <c r="F1537" i="8"/>
  <c r="F2446" i="8"/>
  <c r="F1540" i="8"/>
  <c r="F1541" i="8"/>
  <c r="F2615" i="8"/>
  <c r="F1542" i="8"/>
  <c r="F2679" i="8"/>
  <c r="F1965" i="8"/>
  <c r="F211" i="8"/>
  <c r="F2278" i="8"/>
  <c r="F1550" i="8"/>
  <c r="F1551" i="8"/>
  <c r="F2449" i="8"/>
  <c r="F1554" i="8"/>
  <c r="F1555" i="8"/>
  <c r="F621" i="8"/>
  <c r="F1557" i="8"/>
  <c r="F1570" i="8"/>
  <c r="F1571" i="8"/>
  <c r="F1573" i="8"/>
  <c r="F1561" i="8"/>
  <c r="F1575" i="8"/>
  <c r="F1576" i="8"/>
  <c r="F1565" i="8"/>
  <c r="F1581" i="8"/>
  <c r="F1569" i="8"/>
  <c r="F1845" i="8"/>
  <c r="F1584" i="8"/>
  <c r="F1092" i="8"/>
  <c r="F1587" i="8"/>
  <c r="F2454" i="8"/>
  <c r="F2456" i="8"/>
  <c r="F2457" i="8"/>
  <c r="F1593" i="8"/>
  <c r="F1594" i="8"/>
  <c r="F1599" i="8"/>
  <c r="F482" i="8"/>
  <c r="F1604" i="8"/>
  <c r="F1605" i="8"/>
  <c r="F1608" i="8"/>
  <c r="F1615" i="8"/>
  <c r="F1620" i="8"/>
  <c r="F1621" i="8"/>
  <c r="F1622" i="8"/>
  <c r="F2459" i="8"/>
  <c r="F1135" i="8"/>
  <c r="F1625" i="8"/>
  <c r="F1627" i="8"/>
  <c r="F1629" i="8"/>
  <c r="F1609" i="8"/>
  <c r="F1611" i="8"/>
  <c r="F1612" i="8"/>
  <c r="F1613" i="8"/>
  <c r="F1614" i="8"/>
  <c r="F1631" i="8"/>
  <c r="F2461" i="8"/>
  <c r="F2462" i="8"/>
  <c r="F2464" i="8"/>
  <c r="F1636" i="8"/>
  <c r="F1637" i="8"/>
  <c r="F1640" i="8"/>
  <c r="F1641" i="8"/>
  <c r="F1643" i="8"/>
  <c r="F2467" i="8"/>
  <c r="F2468" i="8"/>
  <c r="F1648" i="8"/>
  <c r="F1650" i="8"/>
  <c r="F1651" i="8"/>
  <c r="F1655" i="8"/>
  <c r="F1656" i="8"/>
  <c r="F1657" i="8"/>
  <c r="F1658" i="8"/>
  <c r="F2470" i="8"/>
  <c r="F1659" i="8"/>
  <c r="F1661" i="8"/>
  <c r="F1663" i="8"/>
  <c r="F1664" i="8"/>
  <c r="F1667" i="8"/>
  <c r="F1665" i="8"/>
  <c r="F1666" i="8"/>
  <c r="F1668" i="8"/>
  <c r="F1669" i="8"/>
  <c r="F1672" i="8"/>
  <c r="F1673" i="8"/>
  <c r="F1675" i="8"/>
  <c r="F2472" i="8"/>
  <c r="F1677" i="8"/>
  <c r="F1679" i="8"/>
  <c r="F1680" i="8"/>
  <c r="F1685" i="8"/>
  <c r="F2473" i="8"/>
  <c r="F1689" i="8"/>
  <c r="F1691" i="8"/>
  <c r="F1692" i="8"/>
  <c r="F1695" i="8"/>
  <c r="F1697" i="8"/>
  <c r="F1698" i="8"/>
  <c r="F2475" i="8"/>
  <c r="F2477" i="8"/>
  <c r="F2479" i="8"/>
  <c r="F1700" i="8"/>
  <c r="F1701" i="8"/>
  <c r="F1705" i="8"/>
  <c r="F1707" i="8"/>
  <c r="F1711" i="8"/>
  <c r="F1712" i="8"/>
  <c r="F1713" i="8"/>
  <c r="F1715" i="8"/>
  <c r="F1716" i="8"/>
  <c r="F1717" i="8"/>
  <c r="F2482" i="8"/>
  <c r="F2481" i="8"/>
  <c r="F1718" i="8"/>
  <c r="F1719" i="8"/>
  <c r="F1720" i="8"/>
  <c r="F1104" i="8"/>
  <c r="F1721" i="8"/>
  <c r="F1649" i="8"/>
  <c r="F2483" i="8"/>
  <c r="F1722" i="8"/>
  <c r="F1723" i="8"/>
  <c r="F280" i="8"/>
  <c r="F1726" i="8"/>
  <c r="F1727" i="8"/>
  <c r="F1728" i="8"/>
  <c r="F1734" i="8"/>
  <c r="F2486" i="8"/>
  <c r="F1740" i="8"/>
  <c r="F1741" i="8"/>
  <c r="F1742" i="8"/>
  <c r="F1744" i="8"/>
  <c r="F1746" i="8"/>
  <c r="F1747" i="8"/>
  <c r="F1748" i="8"/>
  <c r="F2491" i="8"/>
  <c r="F1751" i="8"/>
  <c r="F1754" i="8"/>
  <c r="F1755" i="8"/>
  <c r="F1756" i="8"/>
  <c r="F1757" i="8"/>
  <c r="F1761" i="8"/>
  <c r="F1762" i="8"/>
  <c r="F1763" i="8"/>
  <c r="F1764" i="8"/>
  <c r="F2494" i="8"/>
  <c r="F2495" i="8"/>
  <c r="F2496" i="8"/>
  <c r="F1765" i="8"/>
  <c r="F2497" i="8"/>
  <c r="F1768" i="8"/>
  <c r="F2499" i="8"/>
  <c r="F2500" i="8"/>
  <c r="F1776" i="8"/>
  <c r="F1778" i="8"/>
  <c r="F1779" i="8"/>
  <c r="F1780" i="8"/>
  <c r="F1784" i="8"/>
  <c r="F2501" i="8"/>
  <c r="F1785" i="8"/>
  <c r="F1786" i="8"/>
  <c r="F1789" i="8"/>
  <c r="F1775" i="8"/>
  <c r="F1791" i="8"/>
  <c r="F2504" i="8"/>
  <c r="F1793" i="8"/>
  <c r="F1794" i="8"/>
  <c r="F1795" i="8"/>
  <c r="F2900" i="8"/>
  <c r="F9" i="8"/>
  <c r="F1799" i="8"/>
  <c r="F1801" i="8"/>
  <c r="F1800" i="8"/>
  <c r="F2505" i="8"/>
  <c r="F1804" i="8"/>
  <c r="F1805" i="8"/>
  <c r="F1806" i="8"/>
  <c r="F1808" i="8"/>
  <c r="F1810" i="8"/>
  <c r="F1811" i="8"/>
  <c r="F2508" i="8"/>
  <c r="F1815" i="8"/>
  <c r="F1816" i="8"/>
  <c r="F1817" i="8"/>
  <c r="F1818" i="8"/>
  <c r="F1819" i="8"/>
  <c r="F1821" i="8"/>
  <c r="F1822" i="8"/>
  <c r="F1823" i="8"/>
  <c r="F2509" i="8"/>
  <c r="F2510" i="8"/>
  <c r="F1826" i="8"/>
  <c r="F2511" i="8"/>
  <c r="F1829" i="8"/>
  <c r="F1831" i="8"/>
  <c r="F1832" i="8"/>
  <c r="F1830" i="8"/>
  <c r="F2512" i="8"/>
  <c r="F1834" i="8"/>
  <c r="F1835" i="8"/>
  <c r="F1773" i="8"/>
  <c r="F1837" i="8"/>
  <c r="F2514" i="8"/>
  <c r="F2185" i="8"/>
  <c r="F1841" i="8"/>
  <c r="F1847" i="8"/>
  <c r="F1844" i="8"/>
  <c r="F1848" i="8"/>
  <c r="F1849" i="8"/>
  <c r="F2517" i="8"/>
  <c r="F1853" i="8"/>
  <c r="F2518" i="8"/>
  <c r="F1856" i="8"/>
  <c r="F2519" i="8"/>
  <c r="F1857" i="8"/>
  <c r="F1858" i="8"/>
  <c r="F2520" i="8"/>
  <c r="F1860" i="8"/>
  <c r="F1862" i="8"/>
  <c r="F1863" i="8"/>
  <c r="F1864" i="8"/>
  <c r="F1868" i="8"/>
  <c r="F1872" i="8"/>
  <c r="F1873" i="8"/>
  <c r="F1876" i="8"/>
  <c r="F1878" i="8"/>
  <c r="F1879" i="8"/>
  <c r="F1880" i="8"/>
  <c r="F2525" i="8"/>
  <c r="F1882" i="8"/>
  <c r="F1883" i="8"/>
  <c r="F1884" i="8"/>
  <c r="F1885" i="8"/>
  <c r="F1886" i="8"/>
  <c r="F1889" i="8"/>
  <c r="F1891" i="8"/>
  <c r="F1892" i="8"/>
  <c r="F1893" i="8"/>
  <c r="F1894" i="8"/>
  <c r="F1896" i="8"/>
  <c r="F1897" i="8"/>
  <c r="F2430" i="8"/>
  <c r="F1899" i="8"/>
  <c r="F1900" i="8"/>
  <c r="F1901" i="8"/>
  <c r="F1903" i="8"/>
  <c r="F1902" i="8"/>
  <c r="F1904" i="8"/>
  <c r="F1905" i="8"/>
  <c r="F1906" i="8"/>
  <c r="F1224" i="8"/>
  <c r="F1909" i="8"/>
  <c r="F2537" i="8"/>
  <c r="F1910" i="8"/>
  <c r="F1912" i="8"/>
  <c r="F1914" i="8"/>
  <c r="F1916" i="8"/>
  <c r="F1917" i="8"/>
  <c r="F1918" i="8"/>
  <c r="F1923" i="8"/>
  <c r="F1922" i="8"/>
  <c r="F1925" i="8"/>
  <c r="F1928" i="8"/>
  <c r="F1930" i="8"/>
  <c r="F1931" i="8"/>
  <c r="F1937" i="8"/>
  <c r="F1938" i="8"/>
  <c r="F1939" i="8"/>
  <c r="F1940" i="8"/>
  <c r="F1942" i="8"/>
  <c r="F1943" i="8"/>
  <c r="F1946" i="8"/>
  <c r="F1945" i="8"/>
  <c r="F1947" i="8"/>
  <c r="F1948" i="8"/>
  <c r="F1949" i="8"/>
  <c r="F2543" i="8"/>
  <c r="F1952" i="8"/>
  <c r="F1953" i="8"/>
  <c r="F1954" i="8"/>
  <c r="F1960" i="8"/>
  <c r="F1961" i="8"/>
  <c r="F1959" i="8"/>
  <c r="F1962" i="8"/>
  <c r="F1963" i="8"/>
  <c r="F2544" i="8"/>
  <c r="F1966" i="8"/>
  <c r="F2539" i="8"/>
  <c r="F2545" i="8"/>
  <c r="F2546" i="8"/>
  <c r="F1969" i="8"/>
  <c r="F1971" i="8"/>
  <c r="F1972" i="8"/>
  <c r="F1974" i="8"/>
  <c r="F1978" i="8"/>
  <c r="F2548" i="8"/>
  <c r="F1981" i="8"/>
  <c r="F1982" i="8"/>
  <c r="F1983" i="8"/>
  <c r="F1985" i="8"/>
  <c r="F1984" i="8"/>
  <c r="F2551" i="8"/>
  <c r="F1987" i="8"/>
  <c r="F1990" i="8"/>
  <c r="F1988" i="8"/>
  <c r="F1995" i="8"/>
  <c r="F2552" i="8"/>
  <c r="F1999" i="8"/>
  <c r="F1996" i="8"/>
  <c r="F1998" i="8"/>
  <c r="F2000" i="8"/>
  <c r="F2002" i="8"/>
  <c r="F2006" i="8"/>
  <c r="F2009" i="8"/>
  <c r="F2010" i="8"/>
  <c r="F2555" i="8"/>
  <c r="F2015" i="8"/>
  <c r="F2016" i="8"/>
  <c r="F2556" i="8"/>
  <c r="F2017" i="8"/>
  <c r="F2018" i="8"/>
  <c r="F2022" i="8"/>
  <c r="F2557" i="8"/>
  <c r="F2558" i="8"/>
  <c r="F2027" i="8"/>
  <c r="F2560" i="8"/>
  <c r="F2031" i="8"/>
  <c r="F2029" i="8"/>
  <c r="F2036" i="8"/>
  <c r="F2035" i="8"/>
  <c r="F2040" i="8"/>
  <c r="F2044" i="8"/>
  <c r="F2046" i="8"/>
  <c r="F2050" i="8"/>
  <c r="F2051" i="8"/>
  <c r="F2055" i="8"/>
  <c r="F2058" i="8"/>
  <c r="F2023" i="8"/>
  <c r="F2060" i="8"/>
  <c r="F2061" i="8"/>
  <c r="F2564" i="8"/>
  <c r="F2064" i="8"/>
  <c r="F1030" i="8"/>
  <c r="F2021" i="8"/>
  <c r="F2068" i="8"/>
  <c r="F2073" i="8"/>
  <c r="F2076" i="8"/>
  <c r="F2077" i="8"/>
  <c r="F2079" i="8"/>
  <c r="F2082" i="8"/>
  <c r="F2080" i="8"/>
  <c r="F2085" i="8"/>
  <c r="F2087" i="8"/>
  <c r="F2088" i="8"/>
  <c r="F2091" i="8"/>
  <c r="F2094" i="8"/>
  <c r="F2095" i="8"/>
  <c r="F2571" i="8"/>
  <c r="F2097" i="8"/>
  <c r="F2098" i="8"/>
  <c r="F2099" i="8"/>
  <c r="F2100" i="8"/>
  <c r="F2102" i="8"/>
  <c r="F2572" i="8"/>
  <c r="F2105" i="8"/>
  <c r="F2106" i="8"/>
  <c r="F2109" i="8"/>
  <c r="F2110" i="8"/>
  <c r="F2111" i="8"/>
  <c r="F2112" i="8"/>
  <c r="F2114" i="8"/>
  <c r="F2115" i="8"/>
  <c r="F2116" i="8"/>
  <c r="F2117" i="8"/>
  <c r="F2121" i="8"/>
  <c r="F2144" i="8"/>
  <c r="F2151" i="8"/>
  <c r="F2160" i="8"/>
  <c r="F2213" i="8"/>
  <c r="F2229" i="8"/>
  <c r="F2282" i="8"/>
  <c r="F2321" i="8"/>
  <c r="F2328" i="8"/>
  <c r="F2345" i="8"/>
  <c r="F2376" i="8"/>
  <c r="F2411" i="8"/>
  <c r="F2425" i="8"/>
  <c r="F2431" i="8"/>
  <c r="F2451" i="8"/>
  <c r="F2574" i="8"/>
  <c r="F1186" i="8"/>
  <c r="F2488" i="8"/>
  <c r="F2652" i="8"/>
  <c r="F2521" i="8"/>
  <c r="F2653" i="8"/>
  <c r="F2531" i="8"/>
  <c r="F2563" i="8"/>
  <c r="F2640" i="8"/>
  <c r="F2649" i="8"/>
  <c r="F2575" i="8"/>
  <c r="F2655" i="8"/>
  <c r="F2656" i="8"/>
  <c r="F2663" i="8"/>
  <c r="F2666" i="8"/>
  <c r="F2667" i="8"/>
  <c r="F41" i="8"/>
  <c r="F2579" i="8"/>
  <c r="F2580" i="8"/>
  <c r="F2670" i="8"/>
  <c r="F2674" i="8"/>
  <c r="F2675" i="8"/>
  <c r="F2677" i="8"/>
  <c r="F2678" i="8"/>
  <c r="F2582" i="8"/>
  <c r="F727" i="8"/>
  <c r="F2687" i="8"/>
  <c r="F2688" i="8"/>
  <c r="F2690" i="8"/>
  <c r="F2692" i="8"/>
  <c r="F2695" i="8"/>
  <c r="F2584" i="8"/>
  <c r="F2697" i="8"/>
  <c r="F2585" i="8"/>
  <c r="F1543" i="8"/>
  <c r="F2698" i="8"/>
  <c r="F2702" i="8"/>
  <c r="F2703" i="8"/>
  <c r="F2704" i="8"/>
  <c r="F2705" i="8"/>
  <c r="F2706" i="8"/>
  <c r="F2586" i="8"/>
  <c r="F2587" i="8"/>
  <c r="F2588" i="8"/>
  <c r="F2590" i="8"/>
  <c r="F2591" i="8"/>
  <c r="F2593" i="8"/>
  <c r="F2711" i="8"/>
  <c r="F2595" i="8"/>
  <c r="F2713" i="8"/>
  <c r="F2715" i="8"/>
  <c r="F2718" i="8"/>
  <c r="F2720" i="8"/>
  <c r="F2723" i="8"/>
  <c r="F824" i="8"/>
  <c r="F2726" i="8"/>
  <c r="F15" i="8"/>
  <c r="F2730" i="8"/>
  <c r="F2600" i="8"/>
  <c r="F2601" i="8"/>
  <c r="F2739" i="8"/>
  <c r="F2602" i="8"/>
  <c r="F2743" i="8"/>
  <c r="F2744" i="8"/>
  <c r="F2424" i="8"/>
  <c r="F2751" i="8"/>
  <c r="F2753" i="8"/>
  <c r="F2759" i="8"/>
  <c r="F2760" i="8"/>
  <c r="F1462" i="8"/>
  <c r="F2762" i="8"/>
  <c r="F2763" i="8"/>
  <c r="F2604" i="8"/>
  <c r="F2764" i="8"/>
  <c r="F2768" i="8"/>
  <c r="F2770" i="8"/>
  <c r="F2606" i="8"/>
  <c r="F2754" i="8"/>
  <c r="F2774" i="8"/>
  <c r="F2777" i="8"/>
  <c r="F2778" i="8"/>
  <c r="F2779" i="8"/>
  <c r="F2765" i="8"/>
  <c r="F2766" i="8"/>
  <c r="F2428" i="8"/>
  <c r="F2780" i="8"/>
  <c r="F2785" i="8"/>
  <c r="F2786" i="8"/>
  <c r="F2607" i="8"/>
  <c r="F2790" i="8"/>
  <c r="F2609" i="8"/>
  <c r="F2793" i="8"/>
  <c r="F2798" i="8"/>
  <c r="F2801" i="8"/>
  <c r="F2802" i="8"/>
  <c r="F114" i="8"/>
  <c r="F2804" i="8"/>
  <c r="F2805" i="8"/>
  <c r="F2806" i="8"/>
  <c r="F2812" i="8"/>
  <c r="F1076" i="8"/>
  <c r="F2807" i="8"/>
  <c r="F2613" i="8"/>
  <c r="F2813" i="8"/>
  <c r="F2614" i="8"/>
  <c r="F2809" i="8"/>
  <c r="F2816" i="8"/>
  <c r="F2817" i="8"/>
  <c r="F2818" i="8"/>
  <c r="F2819" i="8"/>
  <c r="F2617" i="8"/>
  <c r="F2618" i="8"/>
  <c r="F2619" i="8"/>
  <c r="F2620" i="8"/>
  <c r="F2822" i="8"/>
  <c r="F2824" i="8"/>
  <c r="F2825" i="8"/>
  <c r="F2833" i="8"/>
  <c r="F2837" i="8"/>
  <c r="F2794" i="8"/>
  <c r="F2828" i="8"/>
  <c r="F116" i="8"/>
  <c r="F2829" i="8"/>
  <c r="F2840" i="8"/>
  <c r="F2625" i="8"/>
  <c r="F2842" i="8"/>
  <c r="F2844" i="8"/>
  <c r="F2849" i="8"/>
  <c r="F2845" i="8"/>
  <c r="F2851" i="8"/>
  <c r="F2857" i="8"/>
  <c r="F2853" i="8"/>
  <c r="F2854" i="8"/>
  <c r="F2860" i="8"/>
  <c r="F2862" i="8"/>
  <c r="F2863" i="8"/>
  <c r="F2864" i="8"/>
  <c r="F2866" i="8"/>
  <c r="F350" i="8"/>
  <c r="F399" i="8"/>
  <c r="F2880" i="8"/>
  <c r="F2885" i="8"/>
  <c r="F2887" i="8"/>
  <c r="F2888" i="8"/>
  <c r="F2882" i="8"/>
  <c r="F2889" i="8"/>
  <c r="F1027" i="8"/>
  <c r="F2632" i="8"/>
  <c r="F2633" i="8"/>
  <c r="F2634" i="8"/>
  <c r="F2635" i="8"/>
  <c r="F2892" i="8"/>
  <c r="F2896" i="8"/>
  <c r="F2642" i="8"/>
  <c r="F2644" i="8"/>
  <c r="F2898" i="8"/>
  <c r="F2645" i="8"/>
  <c r="F2646" i="8"/>
  <c r="F2450" i="8"/>
  <c r="F2903" i="8"/>
  <c r="F2904" i="8"/>
  <c r="F2906" i="8"/>
  <c r="F2907" i="8"/>
  <c r="F2908" i="8"/>
  <c r="F2909" i="8"/>
  <c r="F2911" i="8"/>
  <c r="F2917" i="8"/>
  <c r="F2919" i="8"/>
  <c r="F2921" i="8"/>
  <c r="F2923" i="8"/>
  <c r="F2928" i="8"/>
  <c r="F2930" i="8"/>
  <c r="F2926" i="8"/>
  <c r="F2933" i="8"/>
  <c r="F2934" i="8"/>
  <c r="F25" i="8"/>
  <c r="F1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O2928" i="8"/>
  <c r="O2929" i="8"/>
  <c r="O2930" i="8"/>
  <c r="O2931" i="8"/>
  <c r="O2932" i="8"/>
  <c r="O2933" i="8"/>
  <c r="O2934" i="8"/>
  <c r="P2934" i="8"/>
  <c r="I2934" i="8"/>
  <c r="N2934" i="8"/>
  <c r="D2934" i="8"/>
  <c r="P2933" i="8"/>
  <c r="I2933" i="8"/>
  <c r="N2933" i="8"/>
  <c r="D2933" i="8"/>
  <c r="P2932" i="8"/>
  <c r="I2932" i="8"/>
  <c r="N2932" i="8"/>
  <c r="D2926" i="8"/>
  <c r="P2931" i="8"/>
  <c r="I2931" i="8"/>
  <c r="N2931" i="8"/>
  <c r="D2650" i="8"/>
  <c r="P2930" i="8"/>
  <c r="I2930" i="8"/>
  <c r="N2930" i="8"/>
  <c r="D2930" i="8"/>
  <c r="P2929" i="8"/>
  <c r="I2929" i="8"/>
  <c r="N2929" i="8"/>
  <c r="D2928" i="8"/>
  <c r="P2928" i="8"/>
  <c r="I2928" i="8"/>
  <c r="N2928" i="8"/>
  <c r="D2927" i="8"/>
  <c r="P2927" i="8"/>
  <c r="I2927" i="8"/>
  <c r="N2927" i="8"/>
  <c r="D2913" i="8"/>
  <c r="P2926" i="8"/>
  <c r="I2926" i="8"/>
  <c r="N2926" i="8"/>
  <c r="D2916" i="8"/>
  <c r="P2925" i="8"/>
  <c r="I2925" i="8"/>
  <c r="N2925" i="8"/>
  <c r="D2924" i="8"/>
  <c r="P2924" i="8"/>
  <c r="I2924" i="8"/>
  <c r="N2924" i="8"/>
  <c r="D2923" i="8"/>
  <c r="P2923" i="8"/>
  <c r="I2923" i="8"/>
  <c r="N2923" i="8"/>
  <c r="D2922" i="8"/>
  <c r="P2922" i="8"/>
  <c r="I2922" i="8"/>
  <c r="N2922" i="8"/>
  <c r="D2921" i="8"/>
  <c r="P2921" i="8"/>
  <c r="I2921" i="8"/>
  <c r="N2921" i="8"/>
  <c r="D2915" i="8"/>
  <c r="P2920" i="8"/>
  <c r="I2920" i="8"/>
  <c r="N2920" i="8"/>
  <c r="D2920" i="8"/>
  <c r="P2919" i="8"/>
  <c r="I2919" i="8"/>
  <c r="N2919" i="8"/>
  <c r="D2919" i="8"/>
  <c r="P2918" i="8"/>
  <c r="I2918" i="8"/>
  <c r="N2918" i="8"/>
  <c r="D2918" i="8"/>
  <c r="P2917" i="8"/>
  <c r="I2917" i="8"/>
  <c r="N2917" i="8"/>
  <c r="D2917" i="8"/>
  <c r="P2916" i="8"/>
  <c r="I2916" i="8"/>
  <c r="N2916" i="8"/>
  <c r="D2912" i="8"/>
  <c r="P2915" i="8"/>
  <c r="I2915" i="8"/>
  <c r="N2915" i="8"/>
  <c r="D2911" i="8"/>
  <c r="P2914" i="8"/>
  <c r="I2914" i="8"/>
  <c r="N2914" i="8"/>
  <c r="D2910" i="8"/>
  <c r="P2913" i="8"/>
  <c r="I2913" i="8"/>
  <c r="N2913" i="8"/>
  <c r="D2909" i="8"/>
  <c r="P2912" i="8"/>
  <c r="I2912" i="8"/>
  <c r="N2912" i="8"/>
  <c r="D2647" i="8"/>
  <c r="P2911" i="8"/>
  <c r="I2911" i="8"/>
  <c r="N2911" i="8"/>
  <c r="D2908" i="8"/>
  <c r="P2910" i="8"/>
  <c r="I2910" i="8"/>
  <c r="N2910" i="8"/>
  <c r="D2907" i="8"/>
  <c r="P2909" i="8"/>
  <c r="I2909" i="8"/>
  <c r="N2909" i="8"/>
  <c r="D2906" i="8"/>
  <c r="P2908" i="8"/>
  <c r="I2908" i="8"/>
  <c r="N2908" i="8"/>
  <c r="D2904" i="8"/>
  <c r="P2907" i="8"/>
  <c r="I2907" i="8"/>
  <c r="N2907" i="8"/>
  <c r="D2903" i="8"/>
  <c r="P2906" i="8"/>
  <c r="I2906" i="8"/>
  <c r="N2906" i="8"/>
  <c r="D2450" i="8"/>
  <c r="P2905" i="8"/>
  <c r="I2905" i="8"/>
  <c r="N2905" i="8"/>
  <c r="D2905" i="8"/>
  <c r="P2904" i="8"/>
  <c r="I2904" i="8"/>
  <c r="N2904" i="8"/>
  <c r="D2902" i="8"/>
  <c r="P2903" i="8"/>
  <c r="I2903" i="8"/>
  <c r="N2903" i="8"/>
  <c r="D2901" i="8"/>
  <c r="P2902" i="8"/>
  <c r="I2902" i="8"/>
  <c r="N2902" i="8"/>
  <c r="D2646" i="8"/>
  <c r="P2901" i="8"/>
  <c r="I2901" i="8"/>
  <c r="N2901" i="8"/>
  <c r="D2630" i="8"/>
  <c r="P2900" i="8"/>
  <c r="I2900" i="8"/>
  <c r="N2900" i="8"/>
  <c r="D2645" i="8"/>
  <c r="P2899" i="8"/>
  <c r="I2899" i="8"/>
  <c r="N2899" i="8"/>
  <c r="D2898" i="8"/>
  <c r="P2898" i="8"/>
  <c r="I2898" i="8"/>
  <c r="N2898" i="8"/>
  <c r="D2644" i="8"/>
  <c r="P2897" i="8"/>
  <c r="I2897" i="8"/>
  <c r="N2897" i="8"/>
  <c r="D2643" i="8"/>
  <c r="P2896" i="8"/>
  <c r="I2896" i="8"/>
  <c r="N2896" i="8"/>
  <c r="D2897" i="8"/>
  <c r="P2895" i="8"/>
  <c r="I2895" i="8"/>
  <c r="N2895" i="8"/>
  <c r="D2642" i="8"/>
  <c r="P2894" i="8"/>
  <c r="I2894" i="8"/>
  <c r="N2894" i="8"/>
  <c r="D2896" i="8"/>
  <c r="P2893" i="8"/>
  <c r="I2893" i="8"/>
  <c r="N2893" i="8"/>
  <c r="D2639" i="8"/>
  <c r="P2892" i="8"/>
  <c r="I2892" i="8"/>
  <c r="N2892" i="8"/>
  <c r="D2892" i="8"/>
  <c r="P2891" i="8"/>
  <c r="I2891" i="8"/>
  <c r="N2891" i="8"/>
  <c r="D2637" i="8"/>
  <c r="P2890" i="8"/>
  <c r="I2890" i="8"/>
  <c r="N2890" i="8"/>
  <c r="D2636" i="8"/>
  <c r="P2889" i="8"/>
  <c r="I2889" i="8"/>
  <c r="N2889" i="8"/>
  <c r="D2635" i="8"/>
  <c r="P2888" i="8"/>
  <c r="I2888" i="8"/>
  <c r="N2888" i="8"/>
  <c r="D2634" i="8"/>
  <c r="P2887" i="8"/>
  <c r="I2887" i="8"/>
  <c r="N2887" i="8"/>
  <c r="D2633" i="8"/>
  <c r="P2886" i="8"/>
  <c r="I2886" i="8"/>
  <c r="N2886" i="8"/>
  <c r="D2632" i="8"/>
  <c r="P2885" i="8"/>
  <c r="I2885" i="8"/>
  <c r="N2885" i="8"/>
  <c r="D1027" i="8"/>
  <c r="P2884" i="8"/>
  <c r="I2884" i="8"/>
  <c r="N2884" i="8"/>
  <c r="D2890" i="8"/>
  <c r="P2883" i="8"/>
  <c r="I2883" i="8"/>
  <c r="N2883" i="8"/>
  <c r="D2889" i="8"/>
  <c r="P2882" i="8"/>
  <c r="I2882" i="8"/>
  <c r="N2882" i="8"/>
  <c r="D2882" i="8"/>
  <c r="P2881" i="8"/>
  <c r="I2881" i="8"/>
  <c r="N2881" i="8"/>
  <c r="D2888" i="8"/>
  <c r="P2880" i="8"/>
  <c r="I2880" i="8"/>
  <c r="N2880" i="8"/>
  <c r="D2887" i="8"/>
  <c r="P2879" i="8"/>
  <c r="I2879" i="8"/>
  <c r="N2879" i="8"/>
  <c r="D2886" i="8"/>
  <c r="P2878" i="8"/>
  <c r="I2878" i="8"/>
  <c r="N2878" i="8"/>
  <c r="D2885" i="8"/>
  <c r="P2877" i="8"/>
  <c r="I2877" i="8"/>
  <c r="N2877" i="8"/>
  <c r="D2884" i="8"/>
  <c r="P2876" i="8"/>
  <c r="I2876" i="8"/>
  <c r="N2876" i="8"/>
  <c r="D2628" i="8"/>
  <c r="P2875" i="8"/>
  <c r="I2875" i="8"/>
  <c r="N2875" i="8"/>
  <c r="D2883" i="8"/>
  <c r="P2874" i="8"/>
  <c r="I2874" i="8"/>
  <c r="N2874" i="8"/>
  <c r="D2880" i="8"/>
  <c r="P2873" i="8"/>
  <c r="I2873" i="8"/>
  <c r="N2873" i="8"/>
  <c r="D2879" i="8"/>
  <c r="P2872" i="8"/>
  <c r="I2872" i="8"/>
  <c r="N2872" i="8"/>
  <c r="D2878" i="8"/>
  <c r="P2871" i="8"/>
  <c r="I2871" i="8"/>
  <c r="N2871" i="8"/>
  <c r="D2877" i="8"/>
  <c r="P2870" i="8"/>
  <c r="I2870" i="8"/>
  <c r="N2870" i="8"/>
  <c r="D399" i="8"/>
  <c r="P2869" i="8"/>
  <c r="I2869" i="8"/>
  <c r="N2869" i="8"/>
  <c r="D2627" i="8"/>
  <c r="P2868" i="8"/>
  <c r="I2868" i="8"/>
  <c r="N2868" i="8"/>
  <c r="D2874" i="8"/>
  <c r="P2867" i="8"/>
  <c r="I2867" i="8"/>
  <c r="N2867" i="8"/>
  <c r="D2738" i="8"/>
  <c r="P2866" i="8"/>
  <c r="I2866" i="8"/>
  <c r="N2866" i="8"/>
  <c r="D2873" i="8"/>
  <c r="P2865" i="8"/>
  <c r="I2865" i="8"/>
  <c r="N2865" i="8"/>
  <c r="D2871" i="8"/>
  <c r="P2864" i="8"/>
  <c r="I2864" i="8"/>
  <c r="N2864" i="8"/>
  <c r="D2870" i="8"/>
  <c r="P2863" i="8"/>
  <c r="I2863" i="8"/>
  <c r="N2863" i="8"/>
  <c r="D350" i="8"/>
  <c r="P2862" i="8"/>
  <c r="I2862" i="8"/>
  <c r="N2862" i="8"/>
  <c r="D2869" i="8"/>
  <c r="P2861" i="8"/>
  <c r="I2861" i="8"/>
  <c r="N2861" i="8"/>
  <c r="D2868" i="8"/>
  <c r="P2860" i="8"/>
  <c r="I2860" i="8"/>
  <c r="N2860" i="8"/>
  <c r="D2867" i="8"/>
  <c r="P2859" i="8"/>
  <c r="I2859" i="8"/>
  <c r="N2859" i="8"/>
  <c r="D2866" i="8"/>
  <c r="P2858" i="8"/>
  <c r="I2858" i="8"/>
  <c r="N2858" i="8"/>
  <c r="D2865" i="8"/>
  <c r="P2857" i="8"/>
  <c r="I2857" i="8"/>
  <c r="N2857" i="8"/>
  <c r="D2864" i="8"/>
  <c r="P2856" i="8"/>
  <c r="I2856" i="8"/>
  <c r="N2856" i="8"/>
  <c r="D2863" i="8"/>
  <c r="P2855" i="8"/>
  <c r="I2855" i="8"/>
  <c r="N2855" i="8"/>
  <c r="D2626" i="8"/>
  <c r="P2854" i="8"/>
  <c r="I2854" i="8"/>
  <c r="N2854" i="8"/>
  <c r="D2862" i="8"/>
  <c r="P2853" i="8"/>
  <c r="I2853" i="8"/>
  <c r="N2853" i="8"/>
  <c r="D2861" i="8"/>
  <c r="P2852" i="8"/>
  <c r="I2852" i="8"/>
  <c r="N2852" i="8"/>
  <c r="D2860" i="8"/>
  <c r="P2851" i="8"/>
  <c r="I2851" i="8"/>
  <c r="N2851" i="8"/>
  <c r="D2859" i="8"/>
  <c r="P2850" i="8"/>
  <c r="I2850" i="8"/>
  <c r="N2850" i="8"/>
  <c r="D2858" i="8"/>
  <c r="P2849" i="8"/>
  <c r="I2849" i="8"/>
  <c r="N2849" i="8"/>
  <c r="D2856" i="8"/>
  <c r="P2848" i="8"/>
  <c r="I2848" i="8"/>
  <c r="N2848" i="8"/>
  <c r="D2855" i="8"/>
  <c r="P2847" i="8"/>
  <c r="I2847" i="8"/>
  <c r="N2847" i="8"/>
  <c r="D2854" i="8"/>
  <c r="P2846" i="8"/>
  <c r="I2846" i="8"/>
  <c r="N2846" i="8"/>
  <c r="D2853" i="8"/>
  <c r="P2845" i="8"/>
  <c r="I2845" i="8"/>
  <c r="N2845" i="8"/>
  <c r="D2857" i="8"/>
  <c r="P2844" i="8"/>
  <c r="I2844" i="8"/>
  <c r="N2844" i="8"/>
  <c r="D2852" i="8"/>
  <c r="P2843" i="8"/>
  <c r="I2843" i="8"/>
  <c r="N2843" i="8"/>
  <c r="D2851" i="8"/>
  <c r="P2842" i="8"/>
  <c r="I2842" i="8"/>
  <c r="N2842" i="8"/>
  <c r="D2846" i="8"/>
  <c r="P2841" i="8"/>
  <c r="I2841" i="8"/>
  <c r="N2841" i="8"/>
  <c r="D2845" i="8"/>
  <c r="P2840" i="8"/>
  <c r="I2840" i="8"/>
  <c r="N2840" i="8"/>
  <c r="D2849" i="8"/>
  <c r="P2839" i="8"/>
  <c r="I2839" i="8"/>
  <c r="N2839" i="8"/>
  <c r="D2848" i="8"/>
  <c r="P2838" i="8"/>
  <c r="I2838" i="8"/>
  <c r="N2838" i="8"/>
  <c r="D2844" i="8"/>
  <c r="P2837" i="8"/>
  <c r="I2837" i="8"/>
  <c r="N2837" i="8"/>
  <c r="D2843" i="8"/>
  <c r="P2836" i="8"/>
  <c r="I2836" i="8"/>
  <c r="N2836" i="8"/>
  <c r="D2841" i="8"/>
  <c r="P2835" i="8"/>
  <c r="I2835" i="8"/>
  <c r="N2835" i="8"/>
  <c r="D2842" i="8"/>
  <c r="P2834" i="8"/>
  <c r="I2834" i="8"/>
  <c r="N2834" i="8"/>
  <c r="D2625" i="8"/>
  <c r="P2833" i="8"/>
  <c r="I2833" i="8"/>
  <c r="N2833" i="8"/>
  <c r="D2830" i="8"/>
  <c r="P2832" i="8"/>
  <c r="I2832" i="8"/>
  <c r="N2832" i="8"/>
  <c r="D2840" i="8"/>
  <c r="P2831" i="8"/>
  <c r="I2831" i="8"/>
  <c r="N2831" i="8"/>
  <c r="D2731" i="8"/>
  <c r="P2830" i="8"/>
  <c r="I2830" i="8"/>
  <c r="N2830" i="8"/>
  <c r="D2829" i="8"/>
  <c r="P2829" i="8"/>
  <c r="I2829" i="8"/>
  <c r="N2829" i="8"/>
  <c r="D116" i="8"/>
  <c r="P2828" i="8"/>
  <c r="I2828" i="8"/>
  <c r="N2828" i="8"/>
  <c r="D2838" i="8"/>
  <c r="P2827" i="8"/>
  <c r="I2827" i="8"/>
  <c r="N2827" i="8"/>
  <c r="D2828" i="8"/>
  <c r="P2826" i="8"/>
  <c r="I2826" i="8"/>
  <c r="N2826" i="8"/>
  <c r="D2794" i="8"/>
  <c r="P2825" i="8"/>
  <c r="I2825" i="8"/>
  <c r="N2825" i="8"/>
  <c r="D2624" i="8"/>
  <c r="P2824" i="8"/>
  <c r="I2824" i="8"/>
  <c r="N2824" i="8"/>
  <c r="D2837" i="8"/>
  <c r="P2823" i="8"/>
  <c r="I2823" i="8"/>
  <c r="N2823" i="8"/>
  <c r="D2835" i="8"/>
  <c r="P2822" i="8"/>
  <c r="I2822" i="8"/>
  <c r="N2822" i="8"/>
  <c r="D2833" i="8"/>
  <c r="P2821" i="8"/>
  <c r="I2821" i="8"/>
  <c r="N2821" i="8"/>
  <c r="D2827" i="8"/>
  <c r="P2820" i="8"/>
  <c r="I2820" i="8"/>
  <c r="N2820" i="8"/>
  <c r="D2832" i="8"/>
  <c r="P2819" i="8"/>
  <c r="I2819" i="8"/>
  <c r="N2819" i="8"/>
  <c r="D2826" i="8"/>
  <c r="P2818" i="8"/>
  <c r="I2818" i="8"/>
  <c r="N2818" i="8"/>
  <c r="D2825" i="8"/>
  <c r="P2817" i="8"/>
  <c r="I2817" i="8"/>
  <c r="N2817" i="8"/>
  <c r="D2824" i="8"/>
  <c r="P2816" i="8"/>
  <c r="I2816" i="8"/>
  <c r="N2816" i="8"/>
  <c r="D2823" i="8"/>
  <c r="P2815" i="8"/>
  <c r="I2815" i="8"/>
  <c r="N2815" i="8"/>
  <c r="D2822" i="8"/>
  <c r="P2814" i="8"/>
  <c r="I2814" i="8"/>
  <c r="N2814" i="8"/>
  <c r="D2621" i="8"/>
  <c r="P2813" i="8"/>
  <c r="I2813" i="8"/>
  <c r="N2813" i="8"/>
  <c r="D2620" i="8"/>
  <c r="P2812" i="8"/>
  <c r="I2812" i="8"/>
  <c r="N2812" i="8"/>
  <c r="D2619" i="8"/>
  <c r="P2811" i="8"/>
  <c r="I2811" i="8"/>
  <c r="N2811" i="8"/>
  <c r="D2618" i="8"/>
  <c r="P2810" i="8"/>
  <c r="I2810" i="8"/>
  <c r="N2810" i="8"/>
  <c r="D2617" i="8"/>
  <c r="P2809" i="8"/>
  <c r="I2809" i="8"/>
  <c r="N2809" i="8"/>
  <c r="D2821" i="8"/>
  <c r="P2808" i="8"/>
  <c r="I2808" i="8"/>
  <c r="N2808" i="8"/>
  <c r="D2819" i="8"/>
  <c r="P2807" i="8"/>
  <c r="I2807" i="8"/>
  <c r="N2807" i="8"/>
  <c r="D2616" i="8"/>
  <c r="P2806" i="8"/>
  <c r="I2806" i="8"/>
  <c r="N2806" i="8"/>
  <c r="D2820" i="8"/>
  <c r="P2805" i="8"/>
  <c r="I2805" i="8"/>
  <c r="N2805" i="8"/>
  <c r="D2818" i="8"/>
  <c r="P2804" i="8"/>
  <c r="I2804" i="8"/>
  <c r="N2804" i="8"/>
  <c r="D2817" i="8"/>
  <c r="P2803" i="8"/>
  <c r="I2803" i="8"/>
  <c r="N2803" i="8"/>
  <c r="D2816" i="8"/>
  <c r="P2802" i="8"/>
  <c r="I2802" i="8"/>
  <c r="N2802" i="8"/>
  <c r="D2795" i="8"/>
  <c r="P2801" i="8"/>
  <c r="I2801" i="8"/>
  <c r="N2801" i="8"/>
  <c r="D2815" i="8"/>
  <c r="P2800" i="8"/>
  <c r="I2800" i="8"/>
  <c r="N2800" i="8"/>
  <c r="D2810" i="8"/>
  <c r="P2799" i="8"/>
  <c r="I2799" i="8"/>
  <c r="N2799" i="8"/>
  <c r="D2809" i="8"/>
  <c r="P2798" i="8"/>
  <c r="I2798" i="8"/>
  <c r="N2798" i="8"/>
  <c r="D2614" i="8"/>
  <c r="P2797" i="8"/>
  <c r="I2797" i="8"/>
  <c r="N2797" i="8"/>
  <c r="D2813" i="8"/>
  <c r="P2796" i="8"/>
  <c r="I2796" i="8"/>
  <c r="N2796" i="8"/>
  <c r="D2613" i="8"/>
  <c r="P2795" i="8"/>
  <c r="I2795" i="8"/>
  <c r="N2795" i="8"/>
  <c r="D2808" i="8"/>
  <c r="P2794" i="8"/>
  <c r="I2794" i="8"/>
  <c r="N2794" i="8"/>
  <c r="D2807" i="8"/>
  <c r="P2793" i="8"/>
  <c r="I2793" i="8"/>
  <c r="N2793" i="8"/>
  <c r="D1076" i="8"/>
  <c r="P2792" i="8"/>
  <c r="I2792" i="8"/>
  <c r="N2792" i="8"/>
  <c r="D2812" i="8"/>
  <c r="P2791" i="8"/>
  <c r="I2791" i="8"/>
  <c r="N2791" i="8"/>
  <c r="D2811" i="8"/>
  <c r="P2790" i="8"/>
  <c r="I2790" i="8"/>
  <c r="N2790" i="8"/>
  <c r="D2806" i="8"/>
  <c r="P2789" i="8"/>
  <c r="I2789" i="8"/>
  <c r="N2789" i="8"/>
  <c r="D2805" i="8"/>
  <c r="P2788" i="8"/>
  <c r="I2788" i="8"/>
  <c r="N2788" i="8"/>
  <c r="D2804" i="8"/>
  <c r="P2787" i="8"/>
  <c r="I2787" i="8"/>
  <c r="N2787" i="8"/>
  <c r="D990" i="8"/>
  <c r="P2786" i="8"/>
  <c r="I2786" i="8"/>
  <c r="N2786" i="8"/>
  <c r="D2611" i="8"/>
  <c r="P2785" i="8"/>
  <c r="I2785" i="8"/>
  <c r="N2785" i="8"/>
  <c r="D114" i="8"/>
  <c r="P2784" i="8"/>
  <c r="I2784" i="8"/>
  <c r="N2784" i="8"/>
  <c r="D2802" i="8"/>
  <c r="P2783" i="8"/>
  <c r="I2783" i="8"/>
  <c r="N2783" i="8"/>
  <c r="D2801" i="8"/>
  <c r="P2782" i="8"/>
  <c r="I2782" i="8"/>
  <c r="N2782" i="8"/>
  <c r="D2803" i="8"/>
  <c r="P2781" i="8"/>
  <c r="I2781" i="8"/>
  <c r="N2781" i="8"/>
  <c r="D2800" i="8"/>
  <c r="P2780" i="8"/>
  <c r="I2780" i="8"/>
  <c r="N2780" i="8"/>
  <c r="D2799" i="8"/>
  <c r="P2779" i="8"/>
  <c r="I2779" i="8"/>
  <c r="N2779" i="8"/>
  <c r="D2798" i="8"/>
  <c r="P2778" i="8"/>
  <c r="I2778" i="8"/>
  <c r="N2778" i="8"/>
  <c r="D2797" i="8"/>
  <c r="P2777" i="8"/>
  <c r="I2777" i="8"/>
  <c r="N2777" i="8"/>
  <c r="D2796" i="8"/>
  <c r="P2776" i="8"/>
  <c r="I2776" i="8"/>
  <c r="N2776" i="8"/>
  <c r="D2793" i="8"/>
  <c r="P2775" i="8"/>
  <c r="I2775" i="8"/>
  <c r="N2775" i="8"/>
  <c r="D2609" i="8"/>
  <c r="P2774" i="8"/>
  <c r="I2774" i="8"/>
  <c r="N2774" i="8"/>
  <c r="D2792" i="8"/>
  <c r="P2773" i="8"/>
  <c r="I2773" i="8"/>
  <c r="N2773" i="8"/>
  <c r="D2791" i="8"/>
  <c r="P2772" i="8"/>
  <c r="I2772" i="8"/>
  <c r="N2772" i="8"/>
  <c r="D2790" i="8"/>
  <c r="P2771" i="8"/>
  <c r="I2771" i="8"/>
  <c r="N2771" i="8"/>
  <c r="D2789" i="8"/>
  <c r="P2770" i="8"/>
  <c r="I2770" i="8"/>
  <c r="N2770" i="8"/>
  <c r="D2607" i="8"/>
  <c r="P2769" i="8"/>
  <c r="I2769" i="8"/>
  <c r="N2769" i="8"/>
  <c r="D2786" i="8"/>
  <c r="P2768" i="8"/>
  <c r="I2768" i="8"/>
  <c r="N2768" i="8"/>
  <c r="D2787" i="8"/>
  <c r="P2767" i="8"/>
  <c r="I2767" i="8"/>
  <c r="N2767" i="8"/>
  <c r="D2785" i="8"/>
  <c r="P2766" i="8"/>
  <c r="I2766" i="8"/>
  <c r="N2766" i="8"/>
  <c r="D2784" i="8"/>
  <c r="P2765" i="8"/>
  <c r="I2765" i="8"/>
  <c r="N2765" i="8"/>
  <c r="D2783" i="8"/>
  <c r="P2764" i="8"/>
  <c r="I2764" i="8"/>
  <c r="N2764" i="8"/>
  <c r="D2782" i="8"/>
  <c r="P2763" i="8"/>
  <c r="I2763" i="8"/>
  <c r="N2763" i="8"/>
  <c r="D2780" i="8"/>
  <c r="P2762" i="8"/>
  <c r="I2762" i="8"/>
  <c r="N2762" i="8"/>
  <c r="D2428" i="8"/>
  <c r="P2761" i="8"/>
  <c r="I2761" i="8"/>
  <c r="N2761" i="8"/>
  <c r="D2766" i="8"/>
  <c r="P2760" i="8"/>
  <c r="I2760" i="8"/>
  <c r="N2760" i="8"/>
  <c r="D2765" i="8"/>
  <c r="P2759" i="8"/>
  <c r="I2759" i="8"/>
  <c r="N2759" i="8"/>
  <c r="D2779" i="8"/>
  <c r="P2758" i="8"/>
  <c r="I2758" i="8"/>
  <c r="N2758" i="8"/>
  <c r="D2778" i="8"/>
  <c r="P2757" i="8"/>
  <c r="I2757" i="8"/>
  <c r="N2757" i="8"/>
  <c r="D2777" i="8"/>
  <c r="P2756" i="8"/>
  <c r="I2756" i="8"/>
  <c r="N2756" i="8"/>
  <c r="D2776" i="8"/>
  <c r="P2755" i="8"/>
  <c r="I2755" i="8"/>
  <c r="N2755" i="8"/>
  <c r="D2775" i="8"/>
  <c r="P2754" i="8"/>
  <c r="I2754" i="8"/>
  <c r="N2754" i="8"/>
  <c r="D2774" i="8"/>
  <c r="P2753" i="8"/>
  <c r="I2753" i="8"/>
  <c r="N2753" i="8"/>
  <c r="D2773" i="8"/>
  <c r="P2752" i="8"/>
  <c r="I2752" i="8"/>
  <c r="N2752" i="8"/>
  <c r="D2754" i="8"/>
  <c r="P2751" i="8"/>
  <c r="I2751" i="8"/>
  <c r="N2751" i="8"/>
  <c r="D2606" i="8"/>
  <c r="P2750" i="8"/>
  <c r="I2750" i="8"/>
  <c r="N2750" i="8"/>
  <c r="D2772" i="8"/>
  <c r="P2749" i="8"/>
  <c r="I2749" i="8"/>
  <c r="N2749" i="8"/>
  <c r="D2770" i="8"/>
  <c r="P2748" i="8"/>
  <c r="I2748" i="8"/>
  <c r="N2748" i="8"/>
  <c r="D2769" i="8"/>
  <c r="P2747" i="8"/>
  <c r="I2747" i="8"/>
  <c r="N2747" i="8"/>
  <c r="D2768" i="8"/>
  <c r="P2746" i="8"/>
  <c r="I2746" i="8"/>
  <c r="N2746" i="8"/>
  <c r="D2764" i="8"/>
  <c r="P2745" i="8"/>
  <c r="I2745" i="8"/>
  <c r="N2745" i="8"/>
  <c r="D2604" i="8"/>
  <c r="P2744" i="8"/>
  <c r="I2744" i="8"/>
  <c r="N2744" i="8"/>
  <c r="D2763" i="8"/>
  <c r="P2743" i="8"/>
  <c r="I2743" i="8"/>
  <c r="N2743" i="8"/>
  <c r="D2762" i="8"/>
  <c r="P2742" i="8"/>
  <c r="I2742" i="8"/>
  <c r="N2742" i="8"/>
  <c r="D1462" i="8"/>
  <c r="P2741" i="8"/>
  <c r="I2741" i="8"/>
  <c r="N2741" i="8"/>
  <c r="D2760" i="8"/>
  <c r="P2740" i="8"/>
  <c r="I2740" i="8"/>
  <c r="N2740" i="8"/>
  <c r="D2759" i="8"/>
  <c r="P2739" i="8"/>
  <c r="I2739" i="8"/>
  <c r="N2739" i="8"/>
  <c r="D2605" i="8"/>
  <c r="P2738" i="8"/>
  <c r="I2738" i="8"/>
  <c r="N2738" i="8"/>
  <c r="D2758" i="8"/>
  <c r="P2737" i="8"/>
  <c r="I2737" i="8"/>
  <c r="N2737" i="8"/>
  <c r="D2742" i="8"/>
  <c r="P2736" i="8"/>
  <c r="I2736" i="8"/>
  <c r="N2736" i="8"/>
  <c r="D2756" i="8"/>
  <c r="P2735" i="8"/>
  <c r="I2735" i="8"/>
  <c r="N2735" i="8"/>
  <c r="D2741" i="8"/>
  <c r="P2734" i="8"/>
  <c r="I2734" i="8"/>
  <c r="N2734" i="8"/>
  <c r="D2755" i="8"/>
  <c r="P2733" i="8"/>
  <c r="I2733" i="8"/>
  <c r="N2733" i="8"/>
  <c r="D2753" i="8"/>
  <c r="P2732" i="8"/>
  <c r="I2732" i="8"/>
  <c r="N2732" i="8"/>
  <c r="D2752" i="8"/>
  <c r="P2731" i="8"/>
  <c r="I2731" i="8"/>
  <c r="N2731" i="8"/>
  <c r="D2750" i="8"/>
  <c r="P2730" i="8"/>
  <c r="I2730" i="8"/>
  <c r="N2730" i="8"/>
  <c r="D2751" i="8"/>
  <c r="P2729" i="8"/>
  <c r="I2729" i="8"/>
  <c r="N2729" i="8"/>
  <c r="D2748" i="8"/>
  <c r="P2728" i="8"/>
  <c r="I2728" i="8"/>
  <c r="N2728" i="8"/>
  <c r="D2747" i="8"/>
  <c r="P2727" i="8"/>
  <c r="I2727" i="8"/>
  <c r="N2727" i="8"/>
  <c r="D2603" i="8"/>
  <c r="P2726" i="8"/>
  <c r="I2726" i="8"/>
  <c r="N2726" i="8"/>
  <c r="D2424" i="8"/>
  <c r="P2725" i="8"/>
  <c r="I2725" i="8"/>
  <c r="N2725" i="8"/>
  <c r="D2744" i="8"/>
  <c r="P2724" i="8"/>
  <c r="I2724" i="8"/>
  <c r="N2724" i="8"/>
  <c r="D2743" i="8"/>
  <c r="P2723" i="8"/>
  <c r="I2723" i="8"/>
  <c r="N2723" i="8"/>
  <c r="D2740" i="8"/>
  <c r="P2722" i="8"/>
  <c r="I2722" i="8"/>
  <c r="N2722" i="8"/>
  <c r="D2602" i="8"/>
  <c r="P2721" i="8"/>
  <c r="I2721" i="8"/>
  <c r="N2721" i="8"/>
  <c r="D2739" i="8"/>
  <c r="P2720" i="8"/>
  <c r="I2720" i="8"/>
  <c r="N2720" i="8"/>
  <c r="D2601" i="8"/>
  <c r="P2719" i="8"/>
  <c r="I2719" i="8"/>
  <c r="N2719" i="8"/>
  <c r="D2600" i="8"/>
  <c r="P2718" i="8"/>
  <c r="I2718" i="8"/>
  <c r="N2718" i="8"/>
  <c r="D2730" i="8"/>
  <c r="P2717" i="8"/>
  <c r="I2717" i="8"/>
  <c r="N2717" i="8"/>
  <c r="D2727" i="8"/>
  <c r="P2716" i="8"/>
  <c r="I2716" i="8"/>
  <c r="N2716" i="8"/>
  <c r="D15" i="8"/>
  <c r="P2715" i="8"/>
  <c r="I2715" i="8"/>
  <c r="N2715" i="8"/>
  <c r="D2726" i="8"/>
  <c r="P2714" i="8"/>
  <c r="I2714" i="8"/>
  <c r="N2714" i="8"/>
  <c r="D2725" i="8"/>
  <c r="P2713" i="8"/>
  <c r="I2713" i="8"/>
  <c r="N2713" i="8"/>
  <c r="D2724" i="8"/>
  <c r="P2712" i="8"/>
  <c r="I2712" i="8"/>
  <c r="N2712" i="8"/>
  <c r="D824" i="8"/>
  <c r="P2711" i="8"/>
  <c r="I2711" i="8"/>
  <c r="N2711" i="8"/>
  <c r="D2596" i="8"/>
  <c r="P2710" i="8"/>
  <c r="I2710" i="8"/>
  <c r="N2710" i="8"/>
  <c r="D2723" i="8"/>
  <c r="P2709" i="8"/>
  <c r="I2709" i="8"/>
  <c r="N2709" i="8"/>
  <c r="D2719" i="8"/>
  <c r="P2708" i="8"/>
  <c r="I2708" i="8"/>
  <c r="N2708" i="8"/>
  <c r="D2720" i="8"/>
  <c r="P2707" i="8"/>
  <c r="I2707" i="8"/>
  <c r="N2707" i="8"/>
  <c r="D2718" i="8"/>
  <c r="P2706" i="8"/>
  <c r="I2706" i="8"/>
  <c r="N2706" i="8"/>
  <c r="D2717" i="8"/>
  <c r="P2705" i="8"/>
  <c r="I2705" i="8"/>
  <c r="N2705" i="8"/>
  <c r="D2716" i="8"/>
  <c r="P2704" i="8"/>
  <c r="I2704" i="8"/>
  <c r="N2704" i="8"/>
  <c r="D2715" i="8"/>
  <c r="P2703" i="8"/>
  <c r="I2703" i="8"/>
  <c r="N2703" i="8"/>
  <c r="D2713" i="8"/>
  <c r="P2702" i="8"/>
  <c r="I2702" i="8"/>
  <c r="N2702" i="8"/>
  <c r="D2595" i="8"/>
  <c r="P2701" i="8"/>
  <c r="I2701" i="8"/>
  <c r="N2701" i="8"/>
  <c r="D2594" i="8"/>
  <c r="P2700" i="8"/>
  <c r="I2700" i="8"/>
  <c r="N2700" i="8"/>
  <c r="D2712" i="8"/>
  <c r="P2699" i="8"/>
  <c r="I2699" i="8"/>
  <c r="N2699" i="8"/>
  <c r="D2711" i="8"/>
  <c r="P2698" i="8"/>
  <c r="I2698" i="8"/>
  <c r="N2698" i="8"/>
  <c r="D2710" i="8"/>
  <c r="P2697" i="8"/>
  <c r="I2697" i="8"/>
  <c r="N2697" i="8"/>
  <c r="D2709" i="8"/>
  <c r="P2696" i="8"/>
  <c r="I2696" i="8"/>
  <c r="N2696" i="8"/>
  <c r="D112" i="8"/>
  <c r="P2695" i="8"/>
  <c r="I2695" i="8"/>
  <c r="N2695" i="8"/>
  <c r="D2593" i="8"/>
  <c r="P2694" i="8"/>
  <c r="I2694" i="8"/>
  <c r="N2694" i="8"/>
  <c r="D2592" i="8"/>
  <c r="P2693" i="8"/>
  <c r="I2693" i="8"/>
  <c r="N2693" i="8"/>
  <c r="D2708" i="8"/>
  <c r="P2692" i="8"/>
  <c r="I2692" i="8"/>
  <c r="N2692" i="8"/>
  <c r="D2591" i="8"/>
  <c r="P2691" i="8"/>
  <c r="I2691" i="8"/>
  <c r="N2691" i="8"/>
  <c r="D2590" i="8"/>
  <c r="P2690" i="8"/>
  <c r="I2690" i="8"/>
  <c r="N2690" i="8"/>
  <c r="D2589" i="8"/>
  <c r="P2689" i="8"/>
  <c r="I2689" i="8"/>
  <c r="N2689" i="8"/>
  <c r="D2588" i="8"/>
  <c r="P2688" i="8"/>
  <c r="I2688" i="8"/>
  <c r="N2688" i="8"/>
  <c r="D2587" i="8"/>
  <c r="P2687" i="8"/>
  <c r="I2687" i="8"/>
  <c r="N2687" i="8"/>
  <c r="D2586" i="8"/>
  <c r="P2686" i="8"/>
  <c r="I2686" i="8"/>
  <c r="N2686" i="8"/>
  <c r="D2706" i="8"/>
  <c r="P2685" i="8"/>
  <c r="I2685" i="8"/>
  <c r="N2685" i="8"/>
  <c r="D2705" i="8"/>
  <c r="P2684" i="8"/>
  <c r="I2684" i="8"/>
  <c r="N2684" i="8"/>
  <c r="D2704" i="8"/>
  <c r="P2683" i="8"/>
  <c r="I2683" i="8"/>
  <c r="N2683" i="8"/>
  <c r="D2703" i="8"/>
  <c r="P2682" i="8"/>
  <c r="I2682" i="8"/>
  <c r="N2682" i="8"/>
  <c r="D2702" i="8"/>
  <c r="P2681" i="8"/>
  <c r="I2681" i="8"/>
  <c r="N2681" i="8"/>
  <c r="D2701" i="8"/>
  <c r="P2680" i="8"/>
  <c r="I2680" i="8"/>
  <c r="N2680" i="8"/>
  <c r="D2700" i="8"/>
  <c r="P2679" i="8"/>
  <c r="I2679" i="8"/>
  <c r="N2679" i="8"/>
  <c r="D2698" i="8"/>
  <c r="P2678" i="8"/>
  <c r="I2678" i="8"/>
  <c r="N2678" i="8"/>
  <c r="D2699" i="8"/>
  <c r="P2677" i="8"/>
  <c r="I2677" i="8"/>
  <c r="N2677" i="8"/>
  <c r="D1543" i="8"/>
  <c r="P2676" i="8"/>
  <c r="I2676" i="8"/>
  <c r="N2676" i="8"/>
  <c r="D2585" i="8"/>
  <c r="P2675" i="8"/>
  <c r="I2675" i="8"/>
  <c r="N2675" i="8"/>
  <c r="D2697" i="8"/>
  <c r="P2674" i="8"/>
  <c r="I2674" i="8"/>
  <c r="N2674" i="8"/>
  <c r="D2584" i="8"/>
  <c r="P2673" i="8"/>
  <c r="I2673" i="8"/>
  <c r="N2673" i="8"/>
  <c r="D2696" i="8"/>
  <c r="P2672" i="8"/>
  <c r="I2672" i="8"/>
  <c r="N2672" i="8"/>
  <c r="D2695" i="8"/>
  <c r="P2671" i="8"/>
  <c r="I2671" i="8"/>
  <c r="N2671" i="8"/>
  <c r="D2692" i="8"/>
  <c r="P2670" i="8"/>
  <c r="I2670" i="8"/>
  <c r="N2670" i="8"/>
  <c r="D2694" i="8"/>
  <c r="P2669" i="8"/>
  <c r="I2669" i="8"/>
  <c r="N2669" i="8"/>
  <c r="D2693" i="8"/>
  <c r="P2668" i="8"/>
  <c r="I2668" i="8"/>
  <c r="N2668" i="8"/>
  <c r="D2682" i="8"/>
  <c r="P2667" i="8"/>
  <c r="I2667" i="8"/>
  <c r="N2667" i="8"/>
  <c r="D2681" i="8"/>
  <c r="P2666" i="8"/>
  <c r="I2666" i="8"/>
  <c r="N2666" i="8"/>
  <c r="D2691" i="8"/>
  <c r="P2665" i="8"/>
  <c r="I2665" i="8"/>
  <c r="N2665" i="8"/>
  <c r="D2680" i="8"/>
  <c r="P2664" i="8"/>
  <c r="I2664" i="8"/>
  <c r="N2664" i="8"/>
  <c r="D2690" i="8"/>
  <c r="P2663" i="8"/>
  <c r="I2663" i="8"/>
  <c r="N2663" i="8"/>
  <c r="D2689" i="8"/>
  <c r="P2662" i="8"/>
  <c r="I2662" i="8"/>
  <c r="N2662" i="8"/>
  <c r="D2583" i="8"/>
  <c r="P2661" i="8"/>
  <c r="I2661" i="8"/>
  <c r="N2661" i="8"/>
  <c r="D2688" i="8"/>
  <c r="P2660" i="8"/>
  <c r="I2660" i="8"/>
  <c r="N2660" i="8"/>
  <c r="D2687" i="8"/>
  <c r="P2659" i="8"/>
  <c r="I2659" i="8"/>
  <c r="N2659" i="8"/>
  <c r="D727" i="8"/>
  <c r="P2658" i="8"/>
  <c r="I2658" i="8"/>
  <c r="N2658" i="8"/>
  <c r="D2684" i="8"/>
  <c r="P2657" i="8"/>
  <c r="I2657" i="8"/>
  <c r="N2657" i="8"/>
  <c r="D2582" i="8"/>
  <c r="P2656" i="8"/>
  <c r="I2656" i="8"/>
  <c r="N2656" i="8"/>
  <c r="D2678" i="8"/>
  <c r="P2655" i="8"/>
  <c r="I2655" i="8"/>
  <c r="N2655" i="8"/>
  <c r="D2683" i="8"/>
  <c r="P2654" i="8"/>
  <c r="I2654" i="8"/>
  <c r="N2654" i="8"/>
  <c r="D2677" i="8"/>
  <c r="P2653" i="8"/>
  <c r="I2653" i="8"/>
  <c r="N2653" i="8"/>
  <c r="D2103" i="8"/>
  <c r="P2652" i="8"/>
  <c r="I2652" i="8"/>
  <c r="N2652" i="8"/>
  <c r="D2676" i="8"/>
  <c r="P2651" i="8"/>
  <c r="I2651" i="8"/>
  <c r="N2651" i="8"/>
  <c r="D2675" i="8"/>
  <c r="P2650" i="8"/>
  <c r="I2650" i="8"/>
  <c r="N2650" i="8"/>
  <c r="D2674" i="8"/>
  <c r="P2649" i="8"/>
  <c r="I2649" i="8"/>
  <c r="N2649" i="8"/>
  <c r="D2671" i="8"/>
  <c r="P2648" i="8"/>
  <c r="I2648" i="8"/>
  <c r="N2648" i="8"/>
  <c r="D2581" i="8"/>
  <c r="P2647" i="8"/>
  <c r="I2647" i="8"/>
  <c r="N2647" i="8"/>
  <c r="D2670" i="8"/>
  <c r="P2646" i="8"/>
  <c r="I2646" i="8"/>
  <c r="N2646" i="8"/>
  <c r="D2580" i="8"/>
  <c r="P2645" i="8"/>
  <c r="I2645" i="8"/>
  <c r="N2645" i="8"/>
  <c r="D2669" i="8"/>
  <c r="P2644" i="8"/>
  <c r="I2644" i="8"/>
  <c r="N2644" i="8"/>
  <c r="D2579" i="8"/>
  <c r="P2643" i="8"/>
  <c r="I2643" i="8"/>
  <c r="N2643" i="8"/>
  <c r="D2578" i="8"/>
  <c r="P2642" i="8"/>
  <c r="I2642" i="8"/>
  <c r="N2642" i="8"/>
  <c r="D41" i="8"/>
  <c r="P2641" i="8"/>
  <c r="I2641" i="8"/>
  <c r="N2641" i="8"/>
  <c r="D2667" i="8"/>
  <c r="P2640" i="8"/>
  <c r="I2640" i="8"/>
  <c r="N2640" i="8"/>
  <c r="D2666" i="8"/>
  <c r="P2639" i="8"/>
  <c r="I2639" i="8"/>
  <c r="N2639" i="8"/>
  <c r="D2665" i="8"/>
  <c r="P2638" i="8"/>
  <c r="I2638" i="8"/>
  <c r="N2638" i="8"/>
  <c r="D2663" i="8"/>
  <c r="P2637" i="8"/>
  <c r="I2637" i="8"/>
  <c r="N2637" i="8"/>
  <c r="D2657" i="8"/>
  <c r="P2636" i="8"/>
  <c r="I2636" i="8"/>
  <c r="N2636" i="8"/>
  <c r="D2656" i="8"/>
  <c r="P2635" i="8"/>
  <c r="I2635" i="8"/>
  <c r="N2635" i="8"/>
  <c r="D2655" i="8"/>
  <c r="P2634" i="8"/>
  <c r="I2634" i="8"/>
  <c r="N2634" i="8"/>
  <c r="D2654" i="8"/>
  <c r="P2633" i="8"/>
  <c r="I2633" i="8"/>
  <c r="N2633" i="8"/>
  <c r="D2576" i="8"/>
  <c r="P2632" i="8"/>
  <c r="I2632" i="8"/>
  <c r="N2632" i="8"/>
  <c r="D2575" i="8"/>
  <c r="P2631" i="8"/>
  <c r="I2631" i="8"/>
  <c r="N2631" i="8"/>
  <c r="D2649" i="8"/>
  <c r="P2630" i="8"/>
  <c r="I2630" i="8"/>
  <c r="N2630" i="8"/>
  <c r="D2648" i="8"/>
  <c r="P2629" i="8"/>
  <c r="I2629" i="8"/>
  <c r="N2629" i="8"/>
  <c r="D2640" i="8"/>
  <c r="P2628" i="8"/>
  <c r="I2628" i="8"/>
  <c r="N2628" i="8"/>
  <c r="D2612" i="8"/>
  <c r="P2627" i="8"/>
  <c r="I2627" i="8"/>
  <c r="N2627" i="8"/>
  <c r="D2577" i="8"/>
  <c r="P2626" i="8"/>
  <c r="I2626" i="8"/>
  <c r="N2626" i="8"/>
  <c r="D2563" i="8"/>
  <c r="P2625" i="8"/>
  <c r="I2625" i="8"/>
  <c r="N2625" i="8"/>
  <c r="D2540" i="8"/>
  <c r="P2624" i="8"/>
  <c r="I2624" i="8"/>
  <c r="N2624" i="8"/>
  <c r="D2531" i="8"/>
  <c r="P2623" i="8"/>
  <c r="I2623" i="8"/>
  <c r="N2623" i="8"/>
  <c r="D2653" i="8"/>
  <c r="P2622" i="8"/>
  <c r="I2622" i="8"/>
  <c r="N2622" i="8"/>
  <c r="D2521" i="8"/>
  <c r="P2621" i="8"/>
  <c r="I2621" i="8"/>
  <c r="N2621" i="8"/>
  <c r="D2652" i="8"/>
  <c r="P2620" i="8"/>
  <c r="I2620" i="8"/>
  <c r="N2620" i="8"/>
  <c r="D2498" i="8"/>
  <c r="P2619" i="8"/>
  <c r="I2619" i="8"/>
  <c r="N2619" i="8"/>
  <c r="D2488" i="8"/>
  <c r="P2618" i="8"/>
  <c r="I2618" i="8"/>
  <c r="N2618" i="8"/>
  <c r="D1186" i="8"/>
  <c r="P2617" i="8"/>
  <c r="I2617" i="8"/>
  <c r="N2617" i="8"/>
  <c r="D2574" i="8"/>
  <c r="P2616" i="8"/>
  <c r="I2616" i="8"/>
  <c r="N2616" i="8"/>
  <c r="D2451" i="8"/>
  <c r="P2615" i="8"/>
  <c r="I2615" i="8"/>
  <c r="N2615" i="8"/>
  <c r="D2448" i="8"/>
  <c r="P2614" i="8"/>
  <c r="I2614" i="8"/>
  <c r="N2614" i="8"/>
  <c r="D2440" i="8"/>
  <c r="P2613" i="8"/>
  <c r="I2613" i="8"/>
  <c r="N2613" i="8"/>
  <c r="D2431" i="8"/>
  <c r="P2612" i="8"/>
  <c r="I2612" i="8"/>
  <c r="N2612" i="8"/>
  <c r="D2425" i="8"/>
  <c r="P2611" i="8"/>
  <c r="I2611" i="8"/>
  <c r="N2611" i="8"/>
  <c r="D2411" i="8"/>
  <c r="P2610" i="8"/>
  <c r="I2610" i="8"/>
  <c r="N2610" i="8"/>
  <c r="D2403" i="8"/>
  <c r="P2609" i="8"/>
  <c r="I2609" i="8"/>
  <c r="N2609" i="8"/>
  <c r="D2392" i="8"/>
  <c r="P2608" i="8"/>
  <c r="I2608" i="8"/>
  <c r="N2608" i="8"/>
  <c r="D2376" i="8"/>
  <c r="P2607" i="8"/>
  <c r="I2607" i="8"/>
  <c r="N2607" i="8"/>
  <c r="D2345" i="8"/>
  <c r="P2606" i="8"/>
  <c r="I2606" i="8"/>
  <c r="N2606" i="8"/>
  <c r="D2328" i="8"/>
  <c r="P2605" i="8"/>
  <c r="I2605" i="8"/>
  <c r="N2605" i="8"/>
  <c r="D2321" i="8"/>
  <c r="P2604" i="8"/>
  <c r="I2604" i="8"/>
  <c r="N2604" i="8"/>
  <c r="D2307" i="8"/>
  <c r="P2603" i="8"/>
  <c r="I2603" i="8"/>
  <c r="N2603" i="8"/>
  <c r="D2298" i="8"/>
  <c r="P2602" i="8"/>
  <c r="I2602" i="8"/>
  <c r="N2602" i="8"/>
  <c r="D2296" i="8"/>
  <c r="P2601" i="8"/>
  <c r="I2601" i="8"/>
  <c r="N2601" i="8"/>
  <c r="D2282" i="8"/>
  <c r="P2600" i="8"/>
  <c r="I2600" i="8"/>
  <c r="N2600" i="8"/>
  <c r="D2272" i="8"/>
  <c r="P2599" i="8"/>
  <c r="I2599" i="8"/>
  <c r="N2599" i="8"/>
  <c r="D2253" i="8"/>
  <c r="P2598" i="8"/>
  <c r="I2598" i="8"/>
  <c r="N2598" i="8"/>
  <c r="D2651" i="8"/>
  <c r="P2597" i="8"/>
  <c r="I2597" i="8"/>
  <c r="N2597" i="8"/>
  <c r="D2229" i="8"/>
  <c r="P2596" i="8"/>
  <c r="I2596" i="8"/>
  <c r="N2596" i="8"/>
  <c r="D2213" i="8"/>
  <c r="P2595" i="8"/>
  <c r="I2595" i="8"/>
  <c r="N2595" i="8"/>
  <c r="D2199" i="8"/>
  <c r="P2594" i="8"/>
  <c r="I2594" i="8"/>
  <c r="N2594" i="8"/>
  <c r="D2191" i="8"/>
  <c r="P2593" i="8"/>
  <c r="I2593" i="8"/>
  <c r="N2593" i="8"/>
  <c r="D2160" i="8"/>
  <c r="P2592" i="8"/>
  <c r="I2592" i="8"/>
  <c r="N2592" i="8"/>
  <c r="D2151" i="8"/>
  <c r="P2591" i="8"/>
  <c r="I2591" i="8"/>
  <c r="N2591" i="8"/>
  <c r="D2148" i="8"/>
  <c r="P2590" i="8"/>
  <c r="I2590" i="8"/>
  <c r="N2590" i="8"/>
  <c r="D2144" i="8"/>
  <c r="P2589" i="8"/>
  <c r="I2589" i="8"/>
  <c r="N2589" i="8"/>
  <c r="D2142" i="8"/>
  <c r="P2588" i="8"/>
  <c r="I2588" i="8"/>
  <c r="N2588" i="8"/>
  <c r="D2121" i="8"/>
  <c r="P2587" i="8"/>
  <c r="I2587" i="8"/>
  <c r="N2587" i="8"/>
  <c r="D2118" i="8"/>
  <c r="P2586" i="8"/>
  <c r="I2586" i="8"/>
  <c r="N2586" i="8"/>
  <c r="D2119" i="8"/>
  <c r="P2585" i="8"/>
  <c r="I2585" i="8"/>
  <c r="N2585" i="8"/>
  <c r="D2117" i="8"/>
  <c r="P2584" i="8"/>
  <c r="I2584" i="8"/>
  <c r="N2584" i="8"/>
  <c r="D2116" i="8"/>
  <c r="P2583" i="8"/>
  <c r="I2583" i="8"/>
  <c r="N2583" i="8"/>
  <c r="D2115" i="8"/>
  <c r="P2582" i="8"/>
  <c r="I2582" i="8"/>
  <c r="N2582" i="8"/>
  <c r="D2114" i="8"/>
  <c r="P2581" i="8"/>
  <c r="I2581" i="8"/>
  <c r="N2581" i="8"/>
  <c r="D2113" i="8"/>
  <c r="P2580" i="8"/>
  <c r="I2580" i="8"/>
  <c r="N2580" i="8"/>
  <c r="D2112" i="8"/>
  <c r="P2579" i="8"/>
  <c r="I2579" i="8"/>
  <c r="N2579" i="8"/>
  <c r="D2111" i="8"/>
  <c r="P2578" i="8"/>
  <c r="I2578" i="8"/>
  <c r="N2578" i="8"/>
  <c r="D2110" i="8"/>
  <c r="P2577" i="8"/>
  <c r="I2577" i="8"/>
  <c r="N2577" i="8"/>
  <c r="D2109" i="8"/>
  <c r="P2576" i="8"/>
  <c r="I2576" i="8"/>
  <c r="N2576" i="8"/>
  <c r="D2107" i="8"/>
  <c r="P2575" i="8"/>
  <c r="I2575" i="8"/>
  <c r="N2575" i="8"/>
  <c r="D2106" i="8"/>
  <c r="P2574" i="8"/>
  <c r="I2574" i="8"/>
  <c r="N2574" i="8"/>
  <c r="D2105" i="8"/>
  <c r="P2573" i="8"/>
  <c r="I2573" i="8"/>
  <c r="N2573" i="8"/>
  <c r="D2573" i="8"/>
  <c r="P2572" i="8"/>
  <c r="I2572" i="8"/>
  <c r="N2572" i="8"/>
  <c r="D1869" i="8"/>
  <c r="P2571" i="8"/>
  <c r="I2571" i="8"/>
  <c r="N2571" i="8"/>
  <c r="D2572" i="8"/>
  <c r="P2570" i="8"/>
  <c r="I2570" i="8"/>
  <c r="N2570" i="8"/>
  <c r="D2102" i="8"/>
  <c r="P2569" i="8"/>
  <c r="I2569" i="8"/>
  <c r="N2569" i="8"/>
  <c r="D2100" i="8"/>
  <c r="P2568" i="8"/>
  <c r="I2568" i="8"/>
  <c r="N2568" i="8"/>
  <c r="D2099" i="8"/>
  <c r="P2567" i="8"/>
  <c r="I2567" i="8"/>
  <c r="N2567" i="8"/>
  <c r="D2098" i="8"/>
  <c r="P2566" i="8"/>
  <c r="I2566" i="8"/>
  <c r="N2566" i="8"/>
  <c r="D2097" i="8"/>
  <c r="P2565" i="8"/>
  <c r="I2565" i="8"/>
  <c r="N2565" i="8"/>
  <c r="D1140" i="8"/>
  <c r="P2564" i="8"/>
  <c r="I2564" i="8"/>
  <c r="N2564" i="8"/>
  <c r="D2096" i="8"/>
  <c r="P2563" i="8"/>
  <c r="I2563" i="8"/>
  <c r="N2563" i="8"/>
  <c r="D2571" i="8"/>
  <c r="P2562" i="8"/>
  <c r="I2562" i="8"/>
  <c r="N2562" i="8"/>
  <c r="D2095" i="8"/>
  <c r="P2561" i="8"/>
  <c r="I2561" i="8"/>
  <c r="N2561" i="8"/>
  <c r="D2094" i="8"/>
  <c r="P2560" i="8"/>
  <c r="I2560" i="8"/>
  <c r="N2560" i="8"/>
  <c r="D2092" i="8"/>
  <c r="P2559" i="8"/>
  <c r="I2559" i="8"/>
  <c r="N2559" i="8"/>
  <c r="D2091" i="8"/>
  <c r="P2558" i="8"/>
  <c r="I2558" i="8"/>
  <c r="N2558" i="8"/>
  <c r="D2088" i="8"/>
  <c r="P2557" i="8"/>
  <c r="I2557" i="8"/>
  <c r="N2557" i="8"/>
  <c r="D2087" i="8"/>
  <c r="P2556" i="8"/>
  <c r="I2556" i="8"/>
  <c r="N2556" i="8"/>
  <c r="D2570" i="8"/>
  <c r="P2555" i="8"/>
  <c r="I2555" i="8"/>
  <c r="N2555" i="8"/>
  <c r="D2086" i="8"/>
  <c r="P2554" i="8"/>
  <c r="I2554" i="8"/>
  <c r="N2554" i="8"/>
  <c r="D109" i="8"/>
  <c r="P2553" i="8"/>
  <c r="I2553" i="8"/>
  <c r="N2553" i="8"/>
  <c r="D2085" i="8"/>
  <c r="P2552" i="8"/>
  <c r="I2552" i="8"/>
  <c r="N2552" i="8"/>
  <c r="D2568" i="8"/>
  <c r="P2551" i="8"/>
  <c r="I2551" i="8"/>
  <c r="N2551" i="8"/>
  <c r="D2081" i="8"/>
  <c r="P2550" i="8"/>
  <c r="I2550" i="8"/>
  <c r="N2550" i="8"/>
  <c r="D2080" i="8"/>
  <c r="P2549" i="8"/>
  <c r="I2549" i="8"/>
  <c r="N2549" i="8"/>
  <c r="D2083" i="8"/>
  <c r="P2548" i="8"/>
  <c r="I2548" i="8"/>
  <c r="N2548" i="8"/>
  <c r="D2082" i="8"/>
  <c r="P2547" i="8"/>
  <c r="I2547" i="8"/>
  <c r="N2547" i="8"/>
  <c r="D2079" i="8"/>
  <c r="P2546" i="8"/>
  <c r="I2546" i="8"/>
  <c r="N2546" i="8"/>
  <c r="D2077" i="8"/>
  <c r="P2545" i="8"/>
  <c r="I2545" i="8"/>
  <c r="N2545" i="8"/>
  <c r="D2075" i="8"/>
  <c r="P2544" i="8"/>
  <c r="I2544" i="8"/>
  <c r="N2544" i="8"/>
  <c r="D2076" i="8"/>
  <c r="P2543" i="8"/>
  <c r="I2543" i="8"/>
  <c r="N2543" i="8"/>
  <c r="D2074" i="8"/>
  <c r="P2542" i="8"/>
  <c r="I2542" i="8"/>
  <c r="N2542" i="8"/>
  <c r="D2073" i="8"/>
  <c r="P2541" i="8"/>
  <c r="I2541" i="8"/>
  <c r="N2541" i="8"/>
  <c r="D2072" i="8"/>
  <c r="P2540" i="8"/>
  <c r="I2540" i="8"/>
  <c r="N2540" i="8"/>
  <c r="D2070" i="8"/>
  <c r="P2539" i="8"/>
  <c r="I2539" i="8"/>
  <c r="N2539" i="8"/>
  <c r="D2069" i="8"/>
  <c r="P2538" i="8"/>
  <c r="I2538" i="8"/>
  <c r="N2538" i="8"/>
  <c r="D2566" i="8"/>
  <c r="P2537" i="8"/>
  <c r="I2537" i="8"/>
  <c r="N2537" i="8"/>
  <c r="D2068" i="8"/>
  <c r="P2536" i="8"/>
  <c r="I2536" i="8"/>
  <c r="N2536" i="8"/>
  <c r="D2021" i="8"/>
  <c r="P2535" i="8"/>
  <c r="I2535" i="8"/>
  <c r="N2535" i="8"/>
  <c r="D2067" i="8"/>
  <c r="P2534" i="8"/>
  <c r="I2534" i="8"/>
  <c r="N2534" i="8"/>
  <c r="D1030" i="8"/>
  <c r="P2533" i="8"/>
  <c r="I2533" i="8"/>
  <c r="N2533" i="8"/>
  <c r="D864" i="8"/>
  <c r="P2532" i="8"/>
  <c r="I2532" i="8"/>
  <c r="N2532" i="8"/>
  <c r="D2066" i="8"/>
  <c r="P2531" i="8"/>
  <c r="I2531" i="8"/>
  <c r="N2531" i="8"/>
  <c r="D2761" i="8"/>
  <c r="P2530" i="8"/>
  <c r="I2530" i="8"/>
  <c r="N2530" i="8"/>
  <c r="D2064" i="8"/>
  <c r="P2529" i="8"/>
  <c r="I2529" i="8"/>
  <c r="N2529" i="8"/>
  <c r="D2063" i="8"/>
  <c r="P2528" i="8"/>
  <c r="I2528" i="8"/>
  <c r="N2528" i="8"/>
  <c r="D2564" i="8"/>
  <c r="P2527" i="8"/>
  <c r="I2527" i="8"/>
  <c r="N2527" i="8"/>
  <c r="D2062" i="8"/>
  <c r="P2526" i="8"/>
  <c r="I2526" i="8"/>
  <c r="N2526" i="8"/>
  <c r="D2061" i="8"/>
  <c r="P2525" i="8"/>
  <c r="I2525" i="8"/>
  <c r="N2525" i="8"/>
  <c r="D2060" i="8"/>
  <c r="P2524" i="8"/>
  <c r="I2524" i="8"/>
  <c r="N2524" i="8"/>
  <c r="D2059" i="8"/>
  <c r="P2523" i="8"/>
  <c r="I2523" i="8"/>
  <c r="N2523" i="8"/>
  <c r="D2023" i="8"/>
  <c r="P2522" i="8"/>
  <c r="I2522" i="8"/>
  <c r="N2522" i="8"/>
  <c r="D2058" i="8"/>
  <c r="P2521" i="8"/>
  <c r="I2521" i="8"/>
  <c r="N2521" i="8"/>
  <c r="D2057" i="8"/>
  <c r="P2520" i="8"/>
  <c r="I2520" i="8"/>
  <c r="N2520" i="8"/>
  <c r="D2055" i="8"/>
  <c r="P2519" i="8"/>
  <c r="I2519" i="8"/>
  <c r="N2519" i="8"/>
  <c r="D2054" i="8"/>
  <c r="P2518" i="8"/>
  <c r="I2518" i="8"/>
  <c r="N2518" i="8"/>
  <c r="D2053" i="8"/>
  <c r="P2517" i="8"/>
  <c r="I2517" i="8"/>
  <c r="N2517" i="8"/>
  <c r="D2051" i="8"/>
  <c r="P2516" i="8"/>
  <c r="I2516" i="8"/>
  <c r="N2516" i="8"/>
  <c r="D2050" i="8"/>
  <c r="P2515" i="8"/>
  <c r="I2515" i="8"/>
  <c r="N2515" i="8"/>
  <c r="D2049" i="8"/>
  <c r="P2514" i="8"/>
  <c r="I2514" i="8"/>
  <c r="N2514" i="8"/>
  <c r="D2047" i="8"/>
  <c r="P2513" i="8"/>
  <c r="I2513" i="8"/>
  <c r="N2513" i="8"/>
  <c r="D2046" i="8"/>
  <c r="P2512" i="8"/>
  <c r="I2512" i="8"/>
  <c r="N2512" i="8"/>
  <c r="D2045" i="8"/>
  <c r="P2511" i="8"/>
  <c r="I2511" i="8"/>
  <c r="N2511" i="8"/>
  <c r="D2044" i="8"/>
  <c r="P2510" i="8"/>
  <c r="I2510" i="8"/>
  <c r="N2510" i="8"/>
  <c r="D2043" i="8"/>
  <c r="P2509" i="8"/>
  <c r="I2509" i="8"/>
  <c r="N2509" i="8"/>
  <c r="D2042" i="8"/>
  <c r="P2508" i="8"/>
  <c r="I2508" i="8"/>
  <c r="N2508" i="8"/>
  <c r="D2041" i="8"/>
  <c r="P2507" i="8"/>
  <c r="I2507" i="8"/>
  <c r="N2507" i="8"/>
  <c r="D2040" i="8"/>
  <c r="P2506" i="8"/>
  <c r="I2506" i="8"/>
  <c r="N2506" i="8"/>
  <c r="D2039" i="8"/>
  <c r="P2505" i="8"/>
  <c r="I2505" i="8"/>
  <c r="N2505" i="8"/>
  <c r="D2037" i="8"/>
  <c r="P2504" i="8"/>
  <c r="I2504" i="8"/>
  <c r="N2504" i="8"/>
  <c r="D2035" i="8"/>
  <c r="P2503" i="8"/>
  <c r="I2503" i="8"/>
  <c r="N2503" i="8"/>
  <c r="D2036" i="8"/>
  <c r="P2502" i="8"/>
  <c r="I2502" i="8"/>
  <c r="N2502" i="8"/>
  <c r="D2034" i="8"/>
  <c r="P2501" i="8"/>
  <c r="I2501" i="8"/>
  <c r="N2501" i="8"/>
  <c r="D2029" i="8"/>
  <c r="P2500" i="8"/>
  <c r="I2500" i="8"/>
  <c r="N2500" i="8"/>
  <c r="D2033" i="8"/>
  <c r="P2499" i="8"/>
  <c r="I2499" i="8"/>
  <c r="N2499" i="8"/>
  <c r="D2031" i="8"/>
  <c r="P2498" i="8"/>
  <c r="I2498" i="8"/>
  <c r="N2498" i="8"/>
  <c r="D2030" i="8"/>
  <c r="P2497" i="8"/>
  <c r="I2497" i="8"/>
  <c r="N2497" i="8"/>
  <c r="D2560" i="8"/>
  <c r="P2496" i="8"/>
  <c r="I2496" i="8"/>
  <c r="N2496" i="8"/>
  <c r="D2027" i="8"/>
  <c r="P2495" i="8"/>
  <c r="I2495" i="8"/>
  <c r="N2495" i="8"/>
  <c r="D2026" i="8"/>
  <c r="P2494" i="8"/>
  <c r="I2494" i="8"/>
  <c r="N2494" i="8"/>
  <c r="D2025" i="8"/>
  <c r="P2493" i="8"/>
  <c r="I2493" i="8"/>
  <c r="N2493" i="8"/>
  <c r="D2024" i="8"/>
  <c r="P2492" i="8"/>
  <c r="I2492" i="8"/>
  <c r="N2492" i="8"/>
  <c r="D2559" i="8"/>
  <c r="P2491" i="8"/>
  <c r="I2491" i="8"/>
  <c r="N2491" i="8"/>
  <c r="D2558" i="8"/>
  <c r="P2490" i="8"/>
  <c r="I2490" i="8"/>
  <c r="N2490" i="8"/>
  <c r="D2557" i="8"/>
  <c r="P2489" i="8"/>
  <c r="I2489" i="8"/>
  <c r="N2489" i="8"/>
  <c r="D2022" i="8"/>
  <c r="P2488" i="8"/>
  <c r="I2488" i="8"/>
  <c r="N2488" i="8"/>
  <c r="D2020" i="8"/>
  <c r="P2487" i="8"/>
  <c r="I2487" i="8"/>
  <c r="N2487" i="8"/>
  <c r="D2019" i="8"/>
  <c r="P2486" i="8"/>
  <c r="I2486" i="8"/>
  <c r="N2486" i="8"/>
  <c r="D2018" i="8"/>
  <c r="P2485" i="8"/>
  <c r="I2485" i="8"/>
  <c r="N2485" i="8"/>
  <c r="D2017" i="8"/>
  <c r="P2484" i="8"/>
  <c r="I2484" i="8"/>
  <c r="N2484" i="8"/>
  <c r="D2556" i="8"/>
  <c r="P2483" i="8"/>
  <c r="I2483" i="8"/>
  <c r="N2483" i="8"/>
  <c r="D2016" i="8"/>
  <c r="P2482" i="8"/>
  <c r="I2482" i="8"/>
  <c r="N2482" i="8"/>
  <c r="D2015" i="8"/>
  <c r="P2481" i="8"/>
  <c r="I2481" i="8"/>
  <c r="N2481" i="8"/>
  <c r="D2014" i="8"/>
  <c r="P2480" i="8"/>
  <c r="I2480" i="8"/>
  <c r="N2480" i="8"/>
  <c r="D2555" i="8"/>
  <c r="P2479" i="8"/>
  <c r="I2479" i="8"/>
  <c r="N2479" i="8"/>
  <c r="D2012" i="8"/>
  <c r="P2478" i="8"/>
  <c r="I2478" i="8"/>
  <c r="N2478" i="8"/>
  <c r="D2011" i="8"/>
  <c r="P2477" i="8"/>
  <c r="I2477" i="8"/>
  <c r="N2477" i="8"/>
  <c r="D2010" i="8"/>
  <c r="P2476" i="8"/>
  <c r="I2476" i="8"/>
  <c r="N2476" i="8"/>
  <c r="D2009" i="8"/>
  <c r="P2475" i="8"/>
  <c r="I2475" i="8"/>
  <c r="N2475" i="8"/>
  <c r="D2007" i="8"/>
  <c r="P2474" i="8"/>
  <c r="I2474" i="8"/>
  <c r="N2474" i="8"/>
  <c r="D2008" i="8"/>
  <c r="P2473" i="8"/>
  <c r="I2473" i="8"/>
  <c r="N2473" i="8"/>
  <c r="D2006" i="8"/>
  <c r="P2472" i="8"/>
  <c r="I2472" i="8"/>
  <c r="N2472" i="8"/>
  <c r="D2005" i="8"/>
  <c r="P2471" i="8"/>
  <c r="I2471" i="8"/>
  <c r="N2471" i="8"/>
  <c r="D2004" i="8"/>
  <c r="P2470" i="8"/>
  <c r="I2470" i="8"/>
  <c r="N2470" i="8"/>
  <c r="D2002" i="8"/>
  <c r="P2469" i="8"/>
  <c r="I2469" i="8"/>
  <c r="N2469" i="8"/>
  <c r="D2001" i="8"/>
  <c r="P2468" i="8"/>
  <c r="I2468" i="8"/>
  <c r="N2468" i="8"/>
  <c r="D2553" i="8"/>
  <c r="P2467" i="8"/>
  <c r="I2467" i="8"/>
  <c r="N2467" i="8"/>
  <c r="D2000" i="8"/>
  <c r="P2466" i="8"/>
  <c r="I2466" i="8"/>
  <c r="N2466" i="8"/>
  <c r="D1998" i="8"/>
  <c r="P2465" i="8"/>
  <c r="I2465" i="8"/>
  <c r="N2465" i="8"/>
  <c r="D1996" i="8"/>
  <c r="P2464" i="8"/>
  <c r="I2464" i="8"/>
  <c r="N2464" i="8"/>
  <c r="D1999" i="8"/>
  <c r="P2463" i="8"/>
  <c r="I2463" i="8"/>
  <c r="N2463" i="8"/>
  <c r="D2552" i="8"/>
  <c r="P2462" i="8"/>
  <c r="I2462" i="8"/>
  <c r="N2462" i="8"/>
  <c r="D1995" i="8"/>
  <c r="P2461" i="8"/>
  <c r="I2461" i="8"/>
  <c r="N2461" i="8"/>
  <c r="D1994" i="8"/>
  <c r="P2460" i="8"/>
  <c r="I2460" i="8"/>
  <c r="N2460" i="8"/>
  <c r="D1988" i="8"/>
  <c r="P2459" i="8"/>
  <c r="I2459" i="8"/>
  <c r="N2459" i="8"/>
  <c r="D1992" i="8"/>
  <c r="P2458" i="8"/>
  <c r="I2458" i="8"/>
  <c r="N2458" i="8"/>
  <c r="D1990" i="8"/>
  <c r="P2457" i="8"/>
  <c r="I2457" i="8"/>
  <c r="N2457" i="8"/>
  <c r="D1989" i="8"/>
  <c r="P2456" i="8"/>
  <c r="I2456" i="8"/>
  <c r="N2456" i="8"/>
  <c r="D1987" i="8"/>
  <c r="P2455" i="8"/>
  <c r="I2455" i="8"/>
  <c r="N2455" i="8"/>
  <c r="D2551" i="8"/>
  <c r="P2454" i="8"/>
  <c r="I2454" i="8"/>
  <c r="N2454" i="8"/>
  <c r="D1984" i="8"/>
  <c r="P2453" i="8"/>
  <c r="I2453" i="8"/>
  <c r="N2453" i="8"/>
  <c r="D2550" i="8"/>
  <c r="P2452" i="8"/>
  <c r="I2452" i="8"/>
  <c r="N2452" i="8"/>
  <c r="D1985" i="8"/>
  <c r="P2451" i="8"/>
  <c r="I2451" i="8"/>
  <c r="N2451" i="8"/>
  <c r="D1983" i="8"/>
  <c r="P2450" i="8"/>
  <c r="I2450" i="8"/>
  <c r="N2450" i="8"/>
  <c r="D1982" i="8"/>
  <c r="P2449" i="8"/>
  <c r="I2449" i="8"/>
  <c r="N2449" i="8"/>
  <c r="D1981" i="8"/>
  <c r="P2448" i="8"/>
  <c r="I2448" i="8"/>
  <c r="N2448" i="8"/>
  <c r="D1980" i="8"/>
  <c r="P2447" i="8"/>
  <c r="I2447" i="8"/>
  <c r="N2447" i="8"/>
  <c r="D2548" i="8"/>
  <c r="P2446" i="8"/>
  <c r="I2446" i="8"/>
  <c r="N2446" i="8"/>
  <c r="D1979" i="8"/>
  <c r="P2445" i="8"/>
  <c r="I2445" i="8"/>
  <c r="N2445" i="8"/>
  <c r="D1978" i="8"/>
  <c r="P2444" i="8"/>
  <c r="I2444" i="8"/>
  <c r="N2444" i="8"/>
  <c r="D1976" i="8"/>
  <c r="P2443" i="8"/>
  <c r="I2443" i="8"/>
  <c r="N2443" i="8"/>
  <c r="D1974" i="8"/>
  <c r="P2442" i="8"/>
  <c r="I2442" i="8"/>
  <c r="N2442" i="8"/>
  <c r="D1972" i="8"/>
  <c r="P2441" i="8"/>
  <c r="I2441" i="8"/>
  <c r="N2441" i="8"/>
  <c r="D1971" i="8"/>
  <c r="P2440" i="8"/>
  <c r="I2440" i="8"/>
  <c r="N2440" i="8"/>
  <c r="D1970" i="8"/>
  <c r="P2439" i="8"/>
  <c r="I2439" i="8"/>
  <c r="N2439" i="8"/>
  <c r="D2547" i="8"/>
  <c r="P2438" i="8"/>
  <c r="I2438" i="8"/>
  <c r="N2438" i="8"/>
  <c r="D1969" i="8"/>
  <c r="P2437" i="8"/>
  <c r="I2437" i="8"/>
  <c r="N2437" i="8"/>
  <c r="D2546" i="8"/>
  <c r="P2436" i="8"/>
  <c r="I2436" i="8"/>
  <c r="N2436" i="8"/>
  <c r="D2545" i="8"/>
  <c r="P2435" i="8"/>
  <c r="I2435" i="8"/>
  <c r="N2435" i="8"/>
  <c r="D1967" i="8"/>
  <c r="P2434" i="8"/>
  <c r="I2434" i="8"/>
  <c r="N2434" i="8"/>
  <c r="D2539" i="8"/>
  <c r="P2433" i="8"/>
  <c r="I2433" i="8"/>
  <c r="N2433" i="8"/>
  <c r="D1966" i="8"/>
  <c r="P2432" i="8"/>
  <c r="I2432" i="8"/>
  <c r="N2432" i="8"/>
  <c r="D2544" i="8"/>
  <c r="P2431" i="8"/>
  <c r="I2431" i="8"/>
  <c r="N2431" i="8"/>
  <c r="D1964" i="8"/>
  <c r="P2430" i="8"/>
  <c r="I2430" i="8"/>
  <c r="N2430" i="8"/>
  <c r="D1963" i="8"/>
  <c r="P2429" i="8"/>
  <c r="I2429" i="8"/>
  <c r="N2429" i="8"/>
  <c r="D1962" i="8"/>
  <c r="P2428" i="8"/>
  <c r="I2428" i="8"/>
  <c r="N2428" i="8"/>
  <c r="D1957" i="8"/>
  <c r="P2427" i="8"/>
  <c r="I2427" i="8"/>
  <c r="N2427" i="8"/>
  <c r="D2737" i="8"/>
  <c r="P2426" i="8"/>
  <c r="I2426" i="8"/>
  <c r="N2426" i="8"/>
  <c r="D1959" i="8"/>
  <c r="P2425" i="8"/>
  <c r="D1958" i="8"/>
  <c r="P2424" i="8"/>
  <c r="D1961" i="8"/>
  <c r="P2423" i="8"/>
  <c r="I2423" i="8"/>
  <c r="N2423" i="8"/>
  <c r="D1960" i="8"/>
  <c r="P2422" i="8"/>
  <c r="I2422" i="8"/>
  <c r="N2422" i="8"/>
  <c r="D820" i="8"/>
  <c r="P2421" i="8"/>
  <c r="I2421" i="8"/>
  <c r="N2421" i="8"/>
  <c r="D106" i="8"/>
  <c r="P2420" i="8"/>
  <c r="I2420" i="8"/>
  <c r="N2420" i="8"/>
  <c r="D1956" i="8"/>
  <c r="P2419" i="8"/>
  <c r="I2419" i="8"/>
  <c r="N2419" i="8"/>
  <c r="D1955" i="8"/>
  <c r="P2418" i="8"/>
  <c r="I2418" i="8"/>
  <c r="N2418" i="8"/>
  <c r="D1954" i="8"/>
  <c r="P2417" i="8"/>
  <c r="I2417" i="8"/>
  <c r="N2417" i="8"/>
  <c r="D1953" i="8"/>
  <c r="P2416" i="8"/>
  <c r="I2416" i="8"/>
  <c r="N2416" i="8"/>
  <c r="D1952" i="8"/>
  <c r="P2415" i="8"/>
  <c r="I2415" i="8"/>
  <c r="N2415" i="8"/>
  <c r="D2543" i="8"/>
  <c r="P2414" i="8"/>
  <c r="I2414" i="8"/>
  <c r="N2414" i="8"/>
  <c r="D2542" i="8"/>
  <c r="P2413" i="8"/>
  <c r="I2413" i="8"/>
  <c r="N2413" i="8"/>
  <c r="D1951" i="8"/>
  <c r="P2412" i="8"/>
  <c r="I2412" i="8"/>
  <c r="N2412" i="8"/>
  <c r="D1949" i="8"/>
  <c r="P2411" i="8"/>
  <c r="I2411" i="8"/>
  <c r="N2411" i="8"/>
  <c r="D1948" i="8"/>
  <c r="P2410" i="8"/>
  <c r="I2410" i="8"/>
  <c r="N2410" i="8"/>
  <c r="D1947" i="8"/>
  <c r="P2409" i="8"/>
  <c r="I2409" i="8"/>
  <c r="N2409" i="8"/>
  <c r="D1945" i="8"/>
  <c r="P2408" i="8"/>
  <c r="I2408" i="8"/>
  <c r="N2408" i="8"/>
  <c r="D1946" i="8"/>
  <c r="P2407" i="8"/>
  <c r="I2407" i="8"/>
  <c r="N2407" i="8"/>
  <c r="D1943" i="8"/>
  <c r="P2406" i="8"/>
  <c r="I2406" i="8"/>
  <c r="N2406" i="8"/>
  <c r="D1942" i="8"/>
  <c r="P2405" i="8"/>
  <c r="I2405" i="8"/>
  <c r="N2405" i="8"/>
  <c r="D1940" i="8"/>
  <c r="P2404" i="8"/>
  <c r="I2404" i="8"/>
  <c r="N2404" i="8"/>
  <c r="D1939" i="8"/>
  <c r="P2403" i="8"/>
  <c r="I2403" i="8"/>
  <c r="N2403" i="8"/>
  <c r="D1938" i="8"/>
  <c r="P2402" i="8"/>
  <c r="I2402" i="8"/>
  <c r="N2402" i="8"/>
  <c r="D1934" i="8"/>
  <c r="P2401" i="8"/>
  <c r="I2401" i="8"/>
  <c r="N2401" i="8"/>
  <c r="D1933" i="8"/>
  <c r="P2400" i="8"/>
  <c r="I2400" i="8"/>
  <c r="N2400" i="8"/>
  <c r="D1937" i="8"/>
  <c r="P2399" i="8"/>
  <c r="I2399" i="8"/>
  <c r="N2399" i="8"/>
  <c r="D1931" i="8"/>
  <c r="P2398" i="8"/>
  <c r="I2398" i="8"/>
  <c r="N2398" i="8"/>
  <c r="D1930" i="8"/>
  <c r="P2397" i="8"/>
  <c r="I2397" i="8"/>
  <c r="N2397" i="8"/>
  <c r="D1929" i="8"/>
  <c r="P2396" i="8"/>
  <c r="I2396" i="8"/>
  <c r="N2396" i="8"/>
  <c r="D1928" i="8"/>
  <c r="P2395" i="8"/>
  <c r="I2395" i="8"/>
  <c r="N2395" i="8"/>
  <c r="D1927" i="8"/>
  <c r="P2394" i="8"/>
  <c r="I2394" i="8"/>
  <c r="N2394" i="8"/>
  <c r="D1926" i="8"/>
  <c r="P2393" i="8"/>
  <c r="I2393" i="8"/>
  <c r="N2393" i="8"/>
  <c r="D1925" i="8"/>
  <c r="P2392" i="8"/>
  <c r="I2392" i="8"/>
  <c r="N2392" i="8"/>
  <c r="D1924" i="8"/>
  <c r="P2391" i="8"/>
  <c r="I2391" i="8"/>
  <c r="N2391" i="8"/>
  <c r="D1922" i="8"/>
  <c r="P2390" i="8"/>
  <c r="I2390" i="8"/>
  <c r="N2390" i="8"/>
  <c r="D1923" i="8"/>
  <c r="P2389" i="8"/>
  <c r="I2389" i="8"/>
  <c r="N2389" i="8"/>
  <c r="D1921" i="8"/>
  <c r="P2388" i="8"/>
  <c r="I2388" i="8"/>
  <c r="N2388" i="8"/>
  <c r="D1919" i="8"/>
  <c r="P2387" i="8"/>
  <c r="I2387" i="8"/>
  <c r="N2387" i="8"/>
  <c r="D1918" i="8"/>
  <c r="P2386" i="8"/>
  <c r="I2386" i="8"/>
  <c r="N2386" i="8"/>
  <c r="D1917" i="8"/>
  <c r="P2385" i="8"/>
  <c r="I2385" i="8"/>
  <c r="N2385" i="8"/>
  <c r="D1916" i="8"/>
  <c r="P2384" i="8"/>
  <c r="I2384" i="8"/>
  <c r="N2384" i="8"/>
  <c r="D1915" i="8"/>
  <c r="P2383" i="8"/>
  <c r="I2383" i="8"/>
  <c r="N2383" i="8"/>
  <c r="D2538" i="8"/>
  <c r="P2382" i="8"/>
  <c r="I2382" i="8"/>
  <c r="N2382" i="8"/>
  <c r="D1914" i="8"/>
  <c r="P2381" i="8"/>
  <c r="I2381" i="8"/>
  <c r="N2381" i="8"/>
  <c r="D1913" i="8"/>
  <c r="P2380" i="8"/>
  <c r="I2380" i="8"/>
  <c r="N2380" i="8"/>
  <c r="D1912" i="8"/>
  <c r="P2379" i="8"/>
  <c r="I2379" i="8"/>
  <c r="N2379" i="8"/>
  <c r="D1910" i="8"/>
  <c r="P2378" i="8"/>
  <c r="I2378" i="8"/>
  <c r="N2378" i="8"/>
  <c r="D2537" i="8"/>
  <c r="P2377" i="8"/>
  <c r="I2377" i="8"/>
  <c r="N2377" i="8"/>
  <c r="D1909" i="8"/>
  <c r="P2376" i="8"/>
  <c r="I2376" i="8"/>
  <c r="N2376" i="8"/>
  <c r="D1908" i="8"/>
  <c r="P2375" i="8"/>
  <c r="I2375" i="8"/>
  <c r="N2375" i="8"/>
  <c r="D2814" i="8"/>
  <c r="P2374" i="8"/>
  <c r="I2374" i="8"/>
  <c r="N2374" i="8"/>
  <c r="D1224" i="8"/>
  <c r="P2373" i="8"/>
  <c r="I2373" i="8"/>
  <c r="N2373" i="8"/>
  <c r="D2535" i="8"/>
  <c r="P2372" i="8"/>
  <c r="I2372" i="8"/>
  <c r="N2372" i="8"/>
  <c r="D2533" i="8"/>
  <c r="P2371" i="8"/>
  <c r="I2371" i="8"/>
  <c r="N2371" i="8"/>
  <c r="D2532" i="8"/>
  <c r="P2370" i="8"/>
  <c r="I2370" i="8"/>
  <c r="N2370" i="8"/>
  <c r="D1906" i="8"/>
  <c r="P2369" i="8"/>
  <c r="I2369" i="8"/>
  <c r="N2369" i="8"/>
  <c r="D1905" i="8"/>
  <c r="P2368" i="8"/>
  <c r="I2368" i="8"/>
  <c r="N2368" i="8"/>
  <c r="D1904" i="8"/>
  <c r="P2367" i="8"/>
  <c r="I2367" i="8"/>
  <c r="N2367" i="8"/>
  <c r="D1902" i="8"/>
  <c r="P2366" i="8"/>
  <c r="I2366" i="8"/>
  <c r="N2366" i="8"/>
  <c r="D1903" i="8"/>
  <c r="P2365" i="8"/>
  <c r="I2365" i="8"/>
  <c r="N2365" i="8"/>
  <c r="D2529" i="8"/>
  <c r="P2364" i="8"/>
  <c r="I2364" i="8"/>
  <c r="N2364" i="8"/>
  <c r="D1901" i="8"/>
  <c r="P2363" i="8"/>
  <c r="I2363" i="8"/>
  <c r="N2363" i="8"/>
  <c r="D1900" i="8"/>
  <c r="P2362" i="8"/>
  <c r="I2362" i="8"/>
  <c r="N2362" i="8"/>
  <c r="D1899" i="8"/>
  <c r="P2361" i="8"/>
  <c r="I2361" i="8"/>
  <c r="N2361" i="8"/>
  <c r="D2430" i="8"/>
  <c r="P2360" i="8"/>
  <c r="I2360" i="8"/>
  <c r="N2360" i="8"/>
  <c r="D1897" i="8"/>
  <c r="P2359" i="8"/>
  <c r="I2359" i="8"/>
  <c r="N2359" i="8"/>
  <c r="D1896" i="8"/>
  <c r="P2358" i="8"/>
  <c r="I2358" i="8"/>
  <c r="N2358" i="8"/>
  <c r="D1894" i="8"/>
  <c r="P2357" i="8"/>
  <c r="I2357" i="8"/>
  <c r="N2357" i="8"/>
  <c r="D1893" i="8"/>
  <c r="P2356" i="8"/>
  <c r="I2356" i="8"/>
  <c r="N2356" i="8"/>
  <c r="D1892" i="8"/>
  <c r="P2355" i="8"/>
  <c r="I2355" i="8"/>
  <c r="N2355" i="8"/>
  <c r="D1226" i="8"/>
  <c r="P2354" i="8"/>
  <c r="I2354" i="8"/>
  <c r="N2354" i="8"/>
  <c r="D1891" i="8"/>
  <c r="P2353" i="8"/>
  <c r="I2353" i="8"/>
  <c r="N2353" i="8"/>
  <c r="D1890" i="8"/>
  <c r="P2352" i="8"/>
  <c r="I2352" i="8"/>
  <c r="N2352" i="8"/>
  <c r="D1889" i="8"/>
  <c r="P2351" i="8"/>
  <c r="I2351" i="8"/>
  <c r="N2351" i="8"/>
  <c r="D1888" i="8"/>
  <c r="P2350" i="8"/>
  <c r="I2350" i="8"/>
  <c r="N2350" i="8"/>
  <c r="D2527" i="8"/>
  <c r="P2349" i="8"/>
  <c r="I2349" i="8"/>
  <c r="N2349" i="8"/>
  <c r="D1887" i="8"/>
  <c r="P2348" i="8"/>
  <c r="I2348" i="8"/>
  <c r="N2348" i="8"/>
  <c r="D1886" i="8"/>
  <c r="P2347" i="8"/>
  <c r="I2347" i="8"/>
  <c r="N2347" i="8"/>
  <c r="D1885" i="8"/>
  <c r="P2346" i="8"/>
  <c r="I2346" i="8"/>
  <c r="N2346" i="8"/>
  <c r="D1884" i="8"/>
  <c r="P2345" i="8"/>
  <c r="I2345" i="8"/>
  <c r="N2345" i="8"/>
  <c r="D1883" i="8"/>
  <c r="P2344" i="8"/>
  <c r="I2344" i="8"/>
  <c r="N2344" i="8"/>
  <c r="D2526" i="8"/>
  <c r="P2343" i="8"/>
  <c r="I2343" i="8"/>
  <c r="N2343" i="8"/>
  <c r="D1882" i="8"/>
  <c r="P2342" i="8"/>
  <c r="I2342" i="8"/>
  <c r="N2342" i="8"/>
  <c r="D2525" i="8"/>
  <c r="P2341" i="8"/>
  <c r="I2341" i="8"/>
  <c r="N2341" i="8"/>
  <c r="D1881" i="8"/>
  <c r="P2340" i="8"/>
  <c r="I2340" i="8"/>
  <c r="N2340" i="8"/>
  <c r="D2524" i="8"/>
  <c r="P2339" i="8"/>
  <c r="I2339" i="8"/>
  <c r="N2339" i="8"/>
  <c r="D1880" i="8"/>
  <c r="P2338" i="8"/>
  <c r="I2338" i="8"/>
  <c r="N2338" i="8"/>
  <c r="D1879" i="8"/>
  <c r="P2337" i="8"/>
  <c r="I2337" i="8"/>
  <c r="N2337" i="8"/>
  <c r="D1878" i="8"/>
  <c r="P2336" i="8"/>
  <c r="I2336" i="8"/>
  <c r="N2336" i="8"/>
  <c r="D1877" i="8"/>
  <c r="P2335" i="8"/>
  <c r="I2335" i="8"/>
  <c r="N2335" i="8"/>
  <c r="D1876" i="8"/>
  <c r="P2334" i="8"/>
  <c r="I2334" i="8"/>
  <c r="N2334" i="8"/>
  <c r="D1875" i="8"/>
  <c r="P2333" i="8"/>
  <c r="I2333" i="8"/>
  <c r="N2333" i="8"/>
  <c r="D1874" i="8"/>
  <c r="P2332" i="8"/>
  <c r="I2332" i="8"/>
  <c r="N2332" i="8"/>
  <c r="D1873" i="8"/>
  <c r="P2331" i="8"/>
  <c r="I2331" i="8"/>
  <c r="N2331" i="8"/>
  <c r="D1872" i="8"/>
  <c r="P2330" i="8"/>
  <c r="I2330" i="8"/>
  <c r="N2330" i="8"/>
  <c r="D1870" i="8"/>
  <c r="P2329" i="8"/>
  <c r="I2329" i="8"/>
  <c r="N2329" i="8"/>
  <c r="D2522" i="8"/>
  <c r="P2328" i="8"/>
  <c r="I2328" i="8"/>
  <c r="N2328" i="8"/>
  <c r="D1868" i="8"/>
  <c r="P2327" i="8"/>
  <c r="I2327" i="8"/>
  <c r="N2327" i="8"/>
  <c r="D1867" i="8"/>
  <c r="P2326" i="8"/>
  <c r="I2326" i="8"/>
  <c r="N2326" i="8"/>
  <c r="D1866" i="8"/>
  <c r="P2325" i="8"/>
  <c r="I2325" i="8"/>
  <c r="N2325" i="8"/>
  <c r="D1865" i="8"/>
  <c r="P2324" i="8"/>
  <c r="I2324" i="8"/>
  <c r="N2324" i="8"/>
  <c r="D1864" i="8"/>
  <c r="P2323" i="8"/>
  <c r="I2323" i="8"/>
  <c r="N2323" i="8"/>
  <c r="D1863" i="8"/>
  <c r="P2322" i="8"/>
  <c r="I2322" i="8"/>
  <c r="N2322" i="8"/>
  <c r="D1862" i="8"/>
  <c r="P2321" i="8"/>
  <c r="I2321" i="8"/>
  <c r="N2321" i="8"/>
  <c r="D1861" i="8"/>
  <c r="P2320" i="8"/>
  <c r="I2320" i="8"/>
  <c r="N2320" i="8"/>
  <c r="D1860" i="8"/>
  <c r="P2319" i="8"/>
  <c r="I2319" i="8"/>
  <c r="N2319" i="8"/>
  <c r="D2520" i="8"/>
  <c r="P2318" i="8"/>
  <c r="I2318" i="8"/>
  <c r="N2318" i="8"/>
  <c r="D1858" i="8"/>
  <c r="P2317" i="8"/>
  <c r="I2317" i="8"/>
  <c r="N2317" i="8"/>
  <c r="D1857" i="8"/>
  <c r="P2316" i="8"/>
  <c r="I2316" i="8"/>
  <c r="N2316" i="8"/>
  <c r="D2519" i="8"/>
  <c r="P2315" i="8"/>
  <c r="I2315" i="8"/>
  <c r="N2315" i="8"/>
  <c r="D1856" i="8"/>
  <c r="P2314" i="8"/>
  <c r="I2314" i="8"/>
  <c r="N2314" i="8"/>
  <c r="D1855" i="8"/>
  <c r="P2313" i="8"/>
  <c r="I2313" i="8"/>
  <c r="N2313" i="8"/>
  <c r="D2518" i="8"/>
  <c r="P2312" i="8"/>
  <c r="I2312" i="8"/>
  <c r="N2312" i="8"/>
  <c r="D1854" i="8"/>
  <c r="P2311" i="8"/>
  <c r="I2311" i="8"/>
  <c r="N2311" i="8"/>
  <c r="D1853" i="8"/>
  <c r="P2310" i="8"/>
  <c r="I2310" i="8"/>
  <c r="N2310" i="8"/>
  <c r="D1852" i="8"/>
  <c r="P2309" i="8"/>
  <c r="I2309" i="8"/>
  <c r="N2309" i="8"/>
  <c r="D2517" i="8"/>
  <c r="P2308" i="8"/>
  <c r="I2308" i="8"/>
  <c r="N2308" i="8"/>
  <c r="D1849" i="8"/>
  <c r="P2307" i="8"/>
  <c r="I2307" i="8"/>
  <c r="N2307" i="8"/>
  <c r="D1851" i="8"/>
  <c r="P2306" i="8"/>
  <c r="I2306" i="8"/>
  <c r="N2306" i="8"/>
  <c r="D1848" i="8"/>
  <c r="P2305" i="8"/>
  <c r="I2305" i="8"/>
  <c r="N2305" i="8"/>
  <c r="D2516" i="8"/>
  <c r="P2304" i="8"/>
  <c r="I2304" i="8"/>
  <c r="N2304" i="8"/>
  <c r="D1844" i="8"/>
  <c r="P2303" i="8"/>
  <c r="I2303" i="8"/>
  <c r="N2303" i="8"/>
  <c r="D1847" i="8"/>
  <c r="P2302" i="8"/>
  <c r="I2302" i="8"/>
  <c r="N2302" i="8"/>
  <c r="D1841" i="8"/>
  <c r="P2301" i="8"/>
  <c r="I2301" i="8"/>
  <c r="N2301" i="8"/>
  <c r="D1840" i="8"/>
  <c r="P2300" i="8"/>
  <c r="I2300" i="8"/>
  <c r="N2300" i="8"/>
  <c r="D1842" i="8"/>
  <c r="P2299" i="8"/>
  <c r="I2299" i="8"/>
  <c r="N2299" i="8"/>
  <c r="D1839" i="8"/>
  <c r="P2298" i="8"/>
  <c r="I2298" i="8"/>
  <c r="N2298" i="8"/>
  <c r="D2185" i="8"/>
  <c r="P2297" i="8"/>
  <c r="I2297" i="8"/>
  <c r="N2297" i="8"/>
  <c r="D2514" i="8"/>
  <c r="P2296" i="8"/>
  <c r="I2296" i="8"/>
  <c r="N2296" i="8"/>
  <c r="D1838" i="8"/>
  <c r="P2295" i="8"/>
  <c r="I2295" i="8"/>
  <c r="N2295" i="8"/>
  <c r="D1837" i="8"/>
  <c r="P2294" i="8"/>
  <c r="I2294" i="8"/>
  <c r="N2294" i="8"/>
  <c r="D1773" i="8"/>
  <c r="P2293" i="8"/>
  <c r="I2293" i="8"/>
  <c r="N2293" i="8"/>
  <c r="D2513" i="8"/>
  <c r="P2292" i="8"/>
  <c r="I2292" i="8"/>
  <c r="N2292" i="8"/>
  <c r="D1835" i="8"/>
  <c r="P2291" i="8"/>
  <c r="I2291" i="8"/>
  <c r="N2291" i="8"/>
  <c r="D1834" i="8"/>
  <c r="P2290" i="8"/>
  <c r="I2290" i="8"/>
  <c r="N2290" i="8"/>
  <c r="D2512" i="8"/>
  <c r="P2289" i="8"/>
  <c r="I2289" i="8"/>
  <c r="N2289" i="8"/>
  <c r="D1833" i="8"/>
  <c r="P2288" i="8"/>
  <c r="I2288" i="8"/>
  <c r="N2288" i="8"/>
  <c r="D1830" i="8"/>
  <c r="P2287" i="8"/>
  <c r="I2287" i="8"/>
  <c r="N2287" i="8"/>
  <c r="D1832" i="8"/>
  <c r="P2286" i="8"/>
  <c r="I2286" i="8"/>
  <c r="N2286" i="8"/>
  <c r="D1831" i="8"/>
  <c r="P2285" i="8"/>
  <c r="I2285" i="8"/>
  <c r="N2285" i="8"/>
  <c r="D1829" i="8"/>
  <c r="P2284" i="8"/>
  <c r="I2284" i="8"/>
  <c r="N2284" i="8"/>
  <c r="D1828" i="8"/>
  <c r="P2283" i="8"/>
  <c r="I2283" i="8"/>
  <c r="N2283" i="8"/>
  <c r="D2511" i="8"/>
  <c r="P2282" i="8"/>
  <c r="I2282" i="8"/>
  <c r="N2282" i="8"/>
  <c r="D1826" i="8"/>
  <c r="P2281" i="8"/>
  <c r="I2281" i="8"/>
  <c r="N2281" i="8"/>
  <c r="D2510" i="8"/>
  <c r="P2280" i="8"/>
  <c r="I2280" i="8"/>
  <c r="N2280" i="8"/>
  <c r="D1825" i="8"/>
  <c r="P2279" i="8"/>
  <c r="I2279" i="8"/>
  <c r="N2279" i="8"/>
  <c r="D1824" i="8"/>
  <c r="P2278" i="8"/>
  <c r="I2278" i="8"/>
  <c r="N2278" i="8"/>
  <c r="D2509" i="8"/>
  <c r="P2277" i="8"/>
  <c r="I2277" i="8"/>
  <c r="N2277" i="8"/>
  <c r="D1823" i="8"/>
  <c r="P2276" i="8"/>
  <c r="I2276" i="8"/>
  <c r="N2276" i="8"/>
  <c r="D1822" i="8"/>
  <c r="P2275" i="8"/>
  <c r="I2275" i="8"/>
  <c r="N2275" i="8"/>
  <c r="D1821" i="8"/>
  <c r="P2274" i="8"/>
  <c r="I2274" i="8"/>
  <c r="N2274" i="8"/>
  <c r="D1820" i="8"/>
  <c r="P2273" i="8"/>
  <c r="I2273" i="8"/>
  <c r="N2273" i="8"/>
  <c r="D1819" i="8"/>
  <c r="P2272" i="8"/>
  <c r="I2272" i="8"/>
  <c r="N2272" i="8"/>
  <c r="D1818" i="8"/>
  <c r="P2271" i="8"/>
  <c r="I2271" i="8"/>
  <c r="N2271" i="8"/>
  <c r="D1817" i="8"/>
  <c r="P2270" i="8"/>
  <c r="I2270" i="8"/>
  <c r="N2270" i="8"/>
  <c r="D1816" i="8"/>
  <c r="P2269" i="8"/>
  <c r="I2269" i="8"/>
  <c r="N2269" i="8"/>
  <c r="D1815" i="8"/>
  <c r="P2268" i="8"/>
  <c r="I2268" i="8"/>
  <c r="N2268" i="8"/>
  <c r="D2508" i="8"/>
  <c r="P2267" i="8"/>
  <c r="I2267" i="8"/>
  <c r="N2267" i="8"/>
  <c r="D2507" i="8"/>
  <c r="P2266" i="8"/>
  <c r="I2266" i="8"/>
  <c r="N2266" i="8"/>
  <c r="D1814" i="8"/>
  <c r="P2265" i="8"/>
  <c r="I2265" i="8"/>
  <c r="N2265" i="8"/>
  <c r="D1813" i="8"/>
  <c r="P2264" i="8"/>
  <c r="I2264" i="8"/>
  <c r="N2264" i="8"/>
  <c r="D1811" i="8"/>
  <c r="P2263" i="8"/>
  <c r="I2263" i="8"/>
  <c r="N2263" i="8"/>
  <c r="D1810" i="8"/>
  <c r="P2262" i="8"/>
  <c r="I2262" i="8"/>
  <c r="N2262" i="8"/>
  <c r="D1809" i="8"/>
  <c r="P2261" i="8"/>
  <c r="I2261" i="8"/>
  <c r="N2261" i="8"/>
  <c r="D1808" i="8"/>
  <c r="P2260" i="8"/>
  <c r="I2260" i="8"/>
  <c r="N2260" i="8"/>
  <c r="D1807" i="8"/>
  <c r="P2259" i="8"/>
  <c r="I2259" i="8"/>
  <c r="N2259" i="8"/>
  <c r="D1812" i="8"/>
  <c r="P2258" i="8"/>
  <c r="I2258" i="8"/>
  <c r="N2258" i="8"/>
  <c r="D1806" i="8"/>
  <c r="P2257" i="8"/>
  <c r="I2257" i="8"/>
  <c r="N2257" i="8"/>
  <c r="D1805" i="8"/>
  <c r="P2256" i="8"/>
  <c r="I2256" i="8"/>
  <c r="N2256" i="8"/>
  <c r="D1804" i="8"/>
  <c r="P2255" i="8"/>
  <c r="I2255" i="8"/>
  <c r="N2255" i="8"/>
  <c r="D2505" i="8"/>
  <c r="P2254" i="8"/>
  <c r="I2254" i="8"/>
  <c r="N2254" i="8"/>
  <c r="D1802" i="8"/>
  <c r="P2253" i="8"/>
  <c r="I2253" i="8"/>
  <c r="N2253" i="8"/>
  <c r="D1800" i="8"/>
  <c r="P2252" i="8"/>
  <c r="I2252" i="8"/>
  <c r="N2252" i="8"/>
  <c r="D1801" i="8"/>
  <c r="P2251" i="8"/>
  <c r="I2251" i="8"/>
  <c r="N2251" i="8"/>
  <c r="D1799" i="8"/>
  <c r="P2250" i="8"/>
  <c r="I2250" i="8"/>
  <c r="N2250" i="8"/>
  <c r="D9" i="8"/>
  <c r="P2249" i="8"/>
  <c r="I2249" i="8"/>
  <c r="N2249" i="8"/>
  <c r="D2900" i="8"/>
  <c r="P2248" i="8"/>
  <c r="I2248" i="8"/>
  <c r="N2248" i="8"/>
  <c r="D1797" i="8"/>
  <c r="P2247" i="8"/>
  <c r="I2247" i="8"/>
  <c r="N2247" i="8"/>
  <c r="D1795" i="8"/>
  <c r="P2246" i="8"/>
  <c r="I2246" i="8"/>
  <c r="N2246" i="8"/>
  <c r="D1796" i="8"/>
  <c r="P2245" i="8"/>
  <c r="I2245" i="8"/>
  <c r="N2245" i="8"/>
  <c r="D1794" i="8"/>
  <c r="P2244" i="8"/>
  <c r="I2244" i="8"/>
  <c r="N2244" i="8"/>
  <c r="D1793" i="8"/>
  <c r="P2243" i="8"/>
  <c r="I2243" i="8"/>
  <c r="N2243" i="8"/>
  <c r="D1792" i="8"/>
  <c r="P2242" i="8"/>
  <c r="I2242" i="8"/>
  <c r="N2242" i="8"/>
  <c r="D2504" i="8"/>
  <c r="P2241" i="8"/>
  <c r="I2241" i="8"/>
  <c r="N2241" i="8"/>
  <c r="D1791" i="8"/>
  <c r="P2240" i="8"/>
  <c r="I2240" i="8"/>
  <c r="N2240" i="8"/>
  <c r="D1775" i="8"/>
  <c r="P2239" i="8"/>
  <c r="I2239" i="8"/>
  <c r="N2239" i="8"/>
  <c r="D1789" i="8"/>
  <c r="P2238" i="8"/>
  <c r="I2238" i="8"/>
  <c r="N2238" i="8"/>
  <c r="D1788" i="8"/>
  <c r="P2237" i="8"/>
  <c r="I2237" i="8"/>
  <c r="N2237" i="8"/>
  <c r="D1787" i="8"/>
  <c r="P2236" i="8"/>
  <c r="I2236" i="8"/>
  <c r="N2236" i="8"/>
  <c r="D1786" i="8"/>
  <c r="P2235" i="8"/>
  <c r="I2235" i="8"/>
  <c r="N2235" i="8"/>
  <c r="D1785" i="8"/>
  <c r="P2234" i="8"/>
  <c r="I2234" i="8"/>
  <c r="N2234" i="8"/>
  <c r="D2503" i="8"/>
  <c r="P2233" i="8"/>
  <c r="I2233" i="8"/>
  <c r="N2233" i="8"/>
  <c r="D2501" i="8"/>
  <c r="P2232" i="8"/>
  <c r="I2232" i="8"/>
  <c r="N2232" i="8"/>
  <c r="D2502" i="8"/>
  <c r="P2231" i="8"/>
  <c r="I2231" i="8"/>
  <c r="N2231" i="8"/>
  <c r="D1784" i="8"/>
  <c r="P2230" i="8"/>
  <c r="I2230" i="8"/>
  <c r="N2230" i="8"/>
  <c r="D1783" i="8"/>
  <c r="P2229" i="8"/>
  <c r="I2229" i="8"/>
  <c r="N2229" i="8"/>
  <c r="D1781" i="8"/>
  <c r="P2228" i="8"/>
  <c r="I2228" i="8"/>
  <c r="N2228" i="8"/>
  <c r="D1780" i="8"/>
  <c r="P2227" i="8"/>
  <c r="I2227" i="8"/>
  <c r="N2227" i="8"/>
  <c r="D1779" i="8"/>
  <c r="P2226" i="8"/>
  <c r="I2226" i="8"/>
  <c r="N2226" i="8"/>
  <c r="D1778" i="8"/>
  <c r="P2225" i="8"/>
  <c r="D1777" i="8"/>
  <c r="P2224" i="8"/>
  <c r="I2224" i="8"/>
  <c r="N2224" i="8"/>
  <c r="D1776" i="8"/>
  <c r="P2223" i="8"/>
  <c r="I2223" i="8"/>
  <c r="N2223" i="8"/>
  <c r="D1774" i="8"/>
  <c r="P2222" i="8"/>
  <c r="I2222" i="8"/>
  <c r="N2222" i="8"/>
  <c r="D1772" i="8"/>
  <c r="P2221" i="8"/>
  <c r="I2221" i="8"/>
  <c r="N2221" i="8"/>
  <c r="D2500" i="8"/>
  <c r="P2220" i="8"/>
  <c r="I2220" i="8"/>
  <c r="N2220" i="8"/>
  <c r="D1771" i="8"/>
  <c r="P2219" i="8"/>
  <c r="I2219" i="8"/>
  <c r="N2219" i="8"/>
  <c r="D2499" i="8"/>
  <c r="P2218" i="8"/>
  <c r="I2218" i="8"/>
  <c r="N2218" i="8"/>
  <c r="D1768" i="8"/>
  <c r="P2217" i="8"/>
  <c r="I2217" i="8"/>
  <c r="N2217" i="8"/>
  <c r="D2497" i="8"/>
  <c r="P2216" i="8"/>
  <c r="I2216" i="8"/>
  <c r="N2216" i="8"/>
  <c r="D1767" i="8"/>
  <c r="P2215" i="8"/>
  <c r="I2215" i="8"/>
  <c r="N2215" i="8"/>
  <c r="D1766" i="8"/>
  <c r="P2214" i="8"/>
  <c r="I2214" i="8"/>
  <c r="N2214" i="8"/>
  <c r="D1765" i="8"/>
  <c r="P2213" i="8"/>
  <c r="I2213" i="8"/>
  <c r="N2213" i="8"/>
  <c r="D2496" i="8"/>
  <c r="P2212" i="8"/>
  <c r="I2212" i="8"/>
  <c r="N2212" i="8"/>
  <c r="D2495" i="8"/>
  <c r="P2211" i="8"/>
  <c r="I2211" i="8"/>
  <c r="N2211" i="8"/>
  <c r="D2494" i="8"/>
  <c r="P2210" i="8"/>
  <c r="I2210" i="8"/>
  <c r="N2210" i="8"/>
  <c r="D1764" i="8"/>
  <c r="P2209" i="8"/>
  <c r="I2209" i="8"/>
  <c r="N2209" i="8"/>
  <c r="D1763" i="8"/>
  <c r="P2208" i="8"/>
  <c r="I2208" i="8"/>
  <c r="N2208" i="8"/>
  <c r="D1762" i="8"/>
  <c r="P2207" i="8"/>
  <c r="I2207" i="8"/>
  <c r="N2207" i="8"/>
  <c r="D1761" i="8"/>
  <c r="P2206" i="8"/>
  <c r="I2206" i="8"/>
  <c r="N2206" i="8"/>
  <c r="D2493" i="8"/>
  <c r="P2205" i="8"/>
  <c r="I2205" i="8"/>
  <c r="N2205" i="8"/>
  <c r="D2492" i="8"/>
  <c r="P2204" i="8"/>
  <c r="I2204" i="8"/>
  <c r="N2204" i="8"/>
  <c r="D1759" i="8"/>
  <c r="P2203" i="8"/>
  <c r="I2203" i="8"/>
  <c r="N2203" i="8"/>
  <c r="D1758" i="8"/>
  <c r="P2202" i="8"/>
  <c r="I2202" i="8"/>
  <c r="N2202" i="8"/>
  <c r="D1757" i="8"/>
  <c r="P2201" i="8"/>
  <c r="I2201" i="8"/>
  <c r="N2201" i="8"/>
  <c r="D1756" i="8"/>
  <c r="P2200" i="8"/>
  <c r="I2200" i="8"/>
  <c r="N2200" i="8"/>
  <c r="D1755" i="8"/>
  <c r="P2199" i="8"/>
  <c r="I2199" i="8"/>
  <c r="N2199" i="8"/>
  <c r="D1754" i="8"/>
  <c r="P2198" i="8"/>
  <c r="I2198" i="8"/>
  <c r="N2198" i="8"/>
  <c r="D1752" i="8"/>
  <c r="P2197" i="8"/>
  <c r="I2197" i="8"/>
  <c r="N2197" i="8"/>
  <c r="D2071" i="8"/>
  <c r="P2196" i="8"/>
  <c r="I2196" i="8"/>
  <c r="N2196" i="8"/>
  <c r="D1751" i="8"/>
  <c r="P2195" i="8"/>
  <c r="I2195" i="8"/>
  <c r="N2195" i="8"/>
  <c r="D2491" i="8"/>
  <c r="P2194" i="8"/>
  <c r="I2194" i="8"/>
  <c r="N2194" i="8"/>
  <c r="D2490" i="8"/>
  <c r="P2193" i="8"/>
  <c r="I2193" i="8"/>
  <c r="N2193" i="8"/>
  <c r="D1750" i="8"/>
  <c r="P2192" i="8"/>
  <c r="I2192" i="8"/>
  <c r="N2192" i="8"/>
  <c r="D2569" i="8"/>
  <c r="P2191" i="8"/>
  <c r="I2191" i="8"/>
  <c r="N2191" i="8"/>
  <c r="D2489" i="8"/>
  <c r="P2190" i="8"/>
  <c r="I2190" i="8"/>
  <c r="N2190" i="8"/>
  <c r="D1748" i="8"/>
  <c r="P2189" i="8"/>
  <c r="I2189" i="8"/>
  <c r="N2189" i="8"/>
  <c r="D1747" i="8"/>
  <c r="P2188" i="8"/>
  <c r="I2188" i="8"/>
  <c r="N2188" i="8"/>
  <c r="D1746" i="8"/>
  <c r="P2187" i="8"/>
  <c r="I2187" i="8"/>
  <c r="N2187" i="8"/>
  <c r="D1745" i="8"/>
  <c r="P2186" i="8"/>
  <c r="I2186" i="8"/>
  <c r="N2186" i="8"/>
  <c r="D2487" i="8"/>
  <c r="P2185" i="8"/>
  <c r="I2185" i="8"/>
  <c r="N2185" i="8"/>
  <c r="D1744" i="8"/>
  <c r="P2184" i="8"/>
  <c r="I2184" i="8"/>
  <c r="N2184" i="8"/>
  <c r="D1742" i="8"/>
  <c r="P2183" i="8"/>
  <c r="I2183" i="8"/>
  <c r="N2183" i="8"/>
  <c r="D1741" i="8"/>
  <c r="P2182" i="8"/>
  <c r="I2182" i="8"/>
  <c r="N2182" i="8"/>
  <c r="D1740" i="8"/>
  <c r="P2181" i="8"/>
  <c r="I2181" i="8"/>
  <c r="N2181" i="8"/>
  <c r="D2486" i="8"/>
  <c r="P2180" i="8"/>
  <c r="I2180" i="8"/>
  <c r="N2180" i="8"/>
  <c r="D1739" i="8"/>
  <c r="P2179" i="8"/>
  <c r="I2179" i="8"/>
  <c r="N2179" i="8"/>
  <c r="D1736" i="8"/>
  <c r="P2178" i="8"/>
  <c r="I2178" i="8"/>
  <c r="N2178" i="8"/>
  <c r="D1735" i="8"/>
  <c r="P2177" i="8"/>
  <c r="I2177" i="8"/>
  <c r="N2177" i="8"/>
  <c r="D1734" i="8"/>
  <c r="P2176" i="8"/>
  <c r="I2176" i="8"/>
  <c r="N2176" i="8"/>
  <c r="D1732" i="8"/>
  <c r="P2175" i="8"/>
  <c r="I2175" i="8"/>
  <c r="N2175" i="8"/>
  <c r="D1731" i="8"/>
  <c r="P2174" i="8"/>
  <c r="I2174" i="8"/>
  <c r="N2174" i="8"/>
  <c r="D1730" i="8"/>
  <c r="P2173" i="8"/>
  <c r="I2173" i="8"/>
  <c r="N2173" i="8"/>
  <c r="D1729" i="8"/>
  <c r="P2172" i="8"/>
  <c r="I2172" i="8"/>
  <c r="N2172" i="8"/>
  <c r="D1728" i="8"/>
  <c r="P2171" i="8"/>
  <c r="I2171" i="8"/>
  <c r="N2171" i="8"/>
  <c r="D2484" i="8"/>
  <c r="P2170" i="8"/>
  <c r="I2170" i="8"/>
  <c r="N2170" i="8"/>
  <c r="D1727" i="8"/>
  <c r="P2169" i="8"/>
  <c r="I2169" i="8"/>
  <c r="N2169" i="8"/>
  <c r="D1726" i="8"/>
  <c r="P2168" i="8"/>
  <c r="I2168" i="8"/>
  <c r="N2168" i="8"/>
  <c r="D1725" i="8"/>
  <c r="P2167" i="8"/>
  <c r="I2167" i="8"/>
  <c r="N2167" i="8"/>
  <c r="D280" i="8"/>
  <c r="P2166" i="8"/>
  <c r="I2166" i="8"/>
  <c r="N2166" i="8"/>
  <c r="D1723" i="8"/>
  <c r="P2165" i="8"/>
  <c r="I2165" i="8"/>
  <c r="N2165" i="8"/>
  <c r="D1722" i="8"/>
  <c r="P2164" i="8"/>
  <c r="I2164" i="8"/>
  <c r="N2164" i="8"/>
  <c r="D2483" i="8"/>
  <c r="P2163" i="8"/>
  <c r="I2163" i="8"/>
  <c r="N2163" i="8"/>
  <c r="D1649" i="8"/>
  <c r="P2162" i="8"/>
  <c r="I2162" i="8"/>
  <c r="N2162" i="8"/>
  <c r="D1721" i="8"/>
  <c r="P2161" i="8"/>
  <c r="I2161" i="8"/>
  <c r="N2161" i="8"/>
  <c r="D1104" i="8"/>
  <c r="P2160" i="8"/>
  <c r="I2160" i="8"/>
  <c r="N2160" i="8"/>
  <c r="D1720" i="8"/>
  <c r="P2159" i="8"/>
  <c r="I2159" i="8"/>
  <c r="N2159" i="8"/>
  <c r="D1719" i="8"/>
  <c r="P2158" i="8"/>
  <c r="I2158" i="8"/>
  <c r="N2158" i="8"/>
  <c r="D1718" i="8"/>
  <c r="P2157" i="8"/>
  <c r="I2157" i="8"/>
  <c r="N2157" i="8"/>
  <c r="D2481" i="8"/>
  <c r="P2156" i="8"/>
  <c r="I2156" i="8"/>
  <c r="N2156" i="8"/>
  <c r="D2482" i="8"/>
  <c r="P2155" i="8"/>
  <c r="I2155" i="8"/>
  <c r="N2155" i="8"/>
  <c r="D1717" i="8"/>
  <c r="P2154" i="8"/>
  <c r="I2154" i="8"/>
  <c r="N2154" i="8"/>
  <c r="D1716" i="8"/>
  <c r="P2153" i="8"/>
  <c r="I2153" i="8"/>
  <c r="N2153" i="8"/>
  <c r="D1715" i="8"/>
  <c r="P2152" i="8"/>
  <c r="I2152" i="8"/>
  <c r="N2152" i="8"/>
  <c r="D1714" i="8"/>
  <c r="P2151" i="8"/>
  <c r="I2151" i="8"/>
  <c r="N2151" i="8"/>
  <c r="D1713" i="8"/>
  <c r="P2150" i="8"/>
  <c r="I2150" i="8"/>
  <c r="N2150" i="8"/>
  <c r="D1712" i="8"/>
  <c r="P2149" i="8"/>
  <c r="I2149" i="8"/>
  <c r="N2149" i="8"/>
  <c r="D98" i="8"/>
  <c r="P2148" i="8"/>
  <c r="I2148" i="8"/>
  <c r="N2148" i="8"/>
  <c r="D1711" i="8"/>
  <c r="P2147" i="8"/>
  <c r="I2147" i="8"/>
  <c r="N2147" i="8"/>
  <c r="D1710" i="8"/>
  <c r="P2146" i="8"/>
  <c r="I2146" i="8"/>
  <c r="N2146" i="8"/>
  <c r="D1709" i="8"/>
  <c r="P2145" i="8"/>
  <c r="I2145" i="8"/>
  <c r="N2145" i="8"/>
  <c r="D1708" i="8"/>
  <c r="P2144" i="8"/>
  <c r="I2144" i="8"/>
  <c r="N2144" i="8"/>
  <c r="D1707" i="8"/>
  <c r="P2143" i="8"/>
  <c r="I2143" i="8"/>
  <c r="N2143" i="8"/>
  <c r="D1706" i="8"/>
  <c r="P2142" i="8"/>
  <c r="I2142" i="8"/>
  <c r="N2142" i="8"/>
  <c r="D1705" i="8"/>
  <c r="P2141" i="8"/>
  <c r="I2141" i="8"/>
  <c r="N2141" i="8"/>
  <c r="D1703" i="8"/>
  <c r="P2140" i="8"/>
  <c r="I2140" i="8"/>
  <c r="N2140" i="8"/>
  <c r="D2480" i="8"/>
  <c r="P2139" i="8"/>
  <c r="I2139" i="8"/>
  <c r="N2139" i="8"/>
  <c r="D1701" i="8"/>
  <c r="P2138" i="8"/>
  <c r="I2138" i="8"/>
  <c r="N2138" i="8"/>
  <c r="D1700" i="8"/>
  <c r="P2137" i="8"/>
  <c r="I2137" i="8"/>
  <c r="N2137" i="8"/>
  <c r="D2479" i="8"/>
  <c r="P2136" i="8"/>
  <c r="I2136" i="8"/>
  <c r="N2136" i="8"/>
  <c r="D2478" i="8"/>
  <c r="P2135" i="8"/>
  <c r="I2135" i="8"/>
  <c r="N2135" i="8"/>
  <c r="D2477" i="8"/>
  <c r="P2134" i="8"/>
  <c r="I2134" i="8"/>
  <c r="N2134" i="8"/>
  <c r="D2476" i="8"/>
  <c r="P2133" i="8"/>
  <c r="I2133" i="8"/>
  <c r="N2133" i="8"/>
  <c r="D2475" i="8"/>
  <c r="P2132" i="8"/>
  <c r="I2132" i="8"/>
  <c r="N2132" i="8"/>
  <c r="D1698" i="8"/>
  <c r="P2131" i="8"/>
  <c r="I2131" i="8"/>
  <c r="N2131" i="8"/>
  <c r="D1697" i="8"/>
  <c r="P2130" i="8"/>
  <c r="I2130" i="8"/>
  <c r="N2130" i="8"/>
  <c r="D1696" i="8"/>
  <c r="P2129" i="8"/>
  <c r="I2129" i="8"/>
  <c r="N2129" i="8"/>
  <c r="D1695" i="8"/>
  <c r="P2128" i="8"/>
  <c r="I2128" i="8"/>
  <c r="N2128" i="8"/>
  <c r="D2474" i="8"/>
  <c r="P2127" i="8"/>
  <c r="I2127" i="8"/>
  <c r="N2127" i="8"/>
  <c r="D272" i="8"/>
  <c r="P2126" i="8"/>
  <c r="I2126" i="8"/>
  <c r="N2126" i="8"/>
  <c r="D1692" i="8"/>
  <c r="P2125" i="8"/>
  <c r="I2125" i="8"/>
  <c r="N2125" i="8"/>
  <c r="D1691" i="8"/>
  <c r="P2124" i="8"/>
  <c r="I2124" i="8"/>
  <c r="N2124" i="8"/>
  <c r="D1689" i="8"/>
  <c r="P2123" i="8"/>
  <c r="I2123" i="8"/>
  <c r="N2123" i="8"/>
  <c r="D2473" i="8"/>
  <c r="P2122" i="8"/>
  <c r="I2122" i="8"/>
  <c r="N2122" i="8"/>
  <c r="D1688" i="8"/>
  <c r="P2121" i="8"/>
  <c r="I2121" i="8"/>
  <c r="N2121" i="8"/>
  <c r="D1685" i="8"/>
  <c r="P2120" i="8"/>
  <c r="I2120" i="8"/>
  <c r="N2120" i="8"/>
  <c r="D1683" i="8"/>
  <c r="P2119" i="8"/>
  <c r="I2119" i="8"/>
  <c r="N2119" i="8"/>
  <c r="D1682" i="8"/>
  <c r="P2118" i="8"/>
  <c r="I2118" i="8"/>
  <c r="N2118" i="8"/>
  <c r="D1680" i="8"/>
  <c r="P2117" i="8"/>
  <c r="I2117" i="8"/>
  <c r="N2117" i="8"/>
  <c r="D1679" i="8"/>
  <c r="P2116" i="8"/>
  <c r="I2116" i="8"/>
  <c r="N2116" i="8"/>
  <c r="D1677" i="8"/>
  <c r="P2115" i="8"/>
  <c r="I2115" i="8"/>
  <c r="N2115" i="8"/>
  <c r="D2472" i="8"/>
  <c r="P2114" i="8"/>
  <c r="I2114" i="8"/>
  <c r="N2114" i="8"/>
  <c r="D2471" i="8"/>
  <c r="P2113" i="8"/>
  <c r="I2113" i="8"/>
  <c r="N2113" i="8"/>
  <c r="D1675" i="8"/>
  <c r="P2112" i="8"/>
  <c r="I2112" i="8"/>
  <c r="N2112" i="8"/>
  <c r="D1673" i="8"/>
  <c r="P2111" i="8"/>
  <c r="I2111" i="8"/>
  <c r="N2111" i="8"/>
  <c r="D1672" i="8"/>
  <c r="P2110" i="8"/>
  <c r="I2110" i="8"/>
  <c r="N2110" i="8"/>
  <c r="D1669" i="8"/>
  <c r="P2109" i="8"/>
  <c r="I2109" i="8"/>
  <c r="N2109" i="8"/>
  <c r="D1668" i="8"/>
  <c r="P2108" i="8"/>
  <c r="I2108" i="8"/>
  <c r="N2108" i="8"/>
  <c r="D1666" i="8"/>
  <c r="P2107" i="8"/>
  <c r="I2107" i="8"/>
  <c r="N2107" i="8"/>
  <c r="D1665" i="8"/>
  <c r="P2106" i="8"/>
  <c r="I2106" i="8"/>
  <c r="N2106" i="8"/>
  <c r="D1667" i="8"/>
  <c r="P2105" i="8"/>
  <c r="I2105" i="8"/>
  <c r="N2105" i="8"/>
  <c r="D1664" i="8"/>
  <c r="P2104" i="8"/>
  <c r="I2104" i="8"/>
  <c r="N2104" i="8"/>
  <c r="D1663" i="8"/>
  <c r="P2103" i="8"/>
  <c r="I2103" i="8"/>
  <c r="N2103" i="8"/>
  <c r="D1662" i="8"/>
  <c r="P2102" i="8"/>
  <c r="I2102" i="8"/>
  <c r="N2102" i="8"/>
  <c r="D1661" i="8"/>
  <c r="P2101" i="8"/>
  <c r="I2101" i="8"/>
  <c r="N2101" i="8"/>
  <c r="D1660" i="8"/>
  <c r="P2100" i="8"/>
  <c r="I2100" i="8"/>
  <c r="N2100" i="8"/>
  <c r="D1659" i="8"/>
  <c r="P2099" i="8"/>
  <c r="I2099" i="8"/>
  <c r="N2099" i="8"/>
  <c r="D2470" i="8"/>
  <c r="P2098" i="8"/>
  <c r="I2098" i="8"/>
  <c r="N2098" i="8"/>
  <c r="D1658" i="8"/>
  <c r="P2097" i="8"/>
  <c r="I2097" i="8"/>
  <c r="N2097" i="8"/>
  <c r="D1657" i="8"/>
  <c r="P2096" i="8"/>
  <c r="I2096" i="8"/>
  <c r="N2096" i="8"/>
  <c r="D1656" i="8"/>
  <c r="P2095" i="8"/>
  <c r="I2095" i="8"/>
  <c r="N2095" i="8"/>
  <c r="D2469" i="8"/>
  <c r="P2094" i="8"/>
  <c r="I2094" i="8"/>
  <c r="N2094" i="8"/>
  <c r="D1655" i="8"/>
  <c r="P2093" i="8"/>
  <c r="I2093" i="8"/>
  <c r="N2093" i="8"/>
  <c r="D1654" i="8"/>
  <c r="P2092" i="8"/>
  <c r="I2092" i="8"/>
  <c r="N2092" i="8"/>
  <c r="D1653" i="8"/>
  <c r="P2091" i="8"/>
  <c r="I2091" i="8"/>
  <c r="N2091" i="8"/>
  <c r="D1652" i="8"/>
  <c r="P2090" i="8"/>
  <c r="I2090" i="8"/>
  <c r="N2090" i="8"/>
  <c r="D1651" i="8"/>
  <c r="P2089" i="8"/>
  <c r="I2089" i="8"/>
  <c r="N2089" i="8"/>
  <c r="D1650" i="8"/>
  <c r="P2088" i="8"/>
  <c r="I2088" i="8"/>
  <c r="N2088" i="8"/>
  <c r="D1648" i="8"/>
  <c r="P2087" i="8"/>
  <c r="I2087" i="8"/>
  <c r="N2087" i="8"/>
  <c r="D1647" i="8"/>
  <c r="P2086" i="8"/>
  <c r="I2086" i="8"/>
  <c r="N2086" i="8"/>
  <c r="D201" i="8"/>
  <c r="P2085" i="8"/>
  <c r="I2085" i="8"/>
  <c r="N2085" i="8"/>
  <c r="D2468" i="8"/>
  <c r="P2084" i="8"/>
  <c r="I2084" i="8"/>
  <c r="N2084" i="8"/>
  <c r="D2467" i="8"/>
  <c r="P2083" i="8"/>
  <c r="I2083" i="8"/>
  <c r="N2083" i="8"/>
  <c r="D1645" i="8"/>
  <c r="P2082" i="8"/>
  <c r="I2082" i="8"/>
  <c r="N2082" i="8"/>
  <c r="D1643" i="8"/>
  <c r="P2081" i="8"/>
  <c r="I2081" i="8"/>
  <c r="N2081" i="8"/>
  <c r="D1641" i="8"/>
  <c r="P2080" i="8"/>
  <c r="I2080" i="8"/>
  <c r="N2080" i="8"/>
  <c r="D1640" i="8"/>
  <c r="P2079" i="8"/>
  <c r="I2079" i="8"/>
  <c r="N2079" i="8"/>
  <c r="D1639" i="8"/>
  <c r="P2078" i="8"/>
  <c r="I2078" i="8"/>
  <c r="N2078" i="8"/>
  <c r="D1638" i="8"/>
  <c r="P2077" i="8"/>
  <c r="I2077" i="8"/>
  <c r="N2077" i="8"/>
  <c r="D1637" i="8"/>
  <c r="P2076" i="8"/>
  <c r="I2076" i="8"/>
  <c r="N2076" i="8"/>
  <c r="D1636" i="8"/>
  <c r="P2075" i="8"/>
  <c r="I2075" i="8"/>
  <c r="N2075" i="8"/>
  <c r="D2466" i="8"/>
  <c r="P2074" i="8"/>
  <c r="I2074" i="8"/>
  <c r="N2074" i="8"/>
  <c r="D2465" i="8"/>
  <c r="P2073" i="8"/>
  <c r="I2073" i="8"/>
  <c r="N2073" i="8"/>
  <c r="D2464" i="8"/>
  <c r="P2072" i="8"/>
  <c r="I2072" i="8"/>
  <c r="N2072" i="8"/>
  <c r="D2462" i="8"/>
  <c r="P2071" i="8"/>
  <c r="I2071" i="8"/>
  <c r="N2071" i="8"/>
  <c r="D2461" i="8"/>
  <c r="P2070" i="8"/>
  <c r="I2070" i="8"/>
  <c r="N2070" i="8"/>
  <c r="D1635" i="8"/>
  <c r="P2069" i="8"/>
  <c r="I2069" i="8"/>
  <c r="N2069" i="8"/>
  <c r="D1634" i="8"/>
  <c r="P2068" i="8"/>
  <c r="I2068" i="8"/>
  <c r="N2068" i="8"/>
  <c r="D1633" i="8"/>
  <c r="P2067" i="8"/>
  <c r="I2067" i="8"/>
  <c r="N2067" i="8"/>
  <c r="D1632" i="8"/>
  <c r="P2066" i="8"/>
  <c r="I2066" i="8"/>
  <c r="N2066" i="8"/>
  <c r="D1631" i="8"/>
  <c r="P2065" i="8"/>
  <c r="I2065" i="8"/>
  <c r="N2065" i="8"/>
  <c r="D2460" i="8"/>
  <c r="P2064" i="8"/>
  <c r="I2064" i="8"/>
  <c r="N2064" i="8"/>
  <c r="D1614" i="8"/>
  <c r="P2063" i="8"/>
  <c r="I2063" i="8"/>
  <c r="N2063" i="8"/>
  <c r="D1613" i="8"/>
  <c r="P2062" i="8"/>
  <c r="I2062" i="8"/>
  <c r="N2062" i="8"/>
  <c r="D1612" i="8"/>
  <c r="P2061" i="8"/>
  <c r="I2061" i="8"/>
  <c r="N2061" i="8"/>
  <c r="D1611" i="8"/>
  <c r="P2060" i="8"/>
  <c r="I2060" i="8"/>
  <c r="N2060" i="8"/>
  <c r="D1610" i="8"/>
  <c r="P2059" i="8"/>
  <c r="I2059" i="8"/>
  <c r="N2059" i="8"/>
  <c r="D1609" i="8"/>
  <c r="P2058" i="8"/>
  <c r="I2058" i="8"/>
  <c r="N2058" i="8"/>
  <c r="D1629" i="8"/>
  <c r="P2057" i="8"/>
  <c r="I2057" i="8"/>
  <c r="N2057" i="8"/>
  <c r="D1628" i="8"/>
  <c r="P2056" i="8"/>
  <c r="I2056" i="8"/>
  <c r="N2056" i="8"/>
  <c r="D1627" i="8"/>
  <c r="P2055" i="8"/>
  <c r="I2055" i="8"/>
  <c r="N2055" i="8"/>
  <c r="D1626" i="8"/>
  <c r="P2054" i="8"/>
  <c r="I2054" i="8"/>
  <c r="N2054" i="8"/>
  <c r="D1625" i="8"/>
  <c r="P2053" i="8"/>
  <c r="I2053" i="8"/>
  <c r="N2053" i="8"/>
  <c r="D1624" i="8"/>
  <c r="P2052" i="8"/>
  <c r="I2052" i="8"/>
  <c r="N2052" i="8"/>
  <c r="D1135" i="8"/>
  <c r="P2051" i="8"/>
  <c r="I2051" i="8"/>
  <c r="N2051" i="8"/>
  <c r="D1642" i="8"/>
  <c r="P2050" i="8"/>
  <c r="I2050" i="8"/>
  <c r="N2050" i="8"/>
  <c r="D2459" i="8"/>
  <c r="P2049" i="8"/>
  <c r="I2049" i="8"/>
  <c r="N2049" i="8"/>
  <c r="D1622" i="8"/>
  <c r="P2048" i="8"/>
  <c r="I2048" i="8"/>
  <c r="N2048" i="8"/>
  <c r="D1621" i="8"/>
  <c r="P2047" i="8"/>
  <c r="I2047" i="8"/>
  <c r="N2047" i="8"/>
  <c r="D1620" i="8"/>
  <c r="P2046" i="8"/>
  <c r="I2046" i="8"/>
  <c r="N2046" i="8"/>
  <c r="D1618" i="8"/>
  <c r="P2045" i="8"/>
  <c r="I2045" i="8"/>
  <c r="N2045" i="8"/>
  <c r="D1617" i="8"/>
  <c r="P2044" i="8"/>
  <c r="I2044" i="8"/>
  <c r="N2044" i="8"/>
  <c r="D1615" i="8"/>
  <c r="P2043" i="8"/>
  <c r="I2043" i="8"/>
  <c r="N2043" i="8"/>
  <c r="D1608" i="8"/>
  <c r="P2042" i="8"/>
  <c r="I2042" i="8"/>
  <c r="N2042" i="8"/>
  <c r="D1607" i="8"/>
  <c r="P2041" i="8"/>
  <c r="I2041" i="8"/>
  <c r="N2041" i="8"/>
  <c r="D1605" i="8"/>
  <c r="P2040" i="8"/>
  <c r="I2040" i="8"/>
  <c r="N2040" i="8"/>
  <c r="D1604" i="8"/>
  <c r="P2039" i="8"/>
  <c r="I2039" i="8"/>
  <c r="N2039" i="8"/>
  <c r="D482" i="8"/>
  <c r="P2038" i="8"/>
  <c r="I2038" i="8"/>
  <c r="N2038" i="8"/>
  <c r="D1602" i="8"/>
  <c r="P2037" i="8"/>
  <c r="I2037" i="8"/>
  <c r="N2037" i="8"/>
  <c r="D1601" i="8"/>
  <c r="P2036" i="8"/>
  <c r="I2036" i="8"/>
  <c r="N2036" i="8"/>
  <c r="D1603" i="8"/>
  <c r="P2035" i="8"/>
  <c r="I2035" i="8"/>
  <c r="N2035" i="8"/>
  <c r="D1599" i="8"/>
  <c r="P2034" i="8"/>
  <c r="I2034" i="8"/>
  <c r="N2034" i="8"/>
  <c r="D1598" i="8"/>
  <c r="P2033" i="8"/>
  <c r="I2033" i="8"/>
  <c r="N2033" i="8"/>
  <c r="D1597" i="8"/>
  <c r="P2032" i="8"/>
  <c r="I2032" i="8"/>
  <c r="N2032" i="8"/>
  <c r="D1595" i="8"/>
  <c r="P2031" i="8"/>
  <c r="I2031" i="8"/>
  <c r="N2031" i="8"/>
  <c r="D1594" i="8"/>
  <c r="P2030" i="8"/>
  <c r="I2030" i="8"/>
  <c r="N2030" i="8"/>
  <c r="D1593" i="8"/>
  <c r="P2029" i="8"/>
  <c r="I2029" i="8"/>
  <c r="N2029" i="8"/>
  <c r="D2457" i="8"/>
  <c r="P2028" i="8"/>
  <c r="I2028" i="8"/>
  <c r="N2028" i="8"/>
  <c r="D2456" i="8"/>
  <c r="P2027" i="8"/>
  <c r="I2027" i="8"/>
  <c r="N2027" i="8"/>
  <c r="D1592" i="8"/>
  <c r="P2026" i="8"/>
  <c r="I2026" i="8"/>
  <c r="N2026" i="8"/>
  <c r="D1591" i="8"/>
  <c r="P2025" i="8"/>
  <c r="I2025" i="8"/>
  <c r="N2025" i="8"/>
  <c r="D2454" i="8"/>
  <c r="P2024" i="8"/>
  <c r="I2024" i="8"/>
  <c r="N2024" i="8"/>
  <c r="D1533" i="8"/>
  <c r="P2023" i="8"/>
  <c r="I2023" i="8"/>
  <c r="N2023" i="8"/>
  <c r="D1587" i="8"/>
  <c r="P2022" i="8"/>
  <c r="I2022" i="8"/>
  <c r="N2022" i="8"/>
  <c r="D1590" i="8"/>
  <c r="P2021" i="8"/>
  <c r="I2021" i="8"/>
  <c r="N2021" i="8"/>
  <c r="D1589" i="8"/>
  <c r="P2020" i="8"/>
  <c r="I2020" i="8"/>
  <c r="N2020" i="8"/>
  <c r="D1092" i="8"/>
  <c r="P2019" i="8"/>
  <c r="I2019" i="8"/>
  <c r="N2019" i="8"/>
  <c r="D1584" i="8"/>
  <c r="P2018" i="8"/>
  <c r="I2018" i="8"/>
  <c r="N2018" i="8"/>
  <c r="D1845" i="8"/>
  <c r="P2017" i="8"/>
  <c r="I2017" i="8"/>
  <c r="N2017" i="8"/>
  <c r="D1586" i="8"/>
  <c r="P2016" i="8"/>
  <c r="I2016" i="8"/>
  <c r="N2016" i="8"/>
  <c r="D1585" i="8"/>
  <c r="P2015" i="8"/>
  <c r="I2015" i="8"/>
  <c r="N2015" i="8"/>
  <c r="D2452" i="8"/>
  <c r="P2014" i="8"/>
  <c r="I2014" i="8"/>
  <c r="N2014" i="8"/>
  <c r="D1569" i="8"/>
  <c r="P2013" i="8"/>
  <c r="I2013" i="8"/>
  <c r="N2013" i="8"/>
  <c r="D1579" i="8"/>
  <c r="P2012" i="8"/>
  <c r="I2012" i="8"/>
  <c r="N2012" i="8"/>
  <c r="D1578" i="8"/>
  <c r="P2011" i="8"/>
  <c r="I2011" i="8"/>
  <c r="N2011" i="8"/>
  <c r="D1581" i="8"/>
  <c r="P2010" i="8"/>
  <c r="I2010" i="8"/>
  <c r="N2010" i="8"/>
  <c r="D1580" i="8"/>
  <c r="P2009" i="8"/>
  <c r="I2009" i="8"/>
  <c r="N2009" i="8"/>
  <c r="D1577" i="8"/>
  <c r="P2008" i="8"/>
  <c r="I2008" i="8"/>
  <c r="N2008" i="8"/>
  <c r="D1567" i="8"/>
  <c r="P2007" i="8"/>
  <c r="I2007" i="8"/>
  <c r="N2007" i="8"/>
  <c r="D1566" i="8"/>
  <c r="P2006" i="8"/>
  <c r="I2006" i="8"/>
  <c r="N2006" i="8"/>
  <c r="D1565" i="8"/>
  <c r="P2005" i="8"/>
  <c r="I2005" i="8"/>
  <c r="N2005" i="8"/>
  <c r="D117" i="8"/>
  <c r="P2004" i="8"/>
  <c r="I2004" i="8"/>
  <c r="N2004" i="8"/>
  <c r="D1576" i="8"/>
  <c r="P2003" i="8"/>
  <c r="I2003" i="8"/>
  <c r="N2003" i="8"/>
  <c r="D1575" i="8"/>
  <c r="P2002" i="8"/>
  <c r="I2002" i="8"/>
  <c r="N2002" i="8"/>
  <c r="D1564" i="8"/>
  <c r="P2001" i="8"/>
  <c r="I2001" i="8"/>
  <c r="N2001" i="8"/>
  <c r="D1563" i="8"/>
  <c r="P2000" i="8"/>
  <c r="I2000" i="8"/>
  <c r="N2000" i="8"/>
  <c r="D1561" i="8"/>
  <c r="P1999" i="8"/>
  <c r="I1999" i="8"/>
  <c r="N1999" i="8"/>
  <c r="D1573" i="8"/>
  <c r="P1998" i="8"/>
  <c r="I1998" i="8"/>
  <c r="N1998" i="8"/>
  <c r="D1574" i="8"/>
  <c r="P1997" i="8"/>
  <c r="I1997" i="8"/>
  <c r="N1997" i="8"/>
  <c r="D1572" i="8"/>
  <c r="P1996" i="8"/>
  <c r="I1996" i="8"/>
  <c r="N1996" i="8"/>
  <c r="D1571" i="8"/>
  <c r="P1995" i="8"/>
  <c r="I1995" i="8"/>
  <c r="N1995" i="8"/>
  <c r="D1570" i="8"/>
  <c r="P1994" i="8"/>
  <c r="I1994" i="8"/>
  <c r="N1994" i="8"/>
  <c r="D1560" i="8"/>
  <c r="P1993" i="8"/>
  <c r="I1993" i="8"/>
  <c r="N1993" i="8"/>
  <c r="D1558" i="8"/>
  <c r="P1992" i="8"/>
  <c r="I1992" i="8"/>
  <c r="N1992" i="8"/>
  <c r="D1556" i="8"/>
  <c r="P1991" i="8"/>
  <c r="I1991" i="8"/>
  <c r="N1991" i="8"/>
  <c r="D97" i="8"/>
  <c r="P1990" i="8"/>
  <c r="I1990" i="8"/>
  <c r="N1990" i="8"/>
  <c r="D1557" i="8"/>
  <c r="P1989" i="8"/>
  <c r="I1989" i="8"/>
  <c r="N1989" i="8"/>
  <c r="D621" i="8"/>
  <c r="P1988" i="8"/>
  <c r="I1988" i="8"/>
  <c r="N1988" i="8"/>
  <c r="D1555" i="8"/>
  <c r="P1987" i="8"/>
  <c r="I1987" i="8"/>
  <c r="N1987" i="8"/>
  <c r="D1554" i="8"/>
  <c r="P1986" i="8"/>
  <c r="I1986" i="8"/>
  <c r="N1986" i="8"/>
  <c r="D1553" i="8"/>
  <c r="P1985" i="8"/>
  <c r="I1985" i="8"/>
  <c r="N1985" i="8"/>
  <c r="D2155" i="8"/>
  <c r="P1984" i="8"/>
  <c r="I1984" i="8"/>
  <c r="N1984" i="8"/>
  <c r="D1552" i="8"/>
  <c r="P1983" i="8"/>
  <c r="I1983" i="8"/>
  <c r="N1983" i="8"/>
  <c r="D2449" i="8"/>
  <c r="P1982" i="8"/>
  <c r="I1982" i="8"/>
  <c r="N1982" i="8"/>
  <c r="D1551" i="8"/>
  <c r="P1981" i="8"/>
  <c r="I1981" i="8"/>
  <c r="N1981" i="8"/>
  <c r="D1550" i="8"/>
  <c r="P1980" i="8"/>
  <c r="I1980" i="8"/>
  <c r="N1980" i="8"/>
  <c r="D1549" i="8"/>
  <c r="P1979" i="8"/>
  <c r="I1979" i="8"/>
  <c r="N1979" i="8"/>
  <c r="D2278" i="8"/>
  <c r="P1978" i="8"/>
  <c r="I1978" i="8"/>
  <c r="N1978" i="8"/>
  <c r="D211" i="8"/>
  <c r="P1977" i="8"/>
  <c r="I1977" i="8"/>
  <c r="N1977" i="8"/>
  <c r="D2447" i="8"/>
  <c r="P1976" i="8"/>
  <c r="I1976" i="8"/>
  <c r="N1976" i="8"/>
  <c r="D1548" i="8"/>
  <c r="P1975" i="8"/>
  <c r="I1975" i="8"/>
  <c r="N1975" i="8"/>
  <c r="D1965" i="8"/>
  <c r="P1974" i="8"/>
  <c r="I1974" i="8"/>
  <c r="N1974" i="8"/>
  <c r="D1546" i="8"/>
  <c r="P1973" i="8"/>
  <c r="I1973" i="8"/>
  <c r="N1973" i="8"/>
  <c r="D2679" i="8"/>
  <c r="P1972" i="8"/>
  <c r="I1972" i="8"/>
  <c r="N1972" i="8"/>
  <c r="D1544" i="8"/>
  <c r="P1971" i="8"/>
  <c r="I1971" i="8"/>
  <c r="N1971" i="8"/>
  <c r="D1542" i="8"/>
  <c r="P1970" i="8"/>
  <c r="I1970" i="8"/>
  <c r="N1970" i="8"/>
  <c r="D2615" i="8"/>
  <c r="P1969" i="8"/>
  <c r="I1969" i="8"/>
  <c r="N1969" i="8"/>
  <c r="D1541" i="8"/>
  <c r="P1968" i="8"/>
  <c r="I1968" i="8"/>
  <c r="N1968" i="8"/>
  <c r="D1540" i="8"/>
  <c r="P1967" i="8"/>
  <c r="I1967" i="8"/>
  <c r="N1967" i="8"/>
  <c r="D2446" i="8"/>
  <c r="P1966" i="8"/>
  <c r="I1966" i="8"/>
  <c r="N1966" i="8"/>
  <c r="D1539" i="8"/>
  <c r="P1965" i="8"/>
  <c r="I1965" i="8"/>
  <c r="N1965" i="8"/>
  <c r="D1537" i="8"/>
  <c r="P1964" i="8"/>
  <c r="I1964" i="8"/>
  <c r="N1964" i="8"/>
  <c r="D2192" i="8"/>
  <c r="P1963" i="8"/>
  <c r="I1963" i="8"/>
  <c r="N1963" i="8"/>
  <c r="D1535" i="8"/>
  <c r="P1962" i="8"/>
  <c r="I1962" i="8"/>
  <c r="N1962" i="8"/>
  <c r="D1534" i="8"/>
  <c r="P1961" i="8"/>
  <c r="I1961" i="8"/>
  <c r="N1961" i="8"/>
  <c r="D2445" i="8"/>
  <c r="P1960" i="8"/>
  <c r="I1960" i="8"/>
  <c r="N1960" i="8"/>
  <c r="D1531" i="8"/>
  <c r="P1959" i="8"/>
  <c r="I1959" i="8"/>
  <c r="N1959" i="8"/>
  <c r="D1529" i="8"/>
  <c r="P1958" i="8"/>
  <c r="I1958" i="8"/>
  <c r="N1958" i="8"/>
  <c r="D1528" i="8"/>
  <c r="P1957" i="8"/>
  <c r="I1957" i="8"/>
  <c r="N1957" i="8"/>
  <c r="D2444" i="8"/>
  <c r="P1956" i="8"/>
  <c r="I1956" i="8"/>
  <c r="N1956" i="8"/>
  <c r="D2443" i="8"/>
  <c r="P1955" i="8"/>
  <c r="I1955" i="8"/>
  <c r="N1955" i="8"/>
  <c r="D1532" i="8"/>
  <c r="P1954" i="8"/>
  <c r="I1954" i="8"/>
  <c r="N1954" i="8"/>
  <c r="D1527" i="8"/>
  <c r="P1953" i="8"/>
  <c r="I1953" i="8"/>
  <c r="N1953" i="8"/>
  <c r="D1526" i="8"/>
  <c r="P1952" i="8"/>
  <c r="I1952" i="8"/>
  <c r="N1952" i="8"/>
  <c r="D1523" i="8"/>
  <c r="P1951" i="8"/>
  <c r="I1951" i="8"/>
  <c r="N1951" i="8"/>
  <c r="D1522" i="8"/>
  <c r="P1950" i="8"/>
  <c r="I1950" i="8"/>
  <c r="N1950" i="8"/>
  <c r="D1521" i="8"/>
  <c r="P1949" i="8"/>
  <c r="I1949" i="8"/>
  <c r="N1949" i="8"/>
  <c r="D1519" i="8"/>
  <c r="P1948" i="8"/>
  <c r="I1948" i="8"/>
  <c r="N1948" i="8"/>
  <c r="D1518" i="8"/>
  <c r="P1947" i="8"/>
  <c r="I1947" i="8"/>
  <c r="N1947" i="8"/>
  <c r="D1517" i="8"/>
  <c r="P1946" i="8"/>
  <c r="I1946" i="8"/>
  <c r="N1946" i="8"/>
  <c r="D2442" i="8"/>
  <c r="P1945" i="8"/>
  <c r="I1945" i="8"/>
  <c r="N1945" i="8"/>
  <c r="D1516" i="8"/>
  <c r="P1944" i="8"/>
  <c r="I1944" i="8"/>
  <c r="N1944" i="8"/>
  <c r="D1515" i="8"/>
  <c r="P1943" i="8"/>
  <c r="I1943" i="8"/>
  <c r="N1943" i="8"/>
  <c r="D1514" i="8"/>
  <c r="P1942" i="8"/>
  <c r="I1942" i="8"/>
  <c r="N1942" i="8"/>
  <c r="D1513" i="8"/>
  <c r="P1941" i="8"/>
  <c r="I1941" i="8"/>
  <c r="N1941" i="8"/>
  <c r="D1512" i="8"/>
  <c r="P1940" i="8"/>
  <c r="I1940" i="8"/>
  <c r="N1940" i="8"/>
  <c r="D1510" i="8"/>
  <c r="P1939" i="8"/>
  <c r="I1939" i="8"/>
  <c r="N1939" i="8"/>
  <c r="D1509" i="8"/>
  <c r="P1938" i="8"/>
  <c r="I1938" i="8"/>
  <c r="N1938" i="8"/>
  <c r="D1508" i="8"/>
  <c r="P1937" i="8"/>
  <c r="I1937" i="8"/>
  <c r="N1937" i="8"/>
  <c r="D1507" i="8"/>
  <c r="P1936" i="8"/>
  <c r="I1936" i="8"/>
  <c r="N1936" i="8"/>
  <c r="D1506" i="8"/>
  <c r="P1935" i="8"/>
  <c r="I1935" i="8"/>
  <c r="N1935" i="8"/>
  <c r="D1505" i="8"/>
  <c r="P1934" i="8"/>
  <c r="I1934" i="8"/>
  <c r="N1934" i="8"/>
  <c r="D1504" i="8"/>
  <c r="P1933" i="8"/>
  <c r="I1933" i="8"/>
  <c r="N1933" i="8"/>
  <c r="D1503" i="8"/>
  <c r="P1932" i="8"/>
  <c r="I1932" i="8"/>
  <c r="N1932" i="8"/>
  <c r="D1502" i="8"/>
  <c r="P1931" i="8"/>
  <c r="I1931" i="8"/>
  <c r="N1931" i="8"/>
  <c r="D1501" i="8"/>
  <c r="P1930" i="8"/>
  <c r="I1930" i="8"/>
  <c r="N1930" i="8"/>
  <c r="D1500" i="8"/>
  <c r="P1929" i="8"/>
  <c r="I1929" i="8"/>
  <c r="N1929" i="8"/>
  <c r="D1499" i="8"/>
  <c r="P1928" i="8"/>
  <c r="I1928" i="8"/>
  <c r="N1928" i="8"/>
  <c r="D1498" i="8"/>
  <c r="P1927" i="8"/>
  <c r="I1927" i="8"/>
  <c r="N1927" i="8"/>
  <c r="D1497" i="8"/>
  <c r="P1926" i="8"/>
  <c r="I1926" i="8"/>
  <c r="N1926" i="8"/>
  <c r="D1496" i="8"/>
  <c r="P1925" i="8"/>
  <c r="I1925" i="8"/>
  <c r="N1925" i="8"/>
  <c r="D1495" i="8"/>
  <c r="P1924" i="8"/>
  <c r="I1924" i="8"/>
  <c r="N1924" i="8"/>
  <c r="D2658" i="8"/>
  <c r="P1923" i="8"/>
  <c r="I1923" i="8"/>
  <c r="N1923" i="8"/>
  <c r="D1494" i="8"/>
  <c r="P1922" i="8"/>
  <c r="I1922" i="8"/>
  <c r="N1922" i="8"/>
  <c r="D1493" i="8"/>
  <c r="P1921" i="8"/>
  <c r="I1921" i="8"/>
  <c r="N1921" i="8"/>
  <c r="D1492" i="8"/>
  <c r="P1920" i="8"/>
  <c r="I1920" i="8"/>
  <c r="N1920" i="8"/>
  <c r="D1491" i="8"/>
  <c r="P1919" i="8"/>
  <c r="I1919" i="8"/>
  <c r="N1919" i="8"/>
  <c r="D1488" i="8"/>
  <c r="P1918" i="8"/>
  <c r="I1918" i="8"/>
  <c r="N1918" i="8"/>
  <c r="D1487" i="8"/>
  <c r="P1917" i="8"/>
  <c r="I1917" i="8"/>
  <c r="N1917" i="8"/>
  <c r="D1486" i="8"/>
  <c r="P1916" i="8"/>
  <c r="I1916" i="8"/>
  <c r="N1916" i="8"/>
  <c r="D2438" i="8"/>
  <c r="P1915" i="8"/>
  <c r="I1915" i="8"/>
  <c r="N1915" i="8"/>
  <c r="D1485" i="8"/>
  <c r="P1914" i="8"/>
  <c r="I1914" i="8"/>
  <c r="N1914" i="8"/>
  <c r="D1484" i="8"/>
  <c r="P1913" i="8"/>
  <c r="I1913" i="8"/>
  <c r="N1913" i="8"/>
  <c r="D1483" i="8"/>
  <c r="P1912" i="8"/>
  <c r="I1912" i="8"/>
  <c r="N1912" i="8"/>
  <c r="D1482" i="8"/>
  <c r="P1911" i="8"/>
  <c r="I1911" i="8"/>
  <c r="N1911" i="8"/>
  <c r="D1481" i="8"/>
  <c r="P1910" i="8"/>
  <c r="I1910" i="8"/>
  <c r="N1910" i="8"/>
  <c r="D1480" i="8"/>
  <c r="P1909" i="8"/>
  <c r="I1909" i="8"/>
  <c r="N1909" i="8"/>
  <c r="D1478" i="8"/>
  <c r="P1908" i="8"/>
  <c r="I1908" i="8"/>
  <c r="N1908" i="8"/>
  <c r="D1479" i="8"/>
  <c r="P1907" i="8"/>
  <c r="I1907" i="8"/>
  <c r="N1907" i="8"/>
  <c r="D1476" i="8"/>
  <c r="P1906" i="8"/>
  <c r="I1906" i="8"/>
  <c r="N1906" i="8"/>
  <c r="D1477" i="8"/>
  <c r="P1905" i="8"/>
  <c r="I1905" i="8"/>
  <c r="N1905" i="8"/>
  <c r="D1475" i="8"/>
  <c r="P1904" i="8"/>
  <c r="I1904" i="8"/>
  <c r="N1904" i="8"/>
  <c r="D1474" i="8"/>
  <c r="P1903" i="8"/>
  <c r="I1903" i="8"/>
  <c r="N1903" i="8"/>
  <c r="D1473" i="8"/>
  <c r="P1902" i="8"/>
  <c r="I1902" i="8"/>
  <c r="N1902" i="8"/>
  <c r="D2350" i="8"/>
  <c r="P1901" i="8"/>
  <c r="I1901" i="8"/>
  <c r="N1901" i="8"/>
  <c r="D1472" i="8"/>
  <c r="P1900" i="8"/>
  <c r="I1900" i="8"/>
  <c r="N1900" i="8"/>
  <c r="D1466" i="8"/>
  <c r="P1899" i="8"/>
  <c r="I1899" i="8"/>
  <c r="N1899" i="8"/>
  <c r="D1471" i="8"/>
  <c r="P1898" i="8"/>
  <c r="I1898" i="8"/>
  <c r="N1898" i="8"/>
  <c r="D1467" i="8"/>
  <c r="P1897" i="8"/>
  <c r="I1897" i="8"/>
  <c r="N1897" i="8"/>
  <c r="D1470" i="8"/>
  <c r="P1896" i="8"/>
  <c r="I1896" i="8"/>
  <c r="N1896" i="8"/>
  <c r="D1465" i="8"/>
  <c r="P1895" i="8"/>
  <c r="I1895" i="8"/>
  <c r="N1895" i="8"/>
  <c r="D1464" i="8"/>
  <c r="P1894" i="8"/>
  <c r="I1894" i="8"/>
  <c r="N1894" i="8"/>
  <c r="D1463" i="8"/>
  <c r="P1893" i="8"/>
  <c r="I1893" i="8"/>
  <c r="N1893" i="8"/>
  <c r="D1461" i="8"/>
  <c r="P1892" i="8"/>
  <c r="I1892" i="8"/>
  <c r="N1892" i="8"/>
  <c r="D1460" i="8"/>
  <c r="P1891" i="8"/>
  <c r="I1891" i="8"/>
  <c r="N1891" i="8"/>
  <c r="D93" i="8"/>
  <c r="P1890" i="8"/>
  <c r="I1890" i="8"/>
  <c r="N1890" i="8"/>
  <c r="D1459" i="8"/>
  <c r="P1889" i="8"/>
  <c r="I1889" i="8"/>
  <c r="N1889" i="8"/>
  <c r="D2435" i="8"/>
  <c r="P1888" i="8"/>
  <c r="I1888" i="8"/>
  <c r="N1888" i="8"/>
  <c r="D2434" i="8"/>
  <c r="P1887" i="8"/>
  <c r="I1887" i="8"/>
  <c r="N1887" i="8"/>
  <c r="D1458" i="8"/>
  <c r="P1886" i="8"/>
  <c r="I1886" i="8"/>
  <c r="N1886" i="8"/>
  <c r="D1457" i="8"/>
  <c r="P1885" i="8"/>
  <c r="I1885" i="8"/>
  <c r="N1885" i="8"/>
  <c r="D1456" i="8"/>
  <c r="P1884" i="8"/>
  <c r="I1884" i="8"/>
  <c r="N1884" i="8"/>
  <c r="D1455" i="8"/>
  <c r="P1883" i="8"/>
  <c r="I1883" i="8"/>
  <c r="N1883" i="8"/>
  <c r="D1454" i="8"/>
  <c r="P1882" i="8"/>
  <c r="I1882" i="8"/>
  <c r="N1882" i="8"/>
  <c r="D1453" i="8"/>
  <c r="P1881" i="8"/>
  <c r="I1881" i="8"/>
  <c r="N1881" i="8"/>
  <c r="D1451" i="8"/>
  <c r="P1880" i="8"/>
  <c r="I1880" i="8"/>
  <c r="N1880" i="8"/>
  <c r="D1449" i="8"/>
  <c r="P1879" i="8"/>
  <c r="I1879" i="8"/>
  <c r="N1879" i="8"/>
  <c r="D1469" i="8"/>
  <c r="P1878" i="8"/>
  <c r="I1878" i="8"/>
  <c r="N1878" i="8"/>
  <c r="D1430" i="8"/>
  <c r="P1877" i="8"/>
  <c r="I1877" i="8"/>
  <c r="N1877" i="8"/>
  <c r="D1448" i="8"/>
  <c r="P1876" i="8"/>
  <c r="I1876" i="8"/>
  <c r="N1876" i="8"/>
  <c r="D1447" i="8"/>
  <c r="P1875" i="8"/>
  <c r="I1875" i="8"/>
  <c r="N1875" i="8"/>
  <c r="D1446" i="8"/>
  <c r="P1874" i="8"/>
  <c r="I1874" i="8"/>
  <c r="N1874" i="8"/>
  <c r="D1445" i="8"/>
  <c r="P1873" i="8"/>
  <c r="I1873" i="8"/>
  <c r="N1873" i="8"/>
  <c r="D1444" i="8"/>
  <c r="P1872" i="8"/>
  <c r="I1872" i="8"/>
  <c r="N1872" i="8"/>
  <c r="D1443" i="8"/>
  <c r="P1871" i="8"/>
  <c r="I1871" i="8"/>
  <c r="N1871" i="8"/>
  <c r="D1441" i="8"/>
  <c r="P1870" i="8"/>
  <c r="I1870" i="8"/>
  <c r="N1870" i="8"/>
  <c r="D1440" i="8"/>
  <c r="P1869" i="8"/>
  <c r="I1869" i="8"/>
  <c r="N1869" i="8"/>
  <c r="D1439" i="8"/>
  <c r="P1868" i="8"/>
  <c r="I1868" i="8"/>
  <c r="N1868" i="8"/>
  <c r="D1437" i="8"/>
  <c r="P1867" i="8"/>
  <c r="I1867" i="8"/>
  <c r="N1867" i="8"/>
  <c r="D1436" i="8"/>
  <c r="P1866" i="8"/>
  <c r="I1866" i="8"/>
  <c r="N1866" i="8"/>
  <c r="D1434" i="8"/>
  <c r="P1865" i="8"/>
  <c r="I1865" i="8"/>
  <c r="N1865" i="8"/>
  <c r="D1433" i="8"/>
  <c r="P1864" i="8"/>
  <c r="I1864" i="8"/>
  <c r="N1864" i="8"/>
  <c r="D1432" i="8"/>
  <c r="P1863" i="8"/>
  <c r="I1863" i="8"/>
  <c r="N1863" i="8"/>
  <c r="D1431" i="8"/>
  <c r="P1862" i="8"/>
  <c r="I1862" i="8"/>
  <c r="N1862" i="8"/>
  <c r="D2433" i="8"/>
  <c r="P1861" i="8"/>
  <c r="I1861" i="8"/>
  <c r="N1861" i="8"/>
  <c r="D1429" i="8"/>
  <c r="P1860" i="8"/>
  <c r="I1860" i="8"/>
  <c r="N1860" i="8"/>
  <c r="D1428" i="8"/>
  <c r="P1859" i="8"/>
  <c r="I1859" i="8"/>
  <c r="N1859" i="8"/>
  <c r="D1427" i="8"/>
  <c r="P1858" i="8"/>
  <c r="I1858" i="8"/>
  <c r="N1858" i="8"/>
  <c r="D2432" i="8"/>
  <c r="P1857" i="8"/>
  <c r="I1857" i="8"/>
  <c r="N1857" i="8"/>
  <c r="D1426" i="8"/>
  <c r="P1856" i="8"/>
  <c r="I1856" i="8"/>
  <c r="N1856" i="8"/>
  <c r="D1425" i="8"/>
  <c r="P1855" i="8"/>
  <c r="I1855" i="8"/>
  <c r="N1855" i="8"/>
  <c r="D1424" i="8"/>
  <c r="P1854" i="8"/>
  <c r="I1854" i="8"/>
  <c r="N1854" i="8"/>
  <c r="D1423" i="8"/>
  <c r="P1853" i="8"/>
  <c r="I1853" i="8"/>
  <c r="N1853" i="8"/>
  <c r="D92" i="8"/>
  <c r="P1852" i="8"/>
  <c r="I1852" i="8"/>
  <c r="N1852" i="8"/>
  <c r="D1438" i="8"/>
  <c r="P1851" i="8"/>
  <c r="I1851" i="8"/>
  <c r="N1851" i="8"/>
  <c r="D1421" i="8"/>
  <c r="P1850" i="8"/>
  <c r="I1850" i="8"/>
  <c r="N1850" i="8"/>
  <c r="D1420" i="8"/>
  <c r="P1849" i="8"/>
  <c r="I1849" i="8"/>
  <c r="N1849" i="8"/>
  <c r="D1419" i="8"/>
  <c r="P1848" i="8"/>
  <c r="I1848" i="8"/>
  <c r="N1848" i="8"/>
  <c r="D935" i="8"/>
  <c r="P1847" i="8"/>
  <c r="I1847" i="8"/>
  <c r="N1847" i="8"/>
  <c r="D445" i="8"/>
  <c r="P1846" i="8"/>
  <c r="I1846" i="8"/>
  <c r="N1846" i="8"/>
  <c r="D1417" i="8"/>
  <c r="P1845" i="8"/>
  <c r="I1845" i="8"/>
  <c r="N1845" i="8"/>
  <c r="D1416" i="8"/>
  <c r="P1844" i="8"/>
  <c r="I1844" i="8"/>
  <c r="N1844" i="8"/>
  <c r="D2736" i="8"/>
  <c r="P1843" i="8"/>
  <c r="I1843" i="8"/>
  <c r="N1843" i="8"/>
  <c r="D1415" i="8"/>
  <c r="P1842" i="8"/>
  <c r="I1842" i="8"/>
  <c r="N1842" i="8"/>
  <c r="D1414" i="8"/>
  <c r="P1841" i="8"/>
  <c r="I1841" i="8"/>
  <c r="N1841" i="8"/>
  <c r="D1413" i="8"/>
  <c r="P1840" i="8"/>
  <c r="I1840" i="8"/>
  <c r="N1840" i="8"/>
  <c r="D1412" i="8"/>
  <c r="P1839" i="8"/>
  <c r="I1839" i="8"/>
  <c r="N1839" i="8"/>
  <c r="D1410" i="8"/>
  <c r="P1838" i="8"/>
  <c r="I1838" i="8"/>
  <c r="N1838" i="8"/>
  <c r="D1409" i="8"/>
  <c r="P1837" i="8"/>
  <c r="I1837" i="8"/>
  <c r="N1837" i="8"/>
  <c r="D1408" i="8"/>
  <c r="P1836" i="8"/>
  <c r="I1836" i="8"/>
  <c r="N1836" i="8"/>
  <c r="D1407" i="8"/>
  <c r="P1835" i="8"/>
  <c r="I1835" i="8"/>
  <c r="N1835" i="8"/>
  <c r="D2429" i="8"/>
  <c r="P1834" i="8"/>
  <c r="I1834" i="8"/>
  <c r="N1834" i="8"/>
  <c r="D2427" i="8"/>
  <c r="P1833" i="8"/>
  <c r="I1833" i="8"/>
  <c r="N1833" i="8"/>
  <c r="D1406" i="8"/>
  <c r="P1832" i="8"/>
  <c r="I1832" i="8"/>
  <c r="N1832" i="8"/>
  <c r="D1405" i="8"/>
  <c r="P1831" i="8"/>
  <c r="I1831" i="8"/>
  <c r="N1831" i="8"/>
  <c r="D1125" i="8"/>
  <c r="P1830" i="8"/>
  <c r="I1830" i="8"/>
  <c r="N1830" i="8"/>
  <c r="D1400" i="8"/>
  <c r="P1829" i="8"/>
  <c r="I1829" i="8"/>
  <c r="N1829" i="8"/>
  <c r="D1399" i="8"/>
  <c r="P1828" i="8"/>
  <c r="I1828" i="8"/>
  <c r="N1828" i="8"/>
  <c r="D2426" i="8"/>
  <c r="P1827" i="8"/>
  <c r="I1827" i="8"/>
  <c r="N1827" i="8"/>
  <c r="D358" i="8"/>
  <c r="P1826" i="8"/>
  <c r="I1826" i="8"/>
  <c r="N1826" i="8"/>
  <c r="D1404" i="8"/>
  <c r="P1825" i="8"/>
  <c r="I1825" i="8"/>
  <c r="N1825" i="8"/>
  <c r="D1403" i="8"/>
  <c r="P1824" i="8"/>
  <c r="I1824" i="8"/>
  <c r="N1824" i="8"/>
  <c r="D1397" i="8"/>
  <c r="P1823" i="8"/>
  <c r="I1823" i="8"/>
  <c r="N1823" i="8"/>
  <c r="D2423" i="8"/>
  <c r="P1822" i="8"/>
  <c r="I1822" i="8"/>
  <c r="N1822" i="8"/>
  <c r="D1402" i="8"/>
  <c r="P1821" i="8"/>
  <c r="I1821" i="8"/>
  <c r="N1821" i="8"/>
  <c r="D1401" i="8"/>
  <c r="P1820" i="8"/>
  <c r="I1820" i="8"/>
  <c r="N1820" i="8"/>
  <c r="D1396" i="8"/>
  <c r="P1819" i="8"/>
  <c r="I1819" i="8"/>
  <c r="N1819" i="8"/>
  <c r="D1395" i="8"/>
  <c r="P1818" i="8"/>
  <c r="I1818" i="8"/>
  <c r="N1818" i="8"/>
  <c r="D2259" i="8"/>
  <c r="P1817" i="8"/>
  <c r="I1817" i="8"/>
  <c r="N1817" i="8"/>
  <c r="D973" i="8"/>
  <c r="P1816" i="8"/>
  <c r="I1816" i="8"/>
  <c r="N1816" i="8"/>
  <c r="D1394" i="8"/>
  <c r="P1815" i="8"/>
  <c r="I1815" i="8"/>
  <c r="N1815" i="8"/>
  <c r="D1393" i="8"/>
  <c r="P1814" i="8"/>
  <c r="I1814" i="8"/>
  <c r="N1814" i="8"/>
  <c r="D1392" i="8"/>
  <c r="P1813" i="8"/>
  <c r="I1813" i="8"/>
  <c r="N1813" i="8"/>
  <c r="D1391" i="8"/>
  <c r="P1812" i="8"/>
  <c r="I1812" i="8"/>
  <c r="N1812" i="8"/>
  <c r="D1390" i="8"/>
  <c r="P1811" i="8"/>
  <c r="I1811" i="8"/>
  <c r="N1811" i="8"/>
  <c r="D2422" i="8"/>
  <c r="P1810" i="8"/>
  <c r="I1810" i="8"/>
  <c r="N1810" i="8"/>
  <c r="D1388" i="8"/>
  <c r="P1809" i="8"/>
  <c r="I1809" i="8"/>
  <c r="N1809" i="8"/>
  <c r="D1387" i="8"/>
  <c r="P1808" i="8"/>
  <c r="I1808" i="8"/>
  <c r="N1808" i="8"/>
  <c r="D2421" i="8"/>
  <c r="P1807" i="8"/>
  <c r="I1807" i="8"/>
  <c r="N1807" i="8"/>
  <c r="D1386" i="8"/>
  <c r="P1806" i="8"/>
  <c r="I1806" i="8"/>
  <c r="N1806" i="8"/>
  <c r="D1384" i="8"/>
  <c r="P1805" i="8"/>
  <c r="I1805" i="8"/>
  <c r="N1805" i="8"/>
  <c r="D2735" i="8"/>
  <c r="P1804" i="8"/>
  <c r="I1804" i="8"/>
  <c r="N1804" i="8"/>
  <c r="D2734" i="8"/>
  <c r="P1803" i="8"/>
  <c r="I1803" i="8"/>
  <c r="N1803" i="8"/>
  <c r="D2732" i="8"/>
  <c r="P1802" i="8"/>
  <c r="I1802" i="8"/>
  <c r="N1802" i="8"/>
  <c r="D759" i="8"/>
  <c r="P1801" i="8"/>
  <c r="I1801" i="8"/>
  <c r="N1801" i="8"/>
  <c r="D1383" i="8"/>
  <c r="P1800" i="8"/>
  <c r="I1800" i="8"/>
  <c r="N1800" i="8"/>
  <c r="D1382" i="8"/>
  <c r="P1799" i="8"/>
  <c r="I1799" i="8"/>
  <c r="N1799" i="8"/>
  <c r="D1380" i="8"/>
  <c r="P1798" i="8"/>
  <c r="I1798" i="8"/>
  <c r="N1798" i="8"/>
  <c r="D1379" i="8"/>
  <c r="P1797" i="8"/>
  <c r="I1797" i="8"/>
  <c r="N1797" i="8"/>
  <c r="D1378" i="8"/>
  <c r="P1796" i="8"/>
  <c r="I1796" i="8"/>
  <c r="N1796" i="8"/>
  <c r="D1377" i="8"/>
  <c r="P1795" i="8"/>
  <c r="I1795" i="8"/>
  <c r="N1795" i="8"/>
  <c r="D1376" i="8"/>
  <c r="P1794" i="8"/>
  <c r="I1794" i="8"/>
  <c r="N1794" i="8"/>
  <c r="D834" i="8"/>
  <c r="P1793" i="8"/>
  <c r="I1793" i="8"/>
  <c r="N1793" i="8"/>
  <c r="D1375" i="8"/>
  <c r="P1792" i="8"/>
  <c r="I1792" i="8"/>
  <c r="N1792" i="8"/>
  <c r="D2420" i="8"/>
  <c r="P1791" i="8"/>
  <c r="I1791" i="8"/>
  <c r="N1791" i="8"/>
  <c r="D1374" i="8"/>
  <c r="P1790" i="8"/>
  <c r="I1790" i="8"/>
  <c r="N1790" i="8"/>
  <c r="D1373" i="8"/>
  <c r="P1789" i="8"/>
  <c r="I1789" i="8"/>
  <c r="N1789" i="8"/>
  <c r="D2419" i="8"/>
  <c r="P1788" i="8"/>
  <c r="I1788" i="8"/>
  <c r="N1788" i="8"/>
  <c r="D1372" i="8"/>
  <c r="P1787" i="8"/>
  <c r="I1787" i="8"/>
  <c r="N1787" i="8"/>
  <c r="D1370" i="8"/>
  <c r="P1786" i="8"/>
  <c r="I1786" i="8"/>
  <c r="N1786" i="8"/>
  <c r="D2418" i="8"/>
  <c r="P1785" i="8"/>
  <c r="I1785" i="8"/>
  <c r="N1785" i="8"/>
  <c r="D1355" i="8"/>
  <c r="P1784" i="8"/>
  <c r="I1784" i="8"/>
  <c r="N1784" i="8"/>
  <c r="D1371" i="8"/>
  <c r="P1783" i="8"/>
  <c r="I1783" i="8"/>
  <c r="N1783" i="8"/>
  <c r="D1367" i="8"/>
  <c r="P1782" i="8"/>
  <c r="I1782" i="8"/>
  <c r="N1782" i="8"/>
  <c r="D1366" i="8"/>
  <c r="P1781" i="8"/>
  <c r="I1781" i="8"/>
  <c r="N1781" i="8"/>
  <c r="D1365" i="8"/>
  <c r="P1780" i="8"/>
  <c r="I1780" i="8"/>
  <c r="N1780" i="8"/>
  <c r="D1364" i="8"/>
  <c r="P1779" i="8"/>
  <c r="I1779" i="8"/>
  <c r="N1779" i="8"/>
  <c r="D1363" i="8"/>
  <c r="P1778" i="8"/>
  <c r="I1778" i="8"/>
  <c r="N1778" i="8"/>
  <c r="D1362" i="8"/>
  <c r="P1777" i="8"/>
  <c r="I1777" i="8"/>
  <c r="N1777" i="8"/>
  <c r="D1361" i="8"/>
  <c r="P1776" i="8"/>
  <c r="I1776" i="8"/>
  <c r="N1776" i="8"/>
  <c r="D1356" i="8"/>
  <c r="P1775" i="8"/>
  <c r="I1775" i="8"/>
  <c r="N1775" i="8"/>
  <c r="D1359" i="8"/>
  <c r="P1774" i="8"/>
  <c r="I1774" i="8"/>
  <c r="N1774" i="8"/>
  <c r="D1358" i="8"/>
  <c r="P1773" i="8"/>
  <c r="I1773" i="8"/>
  <c r="N1773" i="8"/>
  <c r="D1357" i="8"/>
  <c r="P1772" i="8"/>
  <c r="I1772" i="8"/>
  <c r="N1772" i="8"/>
  <c r="D1354" i="8"/>
  <c r="P1771" i="8"/>
  <c r="I1771" i="8"/>
  <c r="N1771" i="8"/>
  <c r="D1353" i="8"/>
  <c r="P1770" i="8"/>
  <c r="I1770" i="8"/>
  <c r="N1770" i="8"/>
  <c r="D2417" i="8"/>
  <c r="P1769" i="8"/>
  <c r="I1769" i="8"/>
  <c r="N1769" i="8"/>
  <c r="D1352" i="8"/>
  <c r="P1768" i="8"/>
  <c r="I1768" i="8"/>
  <c r="N1768" i="8"/>
  <c r="D2416" i="8"/>
  <c r="P1767" i="8"/>
  <c r="I1767" i="8"/>
  <c r="N1767" i="8"/>
  <c r="D1351" i="8"/>
  <c r="P1766" i="8"/>
  <c r="I1766" i="8"/>
  <c r="N1766" i="8"/>
  <c r="D1350" i="8"/>
  <c r="P1765" i="8"/>
  <c r="I1765" i="8"/>
  <c r="N1765" i="8"/>
  <c r="D1349" i="8"/>
  <c r="P1764" i="8"/>
  <c r="I1764" i="8"/>
  <c r="N1764" i="8"/>
  <c r="D1348" i="8"/>
  <c r="P1763" i="8"/>
  <c r="I1763" i="8"/>
  <c r="N1763" i="8"/>
  <c r="D2415" i="8"/>
  <c r="P1762" i="8"/>
  <c r="I1762" i="8"/>
  <c r="N1762" i="8"/>
  <c r="D1347" i="8"/>
  <c r="P1761" i="8"/>
  <c r="I1761" i="8"/>
  <c r="N1761" i="8"/>
  <c r="D2414" i="8"/>
  <c r="P1760" i="8"/>
  <c r="I1760" i="8"/>
  <c r="N1760" i="8"/>
  <c r="D665" i="8"/>
  <c r="P1759" i="8"/>
  <c r="I1759" i="8"/>
  <c r="N1759" i="8"/>
  <c r="D1344" i="8"/>
  <c r="P1758" i="8"/>
  <c r="I1758" i="8"/>
  <c r="N1758" i="8"/>
  <c r="D2413" i="8"/>
  <c r="P1757" i="8"/>
  <c r="I1757" i="8"/>
  <c r="N1757" i="8"/>
  <c r="D2412" i="8"/>
  <c r="P1756" i="8"/>
  <c r="I1756" i="8"/>
  <c r="N1756" i="8"/>
  <c r="D1343" i="8"/>
  <c r="P1755" i="8"/>
  <c r="I1755" i="8"/>
  <c r="N1755" i="8"/>
  <c r="D2409" i="8"/>
  <c r="P1754" i="8"/>
  <c r="I1754" i="8"/>
  <c r="N1754" i="8"/>
  <c r="D1340" i="8"/>
  <c r="P1753" i="8"/>
  <c r="I1753" i="8"/>
  <c r="N1753" i="8"/>
  <c r="D1339" i="8"/>
  <c r="P1752" i="8"/>
  <c r="I1752" i="8"/>
  <c r="N1752" i="8"/>
  <c r="D2407" i="8"/>
  <c r="P1751" i="8"/>
  <c r="I1751" i="8"/>
  <c r="N1751" i="8"/>
  <c r="D1338" i="8"/>
  <c r="P1750" i="8"/>
  <c r="I1750" i="8"/>
  <c r="N1750" i="8"/>
  <c r="D1337" i="8"/>
  <c r="P1749" i="8"/>
  <c r="I1749" i="8"/>
  <c r="N1749" i="8"/>
  <c r="D2406" i="8"/>
  <c r="P1748" i="8"/>
  <c r="I1748" i="8"/>
  <c r="N1748" i="8"/>
  <c r="D2405" i="8"/>
  <c r="P1747" i="8"/>
  <c r="I1747" i="8"/>
  <c r="N1747" i="8"/>
  <c r="D1335" i="8"/>
  <c r="P1746" i="8"/>
  <c r="I1746" i="8"/>
  <c r="N1746" i="8"/>
  <c r="D1336" i="8"/>
  <c r="P1745" i="8"/>
  <c r="I1745" i="8"/>
  <c r="N1745" i="8"/>
  <c r="D1334" i="8"/>
  <c r="P1744" i="8"/>
  <c r="I1744" i="8"/>
  <c r="N1744" i="8"/>
  <c r="D1332" i="8"/>
  <c r="P1743" i="8"/>
  <c r="I1743" i="8"/>
  <c r="N1743" i="8"/>
  <c r="D1330" i="8"/>
  <c r="P1742" i="8"/>
  <c r="I1742" i="8"/>
  <c r="N1742" i="8"/>
  <c r="D1328" i="8"/>
  <c r="P1741" i="8"/>
  <c r="I1741" i="8"/>
  <c r="N1741" i="8"/>
  <c r="D2404" i="8"/>
  <c r="P1740" i="8"/>
  <c r="I1740" i="8"/>
  <c r="N1740" i="8"/>
  <c r="D1327" i="8"/>
  <c r="P1739" i="8"/>
  <c r="I1739" i="8"/>
  <c r="N1739" i="8"/>
  <c r="D1325" i="8"/>
  <c r="P1738" i="8"/>
  <c r="I1738" i="8"/>
  <c r="N1738" i="8"/>
  <c r="D1324" i="8"/>
  <c r="P1737" i="8"/>
  <c r="I1737" i="8"/>
  <c r="N1737" i="8"/>
  <c r="D1305" i="8"/>
  <c r="P1736" i="8"/>
  <c r="I1736" i="8"/>
  <c r="N1736" i="8"/>
  <c r="D1323" i="8"/>
  <c r="P1735" i="8"/>
  <c r="I1735" i="8"/>
  <c r="N1735" i="8"/>
  <c r="D1322" i="8"/>
  <c r="P1734" i="8"/>
  <c r="I1734" i="8"/>
  <c r="N1734" i="8"/>
  <c r="D1321" i="8"/>
  <c r="P1733" i="8"/>
  <c r="I1733" i="8"/>
  <c r="N1733" i="8"/>
  <c r="D1319" i="8"/>
  <c r="P1732" i="8"/>
  <c r="I1732" i="8"/>
  <c r="N1732" i="8"/>
  <c r="D1318" i="8"/>
  <c r="P1731" i="8"/>
  <c r="I1731" i="8"/>
  <c r="N1731" i="8"/>
  <c r="D1317" i="8"/>
  <c r="P1730" i="8"/>
  <c r="I1730" i="8"/>
  <c r="N1730" i="8"/>
  <c r="D1315" i="8"/>
  <c r="P1729" i="8"/>
  <c r="I1729" i="8"/>
  <c r="N1729" i="8"/>
  <c r="D1314" i="8"/>
  <c r="P1728" i="8"/>
  <c r="I1728" i="8"/>
  <c r="N1728" i="8"/>
  <c r="D1312" i="8"/>
  <c r="P1727" i="8"/>
  <c r="I1727" i="8"/>
  <c r="N1727" i="8"/>
  <c r="D1311" i="8"/>
  <c r="P1726" i="8"/>
  <c r="I1726" i="8"/>
  <c r="N1726" i="8"/>
  <c r="D1310" i="8"/>
  <c r="P1725" i="8"/>
  <c r="I1725" i="8"/>
  <c r="N1725" i="8"/>
  <c r="D1309" i="8"/>
  <c r="P1724" i="8"/>
  <c r="I1724" i="8"/>
  <c r="N1724" i="8"/>
  <c r="D1308" i="8"/>
  <c r="P1723" i="8"/>
  <c r="I1723" i="8"/>
  <c r="N1723" i="8"/>
  <c r="D1307" i="8"/>
  <c r="P1722" i="8"/>
  <c r="I1722" i="8"/>
  <c r="N1722" i="8"/>
  <c r="D1316" i="8"/>
  <c r="P1721" i="8"/>
  <c r="I1721" i="8"/>
  <c r="N1721" i="8"/>
  <c r="D1306" i="8"/>
  <c r="P1720" i="8"/>
  <c r="I1720" i="8"/>
  <c r="N1720" i="8"/>
  <c r="D1273" i="8"/>
  <c r="P1719" i="8"/>
  <c r="I1719" i="8"/>
  <c r="N1719" i="8"/>
  <c r="D156" i="8"/>
  <c r="P1718" i="8"/>
  <c r="I1718" i="8"/>
  <c r="N1718" i="8"/>
  <c r="D1304" i="8"/>
  <c r="P1717" i="8"/>
  <c r="I1717" i="8"/>
  <c r="N1717" i="8"/>
  <c r="D1302" i="8"/>
  <c r="P1716" i="8"/>
  <c r="I1716" i="8"/>
  <c r="N1716" i="8"/>
  <c r="D1301" i="8"/>
  <c r="P1715" i="8"/>
  <c r="I1715" i="8"/>
  <c r="N1715" i="8"/>
  <c r="D1293" i="8"/>
  <c r="P1714" i="8"/>
  <c r="I1714" i="8"/>
  <c r="N1714" i="8"/>
  <c r="D1295" i="8"/>
  <c r="P1713" i="8"/>
  <c r="I1713" i="8"/>
  <c r="N1713" i="8"/>
  <c r="D1300" i="8"/>
  <c r="P1712" i="8"/>
  <c r="I1712" i="8"/>
  <c r="N1712" i="8"/>
  <c r="D1299" i="8"/>
  <c r="P1711" i="8"/>
  <c r="I1711" i="8"/>
  <c r="N1711" i="8"/>
  <c r="D1298" i="8"/>
  <c r="P1710" i="8"/>
  <c r="I1710" i="8"/>
  <c r="N1710" i="8"/>
  <c r="D1294" i="8"/>
  <c r="P1709" i="8"/>
  <c r="I1709" i="8"/>
  <c r="N1709" i="8"/>
  <c r="D1292" i="8"/>
  <c r="P1708" i="8"/>
  <c r="I1708" i="8"/>
  <c r="N1708" i="8"/>
  <c r="D1006" i="8"/>
  <c r="P1707" i="8"/>
  <c r="I1707" i="8"/>
  <c r="N1707" i="8"/>
  <c r="D1270" i="8"/>
  <c r="P1706" i="8"/>
  <c r="I1706" i="8"/>
  <c r="N1706" i="8"/>
  <c r="D1290" i="8"/>
  <c r="P1705" i="8"/>
  <c r="I1705" i="8"/>
  <c r="N1705" i="8"/>
  <c r="D1269" i="8"/>
  <c r="P1704" i="8"/>
  <c r="I1704" i="8"/>
  <c r="N1704" i="8"/>
  <c r="D1268" i="8"/>
  <c r="P1703" i="8"/>
  <c r="I1703" i="8"/>
  <c r="N1703" i="8"/>
  <c r="D1267" i="8"/>
  <c r="P1702" i="8"/>
  <c r="I1702" i="8"/>
  <c r="N1702" i="8"/>
  <c r="D2401" i="8"/>
  <c r="P1701" i="8"/>
  <c r="I1701" i="8"/>
  <c r="N1701" i="8"/>
  <c r="D1289" i="8"/>
  <c r="P1700" i="8"/>
  <c r="I1700" i="8"/>
  <c r="N1700" i="8"/>
  <c r="D1288" i="8"/>
  <c r="P1699" i="8"/>
  <c r="I1699" i="8"/>
  <c r="N1699" i="8"/>
  <c r="D1287" i="8"/>
  <c r="P1698" i="8"/>
  <c r="I1698" i="8"/>
  <c r="N1698" i="8"/>
  <c r="D1285" i="8"/>
  <c r="P1697" i="8"/>
  <c r="I1697" i="8"/>
  <c r="N1697" i="8"/>
  <c r="D1284" i="8"/>
  <c r="P1696" i="8"/>
  <c r="I1696" i="8"/>
  <c r="N1696" i="8"/>
  <c r="D1283" i="8"/>
  <c r="P1695" i="8"/>
  <c r="I1695" i="8"/>
  <c r="N1695" i="8"/>
  <c r="D1266" i="8"/>
  <c r="P1694" i="8"/>
  <c r="I1694" i="8"/>
  <c r="N1694" i="8"/>
  <c r="D1281" i="8"/>
  <c r="P1693" i="8"/>
  <c r="I1693" i="8"/>
  <c r="N1693" i="8"/>
  <c r="D1280" i="8"/>
  <c r="P1692" i="8"/>
  <c r="I1692" i="8"/>
  <c r="N1692" i="8"/>
  <c r="D1279" i="8"/>
  <c r="P1691" i="8"/>
  <c r="I1691" i="8"/>
  <c r="N1691" i="8"/>
  <c r="D1278" i="8"/>
  <c r="P1690" i="8"/>
  <c r="I1690" i="8"/>
  <c r="N1690" i="8"/>
  <c r="D1277" i="8"/>
  <c r="P1689" i="8"/>
  <c r="I1689" i="8"/>
  <c r="N1689" i="8"/>
  <c r="D2895" i="8"/>
  <c r="P1688" i="8"/>
  <c r="I1688" i="8"/>
  <c r="N1688" i="8"/>
  <c r="D1276" i="8"/>
  <c r="P1687" i="8"/>
  <c r="I1687" i="8"/>
  <c r="N1687" i="8"/>
  <c r="D1275" i="8"/>
  <c r="P1686" i="8"/>
  <c r="I1686" i="8"/>
  <c r="N1686" i="8"/>
  <c r="D1274" i="8"/>
  <c r="P1685" i="8"/>
  <c r="I1685" i="8"/>
  <c r="N1685" i="8"/>
  <c r="D1265" i="8"/>
  <c r="P1684" i="8"/>
  <c r="I1684" i="8"/>
  <c r="N1684" i="8"/>
  <c r="D722" i="8"/>
  <c r="P1683" i="8"/>
  <c r="I1683" i="8"/>
  <c r="N1683" i="8"/>
  <c r="D1264" i="8"/>
  <c r="P1682" i="8"/>
  <c r="I1682" i="8"/>
  <c r="N1682" i="8"/>
  <c r="D2398" i="8"/>
  <c r="P1681" i="8"/>
  <c r="I1681" i="8"/>
  <c r="N1681" i="8"/>
  <c r="D2396" i="8"/>
  <c r="P1680" i="8"/>
  <c r="I1680" i="8"/>
  <c r="N1680" i="8"/>
  <c r="D2397" i="8"/>
  <c r="P1679" i="8"/>
  <c r="I1679" i="8"/>
  <c r="N1679" i="8"/>
  <c r="D1201" i="8"/>
  <c r="P1678" i="8"/>
  <c r="I1678" i="8"/>
  <c r="N1678" i="8"/>
  <c r="D2394" i="8"/>
  <c r="P1677" i="8"/>
  <c r="I1677" i="8"/>
  <c r="N1677" i="8"/>
  <c r="D1262" i="8"/>
  <c r="P1676" i="8"/>
  <c r="I1676" i="8"/>
  <c r="N1676" i="8"/>
  <c r="D1261" i="8"/>
  <c r="P1675" i="8"/>
  <c r="I1675" i="8"/>
  <c r="N1675" i="8"/>
  <c r="D1260" i="8"/>
  <c r="P1674" i="8"/>
  <c r="I1674" i="8"/>
  <c r="N1674" i="8"/>
  <c r="D2393" i="8"/>
  <c r="P1673" i="8"/>
  <c r="I1673" i="8"/>
  <c r="N1673" i="8"/>
  <c r="D2391" i="8"/>
  <c r="P1672" i="8"/>
  <c r="I1672" i="8"/>
  <c r="N1672" i="8"/>
  <c r="D2389" i="8"/>
  <c r="P1671" i="8"/>
  <c r="I1671" i="8"/>
  <c r="N1671" i="8"/>
  <c r="D1259" i="8"/>
  <c r="P1670" i="8"/>
  <c r="I1670" i="8"/>
  <c r="N1670" i="8"/>
  <c r="D1258" i="8"/>
  <c r="P1669" i="8"/>
  <c r="I1669" i="8"/>
  <c r="N1669" i="8"/>
  <c r="D2388" i="8"/>
  <c r="P1668" i="8"/>
  <c r="I1668" i="8"/>
  <c r="N1668" i="8"/>
  <c r="D2387" i="8"/>
  <c r="P1667" i="8"/>
  <c r="I1667" i="8"/>
  <c r="N1667" i="8"/>
  <c r="D1257" i="8"/>
  <c r="P1666" i="8"/>
  <c r="I1666" i="8"/>
  <c r="N1666" i="8"/>
  <c r="D2377" i="8"/>
  <c r="P1665" i="8"/>
  <c r="I1665" i="8"/>
  <c r="N1665" i="8"/>
  <c r="D2386" i="8"/>
  <c r="P1664" i="8"/>
  <c r="I1664" i="8"/>
  <c r="N1664" i="8"/>
  <c r="D2385" i="8"/>
  <c r="P1663" i="8"/>
  <c r="I1663" i="8"/>
  <c r="N1663" i="8"/>
  <c r="D2384" i="8"/>
  <c r="P1662" i="8"/>
  <c r="I1662" i="8"/>
  <c r="N1662" i="8"/>
  <c r="D2383" i="8"/>
  <c r="P1661" i="8"/>
  <c r="I1661" i="8"/>
  <c r="N1661" i="8"/>
  <c r="D2382" i="8"/>
  <c r="P1660" i="8"/>
  <c r="I1660" i="8"/>
  <c r="N1660" i="8"/>
  <c r="D2381" i="8"/>
  <c r="P1659" i="8"/>
  <c r="I1659" i="8"/>
  <c r="N1659" i="8"/>
  <c r="D1256" i="8"/>
  <c r="P1658" i="8"/>
  <c r="I1658" i="8"/>
  <c r="N1658" i="8"/>
  <c r="D2380" i="8"/>
  <c r="P1657" i="8"/>
  <c r="I1657" i="8"/>
  <c r="N1657" i="8"/>
  <c r="D1255" i="8"/>
  <c r="P1656" i="8"/>
  <c r="I1656" i="8"/>
  <c r="N1656" i="8"/>
  <c r="D2378" i="8"/>
  <c r="P1655" i="8"/>
  <c r="I1655" i="8"/>
  <c r="N1655" i="8"/>
  <c r="D1247" i="8"/>
  <c r="P1654" i="8"/>
  <c r="I1654" i="8"/>
  <c r="N1654" i="8"/>
  <c r="D1246" i="8"/>
  <c r="P1653" i="8"/>
  <c r="I1653" i="8"/>
  <c r="N1653" i="8"/>
  <c r="D1254" i="8"/>
  <c r="P1652" i="8"/>
  <c r="I1652" i="8"/>
  <c r="N1652" i="8"/>
  <c r="D2325" i="8"/>
  <c r="P1651" i="8"/>
  <c r="I1651" i="8"/>
  <c r="N1651" i="8"/>
  <c r="D1253" i="8"/>
  <c r="P1650" i="8"/>
  <c r="I1650" i="8"/>
  <c r="N1650" i="8"/>
  <c r="D1252" i="8"/>
  <c r="P1649" i="8"/>
  <c r="I1649" i="8"/>
  <c r="N1649" i="8"/>
  <c r="D1244" i="8"/>
  <c r="P1648" i="8"/>
  <c r="I1648" i="8"/>
  <c r="N1648" i="8"/>
  <c r="D1251" i="8"/>
  <c r="P1647" i="8"/>
  <c r="I1647" i="8"/>
  <c r="N1647" i="8"/>
  <c r="D1245" i="8"/>
  <c r="P1646" i="8"/>
  <c r="I1646" i="8"/>
  <c r="N1646" i="8"/>
  <c r="D1249" i="8"/>
  <c r="P1645" i="8"/>
  <c r="I1645" i="8"/>
  <c r="N1645" i="8"/>
  <c r="D1248" i="8"/>
  <c r="P1644" i="8"/>
  <c r="I1644" i="8"/>
  <c r="N1644" i="8"/>
  <c r="D1242" i="8"/>
  <c r="P1643" i="8"/>
  <c r="I1643" i="8"/>
  <c r="N1643" i="8"/>
  <c r="D1241" i="8"/>
  <c r="P1642" i="8"/>
  <c r="I1642" i="8"/>
  <c r="N1642" i="8"/>
  <c r="D1240" i="8"/>
  <c r="P1641" i="8"/>
  <c r="I1641" i="8"/>
  <c r="N1641" i="8"/>
  <c r="D1237" i="8"/>
  <c r="P1640" i="8"/>
  <c r="I1640" i="8"/>
  <c r="N1640" i="8"/>
  <c r="D1236" i="8"/>
  <c r="P1639" i="8"/>
  <c r="I1639" i="8"/>
  <c r="N1639" i="8"/>
  <c r="D1235" i="8"/>
  <c r="P1638" i="8"/>
  <c r="I1638" i="8"/>
  <c r="N1638" i="8"/>
  <c r="D1234" i="8"/>
  <c r="P1637" i="8"/>
  <c r="I1637" i="8"/>
  <c r="N1637" i="8"/>
  <c r="D1233" i="8"/>
  <c r="P1636" i="8"/>
  <c r="I1636" i="8"/>
  <c r="N1636" i="8"/>
  <c r="D1232" i="8"/>
  <c r="P1635" i="8"/>
  <c r="I1635" i="8"/>
  <c r="N1635" i="8"/>
  <c r="D1191" i="8"/>
  <c r="P1634" i="8"/>
  <c r="I1634" i="8"/>
  <c r="N1634" i="8"/>
  <c r="D1229" i="8"/>
  <c r="P1633" i="8"/>
  <c r="I1633" i="8"/>
  <c r="N1633" i="8"/>
  <c r="D1227" i="8"/>
  <c r="P1632" i="8"/>
  <c r="I1632" i="8"/>
  <c r="N1632" i="8"/>
  <c r="D1228" i="8"/>
  <c r="P1631" i="8"/>
  <c r="I1631" i="8"/>
  <c r="N1631" i="8"/>
  <c r="D1225" i="8"/>
  <c r="P1630" i="8"/>
  <c r="I1630" i="8"/>
  <c r="N1630" i="8"/>
  <c r="D2375" i="8"/>
  <c r="P1629" i="8"/>
  <c r="I1629" i="8"/>
  <c r="N1629" i="8"/>
  <c r="D1222" i="8"/>
  <c r="P1628" i="8"/>
  <c r="I1628" i="8"/>
  <c r="N1628" i="8"/>
  <c r="D2374" i="8"/>
  <c r="P1627" i="8"/>
  <c r="I1627" i="8"/>
  <c r="N1627" i="8"/>
  <c r="D1221" i="8"/>
  <c r="P1626" i="8"/>
  <c r="I1626" i="8"/>
  <c r="N1626" i="8"/>
  <c r="D1220" i="8"/>
  <c r="P1625" i="8"/>
  <c r="I1625" i="8"/>
  <c r="N1625" i="8"/>
  <c r="D1214" i="8"/>
  <c r="P1624" i="8"/>
  <c r="I1624" i="8"/>
  <c r="N1624" i="8"/>
  <c r="D1213" i="8"/>
  <c r="P1623" i="8"/>
  <c r="I1623" i="8"/>
  <c r="N1623" i="8"/>
  <c r="D2372" i="8"/>
  <c r="P1622" i="8"/>
  <c r="I1622" i="8"/>
  <c r="N1622" i="8"/>
  <c r="D1212" i="8"/>
  <c r="P1621" i="8"/>
  <c r="I1621" i="8"/>
  <c r="N1621" i="8"/>
  <c r="D1211" i="8"/>
  <c r="P1620" i="8"/>
  <c r="I1620" i="8"/>
  <c r="N1620" i="8"/>
  <c r="D1217" i="8"/>
  <c r="P1619" i="8"/>
  <c r="I1619" i="8"/>
  <c r="N1619" i="8"/>
  <c r="D2373" i="8"/>
  <c r="P1618" i="8"/>
  <c r="I1618" i="8"/>
  <c r="N1618" i="8"/>
  <c r="D1216" i="8"/>
  <c r="P1617" i="8"/>
  <c r="I1617" i="8"/>
  <c r="N1617" i="8"/>
  <c r="D1208" i="8"/>
  <c r="P1616" i="8"/>
  <c r="I1616" i="8"/>
  <c r="N1616" i="8"/>
  <c r="D2078" i="8"/>
  <c r="P1615" i="8"/>
  <c r="I1615" i="8"/>
  <c r="N1615" i="8"/>
  <c r="D2371" i="8"/>
  <c r="P1614" i="8"/>
  <c r="I1614" i="8"/>
  <c r="N1614" i="8"/>
  <c r="D1210" i="8"/>
  <c r="P1613" i="8"/>
  <c r="I1613" i="8"/>
  <c r="N1613" i="8"/>
  <c r="D2370" i="8"/>
  <c r="P1612" i="8"/>
  <c r="I1612" i="8"/>
  <c r="N1612" i="8"/>
  <c r="D1209" i="8"/>
  <c r="P1611" i="8"/>
  <c r="I1611" i="8"/>
  <c r="N1611" i="8"/>
  <c r="D1207" i="8"/>
  <c r="P1610" i="8"/>
  <c r="I1610" i="8"/>
  <c r="N1610" i="8"/>
  <c r="D1206" i="8"/>
  <c r="P1609" i="8"/>
  <c r="I1609" i="8"/>
  <c r="N1609" i="8"/>
  <c r="D1205" i="8"/>
  <c r="P1608" i="8"/>
  <c r="I1608" i="8"/>
  <c r="N1608" i="8"/>
  <c r="D1203" i="8"/>
  <c r="P1607" i="8"/>
  <c r="I1607" i="8"/>
  <c r="N1607" i="8"/>
  <c r="D2623" i="8"/>
  <c r="P1606" i="8"/>
  <c r="I1606" i="8"/>
  <c r="N1606" i="8"/>
  <c r="D1200" i="8"/>
  <c r="P1605" i="8"/>
  <c r="I1605" i="8"/>
  <c r="N1605" i="8"/>
  <c r="D1199" i="8"/>
  <c r="P1604" i="8"/>
  <c r="I1604" i="8"/>
  <c r="N1604" i="8"/>
  <c r="D1198" i="8"/>
  <c r="P1603" i="8"/>
  <c r="I1603" i="8"/>
  <c r="N1603" i="8"/>
  <c r="D2369" i="8"/>
  <c r="P1602" i="8"/>
  <c r="I1602" i="8"/>
  <c r="N1602" i="8"/>
  <c r="D1196" i="8"/>
  <c r="P1601" i="8"/>
  <c r="I1601" i="8"/>
  <c r="N1601" i="8"/>
  <c r="D2368" i="8"/>
  <c r="P1600" i="8"/>
  <c r="I1600" i="8"/>
  <c r="N1600" i="8"/>
  <c r="D1195" i="8"/>
  <c r="P1599" i="8"/>
  <c r="I1599" i="8"/>
  <c r="N1599" i="8"/>
  <c r="D1194" i="8"/>
  <c r="P1598" i="8"/>
  <c r="I1598" i="8"/>
  <c r="N1598" i="8"/>
  <c r="D1193" i="8"/>
  <c r="P1597" i="8"/>
  <c r="I1597" i="8"/>
  <c r="N1597" i="8"/>
  <c r="D1192" i="8"/>
  <c r="P1596" i="8"/>
  <c r="I1596" i="8"/>
  <c r="N1596" i="8"/>
  <c r="D1188" i="8"/>
  <c r="P1595" i="8"/>
  <c r="I1595" i="8"/>
  <c r="N1595" i="8"/>
  <c r="D1187" i="8"/>
  <c r="P1594" i="8"/>
  <c r="I1594" i="8"/>
  <c r="N1594" i="8"/>
  <c r="D1189" i="8"/>
  <c r="P1593" i="8"/>
  <c r="I1593" i="8"/>
  <c r="N1593" i="8"/>
  <c r="D1185" i="8"/>
  <c r="P1592" i="8"/>
  <c r="I1592" i="8"/>
  <c r="N1592" i="8"/>
  <c r="D1184" i="8"/>
  <c r="P1591" i="8"/>
  <c r="I1591" i="8"/>
  <c r="N1591" i="8"/>
  <c r="D1183" i="8"/>
  <c r="P1590" i="8"/>
  <c r="I1590" i="8"/>
  <c r="N1590" i="8"/>
  <c r="D1182" i="8"/>
  <c r="P1589" i="8"/>
  <c r="I1589" i="8"/>
  <c r="N1589" i="8"/>
  <c r="D1181" i="8"/>
  <c r="P1588" i="8"/>
  <c r="I1588" i="8"/>
  <c r="N1588" i="8"/>
  <c r="D1180" i="8"/>
  <c r="P1587" i="8"/>
  <c r="I1587" i="8"/>
  <c r="N1587" i="8"/>
  <c r="D2367" i="8"/>
  <c r="P1586" i="8"/>
  <c r="I1586" i="8"/>
  <c r="N1586" i="8"/>
  <c r="D1179" i="8"/>
  <c r="P1585" i="8"/>
  <c r="I1585" i="8"/>
  <c r="N1585" i="8"/>
  <c r="D1178" i="8"/>
  <c r="P1584" i="8"/>
  <c r="I1584" i="8"/>
  <c r="N1584" i="8"/>
  <c r="D1177" i="8"/>
  <c r="P1583" i="8"/>
  <c r="I1583" i="8"/>
  <c r="N1583" i="8"/>
  <c r="D1175" i="8"/>
  <c r="P1582" i="8"/>
  <c r="I1582" i="8"/>
  <c r="N1582" i="8"/>
  <c r="D1166" i="8"/>
  <c r="P1581" i="8"/>
  <c r="I1581" i="8"/>
  <c r="N1581" i="8"/>
  <c r="D2366" i="8"/>
  <c r="P1580" i="8"/>
  <c r="I1580" i="8"/>
  <c r="N1580" i="8"/>
  <c r="D1174" i="8"/>
  <c r="P1579" i="8"/>
  <c r="I1579" i="8"/>
  <c r="N1579" i="8"/>
  <c r="D1173" i="8"/>
  <c r="P1578" i="8"/>
  <c r="I1578" i="8"/>
  <c r="N1578" i="8"/>
  <c r="D1171" i="8"/>
  <c r="P1577" i="8"/>
  <c r="I1577" i="8"/>
  <c r="N1577" i="8"/>
  <c r="D1170" i="8"/>
  <c r="P1576" i="8"/>
  <c r="I1576" i="8"/>
  <c r="N1576" i="8"/>
  <c r="D1172" i="8"/>
  <c r="P1575" i="8"/>
  <c r="I1575" i="8"/>
  <c r="N1575" i="8"/>
  <c r="D1169" i="8"/>
  <c r="P1574" i="8"/>
  <c r="I1574" i="8"/>
  <c r="N1574" i="8"/>
  <c r="D1168" i="8"/>
  <c r="P1573" i="8"/>
  <c r="I1573" i="8"/>
  <c r="N1573" i="8"/>
  <c r="D1167" i="8"/>
  <c r="P1572" i="8"/>
  <c r="I1572" i="8"/>
  <c r="N1572" i="8"/>
  <c r="D2038" i="8"/>
  <c r="P1571" i="8"/>
  <c r="I1571" i="8"/>
  <c r="N1571" i="8"/>
  <c r="D1165" i="8"/>
  <c r="P1570" i="8"/>
  <c r="I1570" i="8"/>
  <c r="N1570" i="8"/>
  <c r="D1164" i="8"/>
  <c r="P1569" i="8"/>
  <c r="I1569" i="8"/>
  <c r="N1569" i="8"/>
  <c r="D1163" i="8"/>
  <c r="P1568" i="8"/>
  <c r="I1568" i="8"/>
  <c r="N1568" i="8"/>
  <c r="D1162" i="8"/>
  <c r="P1567" i="8"/>
  <c r="I1567" i="8"/>
  <c r="N1567" i="8"/>
  <c r="D1161" i="8"/>
  <c r="P1566" i="8"/>
  <c r="I1566" i="8"/>
  <c r="N1566" i="8"/>
  <c r="D1160" i="8"/>
  <c r="P1565" i="8"/>
  <c r="I1565" i="8"/>
  <c r="N1565" i="8"/>
  <c r="D1029" i="8"/>
  <c r="P1564" i="8"/>
  <c r="I1564" i="8"/>
  <c r="N1564" i="8"/>
  <c r="D1159" i="8"/>
  <c r="P1563" i="8"/>
  <c r="I1563" i="8"/>
  <c r="N1563" i="8"/>
  <c r="D1158" i="8"/>
  <c r="P1562" i="8"/>
  <c r="I1562" i="8"/>
  <c r="N1562" i="8"/>
  <c r="D2365" i="8"/>
  <c r="P1561" i="8"/>
  <c r="I1561" i="8"/>
  <c r="N1561" i="8"/>
  <c r="D1157" i="8"/>
  <c r="P1560" i="8"/>
  <c r="I1560" i="8"/>
  <c r="N1560" i="8"/>
  <c r="D1156" i="8"/>
  <c r="P1559" i="8"/>
  <c r="I1559" i="8"/>
  <c r="N1559" i="8"/>
  <c r="D1155" i="8"/>
  <c r="P1558" i="8"/>
  <c r="I1558" i="8"/>
  <c r="N1558" i="8"/>
  <c r="D1154" i="8"/>
  <c r="P1557" i="8"/>
  <c r="I1557" i="8"/>
  <c r="N1557" i="8"/>
  <c r="D1152" i="8"/>
  <c r="P1556" i="8"/>
  <c r="I1556" i="8"/>
  <c r="N1556" i="8"/>
  <c r="D1150" i="8"/>
  <c r="P1555" i="8"/>
  <c r="I1555" i="8"/>
  <c r="N1555" i="8"/>
  <c r="D1149" i="8"/>
  <c r="P1554" i="8"/>
  <c r="I1554" i="8"/>
  <c r="N1554" i="8"/>
  <c r="D1147" i="8"/>
  <c r="P1553" i="8"/>
  <c r="I1553" i="8"/>
  <c r="N1553" i="8"/>
  <c r="D1146" i="8"/>
  <c r="P1552" i="8"/>
  <c r="I1552" i="8"/>
  <c r="N1552" i="8"/>
  <c r="D1145" i="8"/>
  <c r="P1551" i="8"/>
  <c r="I1551" i="8"/>
  <c r="N1551" i="8"/>
  <c r="D1144" i="8"/>
  <c r="P1550" i="8"/>
  <c r="I1550" i="8"/>
  <c r="N1550" i="8"/>
  <c r="D1143" i="8"/>
  <c r="P1549" i="8"/>
  <c r="I1549" i="8"/>
  <c r="N1549" i="8"/>
  <c r="D1142" i="8"/>
  <c r="P1548" i="8"/>
  <c r="I1548" i="8"/>
  <c r="N1548" i="8"/>
  <c r="D1141" i="8"/>
  <c r="P1547" i="8"/>
  <c r="I1547" i="8"/>
  <c r="N1547" i="8"/>
  <c r="D1137" i="8"/>
  <c r="P1546" i="8"/>
  <c r="I1546" i="8"/>
  <c r="N1546" i="8"/>
  <c r="D1136" i="8"/>
  <c r="P1545" i="8"/>
  <c r="I1545" i="8"/>
  <c r="N1545" i="8"/>
  <c r="D1134" i="8"/>
  <c r="P1544" i="8"/>
  <c r="I1544" i="8"/>
  <c r="N1544" i="8"/>
  <c r="D1138" i="8"/>
  <c r="P1543" i="8"/>
  <c r="I1543" i="8"/>
  <c r="N1543" i="8"/>
  <c r="D1133" i="8"/>
  <c r="P1542" i="8"/>
  <c r="I1542" i="8"/>
  <c r="N1542" i="8"/>
  <c r="D1056" i="8"/>
  <c r="P1541" i="8"/>
  <c r="I1541" i="8"/>
  <c r="N1541" i="8"/>
  <c r="D1055" i="8"/>
  <c r="P1540" i="8"/>
  <c r="I1540" i="8"/>
  <c r="N1540" i="8"/>
  <c r="D1054" i="8"/>
  <c r="P1539" i="8"/>
  <c r="I1539" i="8"/>
  <c r="N1539" i="8"/>
  <c r="D1131" i="8"/>
  <c r="P1538" i="8"/>
  <c r="I1538" i="8"/>
  <c r="N1538" i="8"/>
  <c r="D1053" i="8"/>
  <c r="P1537" i="8"/>
  <c r="I1537" i="8"/>
  <c r="N1537" i="8"/>
  <c r="D1130" i="8"/>
  <c r="P1536" i="8"/>
  <c r="I1536" i="8"/>
  <c r="N1536" i="8"/>
  <c r="D1129" i="8"/>
  <c r="P1535" i="8"/>
  <c r="I1535" i="8"/>
  <c r="N1535" i="8"/>
  <c r="D1128" i="8"/>
  <c r="P1534" i="8"/>
  <c r="I1534" i="8"/>
  <c r="N1534" i="8"/>
  <c r="D1127" i="8"/>
  <c r="P1533" i="8"/>
  <c r="I1533" i="8"/>
  <c r="N1533" i="8"/>
  <c r="D1052" i="8"/>
  <c r="P1532" i="8"/>
  <c r="I1532" i="8"/>
  <c r="N1532" i="8"/>
  <c r="D1051" i="8"/>
  <c r="P1531" i="8"/>
  <c r="I1531" i="8"/>
  <c r="N1531" i="8"/>
  <c r="D1126" i="8"/>
  <c r="P1530" i="8"/>
  <c r="I1530" i="8"/>
  <c r="N1530" i="8"/>
  <c r="D1050" i="8"/>
  <c r="P1529" i="8"/>
  <c r="I1529" i="8"/>
  <c r="N1529" i="8"/>
  <c r="D1124" i="8"/>
  <c r="P1528" i="8"/>
  <c r="I1528" i="8"/>
  <c r="N1528" i="8"/>
  <c r="D1122" i="8"/>
  <c r="P1527" i="8"/>
  <c r="I1527" i="8"/>
  <c r="N1527" i="8"/>
  <c r="D1121" i="8"/>
  <c r="P1526" i="8"/>
  <c r="I1526" i="8"/>
  <c r="N1526" i="8"/>
  <c r="D2363" i="8"/>
  <c r="P1525" i="8"/>
  <c r="I1525" i="8"/>
  <c r="N1525" i="8"/>
  <c r="D2362" i="8"/>
  <c r="P1524" i="8"/>
  <c r="I1524" i="8"/>
  <c r="N1524" i="8"/>
  <c r="D1119" i="8"/>
  <c r="P1523" i="8"/>
  <c r="I1523" i="8"/>
  <c r="N1523" i="8"/>
  <c r="D1118" i="8"/>
  <c r="P1522" i="8"/>
  <c r="I1522" i="8"/>
  <c r="N1522" i="8"/>
  <c r="D1049" i="8"/>
  <c r="P1521" i="8"/>
  <c r="I1521" i="8"/>
  <c r="N1521" i="8"/>
  <c r="D2360" i="8"/>
  <c r="P1520" i="8"/>
  <c r="I1520" i="8"/>
  <c r="N1520" i="8"/>
  <c r="D1117" i="8"/>
  <c r="P1519" i="8"/>
  <c r="I1519" i="8"/>
  <c r="N1519" i="8"/>
  <c r="D2359" i="8"/>
  <c r="P1518" i="8"/>
  <c r="I1518" i="8"/>
  <c r="N1518" i="8"/>
  <c r="D1115" i="8"/>
  <c r="P1517" i="8"/>
  <c r="I1517" i="8"/>
  <c r="N1517" i="8"/>
  <c r="D1114" i="8"/>
  <c r="P1516" i="8"/>
  <c r="I1516" i="8"/>
  <c r="N1516" i="8"/>
  <c r="D1091" i="8"/>
  <c r="P1515" i="8"/>
  <c r="I1515" i="8"/>
  <c r="N1515" i="8"/>
  <c r="D1089" i="8"/>
  <c r="P1514" i="8"/>
  <c r="I1514" i="8"/>
  <c r="N1514" i="8"/>
  <c r="D1088" i="8"/>
  <c r="P1513" i="8"/>
  <c r="I1513" i="8"/>
  <c r="N1513" i="8"/>
  <c r="D1087" i="8"/>
  <c r="P1512" i="8"/>
  <c r="I1512" i="8"/>
  <c r="N1512" i="8"/>
  <c r="D1085" i="8"/>
  <c r="P1511" i="8"/>
  <c r="I1511" i="8"/>
  <c r="N1511" i="8"/>
  <c r="D1084" i="8"/>
  <c r="P1510" i="8"/>
  <c r="I1510" i="8"/>
  <c r="N1510" i="8"/>
  <c r="D1083" i="8"/>
  <c r="P1509" i="8"/>
  <c r="I1509" i="8"/>
  <c r="N1509" i="8"/>
  <c r="D2357" i="8"/>
  <c r="P1508" i="8"/>
  <c r="I1508" i="8"/>
  <c r="N1508" i="8"/>
  <c r="D2356" i="8"/>
  <c r="P1507" i="8"/>
  <c r="I1507" i="8"/>
  <c r="N1507" i="8"/>
  <c r="D2355" i="8"/>
  <c r="P1506" i="8"/>
  <c r="I1506" i="8"/>
  <c r="N1506" i="8"/>
  <c r="D2354" i="8"/>
  <c r="P1505" i="8"/>
  <c r="I1505" i="8"/>
  <c r="N1505" i="8"/>
  <c r="D1111" i="8"/>
  <c r="P1504" i="8"/>
  <c r="I1504" i="8"/>
  <c r="N1504" i="8"/>
  <c r="D2233" i="8"/>
  <c r="P1503" i="8"/>
  <c r="I1503" i="8"/>
  <c r="N1503" i="8"/>
  <c r="D1110" i="8"/>
  <c r="P1502" i="8"/>
  <c r="I1502" i="8"/>
  <c r="N1502" i="8"/>
  <c r="D2353" i="8"/>
  <c r="P1501" i="8"/>
  <c r="I1501" i="8"/>
  <c r="N1501" i="8"/>
  <c r="D1093" i="8"/>
  <c r="P1500" i="8"/>
  <c r="I1500" i="8"/>
  <c r="N1500" i="8"/>
  <c r="D1107" i="8"/>
  <c r="P1499" i="8"/>
  <c r="I1499" i="8"/>
  <c r="N1499" i="8"/>
  <c r="D1106" i="8"/>
  <c r="P1498" i="8"/>
  <c r="I1498" i="8"/>
  <c r="N1498" i="8"/>
  <c r="D1105" i="8"/>
  <c r="P1497" i="8"/>
  <c r="I1497" i="8"/>
  <c r="N1497" i="8"/>
  <c r="D1103" i="8"/>
  <c r="P1496" i="8"/>
  <c r="I1496" i="8"/>
  <c r="N1496" i="8"/>
  <c r="D1102" i="8"/>
  <c r="P1495" i="8"/>
  <c r="I1495" i="8"/>
  <c r="N1495" i="8"/>
  <c r="D2352" i="8"/>
  <c r="P1494" i="8"/>
  <c r="I1494" i="8"/>
  <c r="N1494" i="8"/>
  <c r="D1082" i="8"/>
  <c r="P1493" i="8"/>
  <c r="I1493" i="8"/>
  <c r="N1493" i="8"/>
  <c r="D1081" i="8"/>
  <c r="P1492" i="8"/>
  <c r="I1492" i="8"/>
  <c r="N1492" i="8"/>
  <c r="D1101" i="8"/>
  <c r="P1491" i="8"/>
  <c r="I1491" i="8"/>
  <c r="N1491" i="8"/>
  <c r="D2351" i="8"/>
  <c r="P1490" i="8"/>
  <c r="I1490" i="8"/>
  <c r="N1490" i="8"/>
  <c r="D1100" i="8"/>
  <c r="P1489" i="8"/>
  <c r="I1489" i="8"/>
  <c r="N1489" i="8"/>
  <c r="D1099" i="8"/>
  <c r="P1488" i="8"/>
  <c r="I1488" i="8"/>
  <c r="N1488" i="8"/>
  <c r="D991" i="8"/>
  <c r="P1487" i="8"/>
  <c r="I1487" i="8"/>
  <c r="N1487" i="8"/>
  <c r="D1098" i="8"/>
  <c r="P1486" i="8"/>
  <c r="I1486" i="8"/>
  <c r="N1486" i="8"/>
  <c r="D1097" i="8"/>
  <c r="P1485" i="8"/>
  <c r="I1485" i="8"/>
  <c r="N1485" i="8"/>
  <c r="D1096" i="8"/>
  <c r="P1484" i="8"/>
  <c r="I1484" i="8"/>
  <c r="N1484" i="8"/>
  <c r="D1095" i="8"/>
  <c r="P1483" i="8"/>
  <c r="I1483" i="8"/>
  <c r="N1483" i="8"/>
  <c r="D1094" i="8"/>
  <c r="P1482" i="8"/>
  <c r="I1482" i="8"/>
  <c r="N1482" i="8"/>
  <c r="D1080" i="8"/>
  <c r="P1481" i="8"/>
  <c r="I1481" i="8"/>
  <c r="N1481" i="8"/>
  <c r="D1078" i="8"/>
  <c r="P1480" i="8"/>
  <c r="I1480" i="8"/>
  <c r="N1480" i="8"/>
  <c r="D1079" i="8"/>
  <c r="P1479" i="8"/>
  <c r="I1479" i="8"/>
  <c r="N1479" i="8"/>
  <c r="D1077" i="8"/>
  <c r="P1478" i="8"/>
  <c r="I1478" i="8"/>
  <c r="N1478" i="8"/>
  <c r="D1063" i="8"/>
  <c r="P1477" i="8"/>
  <c r="I1477" i="8"/>
  <c r="N1477" i="8"/>
  <c r="D1062" i="8"/>
  <c r="P1476" i="8"/>
  <c r="I1476" i="8"/>
  <c r="N1476" i="8"/>
  <c r="D2348" i="8"/>
  <c r="P1475" i="8"/>
  <c r="I1475" i="8"/>
  <c r="N1475" i="8"/>
  <c r="D2347" i="8"/>
  <c r="P1474" i="8"/>
  <c r="I1474" i="8"/>
  <c r="N1474" i="8"/>
  <c r="D1061" i="8"/>
  <c r="P1473" i="8"/>
  <c r="I1473" i="8"/>
  <c r="N1473" i="8"/>
  <c r="D2344" i="8"/>
  <c r="P1472" i="8"/>
  <c r="I1472" i="8"/>
  <c r="N1472" i="8"/>
  <c r="D1059" i="8"/>
  <c r="P1471" i="8"/>
  <c r="I1471" i="8"/>
  <c r="N1471" i="8"/>
  <c r="D1048" i="8"/>
  <c r="P1470" i="8"/>
  <c r="I1470" i="8"/>
  <c r="N1470" i="8"/>
  <c r="D1047" i="8"/>
  <c r="P1469" i="8"/>
  <c r="I1469" i="8"/>
  <c r="N1469" i="8"/>
  <c r="D1075" i="8"/>
  <c r="P1468" i="8"/>
  <c r="I1468" i="8"/>
  <c r="N1468" i="8"/>
  <c r="D2343" i="8"/>
  <c r="P1467" i="8"/>
  <c r="I1467" i="8"/>
  <c r="N1467" i="8"/>
  <c r="D1074" i="8"/>
  <c r="P1466" i="8"/>
  <c r="I1466" i="8"/>
  <c r="N1466" i="8"/>
  <c r="D1025" i="8"/>
  <c r="P1465" i="8"/>
  <c r="I1465" i="8"/>
  <c r="N1465" i="8"/>
  <c r="D2122" i="8"/>
  <c r="P1464" i="8"/>
  <c r="I1464" i="8"/>
  <c r="N1464" i="8"/>
  <c r="D1045" i="8"/>
  <c r="P1463" i="8"/>
  <c r="I1463" i="8"/>
  <c r="N1463" i="8"/>
  <c r="D1072" i="8"/>
  <c r="P1462" i="8"/>
  <c r="I1462" i="8"/>
  <c r="N1462" i="8"/>
  <c r="D1071" i="8"/>
  <c r="P1461" i="8"/>
  <c r="I1461" i="8"/>
  <c r="N1461" i="8"/>
  <c r="D1057" i="8"/>
  <c r="P1460" i="8"/>
  <c r="I1460" i="8"/>
  <c r="N1460" i="8"/>
  <c r="D1070" i="8"/>
  <c r="P1459" i="8"/>
  <c r="I1459" i="8"/>
  <c r="N1459" i="8"/>
  <c r="D1068" i="8"/>
  <c r="P1458" i="8"/>
  <c r="I1458" i="8"/>
  <c r="N1458" i="8"/>
  <c r="D1044" i="8"/>
  <c r="P1457" i="8"/>
  <c r="I1457" i="8"/>
  <c r="N1457" i="8"/>
  <c r="D2342" i="8"/>
  <c r="P1456" i="8"/>
  <c r="I1456" i="8"/>
  <c r="N1456" i="8"/>
  <c r="D1066" i="8"/>
  <c r="P1455" i="8"/>
  <c r="I1455" i="8"/>
  <c r="N1455" i="8"/>
  <c r="D2341" i="8"/>
  <c r="P1454" i="8"/>
  <c r="I1454" i="8"/>
  <c r="N1454" i="8"/>
  <c r="D1043" i="8"/>
  <c r="P1453" i="8"/>
  <c r="I1453" i="8"/>
  <c r="N1453" i="8"/>
  <c r="D1065" i="8"/>
  <c r="P1452" i="8"/>
  <c r="I1452" i="8"/>
  <c r="N1452" i="8"/>
  <c r="D2340" i="8"/>
  <c r="P1451" i="8"/>
  <c r="I1451" i="8"/>
  <c r="N1451" i="8"/>
  <c r="D1064" i="8"/>
  <c r="P1450" i="8"/>
  <c r="I1450" i="8"/>
  <c r="N1450" i="8"/>
  <c r="D1042" i="8"/>
  <c r="P1449" i="8"/>
  <c r="I1449" i="8"/>
  <c r="N1449" i="8"/>
  <c r="D1041" i="8"/>
  <c r="P1448" i="8"/>
  <c r="I1448" i="8"/>
  <c r="N1448" i="8"/>
  <c r="D1040" i="8"/>
  <c r="P1447" i="8"/>
  <c r="I1447" i="8"/>
  <c r="N1447" i="8"/>
  <c r="D1039" i="8"/>
  <c r="P1446" i="8"/>
  <c r="I1446" i="8"/>
  <c r="N1446" i="8"/>
  <c r="D1037" i="8"/>
  <c r="P1445" i="8"/>
  <c r="I1445" i="8"/>
  <c r="N1445" i="8"/>
  <c r="D1036" i="8"/>
  <c r="P1444" i="8"/>
  <c r="I1444" i="8"/>
  <c r="N1444" i="8"/>
  <c r="D1035" i="8"/>
  <c r="P1443" i="8"/>
  <c r="I1443" i="8"/>
  <c r="N1443" i="8"/>
  <c r="D1034" i="8"/>
  <c r="P1442" i="8"/>
  <c r="I1442" i="8"/>
  <c r="N1442" i="8"/>
  <c r="D1033" i="8"/>
  <c r="P1441" i="8"/>
  <c r="I1441" i="8"/>
  <c r="N1441" i="8"/>
  <c r="D2339" i="8"/>
  <c r="P1440" i="8"/>
  <c r="I1440" i="8"/>
  <c r="N1440" i="8"/>
  <c r="D2338" i="8"/>
  <c r="P1439" i="8"/>
  <c r="I1439" i="8"/>
  <c r="N1439" i="8"/>
  <c r="D1032" i="8"/>
  <c r="P1438" i="8"/>
  <c r="I1438" i="8"/>
  <c r="N1438" i="8"/>
  <c r="D1031" i="8"/>
  <c r="P1437" i="8"/>
  <c r="I1437" i="8"/>
  <c r="N1437" i="8"/>
  <c r="D2337" i="8"/>
  <c r="P1436" i="8"/>
  <c r="I1436" i="8"/>
  <c r="N1436" i="8"/>
  <c r="D2334" i="8"/>
  <c r="P1435" i="8"/>
  <c r="I1435" i="8"/>
  <c r="N1435" i="8"/>
  <c r="D1028" i="8"/>
  <c r="P1434" i="8"/>
  <c r="I1434" i="8"/>
  <c r="N1434" i="8"/>
  <c r="D1024" i="8"/>
  <c r="P1433" i="8"/>
  <c r="I1433" i="8"/>
  <c r="N1433" i="8"/>
  <c r="D2147" i="8"/>
  <c r="P1432" i="8"/>
  <c r="I1432" i="8"/>
  <c r="N1432" i="8"/>
  <c r="D2333" i="8"/>
  <c r="P1431" i="8"/>
  <c r="I1431" i="8"/>
  <c r="N1431" i="8"/>
  <c r="D1022" i="8"/>
  <c r="P1430" i="8"/>
  <c r="I1430" i="8"/>
  <c r="N1430" i="8"/>
  <c r="D1020" i="8"/>
  <c r="P1429" i="8"/>
  <c r="I1429" i="8"/>
  <c r="N1429" i="8"/>
  <c r="D1018" i="8"/>
  <c r="P1428" i="8"/>
  <c r="I1428" i="8"/>
  <c r="N1428" i="8"/>
  <c r="D2332" i="8"/>
  <c r="P1427" i="8"/>
  <c r="I1427" i="8"/>
  <c r="N1427" i="8"/>
  <c r="D2330" i="8"/>
  <c r="P1426" i="8"/>
  <c r="I1426" i="8"/>
  <c r="N1426" i="8"/>
  <c r="D1013" i="8"/>
  <c r="P1425" i="8"/>
  <c r="I1425" i="8"/>
  <c r="N1425" i="8"/>
  <c r="D1017" i="8"/>
  <c r="P1424" i="8"/>
  <c r="I1424" i="8"/>
  <c r="N1424" i="8"/>
  <c r="D1016" i="8"/>
  <c r="P1423" i="8"/>
  <c r="I1423" i="8"/>
  <c r="N1423" i="8"/>
  <c r="D1014" i="8"/>
  <c r="P1422" i="8"/>
  <c r="I1422" i="8"/>
  <c r="N1422" i="8"/>
  <c r="D2329" i="8"/>
  <c r="P1421" i="8"/>
  <c r="I1421" i="8"/>
  <c r="N1421" i="8"/>
  <c r="D1011" i="8"/>
  <c r="P1420" i="8"/>
  <c r="I1420" i="8"/>
  <c r="N1420" i="8"/>
  <c r="D1010" i="8"/>
  <c r="P1419" i="8"/>
  <c r="I1419" i="8"/>
  <c r="N1419" i="8"/>
  <c r="D1009" i="8"/>
  <c r="P1418" i="8"/>
  <c r="I1418" i="8"/>
  <c r="N1418" i="8"/>
  <c r="D1008" i="8"/>
  <c r="P1417" i="8"/>
  <c r="I1417" i="8"/>
  <c r="N1417" i="8"/>
  <c r="D1007" i="8"/>
  <c r="P1416" i="8"/>
  <c r="I1416" i="8"/>
  <c r="N1416" i="8"/>
  <c r="D1005" i="8"/>
  <c r="P1415" i="8"/>
  <c r="I1415" i="8"/>
  <c r="N1415" i="8"/>
  <c r="D1004" i="8"/>
  <c r="P1414" i="8"/>
  <c r="I1414" i="8"/>
  <c r="N1414" i="8"/>
  <c r="D1003" i="8"/>
  <c r="P1413" i="8"/>
  <c r="I1413" i="8"/>
  <c r="N1413" i="8"/>
  <c r="D1002" i="8"/>
  <c r="P1412" i="8"/>
  <c r="I1412" i="8"/>
  <c r="N1412" i="8"/>
  <c r="D2327" i="8"/>
  <c r="P1411" i="8"/>
  <c r="I1411" i="8"/>
  <c r="N1411" i="8"/>
  <c r="D1001" i="8"/>
  <c r="P1410" i="8"/>
  <c r="I1410" i="8"/>
  <c r="N1410" i="8"/>
  <c r="D999" i="8"/>
  <c r="P1409" i="8"/>
  <c r="I1409" i="8"/>
  <c r="N1409" i="8"/>
  <c r="D1000" i="8"/>
  <c r="P1408" i="8"/>
  <c r="I1408" i="8"/>
  <c r="N1408" i="8"/>
  <c r="D997" i="8"/>
  <c r="P1407" i="8"/>
  <c r="I1407" i="8"/>
  <c r="N1407" i="8"/>
  <c r="D996" i="8"/>
  <c r="P1406" i="8"/>
  <c r="I1406" i="8"/>
  <c r="N1406" i="8"/>
  <c r="D995" i="8"/>
  <c r="P1405" i="8"/>
  <c r="I1405" i="8"/>
  <c r="N1405" i="8"/>
  <c r="D998" i="8"/>
  <c r="P1404" i="8"/>
  <c r="I1404" i="8"/>
  <c r="N1404" i="8"/>
  <c r="D994" i="8"/>
  <c r="P1403" i="8"/>
  <c r="I1403" i="8"/>
  <c r="N1403" i="8"/>
  <c r="D2399" i="8"/>
  <c r="P1402" i="8"/>
  <c r="I1402" i="8"/>
  <c r="N1402" i="8"/>
  <c r="D992" i="8"/>
  <c r="P1401" i="8"/>
  <c r="I1401" i="8"/>
  <c r="N1401" i="8"/>
  <c r="D989" i="8"/>
  <c r="P1400" i="8"/>
  <c r="I1400" i="8"/>
  <c r="N1400" i="8"/>
  <c r="D987" i="8"/>
  <c r="P1399" i="8"/>
  <c r="I1399" i="8"/>
  <c r="N1399" i="8"/>
  <c r="D986" i="8"/>
  <c r="P1398" i="8"/>
  <c r="I1398" i="8"/>
  <c r="N1398" i="8"/>
  <c r="D985" i="8"/>
  <c r="P1397" i="8"/>
  <c r="I1397" i="8"/>
  <c r="N1397" i="8"/>
  <c r="D1218" i="8"/>
  <c r="P1396" i="8"/>
  <c r="I1396" i="8"/>
  <c r="N1396" i="8"/>
  <c r="D2324" i="8"/>
  <c r="P1395" i="8"/>
  <c r="I1395" i="8"/>
  <c r="N1395" i="8"/>
  <c r="D983" i="8"/>
  <c r="P1394" i="8"/>
  <c r="I1394" i="8"/>
  <c r="N1394" i="8"/>
  <c r="D982" i="8"/>
  <c r="P1393" i="8"/>
  <c r="I1393" i="8"/>
  <c r="N1393" i="8"/>
  <c r="D981" i="8"/>
  <c r="P1392" i="8"/>
  <c r="I1392" i="8"/>
  <c r="N1392" i="8"/>
  <c r="D2322" i="8"/>
  <c r="P1391" i="8"/>
  <c r="I1391" i="8"/>
  <c r="N1391" i="8"/>
  <c r="D1086" i="8"/>
  <c r="P1390" i="8"/>
  <c r="I1390" i="8"/>
  <c r="N1390" i="8"/>
  <c r="D979" i="8"/>
  <c r="P1389" i="8"/>
  <c r="I1389" i="8"/>
  <c r="N1389" i="8"/>
  <c r="D978" i="8"/>
  <c r="P1388" i="8"/>
  <c r="I1388" i="8"/>
  <c r="N1388" i="8"/>
  <c r="D976" i="8"/>
  <c r="P1387" i="8"/>
  <c r="I1387" i="8"/>
  <c r="N1387" i="8"/>
  <c r="D975" i="8"/>
  <c r="P1386" i="8"/>
  <c r="I1386" i="8"/>
  <c r="N1386" i="8"/>
  <c r="D974" i="8"/>
  <c r="P1385" i="8"/>
  <c r="I1385" i="8"/>
  <c r="N1385" i="8"/>
  <c r="D972" i="8"/>
  <c r="P1384" i="8"/>
  <c r="I1384" i="8"/>
  <c r="N1384" i="8"/>
  <c r="D971" i="8"/>
  <c r="P1383" i="8"/>
  <c r="I1383" i="8"/>
  <c r="N1383" i="8"/>
  <c r="D81" i="8"/>
  <c r="P1382" i="8"/>
  <c r="I1382" i="8"/>
  <c r="N1382" i="8"/>
  <c r="D80" i="8"/>
  <c r="P1381" i="8"/>
  <c r="I1381" i="8"/>
  <c r="N1381" i="8"/>
  <c r="D970" i="8"/>
  <c r="P1380" i="8"/>
  <c r="I1380" i="8"/>
  <c r="N1380" i="8"/>
  <c r="D969" i="8"/>
  <c r="P1379" i="8"/>
  <c r="I1379" i="8"/>
  <c r="N1379" i="8"/>
  <c r="D968" i="8"/>
  <c r="P1378" i="8"/>
  <c r="I1378" i="8"/>
  <c r="N1378" i="8"/>
  <c r="D967" i="8"/>
  <c r="P1377" i="8"/>
  <c r="I1377" i="8"/>
  <c r="N1377" i="8"/>
  <c r="D966" i="8"/>
  <c r="P1376" i="8"/>
  <c r="I1376" i="8"/>
  <c r="N1376" i="8"/>
  <c r="D965" i="8"/>
  <c r="P1375" i="8"/>
  <c r="I1375" i="8"/>
  <c r="N1375" i="8"/>
  <c r="D964" i="8"/>
  <c r="P1374" i="8"/>
  <c r="I1374" i="8"/>
  <c r="N1374" i="8"/>
  <c r="D2872" i="8"/>
  <c r="P1373" i="8"/>
  <c r="I1373" i="8"/>
  <c r="N1373" i="8"/>
  <c r="D963" i="8"/>
  <c r="P1372" i="8"/>
  <c r="I1372" i="8"/>
  <c r="N1372" i="8"/>
  <c r="D962" i="8"/>
  <c r="P1371" i="8"/>
  <c r="I1371" i="8"/>
  <c r="N1371" i="8"/>
  <c r="D113" i="8"/>
  <c r="P1370" i="8"/>
  <c r="I1370" i="8"/>
  <c r="N1370" i="8"/>
  <c r="D2320" i="8"/>
  <c r="P1369" i="8"/>
  <c r="I1369" i="8"/>
  <c r="N1369" i="8"/>
  <c r="D959" i="8"/>
  <c r="P1368" i="8"/>
  <c r="I1368" i="8"/>
  <c r="N1368" i="8"/>
  <c r="D960" i="8"/>
  <c r="P1367" i="8"/>
  <c r="I1367" i="8"/>
  <c r="N1367" i="8"/>
  <c r="D1935" i="8"/>
  <c r="P1366" i="8"/>
  <c r="I1366" i="8"/>
  <c r="N1366" i="8"/>
  <c r="D958" i="8"/>
  <c r="P1365" i="8"/>
  <c r="I1365" i="8"/>
  <c r="N1365" i="8"/>
  <c r="D957" i="8"/>
  <c r="P1364" i="8"/>
  <c r="I1364" i="8"/>
  <c r="N1364" i="8"/>
  <c r="D954" i="8"/>
  <c r="P1363" i="8"/>
  <c r="I1363" i="8"/>
  <c r="N1363" i="8"/>
  <c r="D1021" i="8"/>
  <c r="P1362" i="8"/>
  <c r="I1362" i="8"/>
  <c r="N1362" i="8"/>
  <c r="D953" i="8"/>
  <c r="P1361" i="8"/>
  <c r="I1361" i="8"/>
  <c r="N1361" i="8"/>
  <c r="D956" i="8"/>
  <c r="P1360" i="8"/>
  <c r="I1360" i="8"/>
  <c r="N1360" i="8"/>
  <c r="D952" i="8"/>
  <c r="P1359" i="8"/>
  <c r="I1359" i="8"/>
  <c r="N1359" i="8"/>
  <c r="D951" i="8"/>
  <c r="P1358" i="8"/>
  <c r="I1358" i="8"/>
  <c r="N1358" i="8"/>
  <c r="D950" i="8"/>
  <c r="P1357" i="8"/>
  <c r="I1357" i="8"/>
  <c r="N1357" i="8"/>
  <c r="D949" i="8"/>
  <c r="P1356" i="8"/>
  <c r="I1356" i="8"/>
  <c r="N1356" i="8"/>
  <c r="D948" i="8"/>
  <c r="P1355" i="8"/>
  <c r="I1355" i="8"/>
  <c r="N1355" i="8"/>
  <c r="D946" i="8"/>
  <c r="P1354" i="8"/>
  <c r="I1354" i="8"/>
  <c r="N1354" i="8"/>
  <c r="D945" i="8"/>
  <c r="P1353" i="8"/>
  <c r="I1353" i="8"/>
  <c r="N1353" i="8"/>
  <c r="D944" i="8"/>
  <c r="P1352" i="8"/>
  <c r="I1352" i="8"/>
  <c r="N1352" i="8"/>
  <c r="D943" i="8"/>
  <c r="P1351" i="8"/>
  <c r="I1351" i="8"/>
  <c r="N1351" i="8"/>
  <c r="D941" i="8"/>
  <c r="P1350" i="8"/>
  <c r="I1350" i="8"/>
  <c r="N1350" i="8"/>
  <c r="D940" i="8"/>
  <c r="P1349" i="8"/>
  <c r="I1349" i="8"/>
  <c r="N1349" i="8"/>
  <c r="D2317" i="8"/>
  <c r="P1348" i="8"/>
  <c r="I1348" i="8"/>
  <c r="N1348" i="8"/>
  <c r="D939" i="8"/>
  <c r="P1347" i="8"/>
  <c r="I1347" i="8"/>
  <c r="N1347" i="8"/>
  <c r="D938" i="8"/>
  <c r="P1346" i="8"/>
  <c r="I1346" i="8"/>
  <c r="N1346" i="8"/>
  <c r="D937" i="8"/>
  <c r="P1345" i="8"/>
  <c r="I1345" i="8"/>
  <c r="N1345" i="8"/>
  <c r="D1286" i="8"/>
  <c r="P1344" i="8"/>
  <c r="I1344" i="8"/>
  <c r="N1344" i="8"/>
  <c r="D2314" i="8"/>
  <c r="P1343" i="8"/>
  <c r="I1343" i="8"/>
  <c r="N1343" i="8"/>
  <c r="D933" i="8"/>
  <c r="P1342" i="8"/>
  <c r="I1342" i="8"/>
  <c r="N1342" i="8"/>
  <c r="D932" i="8"/>
  <c r="P1341" i="8"/>
  <c r="I1341" i="8"/>
  <c r="N1341" i="8"/>
  <c r="D931" i="8"/>
  <c r="P1340" i="8"/>
  <c r="I1340" i="8"/>
  <c r="N1340" i="8"/>
  <c r="D2313" i="8"/>
  <c r="P1339" i="8"/>
  <c r="I1339" i="8"/>
  <c r="N1339" i="8"/>
  <c r="D930" i="8"/>
  <c r="P1338" i="8"/>
  <c r="I1338" i="8"/>
  <c r="N1338" i="8"/>
  <c r="D929" i="8"/>
  <c r="P1337" i="8"/>
  <c r="I1337" i="8"/>
  <c r="N1337" i="8"/>
  <c r="D926" i="8"/>
  <c r="P1336" i="8"/>
  <c r="I1336" i="8"/>
  <c r="N1336" i="8"/>
  <c r="D928" i="8"/>
  <c r="P1335" i="8"/>
  <c r="I1335" i="8"/>
  <c r="N1335" i="8"/>
  <c r="D2312" i="8"/>
  <c r="P1334" i="8"/>
  <c r="I1334" i="8"/>
  <c r="N1334" i="8"/>
  <c r="D925" i="8"/>
  <c r="P1333" i="8"/>
  <c r="I1333" i="8"/>
  <c r="N1333" i="8"/>
  <c r="D2311" i="8"/>
  <c r="P1332" i="8"/>
  <c r="I1332" i="8"/>
  <c r="N1332" i="8"/>
  <c r="D2310" i="8"/>
  <c r="P1331" i="8"/>
  <c r="I1331" i="8"/>
  <c r="N1331" i="8"/>
  <c r="D927" i="8"/>
  <c r="P1330" i="8"/>
  <c r="I1330" i="8"/>
  <c r="N1330" i="8"/>
  <c r="D2305" i="8"/>
  <c r="P1329" i="8"/>
  <c r="I1329" i="8"/>
  <c r="N1329" i="8"/>
  <c r="D1733" i="8"/>
  <c r="P1328" i="8"/>
  <c r="I1328" i="8"/>
  <c r="N1328" i="8"/>
  <c r="D2309" i="8"/>
  <c r="P1327" i="8"/>
  <c r="I1327" i="8"/>
  <c r="N1327" i="8"/>
  <c r="D2308" i="8"/>
  <c r="P1326" i="8"/>
  <c r="I1326" i="8"/>
  <c r="N1326" i="8"/>
  <c r="D924" i="8"/>
  <c r="P1325" i="8"/>
  <c r="I1325" i="8"/>
  <c r="N1325" i="8"/>
  <c r="D2303" i="8"/>
  <c r="P1324" i="8"/>
  <c r="I1324" i="8"/>
  <c r="N1324" i="8"/>
  <c r="D923" i="8"/>
  <c r="P1323" i="8"/>
  <c r="I1323" i="8"/>
  <c r="N1323" i="8"/>
  <c r="D920" i="8"/>
  <c r="P1322" i="8"/>
  <c r="I1322" i="8"/>
  <c r="N1322" i="8"/>
  <c r="D919" i="8"/>
  <c r="P1321" i="8"/>
  <c r="I1321" i="8"/>
  <c r="N1321" i="8"/>
  <c r="D2302" i="8"/>
  <c r="P1320" i="8"/>
  <c r="I1320" i="8"/>
  <c r="N1320" i="8"/>
  <c r="D921" i="8"/>
  <c r="P1319" i="8"/>
  <c r="I1319" i="8"/>
  <c r="N1319" i="8"/>
  <c r="D918" i="8"/>
  <c r="P1318" i="8"/>
  <c r="I1318" i="8"/>
  <c r="N1318" i="8"/>
  <c r="D2300" i="8"/>
  <c r="P1317" i="8"/>
  <c r="I1317" i="8"/>
  <c r="N1317" i="8"/>
  <c r="D917" i="8"/>
  <c r="P1316" i="8"/>
  <c r="I1316" i="8"/>
  <c r="N1316" i="8"/>
  <c r="D2299" i="8"/>
  <c r="P1315" i="8"/>
  <c r="I1315" i="8"/>
  <c r="N1315" i="8"/>
  <c r="D916" i="8"/>
  <c r="P1314" i="8"/>
  <c r="I1314" i="8"/>
  <c r="N1314" i="8"/>
  <c r="D915" i="8"/>
  <c r="P1313" i="8"/>
  <c r="I1313" i="8"/>
  <c r="N1313" i="8"/>
  <c r="D914" i="8"/>
  <c r="P1312" i="8"/>
  <c r="I1312" i="8"/>
  <c r="N1312" i="8"/>
  <c r="D913" i="8"/>
  <c r="P1311" i="8"/>
  <c r="I1311" i="8"/>
  <c r="N1311" i="8"/>
  <c r="D907" i="8"/>
  <c r="P1310" i="8"/>
  <c r="I1310" i="8"/>
  <c r="N1310" i="8"/>
  <c r="D906" i="8"/>
  <c r="P1309" i="8"/>
  <c r="I1309" i="8"/>
  <c r="N1309" i="8"/>
  <c r="D2297" i="8"/>
  <c r="P1308" i="8"/>
  <c r="I1308" i="8"/>
  <c r="N1308" i="8"/>
  <c r="D2295" i="8"/>
  <c r="P1307" i="8"/>
  <c r="I1307" i="8"/>
  <c r="N1307" i="8"/>
  <c r="D2733" i="8"/>
  <c r="P1306" i="8"/>
  <c r="I1306" i="8"/>
  <c r="N1306" i="8"/>
  <c r="D911" i="8"/>
  <c r="P1305" i="8"/>
  <c r="I1305" i="8"/>
  <c r="N1305" i="8"/>
  <c r="D910" i="8"/>
  <c r="P1304" i="8"/>
  <c r="I1304" i="8"/>
  <c r="N1304" i="8"/>
  <c r="D909" i="8"/>
  <c r="P1303" i="8"/>
  <c r="I1303" i="8"/>
  <c r="N1303" i="8"/>
  <c r="D908" i="8"/>
  <c r="P1302" i="8"/>
  <c r="I1302" i="8"/>
  <c r="N1302" i="8"/>
  <c r="D905" i="8"/>
  <c r="P1301" i="8"/>
  <c r="I1301" i="8"/>
  <c r="N1301" i="8"/>
  <c r="D904" i="8"/>
  <c r="P1300" i="8"/>
  <c r="I1300" i="8"/>
  <c r="N1300" i="8"/>
  <c r="D903" i="8"/>
  <c r="P1299" i="8"/>
  <c r="I1299" i="8"/>
  <c r="N1299" i="8"/>
  <c r="D2293" i="8"/>
  <c r="P1298" i="8"/>
  <c r="I1298" i="8"/>
  <c r="N1298" i="8"/>
  <c r="D902" i="8"/>
  <c r="P1297" i="8"/>
  <c r="I1297" i="8"/>
  <c r="N1297" i="8"/>
  <c r="D901" i="8"/>
  <c r="P1296" i="8"/>
  <c r="I1296" i="8"/>
  <c r="N1296" i="8"/>
  <c r="D891" i="8"/>
  <c r="P1295" i="8"/>
  <c r="I1295" i="8"/>
  <c r="N1295" i="8"/>
  <c r="D890" i="8"/>
  <c r="P1294" i="8"/>
  <c r="I1294" i="8"/>
  <c r="N1294" i="8"/>
  <c r="D889" i="8"/>
  <c r="P1293" i="8"/>
  <c r="I1293" i="8"/>
  <c r="N1293" i="8"/>
  <c r="D900" i="8"/>
  <c r="P1292" i="8"/>
  <c r="I1292" i="8"/>
  <c r="N1292" i="8"/>
  <c r="D899" i="8"/>
  <c r="P1291" i="8"/>
  <c r="I1291" i="8"/>
  <c r="N1291" i="8"/>
  <c r="D896" i="8"/>
  <c r="P1290" i="8"/>
  <c r="I1290" i="8"/>
  <c r="N1290" i="8"/>
  <c r="D898" i="8"/>
  <c r="P1289" i="8"/>
  <c r="I1289" i="8"/>
  <c r="N1289" i="8"/>
  <c r="D897" i="8"/>
  <c r="P1288" i="8"/>
  <c r="I1288" i="8"/>
  <c r="N1288" i="8"/>
  <c r="D895" i="8"/>
  <c r="P1287" i="8"/>
  <c r="I1287" i="8"/>
  <c r="N1287" i="8"/>
  <c r="D894" i="8"/>
  <c r="P1286" i="8"/>
  <c r="I1286" i="8"/>
  <c r="N1286" i="8"/>
  <c r="D893" i="8"/>
  <c r="P1285" i="8"/>
  <c r="I1285" i="8"/>
  <c r="N1285" i="8"/>
  <c r="D892" i="8"/>
  <c r="P1284" i="8"/>
  <c r="I1284" i="8"/>
  <c r="N1284" i="8"/>
  <c r="D888" i="8"/>
  <c r="P1283" i="8"/>
  <c r="I1283" i="8"/>
  <c r="N1283" i="8"/>
  <c r="D887" i="8"/>
  <c r="P1282" i="8"/>
  <c r="I1282" i="8"/>
  <c r="N1282" i="8"/>
  <c r="D886" i="8"/>
  <c r="P1281" i="8"/>
  <c r="I1281" i="8"/>
  <c r="N1281" i="8"/>
  <c r="D885" i="8"/>
  <c r="P1280" i="8"/>
  <c r="I1280" i="8"/>
  <c r="N1280" i="8"/>
  <c r="D884" i="8"/>
  <c r="P1279" i="8"/>
  <c r="I1279" i="8"/>
  <c r="N1279" i="8"/>
  <c r="D883" i="8"/>
  <c r="P1278" i="8"/>
  <c r="I1278" i="8"/>
  <c r="N1278" i="8"/>
  <c r="D882" i="8"/>
  <c r="P1277" i="8"/>
  <c r="I1277" i="8"/>
  <c r="N1277" i="8"/>
  <c r="D2292" i="8"/>
  <c r="P1276" i="8"/>
  <c r="I1276" i="8"/>
  <c r="N1276" i="8"/>
  <c r="D2290" i="8"/>
  <c r="P1275" i="8"/>
  <c r="I1275" i="8"/>
  <c r="N1275" i="8"/>
  <c r="D2289" i="8"/>
  <c r="P1274" i="8"/>
  <c r="I1274" i="8"/>
  <c r="N1274" i="8"/>
  <c r="D2288" i="8"/>
  <c r="P1273" i="8"/>
  <c r="I1273" i="8"/>
  <c r="N1273" i="8"/>
  <c r="D2287" i="8"/>
  <c r="P1272" i="8"/>
  <c r="I1272" i="8"/>
  <c r="N1272" i="8"/>
  <c r="D879" i="8"/>
  <c r="P1271" i="8"/>
  <c r="I1271" i="8"/>
  <c r="N1271" i="8"/>
  <c r="D877" i="8"/>
  <c r="P1270" i="8"/>
  <c r="I1270" i="8"/>
  <c r="N1270" i="8"/>
  <c r="D881" i="8"/>
  <c r="P1269" i="8"/>
  <c r="I1269" i="8"/>
  <c r="N1269" i="8"/>
  <c r="D2286" i="8"/>
  <c r="P1268" i="8"/>
  <c r="I1268" i="8"/>
  <c r="N1268" i="8"/>
  <c r="D876" i="8"/>
  <c r="P1267" i="8"/>
  <c r="I1267" i="8"/>
  <c r="N1267" i="8"/>
  <c r="D875" i="8"/>
  <c r="P1266" i="8"/>
  <c r="I1266" i="8"/>
  <c r="N1266" i="8"/>
  <c r="D874" i="8"/>
  <c r="P1265" i="8"/>
  <c r="I1265" i="8"/>
  <c r="N1265" i="8"/>
  <c r="D2284" i="8"/>
  <c r="P1264" i="8"/>
  <c r="I1264" i="8"/>
  <c r="N1264" i="8"/>
  <c r="D2283" i="8"/>
  <c r="P1263" i="8"/>
  <c r="I1263" i="8"/>
  <c r="N1263" i="8"/>
  <c r="D873" i="8"/>
  <c r="P1262" i="8"/>
  <c r="I1262" i="8"/>
  <c r="N1262" i="8"/>
  <c r="D2281" i="8"/>
  <c r="P1261" i="8"/>
  <c r="I1261" i="8"/>
  <c r="N1261" i="8"/>
  <c r="D872" i="8"/>
  <c r="P1260" i="8"/>
  <c r="I1260" i="8"/>
  <c r="N1260" i="8"/>
  <c r="D870" i="8"/>
  <c r="P1259" i="8"/>
  <c r="I1259" i="8"/>
  <c r="N1259" i="8"/>
  <c r="D869" i="8"/>
  <c r="P1258" i="8"/>
  <c r="I1258" i="8"/>
  <c r="N1258" i="8"/>
  <c r="D868" i="8"/>
  <c r="P1257" i="8"/>
  <c r="I1257" i="8"/>
  <c r="N1257" i="8"/>
  <c r="D867" i="8"/>
  <c r="P1256" i="8"/>
  <c r="I1256" i="8"/>
  <c r="N1256" i="8"/>
  <c r="D871" i="8"/>
  <c r="P1255" i="8"/>
  <c r="I1255" i="8"/>
  <c r="N1255" i="8"/>
  <c r="D866" i="8"/>
  <c r="P1254" i="8"/>
  <c r="I1254" i="8"/>
  <c r="N1254" i="8"/>
  <c r="D2280" i="8"/>
  <c r="P1253" i="8"/>
  <c r="I1253" i="8"/>
  <c r="N1253" i="8"/>
  <c r="D863" i="8"/>
  <c r="P1252" i="8"/>
  <c r="I1252" i="8"/>
  <c r="N1252" i="8"/>
  <c r="D861" i="8"/>
  <c r="P1251" i="8"/>
  <c r="I1251" i="8"/>
  <c r="N1251" i="8"/>
  <c r="D860" i="8"/>
  <c r="P1250" i="8"/>
  <c r="I1250" i="8"/>
  <c r="N1250" i="8"/>
  <c r="D859" i="8"/>
  <c r="P1249" i="8"/>
  <c r="I1249" i="8"/>
  <c r="N1249" i="8"/>
  <c r="D858" i="8"/>
  <c r="P1248" i="8"/>
  <c r="I1248" i="8"/>
  <c r="N1248" i="8"/>
  <c r="D988" i="8"/>
  <c r="P1247" i="8"/>
  <c r="I1247" i="8"/>
  <c r="N1247" i="8"/>
  <c r="D856" i="8"/>
  <c r="P1246" i="8"/>
  <c r="I1246" i="8"/>
  <c r="N1246" i="8"/>
  <c r="D855" i="8"/>
  <c r="P1245" i="8"/>
  <c r="I1245" i="8"/>
  <c r="N1245" i="8"/>
  <c r="D854" i="8"/>
  <c r="P1244" i="8"/>
  <c r="I1244" i="8"/>
  <c r="N1244" i="8"/>
  <c r="D2277" i="8"/>
  <c r="P1243" i="8"/>
  <c r="I1243" i="8"/>
  <c r="N1243" i="8"/>
  <c r="D852" i="8"/>
  <c r="P1242" i="8"/>
  <c r="I1242" i="8"/>
  <c r="N1242" i="8"/>
  <c r="D849" i="8"/>
  <c r="P1241" i="8"/>
  <c r="I1241" i="8"/>
  <c r="N1241" i="8"/>
  <c r="D2276" i="8"/>
  <c r="P1240" i="8"/>
  <c r="I1240" i="8"/>
  <c r="N1240" i="8"/>
  <c r="D1381" i="8"/>
  <c r="P1239" i="8"/>
  <c r="I1239" i="8"/>
  <c r="N1239" i="8"/>
  <c r="D848" i="8"/>
  <c r="P1238" i="8"/>
  <c r="I1238" i="8"/>
  <c r="N1238" i="8"/>
  <c r="D847" i="8"/>
  <c r="P1237" i="8"/>
  <c r="I1237" i="8"/>
  <c r="N1237" i="8"/>
  <c r="D845" i="8"/>
  <c r="P1236" i="8"/>
  <c r="I1236" i="8"/>
  <c r="N1236" i="8"/>
  <c r="D843" i="8"/>
  <c r="P1235" i="8"/>
  <c r="I1235" i="8"/>
  <c r="N1235" i="8"/>
  <c r="D844" i="8"/>
  <c r="P1234" i="8"/>
  <c r="I1234" i="8"/>
  <c r="N1234" i="8"/>
  <c r="D842" i="8"/>
  <c r="P1233" i="8"/>
  <c r="I1233" i="8"/>
  <c r="N1233" i="8"/>
  <c r="D841" i="8"/>
  <c r="P1232" i="8"/>
  <c r="I1232" i="8"/>
  <c r="N1232" i="8"/>
  <c r="D839" i="8"/>
  <c r="P1231" i="8"/>
  <c r="I1231" i="8"/>
  <c r="N1231" i="8"/>
  <c r="D840" i="8"/>
  <c r="P1230" i="8"/>
  <c r="I1230" i="8"/>
  <c r="N1230" i="8"/>
  <c r="D838" i="8"/>
  <c r="P1229" i="8"/>
  <c r="I1229" i="8"/>
  <c r="N1229" i="8"/>
  <c r="D837" i="8"/>
  <c r="P1228" i="8"/>
  <c r="I1228" i="8"/>
  <c r="N1228" i="8"/>
  <c r="D836" i="8"/>
  <c r="P1227" i="8"/>
  <c r="I1227" i="8"/>
  <c r="N1227" i="8"/>
  <c r="D835" i="8"/>
  <c r="P1226" i="8"/>
  <c r="I1226" i="8"/>
  <c r="N1226" i="8"/>
  <c r="D832" i="8"/>
  <c r="P1225" i="8"/>
  <c r="I1225" i="8"/>
  <c r="N1225" i="8"/>
  <c r="D1568" i="8"/>
  <c r="P1224" i="8"/>
  <c r="I1224" i="8"/>
  <c r="N1224" i="8"/>
  <c r="D831" i="8"/>
  <c r="P1223" i="8"/>
  <c r="I1223" i="8"/>
  <c r="N1223" i="8"/>
  <c r="D830" i="8"/>
  <c r="P1222" i="8"/>
  <c r="I1222" i="8"/>
  <c r="N1222" i="8"/>
  <c r="D2275" i="8"/>
  <c r="P1221" i="8"/>
  <c r="I1221" i="8"/>
  <c r="N1221" i="8"/>
  <c r="D827" i="8"/>
  <c r="P1220" i="8"/>
  <c r="I1220" i="8"/>
  <c r="N1220" i="8"/>
  <c r="D826" i="8"/>
  <c r="P1219" i="8"/>
  <c r="I1219" i="8"/>
  <c r="N1219" i="8"/>
  <c r="D825" i="8"/>
  <c r="P1218" i="8"/>
  <c r="I1218" i="8"/>
  <c r="N1218" i="8"/>
  <c r="D828" i="8"/>
  <c r="P1217" i="8"/>
  <c r="I1217" i="8"/>
  <c r="N1217" i="8"/>
  <c r="D2274" i="8"/>
  <c r="P1216" i="8"/>
  <c r="I1216" i="8"/>
  <c r="N1216" i="8"/>
  <c r="D823" i="8"/>
  <c r="P1215" i="8"/>
  <c r="I1215" i="8"/>
  <c r="N1215" i="8"/>
  <c r="D822" i="8"/>
  <c r="P1214" i="8"/>
  <c r="I1214" i="8"/>
  <c r="N1214" i="8"/>
  <c r="D821" i="8"/>
  <c r="P1213" i="8"/>
  <c r="I1213" i="8"/>
  <c r="N1213" i="8"/>
  <c r="D819" i="8"/>
  <c r="P1212" i="8"/>
  <c r="I1212" i="8"/>
  <c r="N1212" i="8"/>
  <c r="D818" i="8"/>
  <c r="P1211" i="8"/>
  <c r="I1211" i="8"/>
  <c r="N1211" i="8"/>
  <c r="D2273" i="8"/>
  <c r="P1210" i="8"/>
  <c r="I1210" i="8"/>
  <c r="N1210" i="8"/>
  <c r="D817" i="8"/>
  <c r="P1209" i="8"/>
  <c r="I1209" i="8"/>
  <c r="N1209" i="8"/>
  <c r="D816" i="8"/>
  <c r="P1208" i="8"/>
  <c r="I1208" i="8"/>
  <c r="N1208" i="8"/>
  <c r="D814" i="8"/>
  <c r="P1207" i="8"/>
  <c r="I1207" i="8"/>
  <c r="N1207" i="8"/>
  <c r="D300" i="8"/>
  <c r="P1206" i="8"/>
  <c r="I1206" i="8"/>
  <c r="N1206" i="8"/>
  <c r="D813" i="8"/>
  <c r="P1205" i="8"/>
  <c r="I1205" i="8"/>
  <c r="N1205" i="8"/>
  <c r="D805" i="8"/>
  <c r="P1204" i="8"/>
  <c r="I1204" i="8"/>
  <c r="N1204" i="8"/>
  <c r="D812" i="8"/>
  <c r="P1203" i="8"/>
  <c r="I1203" i="8"/>
  <c r="N1203" i="8"/>
  <c r="D811" i="8"/>
  <c r="P1202" i="8"/>
  <c r="I1202" i="8"/>
  <c r="N1202" i="8"/>
  <c r="D804" i="8"/>
  <c r="P1201" i="8"/>
  <c r="I1201" i="8"/>
  <c r="N1201" i="8"/>
  <c r="D810" i="8"/>
  <c r="P1200" i="8"/>
  <c r="I1200" i="8"/>
  <c r="N1200" i="8"/>
  <c r="D809" i="8"/>
  <c r="P1199" i="8"/>
  <c r="I1199" i="8"/>
  <c r="N1199" i="8"/>
  <c r="D808" i="8"/>
  <c r="P1198" i="8"/>
  <c r="I1198" i="8"/>
  <c r="N1198" i="8"/>
  <c r="D802" i="8"/>
  <c r="P1197" i="8"/>
  <c r="I1197" i="8"/>
  <c r="N1197" i="8"/>
  <c r="D807" i="8"/>
  <c r="P1196" i="8"/>
  <c r="I1196" i="8"/>
  <c r="N1196" i="8"/>
  <c r="D806" i="8"/>
  <c r="P1195" i="8"/>
  <c r="I1195" i="8"/>
  <c r="N1195" i="8"/>
  <c r="D801" i="8"/>
  <c r="P1194" i="8"/>
  <c r="I1194" i="8"/>
  <c r="N1194" i="8"/>
  <c r="D800" i="8"/>
  <c r="P1193" i="8"/>
  <c r="I1193" i="8"/>
  <c r="N1193" i="8"/>
  <c r="D799" i="8"/>
  <c r="P1192" i="8"/>
  <c r="I1192" i="8"/>
  <c r="N1192" i="8"/>
  <c r="D798" i="8"/>
  <c r="P1191" i="8"/>
  <c r="I1191" i="8"/>
  <c r="N1191" i="8"/>
  <c r="D593" i="8"/>
  <c r="P1190" i="8"/>
  <c r="I1190" i="8"/>
  <c r="N1190" i="8"/>
  <c r="D797" i="8"/>
  <c r="P1189" i="8"/>
  <c r="I1189" i="8"/>
  <c r="N1189" i="8"/>
  <c r="D796" i="8"/>
  <c r="P1188" i="8"/>
  <c r="I1188" i="8"/>
  <c r="N1188" i="8"/>
  <c r="D795" i="8"/>
  <c r="P1187" i="8"/>
  <c r="I1187" i="8"/>
  <c r="N1187" i="8"/>
  <c r="D2270" i="8"/>
  <c r="P1186" i="8"/>
  <c r="I1186" i="8"/>
  <c r="N1186" i="8"/>
  <c r="D794" i="8"/>
  <c r="P1185" i="8"/>
  <c r="I1185" i="8"/>
  <c r="N1185" i="8"/>
  <c r="D793" i="8"/>
  <c r="P1184" i="8"/>
  <c r="I1184" i="8"/>
  <c r="N1184" i="8"/>
  <c r="D792" i="8"/>
  <c r="P1183" i="8"/>
  <c r="I1183" i="8"/>
  <c r="N1183" i="8"/>
  <c r="D2269" i="8"/>
  <c r="P1182" i="8"/>
  <c r="I1182" i="8"/>
  <c r="N1182" i="8"/>
  <c r="D791" i="8"/>
  <c r="P1181" i="8"/>
  <c r="I1181" i="8"/>
  <c r="N1181" i="8"/>
  <c r="D2268" i="8"/>
  <c r="P1180" i="8"/>
  <c r="I1180" i="8"/>
  <c r="N1180" i="8"/>
  <c r="D77" i="8"/>
  <c r="P1179" i="8"/>
  <c r="I1179" i="8"/>
  <c r="N1179" i="8"/>
  <c r="D2267" i="8"/>
  <c r="P1178" i="8"/>
  <c r="I1178" i="8"/>
  <c r="N1178" i="8"/>
  <c r="D790" i="8"/>
  <c r="P1177" i="8"/>
  <c r="I1177" i="8"/>
  <c r="N1177" i="8"/>
  <c r="D789" i="8"/>
  <c r="P1176" i="8"/>
  <c r="I1176" i="8"/>
  <c r="N1176" i="8"/>
  <c r="D788" i="8"/>
  <c r="P1175" i="8"/>
  <c r="I1175" i="8"/>
  <c r="N1175" i="8"/>
  <c r="D2266" i="8"/>
  <c r="P1174" i="8"/>
  <c r="I1174" i="8"/>
  <c r="N1174" i="8"/>
  <c r="D786" i="8"/>
  <c r="P1173" i="8"/>
  <c r="I1173" i="8"/>
  <c r="N1173" i="8"/>
  <c r="D787" i="8"/>
  <c r="P1172" i="8"/>
  <c r="I1172" i="8"/>
  <c r="N1172" i="8"/>
  <c r="D785" i="8"/>
  <c r="P1171" i="8"/>
  <c r="I1171" i="8"/>
  <c r="N1171" i="8"/>
  <c r="D784" i="8"/>
  <c r="P1170" i="8"/>
  <c r="I1170" i="8"/>
  <c r="N1170" i="8"/>
  <c r="D783" i="8"/>
  <c r="P1169" i="8"/>
  <c r="I1169" i="8"/>
  <c r="N1169" i="8"/>
  <c r="D782" i="8"/>
  <c r="P1168" i="8"/>
  <c r="I1168" i="8"/>
  <c r="N1168" i="8"/>
  <c r="D781" i="8"/>
  <c r="P1167" i="8"/>
  <c r="I1167" i="8"/>
  <c r="N1167" i="8"/>
  <c r="D2265" i="8"/>
  <c r="P1166" i="8"/>
  <c r="I1166" i="8"/>
  <c r="N1166" i="8"/>
  <c r="D780" i="8"/>
  <c r="P1165" i="8"/>
  <c r="I1165" i="8"/>
  <c r="N1165" i="8"/>
  <c r="D779" i="8"/>
  <c r="P1164" i="8"/>
  <c r="I1164" i="8"/>
  <c r="N1164" i="8"/>
  <c r="D778" i="8"/>
  <c r="P1163" i="8"/>
  <c r="I1163" i="8"/>
  <c r="N1163" i="8"/>
  <c r="D777" i="8"/>
  <c r="P1162" i="8"/>
  <c r="I1162" i="8"/>
  <c r="N1162" i="8"/>
  <c r="D2264" i="8"/>
  <c r="P1161" i="8"/>
  <c r="I1161" i="8"/>
  <c r="N1161" i="8"/>
  <c r="D776" i="8"/>
  <c r="P1160" i="8"/>
  <c r="I1160" i="8"/>
  <c r="N1160" i="8"/>
  <c r="D775" i="8"/>
  <c r="P1159" i="8"/>
  <c r="I1159" i="8"/>
  <c r="N1159" i="8"/>
  <c r="D2263" i="8"/>
  <c r="P1158" i="8"/>
  <c r="I1158" i="8"/>
  <c r="N1158" i="8"/>
  <c r="D774" i="8"/>
  <c r="P1157" i="8"/>
  <c r="I1157" i="8"/>
  <c r="N1157" i="8"/>
  <c r="D2262" i="8"/>
  <c r="P1156" i="8"/>
  <c r="I1156" i="8"/>
  <c r="N1156" i="8"/>
  <c r="D773" i="8"/>
  <c r="P1155" i="8"/>
  <c r="I1155" i="8"/>
  <c r="N1155" i="8"/>
  <c r="D75" i="8"/>
  <c r="P1154" i="8"/>
  <c r="I1154" i="8"/>
  <c r="N1154" i="8"/>
  <c r="D74" i="8"/>
  <c r="P1153" i="8"/>
  <c r="I1153" i="8"/>
  <c r="N1153" i="8"/>
  <c r="D2463" i="8"/>
  <c r="P1152" i="8"/>
  <c r="I1152" i="8"/>
  <c r="N1152" i="8"/>
  <c r="D772" i="8"/>
  <c r="P1151" i="8"/>
  <c r="I1151" i="8"/>
  <c r="N1151" i="8"/>
  <c r="D771" i="8"/>
  <c r="P1150" i="8"/>
  <c r="I1150" i="8"/>
  <c r="N1150" i="8"/>
  <c r="D770" i="8"/>
  <c r="P1149" i="8"/>
  <c r="I1149" i="8"/>
  <c r="N1149" i="8"/>
  <c r="D769" i="8"/>
  <c r="P1148" i="8"/>
  <c r="I1148" i="8"/>
  <c r="N1148" i="8"/>
  <c r="D768" i="8"/>
  <c r="P1147" i="8"/>
  <c r="I1147" i="8"/>
  <c r="N1147" i="8"/>
  <c r="D2261" i="8"/>
  <c r="P1146" i="8"/>
  <c r="I1146" i="8"/>
  <c r="N1146" i="8"/>
  <c r="D1320" i="8"/>
  <c r="P1145" i="8"/>
  <c r="I1145" i="8"/>
  <c r="N1145" i="8"/>
  <c r="D767" i="8"/>
  <c r="P1144" i="8"/>
  <c r="I1144" i="8"/>
  <c r="N1144" i="8"/>
  <c r="D765" i="8"/>
  <c r="P1143" i="8"/>
  <c r="I1143" i="8"/>
  <c r="N1143" i="8"/>
  <c r="D846" i="8"/>
  <c r="P1142" i="8"/>
  <c r="I1142" i="8"/>
  <c r="N1142" i="8"/>
  <c r="D764" i="8"/>
  <c r="P1141" i="8"/>
  <c r="I1141" i="8"/>
  <c r="N1141" i="8"/>
  <c r="D760" i="8"/>
  <c r="P1140" i="8"/>
  <c r="I1140" i="8"/>
  <c r="N1140" i="8"/>
  <c r="D763" i="8"/>
  <c r="P1139" i="8"/>
  <c r="I1139" i="8"/>
  <c r="N1139" i="8"/>
  <c r="D2260" i="8"/>
  <c r="P1138" i="8"/>
  <c r="I1138" i="8"/>
  <c r="N1138" i="8"/>
  <c r="D761" i="8"/>
  <c r="P1137" i="8"/>
  <c r="I1137" i="8"/>
  <c r="N1137" i="8"/>
  <c r="D758" i="8"/>
  <c r="P1136" i="8"/>
  <c r="I1136" i="8"/>
  <c r="N1136" i="8"/>
  <c r="D757" i="8"/>
  <c r="P1135" i="8"/>
  <c r="I1135" i="8"/>
  <c r="N1135" i="8"/>
  <c r="D756" i="8"/>
  <c r="P1134" i="8"/>
  <c r="I1134" i="8"/>
  <c r="N1134" i="8"/>
  <c r="D2258" i="8"/>
  <c r="P1133" i="8"/>
  <c r="I1133" i="8"/>
  <c r="N1133" i="8"/>
  <c r="D754" i="8"/>
  <c r="P1132" i="8"/>
  <c r="I1132" i="8"/>
  <c r="N1132" i="8"/>
  <c r="D753" i="8"/>
  <c r="P1131" i="8"/>
  <c r="I1131" i="8"/>
  <c r="N1131" i="8"/>
  <c r="D2257" i="8"/>
  <c r="P1130" i="8"/>
  <c r="I1130" i="8"/>
  <c r="N1130" i="8"/>
  <c r="D2256" i="8"/>
  <c r="P1129" i="8"/>
  <c r="I1129" i="8"/>
  <c r="N1129" i="8"/>
  <c r="D752" i="8"/>
  <c r="P1128" i="8"/>
  <c r="I1128" i="8"/>
  <c r="N1128" i="8"/>
  <c r="D2255" i="8"/>
  <c r="P1127" i="8"/>
  <c r="I1127" i="8"/>
  <c r="N1127" i="8"/>
  <c r="D751" i="8"/>
  <c r="P1126" i="8"/>
  <c r="I1126" i="8"/>
  <c r="N1126" i="8"/>
  <c r="D2254" i="8"/>
  <c r="P1125" i="8"/>
  <c r="I1125" i="8"/>
  <c r="N1125" i="8"/>
  <c r="D749" i="8"/>
  <c r="P1124" i="8"/>
  <c r="I1124" i="8"/>
  <c r="N1124" i="8"/>
  <c r="D748" i="8"/>
  <c r="P1123" i="8"/>
  <c r="I1123" i="8"/>
  <c r="N1123" i="8"/>
  <c r="D2252" i="8"/>
  <c r="P1122" i="8"/>
  <c r="I1122" i="8"/>
  <c r="N1122" i="8"/>
  <c r="D2251" i="8"/>
  <c r="P1121" i="8"/>
  <c r="I1121" i="8"/>
  <c r="N1121" i="8"/>
  <c r="D2250" i="8"/>
  <c r="P1120" i="8"/>
  <c r="I1120" i="8"/>
  <c r="N1120" i="8"/>
  <c r="D747" i="8"/>
  <c r="P1119" i="8"/>
  <c r="I1119" i="8"/>
  <c r="N1119" i="8"/>
  <c r="D745" i="8"/>
  <c r="P1118" i="8"/>
  <c r="I1118" i="8"/>
  <c r="N1118" i="8"/>
  <c r="D742" i="8"/>
  <c r="P1117" i="8"/>
  <c r="I1117" i="8"/>
  <c r="N1117" i="8"/>
  <c r="D744" i="8"/>
  <c r="P1116" i="8"/>
  <c r="I1116" i="8"/>
  <c r="N1116" i="8"/>
  <c r="D743" i="8"/>
  <c r="P1115" i="8"/>
  <c r="I1115" i="8"/>
  <c r="N1115" i="8"/>
  <c r="D741" i="8"/>
  <c r="P1114" i="8"/>
  <c r="I1114" i="8"/>
  <c r="N1114" i="8"/>
  <c r="D740" i="8"/>
  <c r="P1113" i="8"/>
  <c r="I1113" i="8"/>
  <c r="N1113" i="8"/>
  <c r="D739" i="8"/>
  <c r="P1112" i="8"/>
  <c r="I1112" i="8"/>
  <c r="N1112" i="8"/>
  <c r="D738" i="8"/>
  <c r="P1111" i="8"/>
  <c r="I1111" i="8"/>
  <c r="N1111" i="8"/>
  <c r="D737" i="8"/>
  <c r="P1110" i="8"/>
  <c r="I1110" i="8"/>
  <c r="N1110" i="8"/>
  <c r="D203" i="8"/>
  <c r="P1109" i="8"/>
  <c r="I1109" i="8"/>
  <c r="N1109" i="8"/>
  <c r="D736" i="8"/>
  <c r="P1108" i="8"/>
  <c r="I1108" i="8"/>
  <c r="N1108" i="8"/>
  <c r="D735" i="8"/>
  <c r="P1107" i="8"/>
  <c r="I1107" i="8"/>
  <c r="N1107" i="8"/>
  <c r="D734" i="8"/>
  <c r="P1106" i="8"/>
  <c r="I1106" i="8"/>
  <c r="N1106" i="8"/>
  <c r="D337" i="8"/>
  <c r="P1105" i="8"/>
  <c r="I1105" i="8"/>
  <c r="N1105" i="8"/>
  <c r="D733" i="8"/>
  <c r="P1104" i="8"/>
  <c r="I1104" i="8"/>
  <c r="N1104" i="8"/>
  <c r="D732" i="8"/>
  <c r="P1103" i="8"/>
  <c r="I1103" i="8"/>
  <c r="N1103" i="8"/>
  <c r="D731" i="8"/>
  <c r="P1102" i="8"/>
  <c r="I1102" i="8"/>
  <c r="N1102" i="8"/>
  <c r="D730" i="8"/>
  <c r="P1101" i="8"/>
  <c r="I1101" i="8"/>
  <c r="N1101" i="8"/>
  <c r="D729" i="8"/>
  <c r="P1100" i="8"/>
  <c r="I1100" i="8"/>
  <c r="N1100" i="8"/>
  <c r="D728" i="8"/>
  <c r="P1099" i="8"/>
  <c r="I1099" i="8"/>
  <c r="N1099" i="8"/>
  <c r="D726" i="8"/>
  <c r="P1098" i="8"/>
  <c r="I1098" i="8"/>
  <c r="N1098" i="8"/>
  <c r="D725" i="8"/>
  <c r="P1097" i="8"/>
  <c r="I1097" i="8"/>
  <c r="N1097" i="8"/>
  <c r="D724" i="8"/>
  <c r="P1096" i="8"/>
  <c r="I1096" i="8"/>
  <c r="N1096" i="8"/>
  <c r="D723" i="8"/>
  <c r="P1095" i="8"/>
  <c r="I1095" i="8"/>
  <c r="N1095" i="8"/>
  <c r="D2249" i="8"/>
  <c r="P1094" i="8"/>
  <c r="I1094" i="8"/>
  <c r="N1094" i="8"/>
  <c r="D719" i="8"/>
  <c r="P1093" i="8"/>
  <c r="I1093" i="8"/>
  <c r="N1093" i="8"/>
  <c r="D720" i="8"/>
  <c r="P1092" i="8"/>
  <c r="I1092" i="8"/>
  <c r="N1092" i="8"/>
  <c r="D717" i="8"/>
  <c r="P1091" i="8"/>
  <c r="I1091" i="8"/>
  <c r="N1091" i="8"/>
  <c r="D2248" i="8"/>
  <c r="P1090" i="8"/>
  <c r="I1090" i="8"/>
  <c r="N1090" i="8"/>
  <c r="D716" i="8"/>
  <c r="P1089" i="8"/>
  <c r="I1089" i="8"/>
  <c r="N1089" i="8"/>
  <c r="D715" i="8"/>
  <c r="P1088" i="8"/>
  <c r="I1088" i="8"/>
  <c r="N1088" i="8"/>
  <c r="D712" i="8"/>
  <c r="P1087" i="8"/>
  <c r="I1087" i="8"/>
  <c r="N1087" i="8"/>
  <c r="D2247" i="8"/>
  <c r="P1086" i="8"/>
  <c r="I1086" i="8"/>
  <c r="N1086" i="8"/>
  <c r="D2246" i="8"/>
  <c r="P1085" i="8"/>
  <c r="I1085" i="8"/>
  <c r="N1085" i="8"/>
  <c r="D2245" i="8"/>
  <c r="P1084" i="8"/>
  <c r="I1084" i="8"/>
  <c r="N1084" i="8"/>
  <c r="D714" i="8"/>
  <c r="P1083" i="8"/>
  <c r="I1083" i="8"/>
  <c r="N1083" i="8"/>
  <c r="D713" i="8"/>
  <c r="P1082" i="8"/>
  <c r="I1082" i="8"/>
  <c r="N1082" i="8"/>
  <c r="D711" i="8"/>
  <c r="P1081" i="8"/>
  <c r="I1081" i="8"/>
  <c r="N1081" i="8"/>
  <c r="D710" i="8"/>
  <c r="P1080" i="8"/>
  <c r="I1080" i="8"/>
  <c r="N1080" i="8"/>
  <c r="D709" i="8"/>
  <c r="P1079" i="8"/>
  <c r="I1079" i="8"/>
  <c r="N1079" i="8"/>
  <c r="D708" i="8"/>
  <c r="P1078" i="8"/>
  <c r="I1078" i="8"/>
  <c r="N1078" i="8"/>
  <c r="D707" i="8"/>
  <c r="P1077" i="8"/>
  <c r="I1077" i="8"/>
  <c r="N1077" i="8"/>
  <c r="D706" i="8"/>
  <c r="P1076" i="8"/>
  <c r="I1076" i="8"/>
  <c r="N1076" i="8"/>
  <c r="D705" i="8"/>
  <c r="P1075" i="8"/>
  <c r="I1075" i="8"/>
  <c r="N1075" i="8"/>
  <c r="D704" i="8"/>
  <c r="P1074" i="8"/>
  <c r="I1074" i="8"/>
  <c r="N1074" i="8"/>
  <c r="D702" i="8"/>
  <c r="P1073" i="8"/>
  <c r="I1073" i="8"/>
  <c r="N1073" i="8"/>
  <c r="D701" i="8"/>
  <c r="P1072" i="8"/>
  <c r="I1072" i="8"/>
  <c r="N1072" i="8"/>
  <c r="D2231" i="8"/>
  <c r="P1071" i="8"/>
  <c r="I1071" i="8"/>
  <c r="N1071" i="8"/>
  <c r="D698" i="8"/>
  <c r="P1070" i="8"/>
  <c r="I1070" i="8"/>
  <c r="N1070" i="8"/>
  <c r="D700" i="8"/>
  <c r="P1069" i="8"/>
  <c r="I1069" i="8"/>
  <c r="N1069" i="8"/>
  <c r="D697" i="8"/>
  <c r="P1068" i="8"/>
  <c r="I1068" i="8"/>
  <c r="N1068" i="8"/>
  <c r="D696" i="8"/>
  <c r="P1067" i="8"/>
  <c r="I1067" i="8"/>
  <c r="N1067" i="8"/>
  <c r="D695" i="8"/>
  <c r="P1066" i="8"/>
  <c r="I1066" i="8"/>
  <c r="N1066" i="8"/>
  <c r="D694" i="8"/>
  <c r="P1065" i="8"/>
  <c r="I1065" i="8"/>
  <c r="N1065" i="8"/>
  <c r="D692" i="8"/>
  <c r="P1064" i="8"/>
  <c r="I1064" i="8"/>
  <c r="N1064" i="8"/>
  <c r="D691" i="8"/>
  <c r="P1063" i="8"/>
  <c r="I1063" i="8"/>
  <c r="N1063" i="8"/>
  <c r="D2244" i="8"/>
  <c r="P1062" i="8"/>
  <c r="I1062" i="8"/>
  <c r="N1062" i="8"/>
  <c r="D689" i="8"/>
  <c r="P1061" i="8"/>
  <c r="I1061" i="8"/>
  <c r="N1061" i="8"/>
  <c r="D688" i="8"/>
  <c r="P1060" i="8"/>
  <c r="I1060" i="8"/>
  <c r="N1060" i="8"/>
  <c r="D2243" i="8"/>
  <c r="P1059" i="8"/>
  <c r="I1059" i="8"/>
  <c r="N1059" i="8"/>
  <c r="D2242" i="8"/>
  <c r="P1058" i="8"/>
  <c r="I1058" i="8"/>
  <c r="N1058" i="8"/>
  <c r="D686" i="8"/>
  <c r="P1057" i="8"/>
  <c r="I1057" i="8"/>
  <c r="N1057" i="8"/>
  <c r="D685" i="8"/>
  <c r="P1056" i="8"/>
  <c r="I1056" i="8"/>
  <c r="N1056" i="8"/>
  <c r="D684" i="8"/>
  <c r="P1055" i="8"/>
  <c r="I1055" i="8"/>
  <c r="N1055" i="8"/>
  <c r="D681" i="8"/>
  <c r="P1054" i="8"/>
  <c r="I1054" i="8"/>
  <c r="N1054" i="8"/>
  <c r="D683" i="8"/>
  <c r="P1053" i="8"/>
  <c r="I1053" i="8"/>
  <c r="N1053" i="8"/>
  <c r="D682" i="8"/>
  <c r="P1052" i="8"/>
  <c r="I1052" i="8"/>
  <c r="N1052" i="8"/>
  <c r="D2241" i="8"/>
  <c r="P1051" i="8"/>
  <c r="I1051" i="8"/>
  <c r="N1051" i="8"/>
  <c r="D2240" i="8"/>
  <c r="P1050" i="8"/>
  <c r="I1050" i="8"/>
  <c r="N1050" i="8"/>
  <c r="D680" i="8"/>
  <c r="P1049" i="8"/>
  <c r="I1049" i="8"/>
  <c r="N1049" i="8"/>
  <c r="D679" i="8"/>
  <c r="P1048" i="8"/>
  <c r="I1048" i="8"/>
  <c r="N1048" i="8"/>
  <c r="D678" i="8"/>
  <c r="P1047" i="8"/>
  <c r="I1047" i="8"/>
  <c r="N1047" i="8"/>
  <c r="D2239" i="8"/>
  <c r="P1046" i="8"/>
  <c r="I1046" i="8"/>
  <c r="N1046" i="8"/>
  <c r="D600" i="8"/>
  <c r="P1045" i="8"/>
  <c r="I1045" i="8"/>
  <c r="N1045" i="8"/>
  <c r="D677" i="8"/>
  <c r="P1044" i="8"/>
  <c r="I1044" i="8"/>
  <c r="N1044" i="8"/>
  <c r="D676" i="8"/>
  <c r="P1043" i="8"/>
  <c r="I1043" i="8"/>
  <c r="N1043" i="8"/>
  <c r="D675" i="8"/>
  <c r="P1042" i="8"/>
  <c r="I1042" i="8"/>
  <c r="N1042" i="8"/>
  <c r="D673" i="8"/>
  <c r="P1041" i="8"/>
  <c r="I1041" i="8"/>
  <c r="N1041" i="8"/>
  <c r="D1058" i="8"/>
  <c r="P1040" i="8"/>
  <c r="I1040" i="8"/>
  <c r="N1040" i="8"/>
  <c r="D671" i="8"/>
  <c r="P1039" i="8"/>
  <c r="I1039" i="8"/>
  <c r="N1039" i="8"/>
  <c r="D670" i="8"/>
  <c r="P1038" i="8"/>
  <c r="I1038" i="8"/>
  <c r="N1038" i="8"/>
  <c r="D669" i="8"/>
  <c r="P1037" i="8"/>
  <c r="I1037" i="8"/>
  <c r="N1037" i="8"/>
  <c r="D668" i="8"/>
  <c r="P1036" i="8"/>
  <c r="I1036" i="8"/>
  <c r="N1036" i="8"/>
  <c r="D667" i="8"/>
  <c r="P1035" i="8"/>
  <c r="I1035" i="8"/>
  <c r="N1035" i="8"/>
  <c r="D666" i="8"/>
  <c r="P1034" i="8"/>
  <c r="I1034" i="8"/>
  <c r="N1034" i="8"/>
  <c r="D647" i="8"/>
  <c r="P1033" i="8"/>
  <c r="I1033" i="8"/>
  <c r="N1033" i="8"/>
  <c r="D662" i="8"/>
  <c r="P1032" i="8"/>
  <c r="I1032" i="8"/>
  <c r="N1032" i="8"/>
  <c r="D663" i="8"/>
  <c r="P1031" i="8"/>
  <c r="I1031" i="8"/>
  <c r="N1031" i="8"/>
  <c r="D661" i="8"/>
  <c r="P1030" i="8"/>
  <c r="I1030" i="8"/>
  <c r="N1030" i="8"/>
  <c r="D2238" i="8"/>
  <c r="P1029" i="8"/>
  <c r="I1029" i="8"/>
  <c r="N1029" i="8"/>
  <c r="D659" i="8"/>
  <c r="P1028" i="8"/>
  <c r="I1028" i="8"/>
  <c r="N1028" i="8"/>
  <c r="D2237" i="8"/>
  <c r="P1027" i="8"/>
  <c r="I1027" i="8"/>
  <c r="N1027" i="8"/>
  <c r="D2236" i="8"/>
  <c r="P1026" i="8"/>
  <c r="I1026" i="8"/>
  <c r="N1026" i="8"/>
  <c r="D658" i="8"/>
  <c r="P1025" i="8"/>
  <c r="I1025" i="8"/>
  <c r="N1025" i="8"/>
  <c r="D657" i="8"/>
  <c r="P1024" i="8"/>
  <c r="I1024" i="8"/>
  <c r="N1024" i="8"/>
  <c r="D656" i="8"/>
  <c r="P1023" i="8"/>
  <c r="I1023" i="8"/>
  <c r="N1023" i="8"/>
  <c r="D655" i="8"/>
  <c r="P1022" i="8"/>
  <c r="I1022" i="8"/>
  <c r="N1022" i="8"/>
  <c r="D653" i="8"/>
  <c r="P1021" i="8"/>
  <c r="I1021" i="8"/>
  <c r="N1021" i="8"/>
  <c r="D651" i="8"/>
  <c r="P1020" i="8"/>
  <c r="I1020" i="8"/>
  <c r="N1020" i="8"/>
  <c r="D650" i="8"/>
  <c r="P1019" i="8"/>
  <c r="I1019" i="8"/>
  <c r="N1019" i="8"/>
  <c r="D646" i="8"/>
  <c r="P1018" i="8"/>
  <c r="I1018" i="8"/>
  <c r="N1018" i="8"/>
  <c r="D649" i="8"/>
  <c r="P1017" i="8"/>
  <c r="I1017" i="8"/>
  <c r="N1017" i="8"/>
  <c r="D2235" i="8"/>
  <c r="P1016" i="8"/>
  <c r="I1016" i="8"/>
  <c r="N1016" i="8"/>
  <c r="D648" i="8"/>
  <c r="P1015" i="8"/>
  <c r="I1015" i="8"/>
  <c r="N1015" i="8"/>
  <c r="D644" i="8"/>
  <c r="P1014" i="8"/>
  <c r="I1014" i="8"/>
  <c r="N1014" i="8"/>
  <c r="D2234" i="8"/>
  <c r="P1013" i="8"/>
  <c r="I1013" i="8"/>
  <c r="N1013" i="8"/>
  <c r="D643" i="8"/>
  <c r="P1012" i="8"/>
  <c r="I1012" i="8"/>
  <c r="N1012" i="8"/>
  <c r="D642" i="8"/>
  <c r="P1011" i="8"/>
  <c r="I1011" i="8"/>
  <c r="N1011" i="8"/>
  <c r="D335" i="8"/>
  <c r="P1010" i="8"/>
  <c r="I1010" i="8"/>
  <c r="N1010" i="8"/>
  <c r="D2232" i="8"/>
  <c r="P1009" i="8"/>
  <c r="I1009" i="8"/>
  <c r="N1009" i="8"/>
  <c r="D641" i="8"/>
  <c r="P1008" i="8"/>
  <c r="I1008" i="8"/>
  <c r="N1008" i="8"/>
  <c r="D640" i="8"/>
  <c r="P1007" i="8"/>
  <c r="I1007" i="8"/>
  <c r="N1007" i="8"/>
  <c r="D639" i="8"/>
  <c r="P1006" i="8"/>
  <c r="I1006" i="8"/>
  <c r="N1006" i="8"/>
  <c r="D637" i="8"/>
  <c r="P1005" i="8"/>
  <c r="I1005" i="8"/>
  <c r="N1005" i="8"/>
  <c r="D636" i="8"/>
  <c r="P1004" i="8"/>
  <c r="I1004" i="8"/>
  <c r="N1004" i="8"/>
  <c r="D634" i="8"/>
  <c r="P1003" i="8"/>
  <c r="I1003" i="8"/>
  <c r="N1003" i="8"/>
  <c r="D633" i="8"/>
  <c r="P1002" i="8"/>
  <c r="I1002" i="8"/>
  <c r="N1002" i="8"/>
  <c r="D632" i="8"/>
  <c r="P1001" i="8"/>
  <c r="I1001" i="8"/>
  <c r="N1001" i="8"/>
  <c r="D2485" i="8"/>
  <c r="P1000" i="8"/>
  <c r="I1000" i="8"/>
  <c r="N1000" i="8"/>
  <c r="D630" i="8"/>
  <c r="P999" i="8"/>
  <c r="I999" i="8"/>
  <c r="N999" i="8"/>
  <c r="D631" i="8"/>
  <c r="P998" i="8"/>
  <c r="I998" i="8"/>
  <c r="N998" i="8"/>
  <c r="D629" i="8"/>
  <c r="P997" i="8"/>
  <c r="I997" i="8"/>
  <c r="N997" i="8"/>
  <c r="D2227" i="8"/>
  <c r="P996" i="8"/>
  <c r="I996" i="8"/>
  <c r="N996" i="8"/>
  <c r="D628" i="8"/>
  <c r="P995" i="8"/>
  <c r="I995" i="8"/>
  <c r="N995" i="8"/>
  <c r="D627" i="8"/>
  <c r="P994" i="8"/>
  <c r="I994" i="8"/>
  <c r="N994" i="8"/>
  <c r="D626" i="8"/>
  <c r="P993" i="8"/>
  <c r="I993" i="8"/>
  <c r="N993" i="8"/>
  <c r="D625" i="8"/>
  <c r="P992" i="8"/>
  <c r="I992" i="8"/>
  <c r="N992" i="8"/>
  <c r="D624" i="8"/>
  <c r="P991" i="8"/>
  <c r="I991" i="8"/>
  <c r="N991" i="8"/>
  <c r="D623" i="8"/>
  <c r="P990" i="8"/>
  <c r="I990" i="8"/>
  <c r="N990" i="8"/>
  <c r="D2226" i="8"/>
  <c r="P989" i="8"/>
  <c r="I989" i="8"/>
  <c r="N989" i="8"/>
  <c r="D2225" i="8"/>
  <c r="P988" i="8"/>
  <c r="I988" i="8"/>
  <c r="N988" i="8"/>
  <c r="D2224" i="8"/>
  <c r="P987" i="8"/>
  <c r="I987" i="8"/>
  <c r="N987" i="8"/>
  <c r="D622" i="8"/>
  <c r="P986" i="8"/>
  <c r="I986" i="8"/>
  <c r="N986" i="8"/>
  <c r="D620" i="8"/>
  <c r="P985" i="8"/>
  <c r="I985" i="8"/>
  <c r="N985" i="8"/>
  <c r="D619" i="8"/>
  <c r="P984" i="8"/>
  <c r="I984" i="8"/>
  <c r="N984" i="8"/>
  <c r="D618" i="8"/>
  <c r="P983" i="8"/>
  <c r="I983" i="8"/>
  <c r="N983" i="8"/>
  <c r="D617" i="8"/>
  <c r="P982" i="8"/>
  <c r="I982" i="8"/>
  <c r="N982" i="8"/>
  <c r="D615" i="8"/>
  <c r="P981" i="8"/>
  <c r="I981" i="8"/>
  <c r="N981" i="8"/>
  <c r="D614" i="8"/>
  <c r="P980" i="8"/>
  <c r="I980" i="8"/>
  <c r="N980" i="8"/>
  <c r="D613" i="8"/>
  <c r="P979" i="8"/>
  <c r="I979" i="8"/>
  <c r="N979" i="8"/>
  <c r="D612" i="8"/>
  <c r="P978" i="8"/>
  <c r="I978" i="8"/>
  <c r="N978" i="8"/>
  <c r="D611" i="8"/>
  <c r="P977" i="8"/>
  <c r="I977" i="8"/>
  <c r="N977" i="8"/>
  <c r="D610" i="8"/>
  <c r="P976" i="8"/>
  <c r="I976" i="8"/>
  <c r="N976" i="8"/>
  <c r="D608" i="8"/>
  <c r="P975" i="8"/>
  <c r="I975" i="8"/>
  <c r="N975" i="8"/>
  <c r="D607" i="8"/>
  <c r="P974" i="8"/>
  <c r="I974" i="8"/>
  <c r="N974" i="8"/>
  <c r="D2223" i="8"/>
  <c r="P973" i="8"/>
  <c r="I973" i="8"/>
  <c r="N973" i="8"/>
  <c r="D606" i="8"/>
  <c r="P972" i="8"/>
  <c r="I972" i="8"/>
  <c r="N972" i="8"/>
  <c r="D575" i="8"/>
  <c r="P971" i="8"/>
  <c r="I971" i="8"/>
  <c r="N971" i="8"/>
  <c r="D604" i="8"/>
  <c r="P970" i="8"/>
  <c r="I970" i="8"/>
  <c r="N970" i="8"/>
  <c r="D603" i="8"/>
  <c r="P969" i="8"/>
  <c r="I969" i="8"/>
  <c r="N969" i="8"/>
  <c r="D602" i="8"/>
  <c r="P968" i="8"/>
  <c r="I968" i="8"/>
  <c r="N968" i="8"/>
  <c r="D601" i="8"/>
  <c r="P967" i="8"/>
  <c r="I967" i="8"/>
  <c r="N967" i="8"/>
  <c r="D599" i="8"/>
  <c r="P966" i="8"/>
  <c r="I966" i="8"/>
  <c r="N966" i="8"/>
  <c r="D596" i="8"/>
  <c r="P965" i="8"/>
  <c r="I965" i="8"/>
  <c r="N965" i="8"/>
  <c r="D595" i="8"/>
  <c r="P964" i="8"/>
  <c r="I964" i="8"/>
  <c r="N964" i="8"/>
  <c r="D594" i="8"/>
  <c r="P963" i="8"/>
  <c r="I963" i="8"/>
  <c r="N963" i="8"/>
  <c r="D598" i="8"/>
  <c r="P962" i="8"/>
  <c r="I962" i="8"/>
  <c r="N962" i="8"/>
  <c r="D2220" i="8"/>
  <c r="P961" i="8"/>
  <c r="I961" i="8"/>
  <c r="N961" i="8"/>
  <c r="D597" i="8"/>
  <c r="P960" i="8"/>
  <c r="I960" i="8"/>
  <c r="N960" i="8"/>
  <c r="D592" i="8"/>
  <c r="P959" i="8"/>
  <c r="I959" i="8"/>
  <c r="N959" i="8"/>
  <c r="D2219" i="8"/>
  <c r="P958" i="8"/>
  <c r="I958" i="8"/>
  <c r="N958" i="8"/>
  <c r="D591" i="8"/>
  <c r="P957" i="8"/>
  <c r="I957" i="8"/>
  <c r="N957" i="8"/>
  <c r="D590" i="8"/>
  <c r="P956" i="8"/>
  <c r="I956" i="8"/>
  <c r="N956" i="8"/>
  <c r="D185" i="8"/>
  <c r="P955" i="8"/>
  <c r="I955" i="8"/>
  <c r="N955" i="8"/>
  <c r="D1583" i="8"/>
  <c r="P954" i="8"/>
  <c r="I954" i="8"/>
  <c r="N954" i="8"/>
  <c r="D589" i="8"/>
  <c r="P953" i="8"/>
  <c r="I953" i="8"/>
  <c r="N953" i="8"/>
  <c r="D588" i="8"/>
  <c r="P952" i="8"/>
  <c r="I952" i="8"/>
  <c r="N952" i="8"/>
  <c r="D587" i="8"/>
  <c r="P951" i="8"/>
  <c r="I951" i="8"/>
  <c r="N951" i="8"/>
  <c r="D586" i="8"/>
  <c r="P950" i="8"/>
  <c r="I950" i="8"/>
  <c r="N950" i="8"/>
  <c r="D585" i="8"/>
  <c r="P949" i="8"/>
  <c r="I949" i="8"/>
  <c r="N949" i="8"/>
  <c r="D584" i="8"/>
  <c r="P948" i="8"/>
  <c r="I948" i="8"/>
  <c r="N948" i="8"/>
  <c r="D1326" i="8"/>
  <c r="P947" i="8"/>
  <c r="I947" i="8"/>
  <c r="N947" i="8"/>
  <c r="D2217" i="8"/>
  <c r="P946" i="8"/>
  <c r="I946" i="8"/>
  <c r="N946" i="8"/>
  <c r="D583" i="8"/>
  <c r="P945" i="8"/>
  <c r="I945" i="8"/>
  <c r="N945" i="8"/>
  <c r="D2215" i="8"/>
  <c r="P944" i="8"/>
  <c r="I944" i="8"/>
  <c r="N944" i="8"/>
  <c r="D582" i="8"/>
  <c r="P943" i="8"/>
  <c r="I943" i="8"/>
  <c r="N943" i="8"/>
  <c r="D581" i="8"/>
  <c r="P942" i="8"/>
  <c r="I942" i="8"/>
  <c r="N942" i="8"/>
  <c r="D580" i="8"/>
  <c r="P941" i="8"/>
  <c r="I941" i="8"/>
  <c r="N941" i="8"/>
  <c r="D2214" i="8"/>
  <c r="P940" i="8"/>
  <c r="I940" i="8"/>
  <c r="N940" i="8"/>
  <c r="D579" i="8"/>
  <c r="P939" i="8"/>
  <c r="I939" i="8"/>
  <c r="N939" i="8"/>
  <c r="D578" i="8"/>
  <c r="P938" i="8"/>
  <c r="I938" i="8"/>
  <c r="N938" i="8"/>
  <c r="D577" i="8"/>
  <c r="P937" i="8"/>
  <c r="I937" i="8"/>
  <c r="N937" i="8"/>
  <c r="D576" i="8"/>
  <c r="P936" i="8"/>
  <c r="I936" i="8"/>
  <c r="N936" i="8"/>
  <c r="D574" i="8"/>
  <c r="P935" i="8"/>
  <c r="I935" i="8"/>
  <c r="N935" i="8"/>
  <c r="D573" i="8"/>
  <c r="P934" i="8"/>
  <c r="I934" i="8"/>
  <c r="N934" i="8"/>
  <c r="D2757" i="8"/>
  <c r="P933" i="8"/>
  <c r="I933" i="8"/>
  <c r="N933" i="8"/>
  <c r="D572" i="8"/>
  <c r="P932" i="8"/>
  <c r="I932" i="8"/>
  <c r="N932" i="8"/>
  <c r="D570" i="8"/>
  <c r="P931" i="8"/>
  <c r="I931" i="8"/>
  <c r="N931" i="8"/>
  <c r="D569" i="8"/>
  <c r="P930" i="8"/>
  <c r="I930" i="8"/>
  <c r="N930" i="8"/>
  <c r="D750" i="8"/>
  <c r="P929" i="8"/>
  <c r="I929" i="8"/>
  <c r="N929" i="8"/>
  <c r="D175" i="8"/>
  <c r="P928" i="8"/>
  <c r="I928" i="8"/>
  <c r="N928" i="8"/>
  <c r="D568" i="8"/>
  <c r="P927" i="8"/>
  <c r="I927" i="8"/>
  <c r="N927" i="8"/>
  <c r="D567" i="8"/>
  <c r="P926" i="8"/>
  <c r="I926" i="8"/>
  <c r="N926" i="8"/>
  <c r="D2212" i="8"/>
  <c r="P925" i="8"/>
  <c r="I925" i="8"/>
  <c r="N925" i="8"/>
  <c r="D566" i="8"/>
  <c r="P924" i="8"/>
  <c r="I924" i="8"/>
  <c r="N924" i="8"/>
  <c r="D565" i="8"/>
  <c r="P923" i="8"/>
  <c r="I923" i="8"/>
  <c r="N923" i="8"/>
  <c r="D563" i="8"/>
  <c r="P922" i="8"/>
  <c r="I922" i="8"/>
  <c r="N922" i="8"/>
  <c r="D561" i="8"/>
  <c r="P921" i="8"/>
  <c r="I921" i="8"/>
  <c r="N921" i="8"/>
  <c r="D562" i="8"/>
  <c r="P920" i="8"/>
  <c r="I920" i="8"/>
  <c r="N920" i="8"/>
  <c r="D559" i="8"/>
  <c r="P919" i="8"/>
  <c r="I919" i="8"/>
  <c r="N919" i="8"/>
  <c r="D2211" i="8"/>
  <c r="P918" i="8"/>
  <c r="I918" i="8"/>
  <c r="N918" i="8"/>
  <c r="D558" i="8"/>
  <c r="P917" i="8"/>
  <c r="I917" i="8"/>
  <c r="N917" i="8"/>
  <c r="D557" i="8"/>
  <c r="P916" i="8"/>
  <c r="I916" i="8"/>
  <c r="N916" i="8"/>
  <c r="D556" i="8"/>
  <c r="P915" i="8"/>
  <c r="I915" i="8"/>
  <c r="N915" i="8"/>
  <c r="D555" i="8"/>
  <c r="P914" i="8"/>
  <c r="I914" i="8"/>
  <c r="N914" i="8"/>
  <c r="D553" i="8"/>
  <c r="P913" i="8"/>
  <c r="I913" i="8"/>
  <c r="N913" i="8"/>
  <c r="D547" i="8"/>
  <c r="P912" i="8"/>
  <c r="I912" i="8"/>
  <c r="N912" i="8"/>
  <c r="D551" i="8"/>
  <c r="P911" i="8"/>
  <c r="I911" i="8"/>
  <c r="N911" i="8"/>
  <c r="D2210" i="8"/>
  <c r="P910" i="8"/>
  <c r="I910" i="8"/>
  <c r="N910" i="8"/>
  <c r="D550" i="8"/>
  <c r="P909" i="8"/>
  <c r="I909" i="8"/>
  <c r="N909" i="8"/>
  <c r="D549" i="8"/>
  <c r="P908" i="8"/>
  <c r="I908" i="8"/>
  <c r="N908" i="8"/>
  <c r="D548" i="8"/>
  <c r="P907" i="8"/>
  <c r="I907" i="8"/>
  <c r="N907" i="8"/>
  <c r="D546" i="8"/>
  <c r="P906" i="8"/>
  <c r="I906" i="8"/>
  <c r="N906" i="8"/>
  <c r="D545" i="8"/>
  <c r="P905" i="8"/>
  <c r="I905" i="8"/>
  <c r="N905" i="8"/>
  <c r="D544" i="8"/>
  <c r="P904" i="8"/>
  <c r="I904" i="8"/>
  <c r="N904" i="8"/>
  <c r="D542" i="8"/>
  <c r="P903" i="8"/>
  <c r="I903" i="8"/>
  <c r="N903" i="8"/>
  <c r="D541" i="8"/>
  <c r="P902" i="8"/>
  <c r="I902" i="8"/>
  <c r="N902" i="8"/>
  <c r="D540" i="8"/>
  <c r="P901" i="8"/>
  <c r="I901" i="8"/>
  <c r="N901" i="8"/>
  <c r="D539" i="8"/>
  <c r="P900" i="8"/>
  <c r="I900" i="8"/>
  <c r="N900" i="8"/>
  <c r="D2209" i="8"/>
  <c r="P899" i="8"/>
  <c r="I899" i="8"/>
  <c r="N899" i="8"/>
  <c r="D2208" i="8"/>
  <c r="P898" i="8"/>
  <c r="I898" i="8"/>
  <c r="N898" i="8"/>
  <c r="D2207" i="8"/>
  <c r="P897" i="8"/>
  <c r="I897" i="8"/>
  <c r="N897" i="8"/>
  <c r="D538" i="8"/>
  <c r="P896" i="8"/>
  <c r="I896" i="8"/>
  <c r="N896" i="8"/>
  <c r="D2206" i="8"/>
  <c r="P895" i="8"/>
  <c r="I895" i="8"/>
  <c r="N895" i="8"/>
  <c r="D2205" i="8"/>
  <c r="P894" i="8"/>
  <c r="I894" i="8"/>
  <c r="N894" i="8"/>
  <c r="D2204" i="8"/>
  <c r="P893" i="8"/>
  <c r="I893" i="8"/>
  <c r="N893" i="8"/>
  <c r="D2203" i="8"/>
  <c r="P892" i="8"/>
  <c r="I892" i="8"/>
  <c r="N892" i="8"/>
  <c r="D537" i="8"/>
  <c r="P891" i="8"/>
  <c r="I891" i="8"/>
  <c r="N891" i="8"/>
  <c r="D536" i="8"/>
  <c r="P890" i="8"/>
  <c r="I890" i="8"/>
  <c r="N890" i="8"/>
  <c r="D2202" i="8"/>
  <c r="P889" i="8"/>
  <c r="I889" i="8"/>
  <c r="N889" i="8"/>
  <c r="D535" i="8"/>
  <c r="P888" i="8"/>
  <c r="I888" i="8"/>
  <c r="N888" i="8"/>
  <c r="D533" i="8"/>
  <c r="P887" i="8"/>
  <c r="I887" i="8"/>
  <c r="N887" i="8"/>
  <c r="D534" i="8"/>
  <c r="P886" i="8"/>
  <c r="I886" i="8"/>
  <c r="N886" i="8"/>
  <c r="D531" i="8"/>
  <c r="P885" i="8"/>
  <c r="I885" i="8"/>
  <c r="N885" i="8"/>
  <c r="D2201" i="8"/>
  <c r="P884" i="8"/>
  <c r="I884" i="8"/>
  <c r="N884" i="8"/>
  <c r="D529" i="8"/>
  <c r="P883" i="8"/>
  <c r="I883" i="8"/>
  <c r="N883" i="8"/>
  <c r="D527" i="8"/>
  <c r="P882" i="8"/>
  <c r="I882" i="8"/>
  <c r="N882" i="8"/>
  <c r="D528" i="8"/>
  <c r="P881" i="8"/>
  <c r="I881" i="8"/>
  <c r="N881" i="8"/>
  <c r="D2200" i="8"/>
  <c r="P880" i="8"/>
  <c r="I880" i="8"/>
  <c r="N880" i="8"/>
  <c r="D526" i="8"/>
  <c r="P879" i="8"/>
  <c r="I879" i="8"/>
  <c r="N879" i="8"/>
  <c r="D2198" i="8"/>
  <c r="P878" i="8"/>
  <c r="I878" i="8"/>
  <c r="N878" i="8"/>
  <c r="D525" i="8"/>
  <c r="P877" i="8"/>
  <c r="I877" i="8"/>
  <c r="N877" i="8"/>
  <c r="D400" i="8"/>
  <c r="P876" i="8"/>
  <c r="I876" i="8"/>
  <c r="N876" i="8"/>
  <c r="D2197" i="8"/>
  <c r="P875" i="8"/>
  <c r="I875" i="8"/>
  <c r="N875" i="8"/>
  <c r="D524" i="8"/>
  <c r="P874" i="8"/>
  <c r="I874" i="8"/>
  <c r="N874" i="8"/>
  <c r="D2196" i="8"/>
  <c r="P873" i="8"/>
  <c r="I873" i="8"/>
  <c r="N873" i="8"/>
  <c r="D523" i="8"/>
  <c r="P872" i="8"/>
  <c r="I872" i="8"/>
  <c r="N872" i="8"/>
  <c r="D1219" i="8"/>
  <c r="P871" i="8"/>
  <c r="I871" i="8"/>
  <c r="N871" i="8"/>
  <c r="D426" i="8"/>
  <c r="P870" i="8"/>
  <c r="I870" i="8"/>
  <c r="N870" i="8"/>
  <c r="D522" i="8"/>
  <c r="P869" i="8"/>
  <c r="I869" i="8"/>
  <c r="N869" i="8"/>
  <c r="D521" i="8"/>
  <c r="P868" i="8"/>
  <c r="I868" i="8"/>
  <c r="N868" i="8"/>
  <c r="D520" i="8"/>
  <c r="P867" i="8"/>
  <c r="I867" i="8"/>
  <c r="N867" i="8"/>
  <c r="D519" i="8"/>
  <c r="P866" i="8"/>
  <c r="I866" i="8"/>
  <c r="N866" i="8"/>
  <c r="D518" i="8"/>
  <c r="P865" i="8"/>
  <c r="I865" i="8"/>
  <c r="N865" i="8"/>
  <c r="D517" i="8"/>
  <c r="P864" i="8"/>
  <c r="I864" i="8"/>
  <c r="N864" i="8"/>
  <c r="D516" i="8"/>
  <c r="P863" i="8"/>
  <c r="I863" i="8"/>
  <c r="N863" i="8"/>
  <c r="D513" i="8"/>
  <c r="P862" i="8"/>
  <c r="I862" i="8"/>
  <c r="N862" i="8"/>
  <c r="D2899" i="8"/>
  <c r="P861" i="8"/>
  <c r="I861" i="8"/>
  <c r="N861" i="8"/>
  <c r="D511" i="8"/>
  <c r="P860" i="8"/>
  <c r="I860" i="8"/>
  <c r="N860" i="8"/>
  <c r="D2195" i="8"/>
  <c r="P859" i="8"/>
  <c r="I859" i="8"/>
  <c r="N859" i="8"/>
  <c r="D509" i="8"/>
  <c r="P858" i="8"/>
  <c r="I858" i="8"/>
  <c r="N858" i="8"/>
  <c r="D507" i="8"/>
  <c r="P857" i="8"/>
  <c r="I857" i="8"/>
  <c r="N857" i="8"/>
  <c r="D508" i="8"/>
  <c r="P856" i="8"/>
  <c r="I856" i="8"/>
  <c r="N856" i="8"/>
  <c r="D2193" i="8"/>
  <c r="P855" i="8"/>
  <c r="I855" i="8"/>
  <c r="N855" i="8"/>
  <c r="D506" i="8"/>
  <c r="P854" i="8"/>
  <c r="I854" i="8"/>
  <c r="N854" i="8"/>
  <c r="D505" i="8"/>
  <c r="P853" i="8"/>
  <c r="I853" i="8"/>
  <c r="N853" i="8"/>
  <c r="D504" i="8"/>
  <c r="P852" i="8"/>
  <c r="I852" i="8"/>
  <c r="N852" i="8"/>
  <c r="D503" i="8"/>
  <c r="P851" i="8"/>
  <c r="I851" i="8"/>
  <c r="N851" i="8"/>
  <c r="D502" i="8"/>
  <c r="P850" i="8"/>
  <c r="I850" i="8"/>
  <c r="N850" i="8"/>
  <c r="D501" i="8"/>
  <c r="P849" i="8"/>
  <c r="I849" i="8"/>
  <c r="N849" i="8"/>
  <c r="D1060" i="8"/>
  <c r="P848" i="8"/>
  <c r="I848" i="8"/>
  <c r="N848" i="8"/>
  <c r="D500" i="8"/>
  <c r="P847" i="8"/>
  <c r="I847" i="8"/>
  <c r="N847" i="8"/>
  <c r="D2190" i="8"/>
  <c r="P846" i="8"/>
  <c r="I846" i="8"/>
  <c r="N846" i="8"/>
  <c r="D499" i="8"/>
  <c r="P845" i="8"/>
  <c r="I845" i="8"/>
  <c r="N845" i="8"/>
  <c r="D498" i="8"/>
  <c r="P844" i="8"/>
  <c r="I844" i="8"/>
  <c r="N844" i="8"/>
  <c r="D490" i="8"/>
  <c r="P843" i="8"/>
  <c r="I843" i="8"/>
  <c r="N843" i="8"/>
  <c r="D497" i="8"/>
  <c r="P842" i="8"/>
  <c r="I842" i="8"/>
  <c r="N842" i="8"/>
  <c r="D496" i="8"/>
  <c r="P841" i="8"/>
  <c r="I841" i="8"/>
  <c r="N841" i="8"/>
  <c r="D495" i="8"/>
  <c r="P840" i="8"/>
  <c r="I840" i="8"/>
  <c r="N840" i="8"/>
  <c r="D494" i="8"/>
  <c r="P839" i="8"/>
  <c r="I839" i="8"/>
  <c r="N839" i="8"/>
  <c r="D492" i="8"/>
  <c r="P838" i="8"/>
  <c r="I838" i="8"/>
  <c r="N838" i="8"/>
  <c r="D491" i="8"/>
  <c r="P837" i="8"/>
  <c r="I837" i="8"/>
  <c r="N837" i="8"/>
  <c r="D489" i="8"/>
  <c r="P836" i="8"/>
  <c r="I836" i="8"/>
  <c r="N836" i="8"/>
  <c r="D488" i="8"/>
  <c r="P835" i="8"/>
  <c r="I835" i="8"/>
  <c r="N835" i="8"/>
  <c r="D486" i="8"/>
  <c r="P834" i="8"/>
  <c r="I834" i="8"/>
  <c r="N834" i="8"/>
  <c r="D485" i="8"/>
  <c r="P833" i="8"/>
  <c r="I833" i="8"/>
  <c r="N833" i="8"/>
  <c r="D484" i="8"/>
  <c r="P832" i="8"/>
  <c r="I832" i="8"/>
  <c r="N832" i="8"/>
  <c r="D483" i="8"/>
  <c r="P831" i="8"/>
  <c r="I831" i="8"/>
  <c r="N831" i="8"/>
  <c r="D481" i="8"/>
  <c r="P830" i="8"/>
  <c r="I830" i="8"/>
  <c r="N830" i="8"/>
  <c r="D480" i="8"/>
  <c r="P829" i="8"/>
  <c r="I829" i="8"/>
  <c r="N829" i="8"/>
  <c r="D478" i="8"/>
  <c r="P828" i="8"/>
  <c r="I828" i="8"/>
  <c r="N828" i="8"/>
  <c r="D479" i="8"/>
  <c r="P827" i="8"/>
  <c r="I827" i="8"/>
  <c r="N827" i="8"/>
  <c r="D477" i="8"/>
  <c r="P826" i="8"/>
  <c r="I826" i="8"/>
  <c r="N826" i="8"/>
  <c r="D2189" i="8"/>
  <c r="P825" i="8"/>
  <c r="I825" i="8"/>
  <c r="N825" i="8"/>
  <c r="D476" i="8"/>
  <c r="P824" i="8"/>
  <c r="I824" i="8"/>
  <c r="N824" i="8"/>
  <c r="D475" i="8"/>
  <c r="P823" i="8"/>
  <c r="I823" i="8"/>
  <c r="N823" i="8"/>
  <c r="D427" i="8"/>
  <c r="P822" i="8"/>
  <c r="I822" i="8"/>
  <c r="N822" i="8"/>
  <c r="D473" i="8"/>
  <c r="P821" i="8"/>
  <c r="I821" i="8"/>
  <c r="N821" i="8"/>
  <c r="D472" i="8"/>
  <c r="P820" i="8"/>
  <c r="I820" i="8"/>
  <c r="N820" i="8"/>
  <c r="D471" i="8"/>
  <c r="P819" i="8"/>
  <c r="I819" i="8"/>
  <c r="N819" i="8"/>
  <c r="D470" i="8"/>
  <c r="P818" i="8"/>
  <c r="I818" i="8"/>
  <c r="N818" i="8"/>
  <c r="D2188" i="8"/>
  <c r="P817" i="8"/>
  <c r="I817" i="8"/>
  <c r="N817" i="8"/>
  <c r="D469" i="8"/>
  <c r="P816" i="8"/>
  <c r="I816" i="8"/>
  <c r="N816" i="8"/>
  <c r="D468" i="8"/>
  <c r="P815" i="8"/>
  <c r="I815" i="8"/>
  <c r="N815" i="8"/>
  <c r="D467" i="8"/>
  <c r="P814" i="8"/>
  <c r="I814" i="8"/>
  <c r="N814" i="8"/>
  <c r="D466" i="8"/>
  <c r="P813" i="8"/>
  <c r="I813" i="8"/>
  <c r="N813" i="8"/>
  <c r="D428" i="8"/>
  <c r="P812" i="8"/>
  <c r="I812" i="8"/>
  <c r="N812" i="8"/>
  <c r="D465" i="8"/>
  <c r="P811" i="8"/>
  <c r="I811" i="8"/>
  <c r="N811" i="8"/>
  <c r="D464" i="8"/>
  <c r="P810" i="8"/>
  <c r="I810" i="8"/>
  <c r="N810" i="8"/>
  <c r="D463" i="8"/>
  <c r="P809" i="8"/>
  <c r="I809" i="8"/>
  <c r="N809" i="8"/>
  <c r="D462" i="8"/>
  <c r="P808" i="8"/>
  <c r="I808" i="8"/>
  <c r="N808" i="8"/>
  <c r="D2336" i="8"/>
  <c r="P807" i="8"/>
  <c r="I807" i="8"/>
  <c r="N807" i="8"/>
  <c r="D460" i="8"/>
  <c r="P806" i="8"/>
  <c r="I806" i="8"/>
  <c r="N806" i="8"/>
  <c r="D461" i="8"/>
  <c r="P805" i="8"/>
  <c r="I805" i="8"/>
  <c r="N805" i="8"/>
  <c r="D430" i="8"/>
  <c r="P804" i="8"/>
  <c r="I804" i="8"/>
  <c r="N804" i="8"/>
  <c r="D459" i="8"/>
  <c r="P803" i="8"/>
  <c r="I803" i="8"/>
  <c r="N803" i="8"/>
  <c r="D458" i="8"/>
  <c r="P802" i="8"/>
  <c r="I802" i="8"/>
  <c r="N802" i="8"/>
  <c r="D457" i="8"/>
  <c r="P801" i="8"/>
  <c r="I801" i="8"/>
  <c r="N801" i="8"/>
  <c r="D456" i="8"/>
  <c r="P800" i="8"/>
  <c r="I800" i="8"/>
  <c r="N800" i="8"/>
  <c r="D455" i="8"/>
  <c r="P799" i="8"/>
  <c r="I799" i="8"/>
  <c r="N799" i="8"/>
  <c r="D454" i="8"/>
  <c r="P798" i="8"/>
  <c r="I798" i="8"/>
  <c r="N798" i="8"/>
  <c r="D453" i="8"/>
  <c r="P797" i="8"/>
  <c r="I797" i="8"/>
  <c r="N797" i="8"/>
  <c r="D452" i="8"/>
  <c r="P796" i="8"/>
  <c r="I796" i="8"/>
  <c r="N796" i="8"/>
  <c r="D451" i="8"/>
  <c r="P795" i="8"/>
  <c r="I795" i="8"/>
  <c r="N795" i="8"/>
  <c r="D450" i="8"/>
  <c r="P794" i="8"/>
  <c r="I794" i="8"/>
  <c r="N794" i="8"/>
  <c r="D449" i="8"/>
  <c r="P793" i="8"/>
  <c r="I793" i="8"/>
  <c r="N793" i="8"/>
  <c r="D448" i="8"/>
  <c r="P792" i="8"/>
  <c r="I792" i="8"/>
  <c r="N792" i="8"/>
  <c r="D447" i="8"/>
  <c r="P791" i="8"/>
  <c r="I791" i="8"/>
  <c r="N791" i="8"/>
  <c r="D2187" i="8"/>
  <c r="P790" i="8"/>
  <c r="I790" i="8"/>
  <c r="N790" i="8"/>
  <c r="D446" i="8"/>
  <c r="P789" i="8"/>
  <c r="I789" i="8"/>
  <c r="N789" i="8"/>
  <c r="D444" i="8"/>
  <c r="P788" i="8"/>
  <c r="I788" i="8"/>
  <c r="N788" i="8"/>
  <c r="D443" i="8"/>
  <c r="P787" i="8"/>
  <c r="I787" i="8"/>
  <c r="N787" i="8"/>
  <c r="D2186" i="8"/>
  <c r="P786" i="8"/>
  <c r="I786" i="8"/>
  <c r="N786" i="8"/>
  <c r="D440" i="8"/>
  <c r="P785" i="8"/>
  <c r="I785" i="8"/>
  <c r="N785" i="8"/>
  <c r="D442" i="8"/>
  <c r="P784" i="8"/>
  <c r="I784" i="8"/>
  <c r="N784" i="8"/>
  <c r="D441" i="8"/>
  <c r="P783" i="8"/>
  <c r="I783" i="8"/>
  <c r="N783" i="8"/>
  <c r="D298" i="8"/>
  <c r="P782" i="8"/>
  <c r="I782" i="8"/>
  <c r="N782" i="8"/>
  <c r="D439" i="8"/>
  <c r="P781" i="8"/>
  <c r="I781" i="8"/>
  <c r="N781" i="8"/>
  <c r="D438" i="8"/>
  <c r="P780" i="8"/>
  <c r="I780" i="8"/>
  <c r="N780" i="8"/>
  <c r="D436" i="8"/>
  <c r="P779" i="8"/>
  <c r="I779" i="8"/>
  <c r="N779" i="8"/>
  <c r="D435" i="8"/>
  <c r="P778" i="8"/>
  <c r="I778" i="8"/>
  <c r="N778" i="8"/>
  <c r="D434" i="8"/>
  <c r="P777" i="8"/>
  <c r="I777" i="8"/>
  <c r="N777" i="8"/>
  <c r="D2184" i="8"/>
  <c r="P776" i="8"/>
  <c r="I776" i="8"/>
  <c r="N776" i="8"/>
  <c r="D433" i="8"/>
  <c r="P775" i="8"/>
  <c r="I775" i="8"/>
  <c r="N775" i="8"/>
  <c r="D432" i="8"/>
  <c r="P774" i="8"/>
  <c r="I774" i="8"/>
  <c r="N774" i="8"/>
  <c r="D431" i="8"/>
  <c r="P773" i="8"/>
  <c r="I773" i="8"/>
  <c r="N773" i="8"/>
  <c r="D429" i="8"/>
  <c r="P772" i="8"/>
  <c r="I772" i="8"/>
  <c r="N772" i="8"/>
  <c r="D2183" i="8"/>
  <c r="P771" i="8"/>
  <c r="I771" i="8"/>
  <c r="N771" i="8"/>
  <c r="D425" i="8"/>
  <c r="P770" i="8"/>
  <c r="I770" i="8"/>
  <c r="N770" i="8"/>
  <c r="D424" i="8"/>
  <c r="P769" i="8"/>
  <c r="I769" i="8"/>
  <c r="N769" i="8"/>
  <c r="D1282" i="8"/>
  <c r="P768" i="8"/>
  <c r="I768" i="8"/>
  <c r="N768" i="8"/>
  <c r="D2182" i="8"/>
  <c r="P767" i="8"/>
  <c r="I767" i="8"/>
  <c r="N767" i="8"/>
  <c r="D423" i="8"/>
  <c r="P766" i="8"/>
  <c r="I766" i="8"/>
  <c r="N766" i="8"/>
  <c r="D2349" i="8"/>
  <c r="P765" i="8"/>
  <c r="I765" i="8"/>
  <c r="N765" i="8"/>
  <c r="D420" i="8"/>
  <c r="P764" i="8"/>
  <c r="I764" i="8"/>
  <c r="N764" i="8"/>
  <c r="D2323" i="8"/>
  <c r="P763" i="8"/>
  <c r="I763" i="8"/>
  <c r="N763" i="8"/>
  <c r="D419" i="8"/>
  <c r="P762" i="8"/>
  <c r="I762" i="8"/>
  <c r="N762" i="8"/>
  <c r="D418" i="8"/>
  <c r="P761" i="8"/>
  <c r="I761" i="8"/>
  <c r="N761" i="8"/>
  <c r="D417" i="8"/>
  <c r="P760" i="8"/>
  <c r="I760" i="8"/>
  <c r="N760" i="8"/>
  <c r="D416" i="8"/>
  <c r="P759" i="8"/>
  <c r="I759" i="8"/>
  <c r="N759" i="8"/>
  <c r="D415" i="8"/>
  <c r="P758" i="8"/>
  <c r="I758" i="8"/>
  <c r="N758" i="8"/>
  <c r="D414" i="8"/>
  <c r="P757" i="8"/>
  <c r="I757" i="8"/>
  <c r="N757" i="8"/>
  <c r="D413" i="8"/>
  <c r="P756" i="8"/>
  <c r="I756" i="8"/>
  <c r="N756" i="8"/>
  <c r="D412" i="8"/>
  <c r="P755" i="8"/>
  <c r="I755" i="8"/>
  <c r="N755" i="8"/>
  <c r="D411" i="8"/>
  <c r="P754" i="8"/>
  <c r="I754" i="8"/>
  <c r="N754" i="8"/>
  <c r="D410" i="8"/>
  <c r="P753" i="8"/>
  <c r="I753" i="8"/>
  <c r="N753" i="8"/>
  <c r="D409" i="8"/>
  <c r="P752" i="8"/>
  <c r="I752" i="8"/>
  <c r="N752" i="8"/>
  <c r="D408" i="8"/>
  <c r="P751" i="8"/>
  <c r="I751" i="8"/>
  <c r="N751" i="8"/>
  <c r="D406" i="8"/>
  <c r="P750" i="8"/>
  <c r="I750" i="8"/>
  <c r="N750" i="8"/>
  <c r="D405" i="8"/>
  <c r="P749" i="8"/>
  <c r="I749" i="8"/>
  <c r="N749" i="8"/>
  <c r="D404" i="8"/>
  <c r="P748" i="8"/>
  <c r="I748" i="8"/>
  <c r="N748" i="8"/>
  <c r="D403" i="8"/>
  <c r="P747" i="8"/>
  <c r="I747" i="8"/>
  <c r="N747" i="8"/>
  <c r="D402" i="8"/>
  <c r="P746" i="8"/>
  <c r="I746" i="8"/>
  <c r="N746" i="8"/>
  <c r="D401" i="8"/>
  <c r="P745" i="8"/>
  <c r="I745" i="8"/>
  <c r="N745" i="8"/>
  <c r="D2181" i="8"/>
  <c r="P744" i="8"/>
  <c r="I744" i="8"/>
  <c r="N744" i="8"/>
  <c r="D398" i="8"/>
  <c r="P743" i="8"/>
  <c r="I743" i="8"/>
  <c r="N743" i="8"/>
  <c r="D397" i="8"/>
  <c r="P742" i="8"/>
  <c r="I742" i="8"/>
  <c r="N742" i="8"/>
  <c r="D392" i="8"/>
  <c r="P741" i="8"/>
  <c r="I741" i="8"/>
  <c r="N741" i="8"/>
  <c r="D396" i="8"/>
  <c r="P740" i="8"/>
  <c r="I740" i="8"/>
  <c r="N740" i="8"/>
  <c r="D395" i="8"/>
  <c r="P739" i="8"/>
  <c r="I739" i="8"/>
  <c r="N739" i="8"/>
  <c r="D394" i="8"/>
  <c r="P738" i="8"/>
  <c r="I738" i="8"/>
  <c r="N738" i="8"/>
  <c r="D393" i="8"/>
  <c r="P737" i="8"/>
  <c r="I737" i="8"/>
  <c r="N737" i="8"/>
  <c r="D2180" i="8"/>
  <c r="P736" i="8"/>
  <c r="I736" i="8"/>
  <c r="N736" i="8"/>
  <c r="D391" i="8"/>
  <c r="P735" i="8"/>
  <c r="I735" i="8"/>
  <c r="N735" i="8"/>
  <c r="D390" i="8"/>
  <c r="P734" i="8"/>
  <c r="I734" i="8"/>
  <c r="N734" i="8"/>
  <c r="D2598" i="8"/>
  <c r="P733" i="8"/>
  <c r="I733" i="8"/>
  <c r="N733" i="8"/>
  <c r="D2597" i="8"/>
  <c r="P732" i="8"/>
  <c r="I732" i="8"/>
  <c r="N732" i="8"/>
  <c r="D385" i="8"/>
  <c r="P731" i="8"/>
  <c r="I731" i="8"/>
  <c r="N731" i="8"/>
  <c r="D386" i="8"/>
  <c r="P730" i="8"/>
  <c r="I730" i="8"/>
  <c r="N730" i="8"/>
  <c r="D2179" i="8"/>
  <c r="P729" i="8"/>
  <c r="I729" i="8"/>
  <c r="N729" i="8"/>
  <c r="D383" i="8"/>
  <c r="P728" i="8"/>
  <c r="I728" i="8"/>
  <c r="N728" i="8"/>
  <c r="D384" i="8"/>
  <c r="P727" i="8"/>
  <c r="I727" i="8"/>
  <c r="N727" i="8"/>
  <c r="D382" i="8"/>
  <c r="P726" i="8"/>
  <c r="I726" i="8"/>
  <c r="N726" i="8"/>
  <c r="D381" i="8"/>
  <c r="P725" i="8"/>
  <c r="I725" i="8"/>
  <c r="N725" i="8"/>
  <c r="D2178" i="8"/>
  <c r="P724" i="8"/>
  <c r="I724" i="8"/>
  <c r="N724" i="8"/>
  <c r="D2177" i="8"/>
  <c r="P723" i="8"/>
  <c r="I723" i="8"/>
  <c r="N723" i="8"/>
  <c r="D380" i="8"/>
  <c r="P722" i="8"/>
  <c r="I722" i="8"/>
  <c r="N722" i="8"/>
  <c r="D378" i="8"/>
  <c r="P721" i="8"/>
  <c r="I721" i="8"/>
  <c r="N721" i="8"/>
  <c r="D377" i="8"/>
  <c r="P720" i="8"/>
  <c r="I720" i="8"/>
  <c r="N720" i="8"/>
  <c r="D2176" i="8"/>
  <c r="P719" i="8"/>
  <c r="I719" i="8"/>
  <c r="N719" i="8"/>
  <c r="D2175" i="8"/>
  <c r="P718" i="8"/>
  <c r="I718" i="8"/>
  <c r="N718" i="8"/>
  <c r="D2174" i="8"/>
  <c r="P717" i="8"/>
  <c r="I717" i="8"/>
  <c r="N717" i="8"/>
  <c r="D375" i="8"/>
  <c r="P716" i="8"/>
  <c r="I716" i="8"/>
  <c r="N716" i="8"/>
  <c r="D374" i="8"/>
  <c r="P715" i="8"/>
  <c r="I715" i="8"/>
  <c r="N715" i="8"/>
  <c r="D2084" i="8"/>
  <c r="P714" i="8"/>
  <c r="I714" i="8"/>
  <c r="N714" i="8"/>
  <c r="D2013" i="8"/>
  <c r="P713" i="8"/>
  <c r="I713" i="8"/>
  <c r="N713" i="8"/>
  <c r="D373" i="8"/>
  <c r="P712" i="8"/>
  <c r="I712" i="8"/>
  <c r="N712" i="8"/>
  <c r="D2562" i="8"/>
  <c r="P711" i="8"/>
  <c r="I711" i="8"/>
  <c r="N711" i="8"/>
  <c r="D2285" i="8"/>
  <c r="P710" i="8"/>
  <c r="I710" i="8"/>
  <c r="N710" i="8"/>
  <c r="D2608" i="8"/>
  <c r="P709" i="8"/>
  <c r="I709" i="8"/>
  <c r="N709" i="8"/>
  <c r="D365" i="8"/>
  <c r="P708" i="8"/>
  <c r="I708" i="8"/>
  <c r="N708" i="8"/>
  <c r="D368" i="8"/>
  <c r="P707" i="8"/>
  <c r="I707" i="8"/>
  <c r="N707" i="8"/>
  <c r="D2173" i="8"/>
  <c r="P706" i="8"/>
  <c r="I706" i="8"/>
  <c r="N706" i="8"/>
  <c r="D367" i="8"/>
  <c r="P705" i="8"/>
  <c r="I705" i="8"/>
  <c r="N705" i="8"/>
  <c r="D366" i="8"/>
  <c r="P704" i="8"/>
  <c r="I704" i="8"/>
  <c r="N704" i="8"/>
  <c r="D364" i="8"/>
  <c r="P703" i="8"/>
  <c r="I703" i="8"/>
  <c r="N703" i="8"/>
  <c r="D363" i="8"/>
  <c r="P702" i="8"/>
  <c r="I702" i="8"/>
  <c r="N702" i="8"/>
  <c r="D370" i="8"/>
  <c r="P701" i="8"/>
  <c r="I701" i="8"/>
  <c r="N701" i="8"/>
  <c r="D2172" i="8"/>
  <c r="P700" i="8"/>
  <c r="I700" i="8"/>
  <c r="N700" i="8"/>
  <c r="D362" i="8"/>
  <c r="P699" i="8"/>
  <c r="I699" i="8"/>
  <c r="N699" i="8"/>
  <c r="D360" i="8"/>
  <c r="P698" i="8"/>
  <c r="I698" i="8"/>
  <c r="N698" i="8"/>
  <c r="D359" i="8"/>
  <c r="P697" i="8"/>
  <c r="I697" i="8"/>
  <c r="N697" i="8"/>
  <c r="D356" i="8"/>
  <c r="P696" i="8"/>
  <c r="I696" i="8"/>
  <c r="N696" i="8"/>
  <c r="D355" i="8"/>
  <c r="P695" i="8"/>
  <c r="I695" i="8"/>
  <c r="N695" i="8"/>
  <c r="D354" i="8"/>
  <c r="P694" i="8"/>
  <c r="I694" i="8"/>
  <c r="N694" i="8"/>
  <c r="D2171" i="8"/>
  <c r="P693" i="8"/>
  <c r="I693" i="8"/>
  <c r="N693" i="8"/>
  <c r="D352" i="8"/>
  <c r="P692" i="8"/>
  <c r="I692" i="8"/>
  <c r="N692" i="8"/>
  <c r="D357" i="8"/>
  <c r="P691" i="8"/>
  <c r="I691" i="8"/>
  <c r="N691" i="8"/>
  <c r="D349" i="8"/>
  <c r="P690" i="8"/>
  <c r="I690" i="8"/>
  <c r="N690" i="8"/>
  <c r="D328" i="8"/>
  <c r="P689" i="8"/>
  <c r="I689" i="8"/>
  <c r="N689" i="8"/>
  <c r="D348" i="8"/>
  <c r="P688" i="8"/>
  <c r="I688" i="8"/>
  <c r="N688" i="8"/>
  <c r="D1950" i="8"/>
  <c r="P687" i="8"/>
  <c r="I687" i="8"/>
  <c r="N687" i="8"/>
  <c r="D347" i="8"/>
  <c r="P686" i="8"/>
  <c r="I686" i="8"/>
  <c r="N686" i="8"/>
  <c r="D345" i="8"/>
  <c r="P685" i="8"/>
  <c r="I685" i="8"/>
  <c r="N685" i="8"/>
  <c r="D346" i="8"/>
  <c r="P684" i="8"/>
  <c r="I684" i="8"/>
  <c r="N684" i="8"/>
  <c r="D67" i="8"/>
  <c r="P683" i="8"/>
  <c r="I683" i="8"/>
  <c r="N683" i="8"/>
  <c r="D2659" i="8"/>
  <c r="P682" i="8"/>
  <c r="I682" i="8"/>
  <c r="N682" i="8"/>
  <c r="D344" i="8"/>
  <c r="P681" i="8"/>
  <c r="I681" i="8"/>
  <c r="N681" i="8"/>
  <c r="D192" i="8"/>
  <c r="P680" i="8"/>
  <c r="I680" i="8"/>
  <c r="N680" i="8"/>
  <c r="D2170" i="8"/>
  <c r="P679" i="8"/>
  <c r="I679" i="8"/>
  <c r="N679" i="8"/>
  <c r="D2169" i="8"/>
  <c r="P678" i="8"/>
  <c r="I678" i="8"/>
  <c r="N678" i="8"/>
  <c r="D342" i="8"/>
  <c r="P677" i="8"/>
  <c r="I677" i="8"/>
  <c r="N677" i="8"/>
  <c r="D341" i="8"/>
  <c r="P676" i="8"/>
  <c r="I676" i="8"/>
  <c r="N676" i="8"/>
  <c r="D2168" i="8"/>
  <c r="P675" i="8"/>
  <c r="I675" i="8"/>
  <c r="N675" i="8"/>
  <c r="D2167" i="8"/>
  <c r="P674" i="8"/>
  <c r="I674" i="8"/>
  <c r="N674" i="8"/>
  <c r="D339" i="8"/>
  <c r="P673" i="8"/>
  <c r="I673" i="8"/>
  <c r="N673" i="8"/>
  <c r="D338" i="8"/>
  <c r="P672" i="8"/>
  <c r="I672" i="8"/>
  <c r="N672" i="8"/>
  <c r="D336" i="8"/>
  <c r="P671" i="8"/>
  <c r="I671" i="8"/>
  <c r="N671" i="8"/>
  <c r="D333" i="8"/>
  <c r="P670" i="8"/>
  <c r="I670" i="8"/>
  <c r="N670" i="8"/>
  <c r="D331" i="8"/>
  <c r="P669" i="8"/>
  <c r="I669" i="8"/>
  <c r="N669" i="8"/>
  <c r="D330" i="8"/>
  <c r="P668" i="8"/>
  <c r="I668" i="8"/>
  <c r="N668" i="8"/>
  <c r="D327" i="8"/>
  <c r="P667" i="8"/>
  <c r="I667" i="8"/>
  <c r="N667" i="8"/>
  <c r="D85" i="8"/>
  <c r="P666" i="8"/>
  <c r="I666" i="8"/>
  <c r="N666" i="8"/>
  <c r="D326" i="8"/>
  <c r="P665" i="8"/>
  <c r="I665" i="8"/>
  <c r="N665" i="8"/>
  <c r="D325" i="8"/>
  <c r="P664" i="8"/>
  <c r="I664" i="8"/>
  <c r="N664" i="8"/>
  <c r="D543" i="8"/>
  <c r="P663" i="8"/>
  <c r="I663" i="8"/>
  <c r="N663" i="8"/>
  <c r="D323" i="8"/>
  <c r="P662" i="8"/>
  <c r="I662" i="8"/>
  <c r="N662" i="8"/>
  <c r="D322" i="8"/>
  <c r="P661" i="8"/>
  <c r="I661" i="8"/>
  <c r="N661" i="8"/>
  <c r="D321" i="8"/>
  <c r="P660" i="8"/>
  <c r="I660" i="8"/>
  <c r="N660" i="8"/>
  <c r="D2166" i="8"/>
  <c r="P659" i="8"/>
  <c r="I659" i="8"/>
  <c r="N659" i="8"/>
  <c r="D320" i="8"/>
  <c r="P658" i="8"/>
  <c r="I658" i="8"/>
  <c r="N658" i="8"/>
  <c r="D2164" i="8"/>
  <c r="P657" i="8"/>
  <c r="I657" i="8"/>
  <c r="N657" i="8"/>
  <c r="D2165" i="8"/>
  <c r="P656" i="8"/>
  <c r="I656" i="8"/>
  <c r="N656" i="8"/>
  <c r="D319" i="8"/>
  <c r="P655" i="8"/>
  <c r="I655" i="8"/>
  <c r="N655" i="8"/>
  <c r="D2163" i="8"/>
  <c r="P654" i="8"/>
  <c r="I654" i="8"/>
  <c r="N654" i="8"/>
  <c r="D2162" i="8"/>
  <c r="P653" i="8"/>
  <c r="I653" i="8"/>
  <c r="N653" i="8"/>
  <c r="D2530" i="8"/>
  <c r="P652" i="8"/>
  <c r="I652" i="8"/>
  <c r="N652" i="8"/>
  <c r="D317" i="8"/>
  <c r="P651" i="8"/>
  <c r="I651" i="8"/>
  <c r="N651" i="8"/>
  <c r="D316" i="8"/>
  <c r="P650" i="8"/>
  <c r="I650" i="8"/>
  <c r="N650" i="8"/>
  <c r="D315" i="8"/>
  <c r="P649" i="8"/>
  <c r="I649" i="8"/>
  <c r="N649" i="8"/>
  <c r="D314" i="8"/>
  <c r="P648" i="8"/>
  <c r="I648" i="8"/>
  <c r="N648" i="8"/>
  <c r="D313" i="8"/>
  <c r="P647" i="8"/>
  <c r="I647" i="8"/>
  <c r="N647" i="8"/>
  <c r="D312" i="8"/>
  <c r="P646" i="8"/>
  <c r="I646" i="8"/>
  <c r="N646" i="8"/>
  <c r="D311" i="8"/>
  <c r="P645" i="8"/>
  <c r="I645" i="8"/>
  <c r="N645" i="8"/>
  <c r="D310" i="8"/>
  <c r="P644" i="8"/>
  <c r="I644" i="8"/>
  <c r="N644" i="8"/>
  <c r="D309" i="8"/>
  <c r="P643" i="8"/>
  <c r="I643" i="8"/>
  <c r="N643" i="8"/>
  <c r="D308" i="8"/>
  <c r="P642" i="8"/>
  <c r="I642" i="8"/>
  <c r="N642" i="8"/>
  <c r="D1108" i="8"/>
  <c r="P641" i="8"/>
  <c r="I641" i="8"/>
  <c r="N641" i="8"/>
  <c r="D305" i="8"/>
  <c r="P640" i="8"/>
  <c r="I640" i="8"/>
  <c r="N640" i="8"/>
  <c r="D304" i="8"/>
  <c r="P639" i="8"/>
  <c r="I639" i="8"/>
  <c r="N639" i="8"/>
  <c r="D303" i="8"/>
  <c r="P638" i="8"/>
  <c r="I638" i="8"/>
  <c r="N638" i="8"/>
  <c r="D302" i="8"/>
  <c r="P637" i="8"/>
  <c r="I637" i="8"/>
  <c r="N637" i="8"/>
  <c r="D301" i="8"/>
  <c r="P636" i="8"/>
  <c r="I636" i="8"/>
  <c r="N636" i="8"/>
  <c r="D299" i="8"/>
  <c r="P635" i="8"/>
  <c r="I635" i="8"/>
  <c r="N635" i="8"/>
  <c r="D297" i="8"/>
  <c r="P634" i="8"/>
  <c r="I634" i="8"/>
  <c r="N634" i="8"/>
  <c r="D296" i="8"/>
  <c r="P633" i="8"/>
  <c r="I633" i="8"/>
  <c r="N633" i="8"/>
  <c r="D295" i="8"/>
  <c r="P632" i="8"/>
  <c r="I632" i="8"/>
  <c r="N632" i="8"/>
  <c r="D294" i="8"/>
  <c r="P631" i="8"/>
  <c r="I631" i="8"/>
  <c r="N631" i="8"/>
  <c r="D293" i="8"/>
  <c r="P630" i="8"/>
  <c r="I630" i="8"/>
  <c r="N630" i="8"/>
  <c r="D2161" i="8"/>
  <c r="P629" i="8"/>
  <c r="I629" i="8"/>
  <c r="N629" i="8"/>
  <c r="D290" i="8"/>
  <c r="P628" i="8"/>
  <c r="I628" i="8"/>
  <c r="N628" i="8"/>
  <c r="D288" i="8"/>
  <c r="P627" i="8"/>
  <c r="I627" i="8"/>
  <c r="N627" i="8"/>
  <c r="D287" i="8"/>
  <c r="P626" i="8"/>
  <c r="I626" i="8"/>
  <c r="N626" i="8"/>
  <c r="D2159" i="8"/>
  <c r="P625" i="8"/>
  <c r="I625" i="8"/>
  <c r="N625" i="8"/>
  <c r="D285" i="8"/>
  <c r="P624" i="8"/>
  <c r="I624" i="8"/>
  <c r="N624" i="8"/>
  <c r="D284" i="8"/>
  <c r="P623" i="8"/>
  <c r="I623" i="8"/>
  <c r="N623" i="8"/>
  <c r="D387" i="8"/>
  <c r="P622" i="8"/>
  <c r="I622" i="8"/>
  <c r="N622" i="8"/>
  <c r="D283" i="8"/>
  <c r="P621" i="8"/>
  <c r="I621" i="8"/>
  <c r="N621" i="8"/>
  <c r="D282" i="8"/>
  <c r="P620" i="8"/>
  <c r="I620" i="8"/>
  <c r="N620" i="8"/>
  <c r="D279" i="8"/>
  <c r="P619" i="8"/>
  <c r="I619" i="8"/>
  <c r="N619" i="8"/>
  <c r="D281" i="8"/>
  <c r="P618" i="8"/>
  <c r="I618" i="8"/>
  <c r="N618" i="8"/>
  <c r="D278" i="8"/>
  <c r="P617" i="8"/>
  <c r="I617" i="8"/>
  <c r="N617" i="8"/>
  <c r="D2216" i="8"/>
  <c r="P616" i="8"/>
  <c r="I616" i="8"/>
  <c r="N616" i="8"/>
  <c r="D277" i="8"/>
  <c r="P615" i="8"/>
  <c r="I615" i="8"/>
  <c r="N615" i="8"/>
  <c r="D2567" i="8"/>
  <c r="P614" i="8"/>
  <c r="I614" i="8"/>
  <c r="N614" i="8"/>
  <c r="D275" i="8"/>
  <c r="P613" i="8"/>
  <c r="I613" i="8"/>
  <c r="N613" i="8"/>
  <c r="D274" i="8"/>
  <c r="P612" i="8"/>
  <c r="I612" i="8"/>
  <c r="N612" i="8"/>
  <c r="D271" i="8"/>
  <c r="P611" i="8"/>
  <c r="I611" i="8"/>
  <c r="N611" i="8"/>
  <c r="D270" i="8"/>
  <c r="P610" i="8"/>
  <c r="I610" i="8"/>
  <c r="N610" i="8"/>
  <c r="D269" i="8"/>
  <c r="P609" i="8"/>
  <c r="I609" i="8"/>
  <c r="N609" i="8"/>
  <c r="D268" i="8"/>
  <c r="P608" i="8"/>
  <c r="I608" i="8"/>
  <c r="N608" i="8"/>
  <c r="D266" i="8"/>
  <c r="P607" i="8"/>
  <c r="I607" i="8"/>
  <c r="N607" i="8"/>
  <c r="D265" i="8"/>
  <c r="P606" i="8"/>
  <c r="I606" i="8"/>
  <c r="N606" i="8"/>
  <c r="D264" i="8"/>
  <c r="P605" i="8"/>
  <c r="I605" i="8"/>
  <c r="N605" i="8"/>
  <c r="D267" i="8"/>
  <c r="P604" i="8"/>
  <c r="I604" i="8"/>
  <c r="N604" i="8"/>
  <c r="D1139" i="8"/>
  <c r="P603" i="8"/>
  <c r="I603" i="8"/>
  <c r="N603" i="8"/>
  <c r="D2158" i="8"/>
  <c r="P602" i="8"/>
  <c r="I602" i="8"/>
  <c r="N602" i="8"/>
  <c r="D263" i="8"/>
  <c r="P601" i="8"/>
  <c r="I601" i="8"/>
  <c r="N601" i="8"/>
  <c r="D262" i="8"/>
  <c r="P600" i="8"/>
  <c r="I600" i="8"/>
  <c r="N600" i="8"/>
  <c r="D261" i="8"/>
  <c r="P599" i="8"/>
  <c r="I599" i="8"/>
  <c r="N599" i="8"/>
  <c r="D260" i="8"/>
  <c r="P598" i="8"/>
  <c r="I598" i="8"/>
  <c r="N598" i="8"/>
  <c r="D259" i="8"/>
  <c r="P597" i="8"/>
  <c r="I597" i="8"/>
  <c r="N597" i="8"/>
  <c r="D2157" i="8"/>
  <c r="P596" i="8"/>
  <c r="I596" i="8"/>
  <c r="N596" i="8"/>
  <c r="D258" i="8"/>
  <c r="P595" i="8"/>
  <c r="I595" i="8"/>
  <c r="N595" i="8"/>
  <c r="D2156" i="8"/>
  <c r="P594" i="8"/>
  <c r="I594" i="8"/>
  <c r="N594" i="8"/>
  <c r="D257" i="8"/>
  <c r="P593" i="8"/>
  <c r="I593" i="8"/>
  <c r="N593" i="8"/>
  <c r="D1418" i="8"/>
  <c r="P592" i="8"/>
  <c r="I592" i="8"/>
  <c r="N592" i="8"/>
  <c r="D256" i="8"/>
  <c r="P591" i="8"/>
  <c r="I591" i="8"/>
  <c r="N591" i="8"/>
  <c r="D253" i="8"/>
  <c r="P590" i="8"/>
  <c r="I590" i="8"/>
  <c r="N590" i="8"/>
  <c r="D254" i="8"/>
  <c r="P589" i="8"/>
  <c r="I589" i="8"/>
  <c r="N589" i="8"/>
  <c r="D2154" i="8"/>
  <c r="P588" i="8"/>
  <c r="I588" i="8"/>
  <c r="N588" i="8"/>
  <c r="D252" i="8"/>
  <c r="P587" i="8"/>
  <c r="I587" i="8"/>
  <c r="N587" i="8"/>
  <c r="D251" i="8"/>
  <c r="P586" i="8"/>
  <c r="I586" i="8"/>
  <c r="N586" i="8"/>
  <c r="D2153" i="8"/>
  <c r="P585" i="8"/>
  <c r="I585" i="8"/>
  <c r="N585" i="8"/>
  <c r="D2152" i="8"/>
  <c r="P584" i="8"/>
  <c r="I584" i="8"/>
  <c r="N584" i="8"/>
  <c r="D111" i="8"/>
  <c r="P583" i="8"/>
  <c r="I583" i="8"/>
  <c r="N583" i="8"/>
  <c r="D247" i="8"/>
  <c r="P582" i="8"/>
  <c r="I582" i="8"/>
  <c r="N582" i="8"/>
  <c r="D250" i="8"/>
  <c r="P581" i="8"/>
  <c r="I581" i="8"/>
  <c r="N581" i="8"/>
  <c r="D248" i="8"/>
  <c r="P580" i="8"/>
  <c r="I580" i="8"/>
  <c r="N580" i="8"/>
  <c r="D249" i="8"/>
  <c r="P579" i="8"/>
  <c r="I579" i="8"/>
  <c r="N579" i="8"/>
  <c r="D110" i="8"/>
  <c r="P578" i="8"/>
  <c r="I578" i="8"/>
  <c r="N578" i="8"/>
  <c r="D2126" i="8"/>
  <c r="P577" i="8"/>
  <c r="I577" i="8"/>
  <c r="N577" i="8"/>
  <c r="D246" i="8"/>
  <c r="P576" i="8"/>
  <c r="I576" i="8"/>
  <c r="N576" i="8"/>
  <c r="D108" i="8"/>
  <c r="P575" i="8"/>
  <c r="I575" i="8"/>
  <c r="N575" i="8"/>
  <c r="D243" i="8"/>
  <c r="P574" i="8"/>
  <c r="I574" i="8"/>
  <c r="N574" i="8"/>
  <c r="D107" i="8"/>
  <c r="P573" i="8"/>
  <c r="I573" i="8"/>
  <c r="N573" i="8"/>
  <c r="D242" i="8"/>
  <c r="P572" i="8"/>
  <c r="I572" i="8"/>
  <c r="N572" i="8"/>
  <c r="D105" i="8"/>
  <c r="P571" i="8"/>
  <c r="I571" i="8"/>
  <c r="N571" i="8"/>
  <c r="D241" i="8"/>
  <c r="P570" i="8"/>
  <c r="I570" i="8"/>
  <c r="N570" i="8"/>
  <c r="D1991" i="8"/>
  <c r="P569" i="8"/>
  <c r="I569" i="8"/>
  <c r="N569" i="8"/>
  <c r="D2150" i="8"/>
  <c r="P568" i="8"/>
  <c r="I568" i="8"/>
  <c r="N568" i="8"/>
  <c r="D2149" i="8"/>
  <c r="P567" i="8"/>
  <c r="I567" i="8"/>
  <c r="N567" i="8"/>
  <c r="D237" i="8"/>
  <c r="P566" i="8"/>
  <c r="I566" i="8"/>
  <c r="N566" i="8"/>
  <c r="D240" i="8"/>
  <c r="P565" i="8"/>
  <c r="I565" i="8"/>
  <c r="N565" i="8"/>
  <c r="D238" i="8"/>
  <c r="P564" i="8"/>
  <c r="I564" i="8"/>
  <c r="N564" i="8"/>
  <c r="D236" i="8"/>
  <c r="P563" i="8"/>
  <c r="I563" i="8"/>
  <c r="N563" i="8"/>
  <c r="D2536" i="8"/>
  <c r="P562" i="8"/>
  <c r="I562" i="8"/>
  <c r="N562" i="8"/>
  <c r="D103" i="8"/>
  <c r="P561" i="8"/>
  <c r="I561" i="8"/>
  <c r="N561" i="8"/>
  <c r="D102" i="8"/>
  <c r="P560" i="8"/>
  <c r="I560" i="8"/>
  <c r="N560" i="8"/>
  <c r="D235" i="8"/>
  <c r="P559" i="8"/>
  <c r="I559" i="8"/>
  <c r="N559" i="8"/>
  <c r="D234" i="8"/>
  <c r="P558" i="8"/>
  <c r="I558" i="8"/>
  <c r="N558" i="8"/>
  <c r="D233" i="8"/>
  <c r="P557" i="8"/>
  <c r="I557" i="8"/>
  <c r="N557" i="8"/>
  <c r="D2145" i="8"/>
  <c r="P556" i="8"/>
  <c r="I556" i="8"/>
  <c r="N556" i="8"/>
  <c r="D232" i="8"/>
  <c r="P555" i="8"/>
  <c r="I555" i="8"/>
  <c r="N555" i="8"/>
  <c r="D231" i="8"/>
  <c r="P554" i="8"/>
  <c r="I554" i="8"/>
  <c r="N554" i="8"/>
  <c r="D2120" i="8"/>
  <c r="P553" i="8"/>
  <c r="I553" i="8"/>
  <c r="N553" i="8"/>
  <c r="D230" i="8"/>
  <c r="P552" i="8"/>
  <c r="I552" i="8"/>
  <c r="N552" i="8"/>
  <c r="D229" i="8"/>
  <c r="P551" i="8"/>
  <c r="I551" i="8"/>
  <c r="N551" i="8"/>
  <c r="D227" i="8"/>
  <c r="P550" i="8"/>
  <c r="I550" i="8"/>
  <c r="N550" i="8"/>
  <c r="D228" i="8"/>
  <c r="P549" i="8"/>
  <c r="I549" i="8"/>
  <c r="N549" i="8"/>
  <c r="D226" i="8"/>
  <c r="P548" i="8"/>
  <c r="I548" i="8"/>
  <c r="N548" i="8"/>
  <c r="D101" i="8"/>
  <c r="P547" i="8"/>
  <c r="I547" i="8"/>
  <c r="N547" i="8"/>
  <c r="D225" i="8"/>
  <c r="P546" i="8"/>
  <c r="I546" i="8"/>
  <c r="N546" i="8"/>
  <c r="D224" i="8"/>
  <c r="P545" i="8"/>
  <c r="I545" i="8"/>
  <c r="N545" i="8"/>
  <c r="D2141" i="8"/>
  <c r="P544" i="8"/>
  <c r="I544" i="8"/>
  <c r="N544" i="8"/>
  <c r="D223" i="8"/>
  <c r="P543" i="8"/>
  <c r="I543" i="8"/>
  <c r="N543" i="8"/>
  <c r="D99" i="8"/>
  <c r="P542" i="8"/>
  <c r="I542" i="8"/>
  <c r="N542" i="8"/>
  <c r="D2660" i="8"/>
  <c r="P541" i="8"/>
  <c r="I541" i="8"/>
  <c r="N541" i="8"/>
  <c r="D222" i="8"/>
  <c r="P540" i="8"/>
  <c r="I540" i="8"/>
  <c r="N540" i="8"/>
  <c r="D218" i="8"/>
  <c r="P539" i="8"/>
  <c r="I539" i="8"/>
  <c r="N539" i="8"/>
  <c r="D219" i="8"/>
  <c r="P538" i="8"/>
  <c r="I538" i="8"/>
  <c r="N538" i="8"/>
  <c r="D220" i="8"/>
  <c r="P537" i="8"/>
  <c r="I537" i="8"/>
  <c r="N537" i="8"/>
  <c r="D216" i="8"/>
  <c r="P536" i="8"/>
  <c r="I536" i="8"/>
  <c r="N536" i="8"/>
  <c r="D2140" i="8"/>
  <c r="P535" i="8"/>
  <c r="I535" i="8"/>
  <c r="N535" i="8"/>
  <c r="D215" i="8"/>
  <c r="P534" i="8"/>
  <c r="I534" i="8"/>
  <c r="N534" i="8"/>
  <c r="D213" i="8"/>
  <c r="P533" i="8"/>
  <c r="I533" i="8"/>
  <c r="N533" i="8"/>
  <c r="D212" i="8"/>
  <c r="P532" i="8"/>
  <c r="I532" i="8"/>
  <c r="N532" i="8"/>
  <c r="D210" i="8"/>
  <c r="P531" i="8"/>
  <c r="I531" i="8"/>
  <c r="N531" i="8"/>
  <c r="D209" i="8"/>
  <c r="P530" i="8"/>
  <c r="I530" i="8"/>
  <c r="N530" i="8"/>
  <c r="D208" i="8"/>
  <c r="P529" i="8"/>
  <c r="I529" i="8"/>
  <c r="N529" i="8"/>
  <c r="D200" i="8"/>
  <c r="P528" i="8"/>
  <c r="I528" i="8"/>
  <c r="N528" i="8"/>
  <c r="D207" i="8"/>
  <c r="P527" i="8"/>
  <c r="I527" i="8"/>
  <c r="N527" i="8"/>
  <c r="D206" i="8"/>
  <c r="P526" i="8"/>
  <c r="I526" i="8"/>
  <c r="N526" i="8"/>
  <c r="D199" i="8"/>
  <c r="P525" i="8"/>
  <c r="I525" i="8"/>
  <c r="N525" i="8"/>
  <c r="D2139" i="8"/>
  <c r="P524" i="8"/>
  <c r="I524" i="8"/>
  <c r="N524" i="8"/>
  <c r="D198" i="8"/>
  <c r="P523" i="8"/>
  <c r="I523" i="8"/>
  <c r="N523" i="8"/>
  <c r="D204" i="8"/>
  <c r="P522" i="8"/>
  <c r="I522" i="8"/>
  <c r="N522" i="8"/>
  <c r="D202" i="8"/>
  <c r="P521" i="8"/>
  <c r="I521" i="8"/>
  <c r="N521" i="8"/>
  <c r="D197" i="8"/>
  <c r="P520" i="8"/>
  <c r="I520" i="8"/>
  <c r="N520" i="8"/>
  <c r="D96" i="8"/>
  <c r="P519" i="8"/>
  <c r="I519" i="8"/>
  <c r="N519" i="8"/>
  <c r="D95" i="8"/>
  <c r="P518" i="8"/>
  <c r="I518" i="8"/>
  <c r="N518" i="8"/>
  <c r="D194" i="8"/>
  <c r="P517" i="8"/>
  <c r="I517" i="8"/>
  <c r="N517" i="8"/>
  <c r="D193" i="8"/>
  <c r="P516" i="8"/>
  <c r="I516" i="8"/>
  <c r="N516" i="8"/>
  <c r="D183" i="8"/>
  <c r="P515" i="8"/>
  <c r="I515" i="8"/>
  <c r="N515" i="8"/>
  <c r="D191" i="8"/>
  <c r="P514" i="8"/>
  <c r="I514" i="8"/>
  <c r="N514" i="8"/>
  <c r="D190" i="8"/>
  <c r="P513" i="8"/>
  <c r="I513" i="8"/>
  <c r="N513" i="8"/>
  <c r="D188" i="8"/>
  <c r="P512" i="8"/>
  <c r="I512" i="8"/>
  <c r="N512" i="8"/>
  <c r="D187" i="8"/>
  <c r="P511" i="8"/>
  <c r="I511" i="8"/>
  <c r="N511" i="8"/>
  <c r="D186" i="8"/>
  <c r="P510" i="8"/>
  <c r="I510" i="8"/>
  <c r="N510" i="8"/>
  <c r="D184" i="8"/>
  <c r="P509" i="8"/>
  <c r="I509" i="8"/>
  <c r="N509" i="8"/>
  <c r="D182" i="8"/>
  <c r="P508" i="8"/>
  <c r="I508" i="8"/>
  <c r="N508" i="8"/>
  <c r="D2136" i="8"/>
  <c r="P507" i="8"/>
  <c r="I507" i="8"/>
  <c r="N507" i="8"/>
  <c r="D2134" i="8"/>
  <c r="P506" i="8"/>
  <c r="I506" i="8"/>
  <c r="N506" i="8"/>
  <c r="D181" i="8"/>
  <c r="P505" i="8"/>
  <c r="I505" i="8"/>
  <c r="N505" i="8"/>
  <c r="D180" i="8"/>
  <c r="P504" i="8"/>
  <c r="I504" i="8"/>
  <c r="N504" i="8"/>
  <c r="D179" i="8"/>
  <c r="P503" i="8"/>
  <c r="I503" i="8"/>
  <c r="N503" i="8"/>
  <c r="D178" i="8"/>
  <c r="P502" i="8"/>
  <c r="I502" i="8"/>
  <c r="N502" i="8"/>
  <c r="D177" i="8"/>
  <c r="P501" i="8"/>
  <c r="I501" i="8"/>
  <c r="N501" i="8"/>
  <c r="D176" i="8"/>
  <c r="P500" i="8"/>
  <c r="I500" i="8"/>
  <c r="N500" i="8"/>
  <c r="D89" i="8"/>
  <c r="P499" i="8"/>
  <c r="I499" i="8"/>
  <c r="N499" i="8"/>
  <c r="D88" i="8"/>
  <c r="P498" i="8"/>
  <c r="I498" i="8"/>
  <c r="N498" i="8"/>
  <c r="D174" i="8"/>
  <c r="P497" i="8"/>
  <c r="I497" i="8"/>
  <c r="N497" i="8"/>
  <c r="D173" i="8"/>
  <c r="P496" i="8"/>
  <c r="I496" i="8"/>
  <c r="N496" i="8"/>
  <c r="D1753" i="8"/>
  <c r="P495" i="8"/>
  <c r="I495" i="8"/>
  <c r="N495" i="8"/>
  <c r="D693" i="8"/>
  <c r="P494" i="8"/>
  <c r="I494" i="8"/>
  <c r="N494" i="8"/>
  <c r="D170" i="8"/>
  <c r="P493" i="8"/>
  <c r="I493" i="8"/>
  <c r="N493" i="8"/>
  <c r="D169" i="8"/>
  <c r="P492" i="8"/>
  <c r="I492" i="8"/>
  <c r="N492" i="8"/>
  <c r="D171" i="8"/>
  <c r="P491" i="8"/>
  <c r="I491" i="8"/>
  <c r="N491" i="8"/>
  <c r="D168" i="8"/>
  <c r="P490" i="8"/>
  <c r="I490" i="8"/>
  <c r="N490" i="8"/>
  <c r="D167" i="8"/>
  <c r="P489" i="8"/>
  <c r="I489" i="8"/>
  <c r="N489" i="8"/>
  <c r="D172" i="8"/>
  <c r="P488" i="8"/>
  <c r="I488" i="8"/>
  <c r="N488" i="8"/>
  <c r="D166" i="8"/>
  <c r="P487" i="8"/>
  <c r="I487" i="8"/>
  <c r="N487" i="8"/>
  <c r="D165" i="8"/>
  <c r="P486" i="8"/>
  <c r="I486" i="8"/>
  <c r="N486" i="8"/>
  <c r="D87" i="8"/>
  <c r="P485" i="8"/>
  <c r="I485" i="8"/>
  <c r="N485" i="8"/>
  <c r="D164" i="8"/>
  <c r="P484" i="8"/>
  <c r="I484" i="8"/>
  <c r="N484" i="8"/>
  <c r="D2230" i="8"/>
  <c r="P483" i="8"/>
  <c r="I483" i="8"/>
  <c r="N483" i="8"/>
  <c r="D162" i="8"/>
  <c r="P482" i="8"/>
  <c r="I482" i="8"/>
  <c r="N482" i="8"/>
  <c r="D163" i="8"/>
  <c r="P481" i="8"/>
  <c r="I481" i="8"/>
  <c r="N481" i="8"/>
  <c r="D84" i="8"/>
  <c r="P480" i="8"/>
  <c r="I480" i="8"/>
  <c r="N480" i="8"/>
  <c r="D83" i="8"/>
  <c r="P479" i="8"/>
  <c r="I479" i="8"/>
  <c r="N479" i="8"/>
  <c r="D160" i="8"/>
  <c r="P478" i="8"/>
  <c r="I478" i="8"/>
  <c r="N478" i="8"/>
  <c r="D154" i="8"/>
  <c r="P477" i="8"/>
  <c r="I477" i="8"/>
  <c r="N477" i="8"/>
  <c r="D155" i="8"/>
  <c r="P476" i="8"/>
  <c r="I476" i="8"/>
  <c r="N476" i="8"/>
  <c r="D158" i="8"/>
  <c r="P475" i="8"/>
  <c r="I475" i="8"/>
  <c r="N475" i="8"/>
  <c r="D157" i="8"/>
  <c r="P474" i="8"/>
  <c r="I474" i="8"/>
  <c r="N474" i="8"/>
  <c r="D82" i="8"/>
  <c r="P473" i="8"/>
  <c r="I473" i="8"/>
  <c r="N473" i="8"/>
  <c r="D153" i="8"/>
  <c r="P472" i="8"/>
  <c r="I472" i="8"/>
  <c r="N472" i="8"/>
  <c r="D79" i="8"/>
  <c r="P471" i="8"/>
  <c r="I471" i="8"/>
  <c r="N471" i="8"/>
  <c r="D152" i="8"/>
  <c r="P470" i="8"/>
  <c r="I470" i="8"/>
  <c r="N470" i="8"/>
  <c r="D2133" i="8"/>
  <c r="P469" i="8"/>
  <c r="I469" i="8"/>
  <c r="N469" i="8"/>
  <c r="D150" i="8"/>
  <c r="P468" i="8"/>
  <c r="I468" i="8"/>
  <c r="N468" i="8"/>
  <c r="D145" i="8"/>
  <c r="P467" i="8"/>
  <c r="I467" i="8"/>
  <c r="N467" i="8"/>
  <c r="D144" i="8"/>
  <c r="P466" i="8"/>
  <c r="I466" i="8"/>
  <c r="N466" i="8"/>
  <c r="D143" i="8"/>
  <c r="P465" i="8"/>
  <c r="I465" i="8"/>
  <c r="N465" i="8"/>
  <c r="D149" i="8"/>
  <c r="P464" i="8"/>
  <c r="I464" i="8"/>
  <c r="N464" i="8"/>
  <c r="D147" i="8"/>
  <c r="P463" i="8"/>
  <c r="I463" i="8"/>
  <c r="N463" i="8"/>
  <c r="D2132" i="8"/>
  <c r="P462" i="8"/>
  <c r="I462" i="8"/>
  <c r="N462" i="8"/>
  <c r="D146" i="8"/>
  <c r="P461" i="8"/>
  <c r="I461" i="8"/>
  <c r="N461" i="8"/>
  <c r="D141" i="8"/>
  <c r="P460" i="8"/>
  <c r="I460" i="8"/>
  <c r="N460" i="8"/>
  <c r="D2131" i="8"/>
  <c r="P459" i="8"/>
  <c r="I459" i="8"/>
  <c r="N459" i="8"/>
  <c r="D140" i="8"/>
  <c r="P458" i="8"/>
  <c r="I458" i="8"/>
  <c r="N458" i="8"/>
  <c r="D139" i="8"/>
  <c r="P457" i="8"/>
  <c r="I457" i="8"/>
  <c r="N457" i="8"/>
  <c r="D138" i="8"/>
  <c r="P456" i="8"/>
  <c r="I456" i="8"/>
  <c r="N456" i="8"/>
  <c r="D137" i="8"/>
  <c r="P455" i="8"/>
  <c r="I455" i="8"/>
  <c r="N455" i="8"/>
  <c r="D136" i="8"/>
  <c r="P454" i="8"/>
  <c r="I454" i="8"/>
  <c r="N454" i="8"/>
  <c r="D2129" i="8"/>
  <c r="P453" i="8"/>
  <c r="I453" i="8"/>
  <c r="N453" i="8"/>
  <c r="D2128" i="8"/>
  <c r="P452" i="8"/>
  <c r="I452" i="8"/>
  <c r="N452" i="8"/>
  <c r="D134" i="8"/>
  <c r="P451" i="8"/>
  <c r="I451" i="8"/>
  <c r="N451" i="8"/>
  <c r="D73" i="8"/>
  <c r="P450" i="8"/>
  <c r="I450" i="8"/>
  <c r="N450" i="8"/>
  <c r="D422" i="8"/>
  <c r="P449" i="8"/>
  <c r="I449" i="8"/>
  <c r="N449" i="8"/>
  <c r="D133" i="8"/>
  <c r="P448" i="8"/>
  <c r="I448" i="8"/>
  <c r="N448" i="8"/>
  <c r="D132" i="8"/>
  <c r="P447" i="8"/>
  <c r="I447" i="8"/>
  <c r="N447" i="8"/>
  <c r="D131" i="8"/>
  <c r="P446" i="8"/>
  <c r="I446" i="8"/>
  <c r="N446" i="8"/>
  <c r="D71" i="8"/>
  <c r="P445" i="8"/>
  <c r="I445" i="8"/>
  <c r="N445" i="8"/>
  <c r="D118" i="8"/>
  <c r="P444" i="8"/>
  <c r="I444" i="8"/>
  <c r="N444" i="8"/>
  <c r="D130" i="8"/>
  <c r="P443" i="8"/>
  <c r="I443" i="8"/>
  <c r="N443" i="8"/>
  <c r="D70" i="8"/>
  <c r="P442" i="8"/>
  <c r="I442" i="8"/>
  <c r="N442" i="8"/>
  <c r="D129" i="8"/>
  <c r="P441" i="8"/>
  <c r="I441" i="8"/>
  <c r="N441" i="8"/>
  <c r="D69" i="8"/>
  <c r="P440" i="8"/>
  <c r="I440" i="8"/>
  <c r="N440" i="8"/>
  <c r="D128" i="8"/>
  <c r="P439" i="8"/>
  <c r="I439" i="8"/>
  <c r="N439" i="8"/>
  <c r="D127" i="8"/>
  <c r="P438" i="8"/>
  <c r="I438" i="8"/>
  <c r="N438" i="8"/>
  <c r="D126" i="8"/>
  <c r="P437" i="8"/>
  <c r="I437" i="8"/>
  <c r="N437" i="8"/>
  <c r="D125" i="8"/>
  <c r="P436" i="8"/>
  <c r="I436" i="8"/>
  <c r="N436" i="8"/>
  <c r="D68" i="8"/>
  <c r="P435" i="8"/>
  <c r="I435" i="8"/>
  <c r="N435" i="8"/>
  <c r="D66" i="8"/>
  <c r="P434" i="8"/>
  <c r="I434" i="8"/>
  <c r="N434" i="8"/>
  <c r="D65" i="8"/>
  <c r="P433" i="8"/>
  <c r="I433" i="8"/>
  <c r="N433" i="8"/>
  <c r="D64" i="8"/>
  <c r="P432" i="8"/>
  <c r="I432" i="8"/>
  <c r="N432" i="8"/>
  <c r="D123" i="8"/>
  <c r="P431" i="8"/>
  <c r="I431" i="8"/>
  <c r="N431" i="8"/>
  <c r="D122" i="8"/>
  <c r="P430" i="8"/>
  <c r="I430" i="8"/>
  <c r="N430" i="8"/>
  <c r="D2127" i="8"/>
  <c r="P429" i="8"/>
  <c r="I429" i="8"/>
  <c r="N429" i="8"/>
  <c r="D120" i="8"/>
  <c r="P428" i="8"/>
  <c r="I428" i="8"/>
  <c r="N428" i="8"/>
  <c r="D121" i="8"/>
  <c r="P427" i="8"/>
  <c r="I427" i="8"/>
  <c r="N427" i="8"/>
  <c r="D63" i="8"/>
  <c r="P426" i="8"/>
  <c r="I426" i="8"/>
  <c r="N426" i="8"/>
  <c r="D62" i="8"/>
  <c r="P425" i="8"/>
  <c r="I425" i="8"/>
  <c r="N425" i="8"/>
  <c r="D119" i="8"/>
  <c r="P424" i="8"/>
  <c r="I424" i="8"/>
  <c r="N424" i="8"/>
  <c r="D61" i="8"/>
  <c r="P423" i="8"/>
  <c r="I423" i="8"/>
  <c r="N423" i="8"/>
  <c r="D60" i="8"/>
  <c r="P422" i="8"/>
  <c r="I422" i="8"/>
  <c r="N422" i="8"/>
  <c r="D59" i="8"/>
  <c r="P421" i="8"/>
  <c r="I421" i="8"/>
  <c r="N421" i="8"/>
  <c r="D58" i="8"/>
  <c r="P420" i="8"/>
  <c r="I420" i="8"/>
  <c r="N420" i="8"/>
  <c r="D57" i="8"/>
  <c r="P419" i="8"/>
  <c r="I419" i="8"/>
  <c r="N419" i="8"/>
  <c r="D8" i="8"/>
  <c r="P418" i="8"/>
  <c r="I418" i="8"/>
  <c r="N418" i="8"/>
  <c r="D56" i="8"/>
  <c r="P417" i="8"/>
  <c r="I417" i="8"/>
  <c r="N417" i="8"/>
  <c r="D52" i="8"/>
  <c r="P416" i="8"/>
  <c r="I416" i="8"/>
  <c r="N416" i="8"/>
  <c r="D2125" i="8"/>
  <c r="P415" i="8"/>
  <c r="I415" i="8"/>
  <c r="N415" i="8"/>
  <c r="D51" i="8"/>
  <c r="P414" i="8"/>
  <c r="I414" i="8"/>
  <c r="N414" i="8"/>
  <c r="D50" i="8"/>
  <c r="P413" i="8"/>
  <c r="I413" i="8"/>
  <c r="N413" i="8"/>
  <c r="D55" i="8"/>
  <c r="P412" i="8"/>
  <c r="I412" i="8"/>
  <c r="N412" i="8"/>
  <c r="D53" i="8"/>
  <c r="P411" i="8"/>
  <c r="I411" i="8"/>
  <c r="N411" i="8"/>
  <c r="D54" i="8"/>
  <c r="P410" i="8"/>
  <c r="I410" i="8"/>
  <c r="N410" i="8"/>
  <c r="D46" i="8"/>
  <c r="P409" i="8"/>
  <c r="I409" i="8"/>
  <c r="N409" i="8"/>
  <c r="D4" i="8"/>
  <c r="P408" i="8"/>
  <c r="I408" i="8"/>
  <c r="N408" i="8"/>
  <c r="D39" i="8"/>
  <c r="P407" i="8"/>
  <c r="I407" i="8"/>
  <c r="N407" i="8"/>
  <c r="D42" i="8"/>
  <c r="P406" i="8"/>
  <c r="I406" i="8"/>
  <c r="N406" i="8"/>
  <c r="D40" i="8"/>
  <c r="P405" i="8"/>
  <c r="I405" i="8"/>
  <c r="N405" i="8"/>
  <c r="D5" i="8"/>
  <c r="P404" i="8"/>
  <c r="I404" i="8"/>
  <c r="N404" i="8"/>
  <c r="D45" i="8"/>
  <c r="P403" i="8"/>
  <c r="I403" i="8"/>
  <c r="N403" i="8"/>
  <c r="D2124" i="8"/>
  <c r="P402" i="8"/>
  <c r="I402" i="8"/>
  <c r="N402" i="8"/>
  <c r="D43" i="8"/>
  <c r="P401" i="8"/>
  <c r="I401" i="8"/>
  <c r="N401" i="8"/>
  <c r="D44" i="8"/>
  <c r="P400" i="8"/>
  <c r="I400" i="8"/>
  <c r="N400" i="8"/>
  <c r="D3" i="8"/>
  <c r="P399" i="8"/>
  <c r="I399" i="8"/>
  <c r="N399" i="8"/>
  <c r="D22" i="8"/>
  <c r="P398" i="8"/>
  <c r="I398" i="8"/>
  <c r="N398" i="8"/>
  <c r="D21" i="8"/>
  <c r="P397" i="8"/>
  <c r="I397" i="8"/>
  <c r="N397" i="8"/>
  <c r="D20" i="8"/>
  <c r="P396" i="8"/>
  <c r="I396" i="8"/>
  <c r="N396" i="8"/>
  <c r="D38" i="8"/>
  <c r="P395" i="8"/>
  <c r="I395" i="8"/>
  <c r="N395" i="8"/>
  <c r="D37" i="8"/>
  <c r="P394" i="8"/>
  <c r="I394" i="8"/>
  <c r="N394" i="8"/>
  <c r="D36" i="8"/>
  <c r="P393" i="8"/>
  <c r="I393" i="8"/>
  <c r="N393" i="8"/>
  <c r="D35" i="8"/>
  <c r="P392" i="8"/>
  <c r="I392" i="8"/>
  <c r="N392" i="8"/>
  <c r="D34" i="8"/>
  <c r="P391" i="8"/>
  <c r="I391" i="8"/>
  <c r="N391" i="8"/>
  <c r="D24" i="8"/>
  <c r="P390" i="8"/>
  <c r="I390" i="8"/>
  <c r="N390" i="8"/>
  <c r="D23" i="8"/>
  <c r="P389" i="8"/>
  <c r="I389" i="8"/>
  <c r="N389" i="8"/>
  <c r="D33" i="8"/>
  <c r="P388" i="8"/>
  <c r="I388" i="8"/>
  <c r="N388" i="8"/>
  <c r="D32" i="8"/>
  <c r="P387" i="8"/>
  <c r="I387" i="8"/>
  <c r="N387" i="8"/>
  <c r="D31" i="8"/>
  <c r="P386" i="8"/>
  <c r="I386" i="8"/>
  <c r="N386" i="8"/>
  <c r="D30" i="8"/>
  <c r="P385" i="8"/>
  <c r="I385" i="8"/>
  <c r="N385" i="8"/>
  <c r="D29" i="8"/>
  <c r="P384" i="8"/>
  <c r="I384" i="8"/>
  <c r="N384" i="8"/>
  <c r="D28" i="8"/>
  <c r="P383" i="8"/>
  <c r="I383" i="8"/>
  <c r="N383" i="8"/>
  <c r="D27" i="8"/>
  <c r="P382" i="8"/>
  <c r="I382" i="8"/>
  <c r="N382" i="8"/>
  <c r="D26" i="8"/>
  <c r="P381" i="8"/>
  <c r="I381" i="8"/>
  <c r="N381" i="8"/>
  <c r="D2686" i="8"/>
  <c r="P380" i="8"/>
  <c r="I380" i="8"/>
  <c r="N380" i="8"/>
  <c r="D7" i="8"/>
  <c r="P379" i="8"/>
  <c r="I379" i="8"/>
  <c r="N379" i="8"/>
  <c r="D6" i="8"/>
  <c r="P378" i="8"/>
  <c r="I378" i="8"/>
  <c r="N378" i="8"/>
  <c r="D19" i="8"/>
  <c r="P377" i="8"/>
  <c r="I377" i="8"/>
  <c r="N377" i="8"/>
  <c r="D18" i="8"/>
  <c r="P376" i="8"/>
  <c r="I376" i="8"/>
  <c r="N376" i="8"/>
  <c r="D17" i="8"/>
  <c r="P375" i="8"/>
  <c r="I375" i="8"/>
  <c r="N375" i="8"/>
  <c r="D14" i="8"/>
  <c r="P374" i="8"/>
  <c r="I374" i="8"/>
  <c r="N374" i="8"/>
  <c r="D16" i="8"/>
  <c r="P373" i="8"/>
  <c r="I373" i="8"/>
  <c r="N373" i="8"/>
  <c r="D13" i="8"/>
  <c r="P372" i="8"/>
  <c r="I372" i="8"/>
  <c r="N372" i="8"/>
  <c r="D11" i="8"/>
  <c r="P371" i="8"/>
  <c r="I371" i="8"/>
  <c r="N371" i="8"/>
  <c r="D2123" i="8"/>
  <c r="P370" i="8"/>
  <c r="I370" i="8"/>
  <c r="N370" i="8"/>
  <c r="D2335" i="8"/>
  <c r="P369" i="8"/>
  <c r="I369" i="8"/>
  <c r="N369" i="8"/>
  <c r="D12" i="8"/>
  <c r="P368" i="8"/>
  <c r="I368" i="8"/>
  <c r="N368" i="8"/>
  <c r="D10" i="8"/>
  <c r="P367" i="8"/>
  <c r="I367" i="8"/>
  <c r="N367" i="8"/>
  <c r="D142" i="8"/>
  <c r="P366" i="8"/>
  <c r="I366" i="8"/>
  <c r="N366" i="8"/>
  <c r="D2932" i="8"/>
  <c r="P365" i="8"/>
  <c r="I365" i="8"/>
  <c r="N365" i="8"/>
  <c r="D2929" i="8"/>
  <c r="P364" i="8"/>
  <c r="I364" i="8"/>
  <c r="N364" i="8"/>
  <c r="D2925" i="8"/>
  <c r="P363" i="8"/>
  <c r="I363" i="8"/>
  <c r="N363" i="8"/>
  <c r="D2641" i="8"/>
  <c r="P362" i="8"/>
  <c r="I362" i="8"/>
  <c r="N362" i="8"/>
  <c r="D2893" i="8"/>
  <c r="P361" i="8"/>
  <c r="I361" i="8"/>
  <c r="N361" i="8"/>
  <c r="D2894" i="8"/>
  <c r="P360" i="8"/>
  <c r="I360" i="8"/>
  <c r="N360" i="8"/>
  <c r="D2638" i="8"/>
  <c r="P359" i="8"/>
  <c r="I359" i="8"/>
  <c r="N359" i="8"/>
  <c r="D2891" i="8"/>
  <c r="P358" i="8"/>
  <c r="I358" i="8"/>
  <c r="N358" i="8"/>
  <c r="D2631" i="8"/>
  <c r="P357" i="8"/>
  <c r="I357" i="8"/>
  <c r="N357" i="8"/>
  <c r="D2881" i="8"/>
  <c r="P356" i="8"/>
  <c r="I356" i="8"/>
  <c r="N356" i="8"/>
  <c r="D2876" i="8"/>
  <c r="P355" i="8"/>
  <c r="I355" i="8"/>
  <c r="N355" i="8"/>
  <c r="D2875" i="8"/>
  <c r="P354" i="8"/>
  <c r="I354" i="8"/>
  <c r="N354" i="8"/>
  <c r="D2850" i="8"/>
  <c r="P353" i="8"/>
  <c r="I353" i="8"/>
  <c r="N353" i="8"/>
  <c r="D2847" i="8"/>
  <c r="P352" i="8"/>
  <c r="I352" i="8"/>
  <c r="N352" i="8"/>
  <c r="D1263" i="8"/>
  <c r="P351" i="8"/>
  <c r="I351" i="8"/>
  <c r="N351" i="8"/>
  <c r="D2839" i="8"/>
  <c r="P350" i="8"/>
  <c r="I350" i="8"/>
  <c r="N350" i="8"/>
  <c r="D2831" i="8"/>
  <c r="P349" i="8"/>
  <c r="I349" i="8"/>
  <c r="N349" i="8"/>
  <c r="D2836" i="8"/>
  <c r="P348" i="8"/>
  <c r="I348" i="8"/>
  <c r="N348" i="8"/>
  <c r="D2834" i="8"/>
  <c r="P347" i="8"/>
  <c r="I347" i="8"/>
  <c r="N347" i="8"/>
  <c r="D1069" i="8"/>
  <c r="P346" i="8"/>
  <c r="I346" i="8"/>
  <c r="N346" i="8"/>
  <c r="D2534" i="8"/>
  <c r="P345" i="8"/>
  <c r="I345" i="8"/>
  <c r="N345" i="8"/>
  <c r="D115" i="8"/>
  <c r="P344" i="8"/>
  <c r="I344" i="8"/>
  <c r="N344" i="8"/>
  <c r="D2788" i="8"/>
  <c r="P343" i="8"/>
  <c r="I343" i="8"/>
  <c r="N343" i="8"/>
  <c r="D2771" i="8"/>
  <c r="P342" i="8"/>
  <c r="I342" i="8"/>
  <c r="N342" i="8"/>
  <c r="D2749" i="8"/>
  <c r="P341" i="8"/>
  <c r="I341" i="8"/>
  <c r="N341" i="8"/>
  <c r="D2746" i="8"/>
  <c r="P340" i="8"/>
  <c r="I340" i="8"/>
  <c r="N340" i="8"/>
  <c r="D2745" i="8"/>
  <c r="P339" i="8"/>
  <c r="I339" i="8"/>
  <c r="N339" i="8"/>
  <c r="D2729" i="8"/>
  <c r="P338" i="8"/>
  <c r="I338" i="8"/>
  <c r="N338" i="8"/>
  <c r="D2728" i="8"/>
  <c r="P337" i="8"/>
  <c r="I337" i="8"/>
  <c r="N337" i="8"/>
  <c r="D2722" i="8"/>
  <c r="P336" i="8"/>
  <c r="I336" i="8"/>
  <c r="N336" i="8"/>
  <c r="D2721" i="8"/>
  <c r="P335" i="8"/>
  <c r="I335" i="8"/>
  <c r="N335" i="8"/>
  <c r="D2714" i="8"/>
  <c r="P334" i="8"/>
  <c r="I334" i="8"/>
  <c r="N334" i="8"/>
  <c r="D2707" i="8"/>
  <c r="P333" i="8"/>
  <c r="I333" i="8"/>
  <c r="N333" i="8"/>
  <c r="D2685" i="8"/>
  <c r="P332" i="8"/>
  <c r="I332" i="8"/>
  <c r="N332" i="8"/>
  <c r="D2130" i="8"/>
  <c r="P331" i="8"/>
  <c r="I331" i="8"/>
  <c r="N331" i="8"/>
  <c r="D2673" i="8"/>
  <c r="P330" i="8"/>
  <c r="I330" i="8"/>
  <c r="N330" i="8"/>
  <c r="D2672" i="8"/>
  <c r="P329" i="8"/>
  <c r="I329" i="8"/>
  <c r="N329" i="8"/>
  <c r="D2668" i="8"/>
  <c r="P328" i="8"/>
  <c r="I328" i="8"/>
  <c r="N328" i="8"/>
  <c r="D2664" i="8"/>
  <c r="P327" i="8"/>
  <c r="I327" i="8"/>
  <c r="N327" i="8"/>
  <c r="D2661" i="8"/>
  <c r="P326" i="8"/>
  <c r="I326" i="8"/>
  <c r="N326" i="8"/>
  <c r="D2629" i="8"/>
  <c r="P325" i="8"/>
  <c r="I325" i="8"/>
  <c r="N325" i="8"/>
  <c r="D2622" i="8"/>
  <c r="P324" i="8"/>
  <c r="I324" i="8"/>
  <c r="N324" i="8"/>
  <c r="D2441" i="8"/>
  <c r="P323" i="8"/>
  <c r="I323" i="8"/>
  <c r="N323" i="8"/>
  <c r="D2410" i="8"/>
  <c r="P322" i="8"/>
  <c r="I322" i="8"/>
  <c r="N322" i="8"/>
  <c r="D2395" i="8"/>
  <c r="P321" i="8"/>
  <c r="I321" i="8"/>
  <c r="N321" i="8"/>
  <c r="D2271" i="8"/>
  <c r="P320" i="8"/>
  <c r="I320" i="8"/>
  <c r="N320" i="8"/>
  <c r="D2108" i="8"/>
  <c r="P319" i="8"/>
  <c r="I319" i="8"/>
  <c r="N319" i="8"/>
  <c r="D2104" i="8"/>
  <c r="P318" i="8"/>
  <c r="I318" i="8"/>
  <c r="N318" i="8"/>
  <c r="D2101" i="8"/>
  <c r="P317" i="8"/>
  <c r="I317" i="8"/>
  <c r="N317" i="8"/>
  <c r="D2090" i="8"/>
  <c r="P316" i="8"/>
  <c r="I316" i="8"/>
  <c r="N316" i="8"/>
  <c r="D2089" i="8"/>
  <c r="P315" i="8"/>
  <c r="I315" i="8"/>
  <c r="N315" i="8"/>
  <c r="D2914" i="8"/>
  <c r="P314" i="8"/>
  <c r="I314" i="8"/>
  <c r="N314" i="8"/>
  <c r="D1398" i="8"/>
  <c r="P313" i="8"/>
  <c r="I313" i="8"/>
  <c r="N313" i="8"/>
  <c r="D2065" i="8"/>
  <c r="P312" i="8"/>
  <c r="I312" i="8"/>
  <c r="N312" i="8"/>
  <c r="D2565" i="8"/>
  <c r="P311" i="8"/>
  <c r="I311" i="8"/>
  <c r="N311" i="8"/>
  <c r="D2056" i="8"/>
  <c r="P310" i="8"/>
  <c r="I310" i="8"/>
  <c r="N310" i="8"/>
  <c r="D2052" i="8"/>
  <c r="P309" i="8"/>
  <c r="I309" i="8"/>
  <c r="N309" i="8"/>
  <c r="D2561" i="8"/>
  <c r="P308" i="8"/>
  <c r="I308" i="8"/>
  <c r="N308" i="8"/>
  <c r="D2048" i="8"/>
  <c r="P307" i="8"/>
  <c r="I307" i="8"/>
  <c r="N307" i="8"/>
  <c r="D2028" i="8"/>
  <c r="P306" i="8"/>
  <c r="I306" i="8"/>
  <c r="N306" i="8"/>
  <c r="D2032" i="8"/>
  <c r="P305" i="8"/>
  <c r="I305" i="8"/>
  <c r="N305" i="8"/>
  <c r="D2135" i="8"/>
  <c r="P304" i="8"/>
  <c r="I304" i="8"/>
  <c r="N304" i="8"/>
  <c r="D2003" i="8"/>
  <c r="P303" i="8"/>
  <c r="I303" i="8"/>
  <c r="N303" i="8"/>
  <c r="D2554" i="8"/>
  <c r="P302" i="8"/>
  <c r="I302" i="8"/>
  <c r="N302" i="8"/>
  <c r="D1997" i="8"/>
  <c r="P301" i="8"/>
  <c r="I301" i="8"/>
  <c r="N301" i="8"/>
  <c r="D1993" i="8"/>
  <c r="P300" i="8"/>
  <c r="I300" i="8"/>
  <c r="N300" i="8"/>
  <c r="D1986" i="8"/>
  <c r="P299" i="8"/>
  <c r="I299" i="8"/>
  <c r="N299" i="8"/>
  <c r="D2549" i="8"/>
  <c r="P298" i="8"/>
  <c r="I298" i="8"/>
  <c r="N298" i="8"/>
  <c r="D1977" i="8"/>
  <c r="P297" i="8"/>
  <c r="I297" i="8"/>
  <c r="N297" i="8"/>
  <c r="D1975" i="8"/>
  <c r="P296" i="8"/>
  <c r="I296" i="8"/>
  <c r="N296" i="8"/>
  <c r="D1973" i="8"/>
  <c r="P295" i="8"/>
  <c r="I295" i="8"/>
  <c r="N295" i="8"/>
  <c r="D2541" i="8"/>
  <c r="P294" i="8"/>
  <c r="I294" i="8"/>
  <c r="N294" i="8"/>
  <c r="D1944" i="8"/>
  <c r="P293" i="8"/>
  <c r="I293" i="8"/>
  <c r="N293" i="8"/>
  <c r="D1941" i="8"/>
  <c r="P292" i="8"/>
  <c r="I292" i="8"/>
  <c r="N292" i="8"/>
  <c r="D1936" i="8"/>
  <c r="P291" i="8"/>
  <c r="I291" i="8"/>
  <c r="N291" i="8"/>
  <c r="D1932" i="8"/>
  <c r="P290" i="8"/>
  <c r="I290" i="8"/>
  <c r="N290" i="8"/>
  <c r="D1920" i="8"/>
  <c r="P289" i="8"/>
  <c r="I289" i="8"/>
  <c r="N289" i="8"/>
  <c r="D1911" i="8"/>
  <c r="P288" i="8"/>
  <c r="I288" i="8"/>
  <c r="N288" i="8"/>
  <c r="D1907" i="8"/>
  <c r="P287" i="8"/>
  <c r="I287" i="8"/>
  <c r="N287" i="8"/>
  <c r="D1898" i="8"/>
  <c r="P286" i="8"/>
  <c r="I286" i="8"/>
  <c r="N286" i="8"/>
  <c r="D1895" i="8"/>
  <c r="P285" i="8"/>
  <c r="I285" i="8"/>
  <c r="N285" i="8"/>
  <c r="D2528" i="8"/>
  <c r="P284" i="8"/>
  <c r="I284" i="8"/>
  <c r="N284" i="8"/>
  <c r="D1871" i="8"/>
  <c r="P283" i="8"/>
  <c r="I283" i="8"/>
  <c r="N283" i="8"/>
  <c r="D2523" i="8"/>
  <c r="P282" i="8"/>
  <c r="I282" i="8"/>
  <c r="N282" i="8"/>
  <c r="D1859" i="8"/>
  <c r="P281" i="8"/>
  <c r="I281" i="8"/>
  <c r="N281" i="8"/>
  <c r="D2662" i="8"/>
  <c r="P280" i="8"/>
  <c r="I280" i="8"/>
  <c r="N280" i="8"/>
  <c r="D1850" i="8"/>
  <c r="P279" i="8"/>
  <c r="I279" i="8"/>
  <c r="N279" i="8"/>
  <c r="D1846" i="8"/>
  <c r="P278" i="8"/>
  <c r="I278" i="8"/>
  <c r="N278" i="8"/>
  <c r="D2515" i="8"/>
  <c r="P277" i="8"/>
  <c r="I277" i="8"/>
  <c r="N277" i="8"/>
  <c r="D1843" i="8"/>
  <c r="P276" i="8"/>
  <c r="I276" i="8"/>
  <c r="N276" i="8"/>
  <c r="D605" i="8"/>
  <c r="P275" i="8"/>
  <c r="I275" i="8"/>
  <c r="N275" i="8"/>
  <c r="D1827" i="8"/>
  <c r="P274" i="8"/>
  <c r="I274" i="8"/>
  <c r="N274" i="8"/>
  <c r="D1803" i="8"/>
  <c r="P273" i="8"/>
  <c r="I273" i="8"/>
  <c r="N273" i="8"/>
  <c r="D2506" i="8"/>
  <c r="P272" i="8"/>
  <c r="I272" i="8"/>
  <c r="N272" i="8"/>
  <c r="D1798" i="8"/>
  <c r="P271" i="8"/>
  <c r="I271" i="8"/>
  <c r="N271" i="8"/>
  <c r="D2093" i="8"/>
  <c r="P270" i="8"/>
  <c r="I270" i="8"/>
  <c r="N270" i="8"/>
  <c r="D1790" i="8"/>
  <c r="P269" i="8"/>
  <c r="I269" i="8"/>
  <c r="N269" i="8"/>
  <c r="D1782" i="8"/>
  <c r="P268" i="8"/>
  <c r="I268" i="8"/>
  <c r="N268" i="8"/>
  <c r="D1151" i="8"/>
  <c r="P267" i="8"/>
  <c r="I267" i="8"/>
  <c r="N267" i="8"/>
  <c r="D1770" i="8"/>
  <c r="P266" i="8"/>
  <c r="I266" i="8"/>
  <c r="N266" i="8"/>
  <c r="D1769" i="8"/>
  <c r="P265" i="8"/>
  <c r="I265" i="8"/>
  <c r="N265" i="8"/>
  <c r="D1760" i="8"/>
  <c r="P264" i="8"/>
  <c r="I264" i="8"/>
  <c r="N264" i="8"/>
  <c r="D1749" i="8"/>
  <c r="P263" i="8"/>
  <c r="I263" i="8"/>
  <c r="N263" i="8"/>
  <c r="D1743" i="8"/>
  <c r="P262" i="8"/>
  <c r="I262" i="8"/>
  <c r="N262" i="8"/>
  <c r="D1738" i="8"/>
  <c r="P261" i="8"/>
  <c r="I261" i="8"/>
  <c r="N261" i="8"/>
  <c r="D1737" i="8"/>
  <c r="P260" i="8"/>
  <c r="I260" i="8"/>
  <c r="N260" i="8"/>
  <c r="D1724" i="8"/>
  <c r="P259" i="8"/>
  <c r="I259" i="8"/>
  <c r="N259" i="8"/>
  <c r="D2294" i="8"/>
  <c r="P258" i="8"/>
  <c r="I258" i="8"/>
  <c r="N258" i="8"/>
  <c r="D1704" i="8"/>
  <c r="P257" i="8"/>
  <c r="I257" i="8"/>
  <c r="N257" i="8"/>
  <c r="D1702" i="8"/>
  <c r="P256" i="8"/>
  <c r="I256" i="8"/>
  <c r="N256" i="8"/>
  <c r="D1699" i="8"/>
  <c r="P255" i="8"/>
  <c r="I255" i="8"/>
  <c r="N255" i="8"/>
  <c r="D1694" i="8"/>
  <c r="P254" i="8"/>
  <c r="I254" i="8"/>
  <c r="N254" i="8"/>
  <c r="D1693" i="8"/>
  <c r="P253" i="8"/>
  <c r="I253" i="8"/>
  <c r="N253" i="8"/>
  <c r="D1690" i="8"/>
  <c r="P252" i="8"/>
  <c r="I252" i="8"/>
  <c r="N252" i="8"/>
  <c r="D1687" i="8"/>
  <c r="P251" i="8"/>
  <c r="I251" i="8"/>
  <c r="N251" i="8"/>
  <c r="D1686" i="8"/>
  <c r="P250" i="8"/>
  <c r="I250" i="8"/>
  <c r="N250" i="8"/>
  <c r="D1684" i="8"/>
  <c r="P249" i="8"/>
  <c r="I249" i="8"/>
  <c r="N249" i="8"/>
  <c r="D1681" i="8"/>
  <c r="P248" i="8"/>
  <c r="I248" i="8"/>
  <c r="N248" i="8"/>
  <c r="D1678" i="8"/>
  <c r="P247" i="8"/>
  <c r="I247" i="8"/>
  <c r="N247" i="8"/>
  <c r="D1676" i="8"/>
  <c r="P246" i="8"/>
  <c r="I246" i="8"/>
  <c r="N246" i="8"/>
  <c r="D1674" i="8"/>
  <c r="P245" i="8"/>
  <c r="I245" i="8"/>
  <c r="N245" i="8"/>
  <c r="D1671" i="8"/>
  <c r="P244" i="8"/>
  <c r="I244" i="8"/>
  <c r="N244" i="8"/>
  <c r="D1670" i="8"/>
  <c r="P243" i="8"/>
  <c r="I243" i="8"/>
  <c r="N243" i="8"/>
  <c r="D1646" i="8"/>
  <c r="P242" i="8"/>
  <c r="I242" i="8"/>
  <c r="N242" i="8"/>
  <c r="D1644" i="8"/>
  <c r="P241" i="8"/>
  <c r="I241" i="8"/>
  <c r="N241" i="8"/>
  <c r="D1630" i="8"/>
  <c r="P240" i="8"/>
  <c r="I240" i="8"/>
  <c r="N240" i="8"/>
  <c r="D1623" i="8"/>
  <c r="P239" i="8"/>
  <c r="I239" i="8"/>
  <c r="N239" i="8"/>
  <c r="D1619" i="8"/>
  <c r="P238" i="8"/>
  <c r="I238" i="8"/>
  <c r="N238" i="8"/>
  <c r="D1616" i="8"/>
  <c r="P237" i="8"/>
  <c r="I237" i="8"/>
  <c r="N237" i="8"/>
  <c r="D1606" i="8"/>
  <c r="P236" i="8"/>
  <c r="I236" i="8"/>
  <c r="N236" i="8"/>
  <c r="D1600" i="8"/>
  <c r="P235" i="8"/>
  <c r="I235" i="8"/>
  <c r="N235" i="8"/>
  <c r="D2458" i="8"/>
  <c r="P234" i="8"/>
  <c r="I234" i="8"/>
  <c r="N234" i="8"/>
  <c r="D1596" i="8"/>
  <c r="P233" i="8"/>
  <c r="I233" i="8"/>
  <c r="N233" i="8"/>
  <c r="D2455" i="8"/>
  <c r="P232" i="8"/>
  <c r="I232" i="8"/>
  <c r="N232" i="8"/>
  <c r="D1588" i="8"/>
  <c r="P231" i="8"/>
  <c r="I231" i="8"/>
  <c r="N231" i="8"/>
  <c r="D2453" i="8"/>
  <c r="P230" i="8"/>
  <c r="I230" i="8"/>
  <c r="N230" i="8"/>
  <c r="D1582" i="8"/>
  <c r="P229" i="8"/>
  <c r="I229" i="8"/>
  <c r="N229" i="8"/>
  <c r="D1559" i="8"/>
  <c r="P228" i="8"/>
  <c r="I228" i="8"/>
  <c r="N228" i="8"/>
  <c r="D2767" i="8"/>
  <c r="P227" i="8"/>
  <c r="I227" i="8"/>
  <c r="N227" i="8"/>
  <c r="D1547" i="8"/>
  <c r="P226" i="8"/>
  <c r="I226" i="8"/>
  <c r="N226" i="8"/>
  <c r="D1545" i="8"/>
  <c r="P225" i="8"/>
  <c r="I225" i="8"/>
  <c r="N225" i="8"/>
  <c r="D1538" i="8"/>
  <c r="P224" i="8"/>
  <c r="I224" i="8"/>
  <c r="N224" i="8"/>
  <c r="D1536" i="8"/>
  <c r="P223" i="8"/>
  <c r="I223" i="8"/>
  <c r="N223" i="8"/>
  <c r="D1530" i="8"/>
  <c r="P222" i="8"/>
  <c r="I222" i="8"/>
  <c r="N222" i="8"/>
  <c r="D1525" i="8"/>
  <c r="P221" i="8"/>
  <c r="I221" i="8"/>
  <c r="N221" i="8"/>
  <c r="D1524" i="8"/>
  <c r="P220" i="8"/>
  <c r="I220" i="8"/>
  <c r="N220" i="8"/>
  <c r="D2316" i="8"/>
  <c r="P219" i="8"/>
  <c r="I219" i="8"/>
  <c r="N219" i="8"/>
  <c r="D1520" i="8"/>
  <c r="P218" i="8"/>
  <c r="I218" i="8"/>
  <c r="N218" i="8"/>
  <c r="D1511" i="8"/>
  <c r="P217" i="8"/>
  <c r="I217" i="8"/>
  <c r="N217" i="8"/>
  <c r="D2439" i="8"/>
  <c r="P216" i="8"/>
  <c r="I216" i="8"/>
  <c r="N216" i="8"/>
  <c r="D1490" i="8"/>
  <c r="P215" i="8"/>
  <c r="I215" i="8"/>
  <c r="N215" i="8"/>
  <c r="D1489" i="8"/>
  <c r="P214" i="8"/>
  <c r="I214" i="8"/>
  <c r="N214" i="8"/>
  <c r="D2437" i="8"/>
  <c r="P213" i="8"/>
  <c r="I213" i="8"/>
  <c r="N213" i="8"/>
  <c r="D2436" i="8"/>
  <c r="P212" i="8"/>
  <c r="I212" i="8"/>
  <c r="N212" i="8"/>
  <c r="D1452" i="8"/>
  <c r="P211" i="8"/>
  <c r="I211" i="8"/>
  <c r="N211" i="8"/>
  <c r="D1450" i="8"/>
  <c r="P210" i="8"/>
  <c r="I210" i="8"/>
  <c r="N210" i="8"/>
  <c r="D1468" i="8"/>
  <c r="P209" i="8"/>
  <c r="I209" i="8"/>
  <c r="N209" i="8"/>
  <c r="D1442" i="8"/>
  <c r="P208" i="8"/>
  <c r="I208" i="8"/>
  <c r="N208" i="8"/>
  <c r="D1435" i="8"/>
  <c r="P207" i="8"/>
  <c r="I207" i="8"/>
  <c r="N207" i="8"/>
  <c r="D1333" i="8"/>
  <c r="P206" i="8"/>
  <c r="I206" i="8"/>
  <c r="N206" i="8"/>
  <c r="D1422" i="8"/>
  <c r="P205" i="8"/>
  <c r="I205" i="8"/>
  <c r="N205" i="8"/>
  <c r="D1411" i="8"/>
  <c r="P204" i="8"/>
  <c r="I204" i="8"/>
  <c r="N204" i="8"/>
  <c r="D1389" i="8"/>
  <c r="P203" i="8"/>
  <c r="I203" i="8"/>
  <c r="N203" i="8"/>
  <c r="D1385" i="8"/>
  <c r="P202" i="8"/>
  <c r="I202" i="8"/>
  <c r="N202" i="8"/>
  <c r="D1369" i="8"/>
  <c r="P201" i="8"/>
  <c r="I201" i="8"/>
  <c r="N201" i="8"/>
  <c r="D1368" i="8"/>
  <c r="P200" i="8"/>
  <c r="I200" i="8"/>
  <c r="N200" i="8"/>
  <c r="D1360" i="8"/>
  <c r="P199" i="8"/>
  <c r="I199" i="8"/>
  <c r="N199" i="8"/>
  <c r="D1346" i="8"/>
  <c r="P198" i="8"/>
  <c r="I198" i="8"/>
  <c r="N198" i="8"/>
  <c r="D1345" i="8"/>
  <c r="P197" i="8"/>
  <c r="I197" i="8"/>
  <c r="N197" i="8"/>
  <c r="D1342" i="8"/>
  <c r="P196" i="8"/>
  <c r="I196" i="8"/>
  <c r="N196" i="8"/>
  <c r="D2408" i="8"/>
  <c r="P195" i="8"/>
  <c r="I195" i="8"/>
  <c r="N195" i="8"/>
  <c r="D1341" i="8"/>
  <c r="P194" i="8"/>
  <c r="I194" i="8"/>
  <c r="N194" i="8"/>
  <c r="D1331" i="8"/>
  <c r="P193" i="8"/>
  <c r="I193" i="8"/>
  <c r="N193" i="8"/>
  <c r="D1329" i="8"/>
  <c r="P192" i="8"/>
  <c r="I192" i="8"/>
  <c r="N192" i="8"/>
  <c r="D1313" i="8"/>
  <c r="P191" i="8"/>
  <c r="I191" i="8"/>
  <c r="N191" i="8"/>
  <c r="D1303" i="8"/>
  <c r="P190" i="8"/>
  <c r="I190" i="8"/>
  <c r="N190" i="8"/>
  <c r="D1296" i="8"/>
  <c r="P189" i="8"/>
  <c r="I189" i="8"/>
  <c r="N189" i="8"/>
  <c r="D86" i="8"/>
  <c r="P188" i="8"/>
  <c r="I188" i="8"/>
  <c r="N188" i="8"/>
  <c r="D1297" i="8"/>
  <c r="P187" i="8"/>
  <c r="I187" i="8"/>
  <c r="N187" i="8"/>
  <c r="D2402" i="8"/>
  <c r="P186" i="8"/>
  <c r="I186" i="8"/>
  <c r="N186" i="8"/>
  <c r="D1291" i="8"/>
  <c r="P185" i="8"/>
  <c r="I185" i="8"/>
  <c r="N185" i="8"/>
  <c r="D1272" i="8"/>
  <c r="P184" i="8"/>
  <c r="I184" i="8"/>
  <c r="N184" i="8"/>
  <c r="D1271" i="8"/>
  <c r="P183" i="8"/>
  <c r="I183" i="8"/>
  <c r="N183" i="8"/>
  <c r="D2400" i="8"/>
  <c r="P182" i="8"/>
  <c r="I182" i="8"/>
  <c r="N182" i="8"/>
  <c r="D2390" i="8"/>
  <c r="P181" i="8"/>
  <c r="I181" i="8"/>
  <c r="N181" i="8"/>
  <c r="D2379" i="8"/>
  <c r="P180" i="8"/>
  <c r="I180" i="8"/>
  <c r="N180" i="8"/>
  <c r="D1250" i="8"/>
  <c r="P179" i="8"/>
  <c r="I179" i="8"/>
  <c r="N179" i="8"/>
  <c r="D1243" i="8"/>
  <c r="P178" i="8"/>
  <c r="I178" i="8"/>
  <c r="N178" i="8"/>
  <c r="D1239" i="8"/>
  <c r="P177" i="8"/>
  <c r="I177" i="8"/>
  <c r="N177" i="8"/>
  <c r="D1238" i="8"/>
  <c r="P176" i="8"/>
  <c r="I176" i="8"/>
  <c r="N176" i="8"/>
  <c r="D1231" i="8"/>
  <c r="P175" i="8"/>
  <c r="I175" i="8"/>
  <c r="N175" i="8"/>
  <c r="D1223" i="8"/>
  <c r="P174" i="8"/>
  <c r="I174" i="8"/>
  <c r="N174" i="8"/>
  <c r="D1215" i="8"/>
  <c r="P173" i="8"/>
  <c r="I173" i="8"/>
  <c r="N173" i="8"/>
  <c r="D1204" i="8"/>
  <c r="P172" i="8"/>
  <c r="I172" i="8"/>
  <c r="N172" i="8"/>
  <c r="D1202" i="8"/>
  <c r="P171" i="8"/>
  <c r="I171" i="8"/>
  <c r="N171" i="8"/>
  <c r="D1197" i="8"/>
  <c r="P170" i="8"/>
  <c r="I170" i="8"/>
  <c r="N170" i="8"/>
  <c r="D1176" i="8"/>
  <c r="P169" i="8"/>
  <c r="I169" i="8"/>
  <c r="N169" i="8"/>
  <c r="D1153" i="8"/>
  <c r="P168" i="8"/>
  <c r="I168" i="8"/>
  <c r="N168" i="8"/>
  <c r="D1132" i="8"/>
  <c r="P167" i="8"/>
  <c r="I167" i="8"/>
  <c r="N167" i="8"/>
  <c r="D1148" i="8"/>
  <c r="P166" i="8"/>
  <c r="I166" i="8"/>
  <c r="N166" i="8"/>
  <c r="D2364" i="8"/>
  <c r="P165" i="8"/>
  <c r="I165" i="8"/>
  <c r="N165" i="8"/>
  <c r="D1123" i="8"/>
  <c r="P164" i="8"/>
  <c r="I164" i="8"/>
  <c r="N164" i="8"/>
  <c r="D1120" i="8"/>
  <c r="P163" i="8"/>
  <c r="I163" i="8"/>
  <c r="N163" i="8"/>
  <c r="D2361" i="8"/>
  <c r="P162" i="8"/>
  <c r="I162" i="8"/>
  <c r="N162" i="8"/>
  <c r="D1116" i="8"/>
  <c r="P161" i="8"/>
  <c r="I161" i="8"/>
  <c r="N161" i="8"/>
  <c r="D1113" i="8"/>
  <c r="P160" i="8"/>
  <c r="I160" i="8"/>
  <c r="N160" i="8"/>
  <c r="D1090" i="8"/>
  <c r="P159" i="8"/>
  <c r="I159" i="8"/>
  <c r="N159" i="8"/>
  <c r="D2358" i="8"/>
  <c r="P158" i="8"/>
  <c r="I158" i="8"/>
  <c r="N158" i="8"/>
  <c r="D1112" i="8"/>
  <c r="P157" i="8"/>
  <c r="I157" i="8"/>
  <c r="N157" i="8"/>
  <c r="D1109" i="8"/>
  <c r="P156" i="8"/>
  <c r="I156" i="8"/>
  <c r="N156" i="8"/>
  <c r="D2346" i="8"/>
  <c r="P155" i="8"/>
  <c r="I155" i="8"/>
  <c r="N155" i="8"/>
  <c r="D1046" i="8"/>
  <c r="P154" i="8"/>
  <c r="I154" i="8"/>
  <c r="N154" i="8"/>
  <c r="D1073" i="8"/>
  <c r="P153" i="8"/>
  <c r="I153" i="8"/>
  <c r="N153" i="8"/>
  <c r="D1067" i="8"/>
  <c r="P152" i="8"/>
  <c r="I152" i="8"/>
  <c r="N152" i="8"/>
  <c r="D1038" i="8"/>
  <c r="P151" i="8"/>
  <c r="I151" i="8"/>
  <c r="N151" i="8"/>
  <c r="D1023" i="8"/>
  <c r="P150" i="8"/>
  <c r="I150" i="8"/>
  <c r="N150" i="8"/>
  <c r="D1019" i="8"/>
  <c r="P149" i="8"/>
  <c r="I149" i="8"/>
  <c r="N149" i="8"/>
  <c r="D2331" i="8"/>
  <c r="P148" i="8"/>
  <c r="I148" i="8"/>
  <c r="N148" i="8"/>
  <c r="D1015" i="8"/>
  <c r="P147" i="8"/>
  <c r="I147" i="8"/>
  <c r="N147" i="8"/>
  <c r="D1012" i="8"/>
  <c r="P146" i="8"/>
  <c r="I146" i="8"/>
  <c r="N146" i="8"/>
  <c r="D993" i="8"/>
  <c r="P145" i="8"/>
  <c r="I145" i="8"/>
  <c r="N145" i="8"/>
  <c r="D2326" i="8"/>
  <c r="P144" i="8"/>
  <c r="I144" i="8"/>
  <c r="N144" i="8"/>
  <c r="D984" i="8"/>
  <c r="P143" i="8"/>
  <c r="I143" i="8"/>
  <c r="N143" i="8"/>
  <c r="D980" i="8"/>
  <c r="P142" i="8"/>
  <c r="I142" i="8"/>
  <c r="N142" i="8"/>
  <c r="D977" i="8"/>
  <c r="P141" i="8"/>
  <c r="I141" i="8"/>
  <c r="N141" i="8"/>
  <c r="D961" i="8"/>
  <c r="P140" i="8"/>
  <c r="I140" i="8"/>
  <c r="N140" i="8"/>
  <c r="D955" i="8"/>
  <c r="P139" i="8"/>
  <c r="I139" i="8"/>
  <c r="N139" i="8"/>
  <c r="D947" i="8"/>
  <c r="P138" i="8"/>
  <c r="I138" i="8"/>
  <c r="N138" i="8"/>
  <c r="D2319" i="8"/>
  <c r="P137" i="8"/>
  <c r="I137" i="8"/>
  <c r="N137" i="8"/>
  <c r="D2318" i="8"/>
  <c r="P136" i="8"/>
  <c r="I136" i="8"/>
  <c r="N136" i="8"/>
  <c r="D942" i="8"/>
  <c r="P135" i="8"/>
  <c r="I135" i="8"/>
  <c r="N135" i="8"/>
  <c r="D2315" i="8"/>
  <c r="P134" i="8"/>
  <c r="I134" i="8"/>
  <c r="N134" i="8"/>
  <c r="D936" i="8"/>
  <c r="P133" i="8"/>
  <c r="I133" i="8"/>
  <c r="N133" i="8"/>
  <c r="D1836" i="8"/>
  <c r="P132" i="8"/>
  <c r="I132" i="8"/>
  <c r="N132" i="8"/>
  <c r="D934" i="8"/>
  <c r="P131" i="8"/>
  <c r="I131" i="8"/>
  <c r="N131" i="8"/>
  <c r="D2306" i="8"/>
  <c r="P130" i="8"/>
  <c r="I130" i="8"/>
  <c r="N130" i="8"/>
  <c r="D1026" i="8"/>
  <c r="P129" i="8"/>
  <c r="I129" i="8"/>
  <c r="N129" i="8"/>
  <c r="D2304" i="8"/>
  <c r="P128" i="8"/>
  <c r="I128" i="8"/>
  <c r="N128" i="8"/>
  <c r="D922" i="8"/>
  <c r="P127" i="8"/>
  <c r="I127" i="8"/>
  <c r="N127" i="8"/>
  <c r="D2301" i="8"/>
  <c r="P126" i="8"/>
  <c r="I126" i="8"/>
  <c r="N126" i="8"/>
  <c r="D912" i="8"/>
  <c r="P125" i="8"/>
  <c r="I125" i="8"/>
  <c r="N125" i="8"/>
  <c r="D880" i="8"/>
  <c r="P124" i="8"/>
  <c r="I124" i="8"/>
  <c r="N124" i="8"/>
  <c r="D878" i="8"/>
  <c r="P123" i="8"/>
  <c r="I123" i="8"/>
  <c r="N123" i="8"/>
  <c r="D2291" i="8"/>
  <c r="P122" i="8"/>
  <c r="I122" i="8"/>
  <c r="N122" i="8"/>
  <c r="D850" i="8"/>
  <c r="P121" i="8"/>
  <c r="I121" i="8"/>
  <c r="N121" i="8"/>
  <c r="D865" i="8"/>
  <c r="P120" i="8"/>
  <c r="I120" i="8"/>
  <c r="N120" i="8"/>
  <c r="D862" i="8"/>
  <c r="P119" i="8"/>
  <c r="I119" i="8"/>
  <c r="N119" i="8"/>
  <c r="D857" i="8"/>
  <c r="P118" i="8"/>
  <c r="I118" i="8"/>
  <c r="N118" i="8"/>
  <c r="D2279" i="8"/>
  <c r="P117" i="8"/>
  <c r="I117" i="8"/>
  <c r="N117" i="8"/>
  <c r="D853" i="8"/>
  <c r="P116" i="8"/>
  <c r="I116" i="8"/>
  <c r="N116" i="8"/>
  <c r="D851" i="8"/>
  <c r="P115" i="8"/>
  <c r="I115" i="8"/>
  <c r="N115" i="8"/>
  <c r="D833" i="8"/>
  <c r="P114" i="8"/>
  <c r="I114" i="8"/>
  <c r="N114" i="8"/>
  <c r="D829" i="8"/>
  <c r="P113" i="8"/>
  <c r="I113" i="8"/>
  <c r="N113" i="8"/>
  <c r="D2781" i="8"/>
  <c r="P112" i="8"/>
  <c r="I112" i="8"/>
  <c r="N112" i="8"/>
  <c r="D815" i="8"/>
  <c r="P111" i="8"/>
  <c r="I111" i="8"/>
  <c r="N111" i="8"/>
  <c r="D803" i="8"/>
  <c r="P110" i="8"/>
  <c r="I110" i="8"/>
  <c r="N110" i="8"/>
  <c r="D49" i="8"/>
  <c r="P109" i="8"/>
  <c r="I109" i="8"/>
  <c r="N109" i="8"/>
  <c r="D766" i="8"/>
  <c r="P108" i="8"/>
  <c r="I108" i="8"/>
  <c r="N108" i="8"/>
  <c r="D762" i="8"/>
  <c r="P107" i="8"/>
  <c r="I107" i="8"/>
  <c r="N107" i="8"/>
  <c r="D755" i="8"/>
  <c r="P106" i="8"/>
  <c r="I106" i="8"/>
  <c r="N106" i="8"/>
  <c r="D746" i="8"/>
  <c r="P105" i="8"/>
  <c r="I105" i="8"/>
  <c r="N105" i="8"/>
  <c r="D721" i="8"/>
  <c r="P104" i="8"/>
  <c r="I104" i="8"/>
  <c r="N104" i="8"/>
  <c r="D718" i="8"/>
  <c r="P103" i="8"/>
  <c r="I103" i="8"/>
  <c r="N103" i="8"/>
  <c r="D699" i="8"/>
  <c r="P102" i="8"/>
  <c r="I102" i="8"/>
  <c r="N102" i="8"/>
  <c r="D703" i="8"/>
  <c r="P101" i="8"/>
  <c r="I101" i="8"/>
  <c r="N101" i="8"/>
  <c r="D2599" i="8"/>
  <c r="P100" i="8"/>
  <c r="I100" i="8"/>
  <c r="N100" i="8"/>
  <c r="D687" i="8"/>
  <c r="P99" i="8"/>
  <c r="I99" i="8"/>
  <c r="N99" i="8"/>
  <c r="D690" i="8"/>
  <c r="P98" i="8"/>
  <c r="I98" i="8"/>
  <c r="N98" i="8"/>
  <c r="D674" i="8"/>
  <c r="P97" i="8"/>
  <c r="I97" i="8"/>
  <c r="N97" i="8"/>
  <c r="D672" i="8"/>
  <c r="P96" i="8"/>
  <c r="I96" i="8"/>
  <c r="N96" i="8"/>
  <c r="D664" i="8"/>
  <c r="P95" i="8"/>
  <c r="I95" i="8"/>
  <c r="N95" i="8"/>
  <c r="D660" i="8"/>
  <c r="P94" i="8"/>
  <c r="I94" i="8"/>
  <c r="N94" i="8"/>
  <c r="D654" i="8"/>
  <c r="P93" i="8"/>
  <c r="I93" i="8"/>
  <c r="N93" i="8"/>
  <c r="D652" i="8"/>
  <c r="P92" i="8"/>
  <c r="I92" i="8"/>
  <c r="N92" i="8"/>
  <c r="D645" i="8"/>
  <c r="P91" i="8"/>
  <c r="I91" i="8"/>
  <c r="N91" i="8"/>
  <c r="D635" i="8"/>
  <c r="P90" i="8"/>
  <c r="I90" i="8"/>
  <c r="N90" i="8"/>
  <c r="D638" i="8"/>
  <c r="P89" i="8"/>
  <c r="I89" i="8"/>
  <c r="N89" i="8"/>
  <c r="D78" i="8"/>
  <c r="P88" i="8"/>
  <c r="I88" i="8"/>
  <c r="N88" i="8"/>
  <c r="D2228" i="8"/>
  <c r="P87" i="8"/>
  <c r="I87" i="8"/>
  <c r="N87" i="8"/>
  <c r="D616" i="8"/>
  <c r="P86" i="8"/>
  <c r="I86" i="8"/>
  <c r="N86" i="8"/>
  <c r="D2222" i="8"/>
  <c r="P85" i="8"/>
  <c r="I85" i="8"/>
  <c r="N85" i="8"/>
  <c r="D2221" i="8"/>
  <c r="P84" i="8"/>
  <c r="I84" i="8"/>
  <c r="N84" i="8"/>
  <c r="D2218" i="8"/>
  <c r="P83" i="8"/>
  <c r="I83" i="8"/>
  <c r="N83" i="8"/>
  <c r="D72" i="8"/>
  <c r="P82" i="8"/>
  <c r="I82" i="8"/>
  <c r="N82" i="8"/>
  <c r="D571" i="8"/>
  <c r="P81" i="8"/>
  <c r="I81" i="8"/>
  <c r="N81" i="8"/>
  <c r="D1230" i="8"/>
  <c r="P80" i="8"/>
  <c r="I80" i="8"/>
  <c r="N80" i="8"/>
  <c r="D564" i="8"/>
  <c r="P79" i="8"/>
  <c r="I79" i="8"/>
  <c r="N79" i="8"/>
  <c r="D560" i="8"/>
  <c r="P78" i="8"/>
  <c r="I78" i="8"/>
  <c r="N78" i="8"/>
  <c r="D554" i="8"/>
  <c r="P77" i="8"/>
  <c r="I77" i="8"/>
  <c r="N77" i="8"/>
  <c r="D1562" i="8"/>
  <c r="P76" i="8"/>
  <c r="I76" i="8"/>
  <c r="N76" i="8"/>
  <c r="D552" i="8"/>
  <c r="P75" i="8"/>
  <c r="I75" i="8"/>
  <c r="N75" i="8"/>
  <c r="D532" i="8"/>
  <c r="P74" i="8"/>
  <c r="I74" i="8"/>
  <c r="N74" i="8"/>
  <c r="D530" i="8"/>
  <c r="P73" i="8"/>
  <c r="I73" i="8"/>
  <c r="N73" i="8"/>
  <c r="D2610" i="8"/>
  <c r="P72" i="8"/>
  <c r="I72" i="8"/>
  <c r="N72" i="8"/>
  <c r="D515" i="8"/>
  <c r="P71" i="8"/>
  <c r="I71" i="8"/>
  <c r="N71" i="8"/>
  <c r="D514" i="8"/>
  <c r="P70" i="8"/>
  <c r="I70" i="8"/>
  <c r="N70" i="8"/>
  <c r="D512" i="8"/>
  <c r="P69" i="8"/>
  <c r="I69" i="8"/>
  <c r="N69" i="8"/>
  <c r="D510" i="8"/>
  <c r="P68" i="8"/>
  <c r="I68" i="8"/>
  <c r="N68" i="8"/>
  <c r="D2194" i="8"/>
  <c r="P67" i="8"/>
  <c r="I67" i="8"/>
  <c r="N67" i="8"/>
  <c r="D493" i="8"/>
  <c r="P66" i="8"/>
  <c r="I66" i="8"/>
  <c r="N66" i="8"/>
  <c r="D487" i="8"/>
  <c r="P65" i="8"/>
  <c r="I65" i="8"/>
  <c r="N65" i="8"/>
  <c r="D474" i="8"/>
  <c r="P64" i="8"/>
  <c r="I64" i="8"/>
  <c r="N64" i="8"/>
  <c r="D437" i="8"/>
  <c r="P63" i="8"/>
  <c r="I63" i="8"/>
  <c r="N63" i="8"/>
  <c r="D421" i="8"/>
  <c r="P62" i="8"/>
  <c r="I62" i="8"/>
  <c r="N62" i="8"/>
  <c r="D407" i="8"/>
  <c r="P61" i="8"/>
  <c r="I61" i="8"/>
  <c r="N61" i="8"/>
  <c r="D388" i="8"/>
  <c r="P60" i="8"/>
  <c r="I60" i="8"/>
  <c r="N60" i="8"/>
  <c r="D389" i="8"/>
  <c r="P59" i="8"/>
  <c r="I59" i="8"/>
  <c r="N59" i="8"/>
  <c r="D379" i="8"/>
  <c r="P58" i="8"/>
  <c r="I58" i="8"/>
  <c r="N58" i="8"/>
  <c r="D376" i="8"/>
  <c r="P57" i="8"/>
  <c r="I57" i="8"/>
  <c r="N57" i="8"/>
  <c r="D1968" i="8"/>
  <c r="P56" i="8"/>
  <c r="I56" i="8"/>
  <c r="N56" i="8"/>
  <c r="D372" i="8"/>
  <c r="P55" i="8"/>
  <c r="I55" i="8"/>
  <c r="N55" i="8"/>
  <c r="D371" i="8"/>
  <c r="P54" i="8"/>
  <c r="I54" i="8"/>
  <c r="N54" i="8"/>
  <c r="D369" i="8"/>
  <c r="P53" i="8"/>
  <c r="I53" i="8"/>
  <c r="N53" i="8"/>
  <c r="D361" i="8"/>
  <c r="P52" i="8"/>
  <c r="I52" i="8"/>
  <c r="N52" i="8"/>
  <c r="D353" i="8"/>
  <c r="P51" i="8"/>
  <c r="I51" i="8"/>
  <c r="N51" i="8"/>
  <c r="D351" i="8"/>
  <c r="P50" i="8"/>
  <c r="I50" i="8"/>
  <c r="N50" i="8"/>
  <c r="D2931" i="8"/>
  <c r="P49" i="8"/>
  <c r="I49" i="8"/>
  <c r="N49" i="8"/>
  <c r="D343" i="8"/>
  <c r="P48" i="8"/>
  <c r="I48" i="8"/>
  <c r="N48" i="8"/>
  <c r="D340" i="8"/>
  <c r="P47" i="8"/>
  <c r="I47" i="8"/>
  <c r="N47" i="8"/>
  <c r="D334" i="8"/>
  <c r="P46" i="8"/>
  <c r="I46" i="8"/>
  <c r="N46" i="8"/>
  <c r="D1190" i="8"/>
  <c r="P45" i="8"/>
  <c r="I45" i="8"/>
  <c r="N45" i="8"/>
  <c r="D332" i="8"/>
  <c r="P44" i="8"/>
  <c r="I44" i="8"/>
  <c r="N44" i="8"/>
  <c r="D329" i="8"/>
  <c r="P43" i="8"/>
  <c r="I43" i="8"/>
  <c r="N43" i="8"/>
  <c r="D609" i="8"/>
  <c r="P42" i="8"/>
  <c r="I42" i="8"/>
  <c r="N42" i="8"/>
  <c r="D324" i="8"/>
  <c r="P41" i="8"/>
  <c r="I41" i="8"/>
  <c r="N41" i="8"/>
  <c r="D318" i="8"/>
  <c r="P40" i="8"/>
  <c r="I40" i="8"/>
  <c r="N40" i="8"/>
  <c r="D307" i="8"/>
  <c r="P39" i="8"/>
  <c r="I39" i="8"/>
  <c r="N39" i="8"/>
  <c r="D306" i="8"/>
  <c r="P38" i="8"/>
  <c r="I38" i="8"/>
  <c r="N38" i="8"/>
  <c r="D292" i="8"/>
  <c r="P37" i="8"/>
  <c r="I37" i="8"/>
  <c r="N37" i="8"/>
  <c r="D291" i="8"/>
  <c r="P36" i="8"/>
  <c r="I36" i="8"/>
  <c r="D289" i="8"/>
  <c r="P35" i="8"/>
  <c r="I35" i="8"/>
  <c r="N35" i="8"/>
  <c r="D286" i="8"/>
  <c r="P34" i="8"/>
  <c r="I34" i="8"/>
  <c r="N34" i="8"/>
  <c r="D276" i="8"/>
  <c r="P33" i="8"/>
  <c r="I33" i="8"/>
  <c r="N33" i="8"/>
  <c r="D273" i="8"/>
  <c r="P32" i="8"/>
  <c r="I32" i="8"/>
  <c r="N32" i="8"/>
  <c r="D255" i="8"/>
  <c r="P31" i="8"/>
  <c r="I31" i="8"/>
  <c r="N31" i="8"/>
  <c r="D245" i="8"/>
  <c r="P30" i="8"/>
  <c r="I30" i="8"/>
  <c r="N30" i="8"/>
  <c r="D244" i="8"/>
  <c r="P29" i="8"/>
  <c r="I29" i="8"/>
  <c r="N29" i="8"/>
  <c r="D104" i="8"/>
  <c r="P28" i="8"/>
  <c r="I28" i="8"/>
  <c r="N28" i="8"/>
  <c r="D239" i="8"/>
  <c r="P27" i="8"/>
  <c r="I27" i="8"/>
  <c r="N27" i="8"/>
  <c r="D2146" i="8"/>
  <c r="P26" i="8"/>
  <c r="I26" i="8"/>
  <c r="N26" i="8"/>
  <c r="D2143" i="8"/>
  <c r="P25" i="8"/>
  <c r="I25" i="8"/>
  <c r="N25" i="8"/>
  <c r="D100" i="8"/>
  <c r="P24" i="8"/>
  <c r="I24" i="8"/>
  <c r="N24" i="8"/>
  <c r="D221" i="8"/>
  <c r="P23" i="8"/>
  <c r="I23" i="8"/>
  <c r="N23" i="8"/>
  <c r="D217" i="8"/>
  <c r="P22" i="8"/>
  <c r="I22" i="8"/>
  <c r="N22" i="8"/>
  <c r="D214" i="8"/>
  <c r="P21" i="8"/>
  <c r="I21" i="8"/>
  <c r="N21" i="8"/>
  <c r="D205" i="8"/>
  <c r="P20" i="8"/>
  <c r="I20" i="8"/>
  <c r="N20" i="8"/>
  <c r="D196" i="8"/>
  <c r="P19" i="8"/>
  <c r="I19" i="8"/>
  <c r="N19" i="8"/>
  <c r="D195" i="8"/>
  <c r="P18" i="8"/>
  <c r="I18" i="8"/>
  <c r="N18" i="8"/>
  <c r="D94" i="8"/>
  <c r="P17" i="8"/>
  <c r="I17" i="8"/>
  <c r="N17" i="8"/>
  <c r="D189" i="8"/>
  <c r="P16" i="8"/>
  <c r="I16" i="8"/>
  <c r="N16" i="8"/>
  <c r="D2138" i="8"/>
  <c r="P15" i="8"/>
  <c r="I15" i="8"/>
  <c r="N15" i="8"/>
  <c r="D2137" i="8"/>
  <c r="P14" i="8"/>
  <c r="I14" i="8"/>
  <c r="N14" i="8"/>
  <c r="D91" i="8"/>
  <c r="P13" i="8"/>
  <c r="I13" i="8"/>
  <c r="N13" i="8"/>
  <c r="D90" i="8"/>
  <c r="P12" i="8"/>
  <c r="I12" i="8"/>
  <c r="N12" i="8"/>
  <c r="D161" i="8"/>
  <c r="P11" i="8"/>
  <c r="I11" i="8"/>
  <c r="N11" i="8"/>
  <c r="D159" i="8"/>
  <c r="P10" i="8"/>
  <c r="I10" i="8"/>
  <c r="N10" i="8"/>
  <c r="D151" i="8"/>
  <c r="P9" i="8"/>
  <c r="I9" i="8"/>
  <c r="N9" i="8"/>
  <c r="D148" i="8"/>
  <c r="P8" i="8"/>
  <c r="I8" i="8"/>
  <c r="N8" i="8"/>
  <c r="D76" i="8"/>
  <c r="P7" i="8"/>
  <c r="I7" i="8"/>
  <c r="N7" i="8"/>
  <c r="D135" i="8"/>
  <c r="P6" i="8"/>
  <c r="I6" i="8"/>
  <c r="N6" i="8"/>
  <c r="D124" i="8"/>
  <c r="P5" i="8"/>
  <c r="I5" i="8"/>
  <c r="N5" i="8"/>
  <c r="D48" i="8"/>
  <c r="P4" i="8"/>
  <c r="I4" i="8"/>
  <c r="N4" i="8"/>
  <c r="D47" i="8"/>
  <c r="P3" i="8"/>
  <c r="I3" i="8"/>
  <c r="N3" i="8"/>
  <c r="D25" i="8"/>
  <c r="H70" i="1"/>
  <c r="H71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4" i="1"/>
</calcChain>
</file>

<file path=xl/sharedStrings.xml><?xml version="1.0" encoding="utf-8"?>
<sst xmlns="http://schemas.openxmlformats.org/spreadsheetml/2006/main" count="85659" uniqueCount="19875">
  <si>
    <t>http://www.boxofficemojo.com/movies/?page=weekly&amp;id=</t>
  </si>
  <si>
    <t>"</t>
  </si>
  <si>
    <t>URL Scraper</t>
  </si>
  <si>
    <t>.htm",</t>
  </si>
  <si>
    <t>ageofadaline</t>
  </si>
  <si>
    <t>almanac</t>
  </si>
  <si>
    <t>alvin4</t>
  </si>
  <si>
    <t>antman</t>
  </si>
  <si>
    <t>avengers2</t>
  </si>
  <si>
    <t>bestexotic2</t>
  </si>
  <si>
    <t>bigshort</t>
  </si>
  <si>
    <t>blackorwhite</t>
  </si>
  <si>
    <t>blumhouse2015</t>
  </si>
  <si>
    <t>blumhousejuly2015</t>
  </si>
  <si>
    <t>bond24</t>
  </si>
  <si>
    <t>boynextdoor</t>
  </si>
  <si>
    <t>brooklyn</t>
  </si>
  <si>
    <t>chappie</t>
  </si>
  <si>
    <t>cinderella2015</t>
  </si>
  <si>
    <t>coldwar2015</t>
  </si>
  <si>
    <t>concussion2015</t>
  </si>
  <si>
    <t>coup</t>
  </si>
  <si>
    <t>creed</t>
  </si>
  <si>
    <t>crimsonpeak</t>
  </si>
  <si>
    <t>crowe2014</t>
  </si>
  <si>
    <t>cybernatural</t>
  </si>
  <si>
    <t>daddyshome</t>
  </si>
  <si>
    <t>duff</t>
  </si>
  <si>
    <t>entourage</t>
  </si>
  <si>
    <t>everest2015</t>
  </si>
  <si>
    <t>exmachina</t>
  </si>
  <si>
    <t>fantasticfour15</t>
  </si>
  <si>
    <t>fast7</t>
  </si>
  <si>
    <t>fiftyshadesofgrey</t>
  </si>
  <si>
    <t>focus2015</t>
  </si>
  <si>
    <t>furyroad</t>
  </si>
  <si>
    <t>gethard</t>
  </si>
  <si>
    <t>goosebumps</t>
  </si>
  <si>
    <t>happysmekday</t>
  </si>
  <si>
    <t>heartofthesea</t>
  </si>
  <si>
    <t>hitman47</t>
  </si>
  <si>
    <t>hoteltransylvania2</t>
  </si>
  <si>
    <t>hungergames4</t>
  </si>
  <si>
    <t>insidiouschapter3</t>
  </si>
  <si>
    <t>insurgent</t>
  </si>
  <si>
    <t>intern</t>
  </si>
  <si>
    <t>joy</t>
  </si>
  <si>
    <t>jupiterascending</t>
  </si>
  <si>
    <t>jurassicpark4</t>
  </si>
  <si>
    <t>kevinhart15</t>
  </si>
  <si>
    <t>krampus</t>
  </si>
  <si>
    <t>lastwitchhunter</t>
  </si>
  <si>
    <t>lazarus</t>
  </si>
  <si>
    <t>lovethecoopers</t>
  </si>
  <si>
    <t>magicmike2</t>
  </si>
  <si>
    <t>max2015</t>
  </si>
  <si>
    <t>mazerunner2</t>
  </si>
  <si>
    <t>mcfarland</t>
  </si>
  <si>
    <t>mi5</t>
  </si>
  <si>
    <t>minions</t>
  </si>
  <si>
    <t>nest</t>
  </si>
  <si>
    <t>newline15</t>
  </si>
  <si>
    <t>newlinehorror2015</t>
  </si>
  <si>
    <t>paddington</t>
  </si>
  <si>
    <t>pan</t>
  </si>
  <si>
    <t>papertowns</t>
  </si>
  <si>
    <t>paulblart2</t>
  </si>
  <si>
    <t>peanuts2015</t>
  </si>
  <si>
    <t>perfectguy</t>
  </si>
  <si>
    <t>pitchperfect2</t>
  </si>
  <si>
    <t>pixar2013</t>
  </si>
  <si>
    <t>pixar2014</t>
  </si>
  <si>
    <t>pixels</t>
  </si>
  <si>
    <t>pointbreak2015</t>
  </si>
  <si>
    <t>poltergeist2015</t>
  </si>
  <si>
    <t>revenant</t>
  </si>
  <si>
    <t>rickiandtheflash</t>
  </si>
  <si>
    <t>runallnight</t>
  </si>
  <si>
    <t>sanandreas</t>
  </si>
  <si>
    <t>scott2016</t>
  </si>
  <si>
    <t>secretservice</t>
  </si>
  <si>
    <t>sicario</t>
  </si>
  <si>
    <t>sinister2</t>
  </si>
  <si>
    <t>southpaw2015</t>
  </si>
  <si>
    <t>spongebob2</t>
  </si>
  <si>
    <t>spotlight</t>
  </si>
  <si>
    <t>starwars7</t>
  </si>
  <si>
    <t>straightouttacompton</t>
  </si>
  <si>
    <t>susancooper</t>
  </si>
  <si>
    <t>taken3</t>
  </si>
  <si>
    <t>ted2</t>
  </si>
  <si>
    <t>terminator2015</t>
  </si>
  <si>
    <t>thehatefuleight</t>
  </si>
  <si>
    <t>thelongestride</t>
  </si>
  <si>
    <t>trainwreck15</t>
  </si>
  <si>
    <t>uncle</t>
  </si>
  <si>
    <t>walkinthewoods</t>
  </si>
  <si>
    <t>warroom2015</t>
  </si>
  <si>
    <t>whiteybulger15</t>
  </si>
  <si>
    <t>witherspoonvergara</t>
  </si>
  <si>
    <t>womaninblack2</t>
  </si>
  <si>
    <t>womaningold</t>
  </si>
  <si>
    <t>xmas2015</t>
  </si>
  <si>
    <t>alexcross</t>
  </si>
  <si>
    <t>captainamerica</t>
  </si>
  <si>
    <t>despicableme</t>
  </si>
  <si>
    <t>divergent</t>
  </si>
  <si>
    <t>expendables</t>
  </si>
  <si>
    <t>hobbit</t>
  </si>
  <si>
    <t>hoteltransylvania</t>
  </si>
  <si>
    <t>hungergames</t>
  </si>
  <si>
    <t>insidious</t>
  </si>
  <si>
    <t>jackryan</t>
  </si>
  <si>
    <t>lego</t>
  </si>
  <si>
    <t>mazerunner</t>
  </si>
  <si>
    <t>oceans</t>
  </si>
  <si>
    <t>purge</t>
  </si>
  <si>
    <t>riddick</t>
  </si>
  <si>
    <t>sinister</t>
  </si>
  <si>
    <t>smurfs</t>
  </si>
  <si>
    <t>thor</t>
  </si>
  <si>
    <t>vhs</t>
  </si>
  <si>
    <t>CSV List</t>
  </si>
  <si>
    <t>.csv",</t>
  </si>
  <si>
    <t>arthur</t>
  </si>
  <si>
    <t>fantasticfour</t>
  </si>
  <si>
    <t>frightnight</t>
  </si>
  <si>
    <t>ghostbusters</t>
  </si>
  <si>
    <t>hangover</t>
  </si>
  <si>
    <t>kungfupanda</t>
  </si>
  <si>
    <t>ongbak</t>
  </si>
  <si>
    <t>paranormalactivity</t>
  </si>
  <si>
    <t>poltergeist</t>
  </si>
  <si>
    <t>scarymovie</t>
  </si>
  <si>
    <t>scream</t>
  </si>
  <si>
    <t>spiderman</t>
  </si>
  <si>
    <t>spykids</t>
  </si>
  <si>
    <t>stepup</t>
  </si>
  <si>
    <t>taken</t>
  </si>
  <si>
    <t>universalsoldier</t>
  </si>
  <si>
    <t>wolverine</t>
  </si>
  <si>
    <t>http://www.boxofficemojo.com/franchises/chart/?id=</t>
  </si>
  <si>
    <t>xmen</t>
  </si>
  <si>
    <t>wimpykid</t>
  </si>
  <si>
    <t>vacation</t>
  </si>
  <si>
    <t>underworld</t>
  </si>
  <si>
    <t>twilight</t>
  </si>
  <si>
    <t>transporter</t>
  </si>
  <si>
    <t>transformers</t>
  </si>
  <si>
    <t>toystory</t>
  </si>
  <si>
    <t>texaschainsawmassacre</t>
  </si>
  <si>
    <t>terminator</t>
  </si>
  <si>
    <t>teenagemutantninjaturtles</t>
  </si>
  <si>
    <t>superman</t>
  </si>
  <si>
    <t>starwars</t>
  </si>
  <si>
    <t>startrek</t>
  </si>
  <si>
    <t>shrek</t>
  </si>
  <si>
    <t>saw</t>
  </si>
  <si>
    <t>rocky</t>
  </si>
  <si>
    <t>robocop</t>
  </si>
  <si>
    <t>residentevil</t>
  </si>
  <si>
    <t>predator</t>
  </si>
  <si>
    <t>planetoftheapes</t>
  </si>
  <si>
    <t>pixarcars</t>
  </si>
  <si>
    <t>pitchperfectseries</t>
  </si>
  <si>
    <t>piratesofthecaribbean</t>
  </si>
  <si>
    <t>nightmuseum</t>
  </si>
  <si>
    <t>nightmareonelmstreet</t>
  </si>
  <si>
    <t>muppets</t>
  </si>
  <si>
    <t>missionimpossible</t>
  </si>
  <si>
    <t>millennium</t>
  </si>
  <si>
    <t>middleearth</t>
  </si>
  <si>
    <t>meninblackseries</t>
  </si>
  <si>
    <t>madmax</t>
  </si>
  <si>
    <t>madea</t>
  </si>
  <si>
    <t>madagascar</t>
  </si>
  <si>
    <t>kingsman</t>
  </si>
  <si>
    <t>karatekid</t>
  </si>
  <si>
    <t>jurassicpark</t>
  </si>
  <si>
    <t>jamesbond</t>
  </si>
  <si>
    <t>jackass</t>
  </si>
  <si>
    <t>ironmanfranchise</t>
  </si>
  <si>
    <t>ipmanseries</t>
  </si>
  <si>
    <t>iceage</t>
  </si>
  <si>
    <t>httyd</t>
  </si>
  <si>
    <t>harrypotter</t>
  </si>
  <si>
    <t>haroldandkumar</t>
  </si>
  <si>
    <t>godzillakong</t>
  </si>
  <si>
    <t>godzilla</t>
  </si>
  <si>
    <t>fockers</t>
  </si>
  <si>
    <t>finaldestination</t>
  </si>
  <si>
    <t>fiftyshades</t>
  </si>
  <si>
    <t>fastandthefurious</t>
  </si>
  <si>
    <t>evildead</t>
  </si>
  <si>
    <t>evangelion</t>
  </si>
  <si>
    <t>dumbdumber</t>
  </si>
  <si>
    <t>diehard</t>
  </si>
  <si>
    <t>dhoom</t>
  </si>
  <si>
    <t>dc</t>
  </si>
  <si>
    <t>darkknighttrilogy</t>
  </si>
  <si>
    <t>conjuringfranchise</t>
  </si>
  <si>
    <t>conan</t>
  </si>
  <si>
    <t>chroniclesofnarnia</t>
  </si>
  <si>
    <t>bourne</t>
  </si>
  <si>
    <t>bigmomma</t>
  </si>
  <si>
    <t>bestman</t>
  </si>
  <si>
    <t>before</t>
  </si>
  <si>
    <t>batman</t>
  </si>
  <si>
    <t>avengersfranchise</t>
  </si>
  <si>
    <t>avengers</t>
  </si>
  <si>
    <t>atlasshrugg</t>
  </si>
  <si>
    <t>americanpie</t>
  </si>
  <si>
    <t>alvinseries</t>
  </si>
  <si>
    <t>alien</t>
  </si>
  <si>
    <t>name</t>
  </si>
  <si>
    <t>date</t>
  </si>
  <si>
    <t>The Karate Kid</t>
  </si>
  <si>
    <t>Diary of a Wimpy Kid</t>
  </si>
  <si>
    <t>The Girl with the Dragon Tattoo</t>
  </si>
  <si>
    <t>How to Train Your Dragon</t>
  </si>
  <si>
    <t>A Nightmare on Elm Street (2010)</t>
  </si>
  <si>
    <t>Iron Man 2</t>
  </si>
  <si>
    <t>Shrek Forever After</t>
  </si>
  <si>
    <t>Toy Story 3</t>
  </si>
  <si>
    <t>The Twilight Saga: Eclipse</t>
  </si>
  <si>
    <t>Predators</t>
  </si>
  <si>
    <t>The Girl Who Played with Fire</t>
  </si>
  <si>
    <t>Despicable Me</t>
  </si>
  <si>
    <t>Step Up 3-D</t>
  </si>
  <si>
    <t>The Expendables</t>
  </si>
  <si>
    <t>Resident Evil: Afterlife</t>
  </si>
  <si>
    <t>Paranormal Activity 2</t>
  </si>
  <si>
    <t>Saw 3D</t>
  </si>
  <si>
    <t>The Girl Who Kicked the Hornet's Nest</t>
  </si>
  <si>
    <t>Harry Potter and the Deathly Hallows Part 1</t>
  </si>
  <si>
    <t>The Chronicles of Narnia: The Voyage of the Dawn Treader</t>
  </si>
  <si>
    <t>Little Fockers</t>
  </si>
  <si>
    <t>Ong Bak 3</t>
  </si>
  <si>
    <t>Big Mommas: Like Father, Like Son</t>
  </si>
  <si>
    <t>Diary of a Wimpy Kid: Rodrick Rules</t>
  </si>
  <si>
    <t>Insidious</t>
  </si>
  <si>
    <t>Arthur (2011)</t>
  </si>
  <si>
    <t>Scream 4</t>
  </si>
  <si>
    <t>Atlas Shrugged: Part I</t>
  </si>
  <si>
    <t>Tyler Perry's Madea's Big Happy Family</t>
  </si>
  <si>
    <t>Fast Five</t>
  </si>
  <si>
    <t>Thor</t>
  </si>
  <si>
    <t>Pirates of the Caribbean: On Stranger Tides</t>
  </si>
  <si>
    <t>Kung Fu Panda 2</t>
  </si>
  <si>
    <t>The Hangover Part II</t>
  </si>
  <si>
    <t>X-Men: First Class</t>
  </si>
  <si>
    <t>Cars 2</t>
  </si>
  <si>
    <t>Transformers: Dark of the Moon</t>
  </si>
  <si>
    <t>Harry Potter and the Deathly Hallows Part 2</t>
  </si>
  <si>
    <t>Captain America: The First Avenger</t>
  </si>
  <si>
    <t>The Smurfs</t>
  </si>
  <si>
    <t>Rise of the Planet of the Apes</t>
  </si>
  <si>
    <t>Final Destination 5</t>
  </si>
  <si>
    <t>Spy Kids: All the Time in the World</t>
  </si>
  <si>
    <t>Fright Night (2011)</t>
  </si>
  <si>
    <t>Conan the Barbarian (2011)</t>
  </si>
  <si>
    <t>Paranormal Activity 3</t>
  </si>
  <si>
    <t>Puss in Boots</t>
  </si>
  <si>
    <t>A Very Harold &amp; Kumar 3D Christmas</t>
  </si>
  <si>
    <t>The Muppets</t>
  </si>
  <si>
    <t>Mission: Impossible - Ghost Protocol</t>
  </si>
  <si>
    <t>Alvin and the Chipmunks: Chipwrecked</t>
  </si>
  <si>
    <t>Underworld Awakening</t>
  </si>
  <si>
    <t>Star Wars: Episode I - The Phantom Menace (in 3D)</t>
  </si>
  <si>
    <t>The Hunger Games</t>
  </si>
  <si>
    <t>American Reunion</t>
  </si>
  <si>
    <t>Marvel's The Avengers</t>
  </si>
  <si>
    <t>MIB 3</t>
  </si>
  <si>
    <t>Madagascar 3: Europe's Most Wanted</t>
  </si>
  <si>
    <t>Prometheus</t>
  </si>
  <si>
    <t>Tyler Perry's Madea's Witness Protection</t>
  </si>
  <si>
    <t>The Amazing Spider-Man</t>
  </si>
  <si>
    <t>Ice Age: Continental Drift</t>
  </si>
  <si>
    <t>The Dark Knight (2012 re-release)</t>
  </si>
  <si>
    <t>Batman Begins (2012 re-release)</t>
  </si>
  <si>
    <t>The Dark Knight Rises</t>
  </si>
  <si>
    <t>Step Up Revolution</t>
  </si>
  <si>
    <t>Diary of a Wimpy Kid: Dog Days</t>
  </si>
  <si>
    <t>The Bourne Legacy</t>
  </si>
  <si>
    <t>The Expendables 2</t>
  </si>
  <si>
    <t>Resident Evil: Retribution</t>
  </si>
  <si>
    <t>Pitch Perfect</t>
  </si>
  <si>
    <t>Hotel Transylvania</t>
  </si>
  <si>
    <t>V/H/S</t>
  </si>
  <si>
    <t>Taken 2</t>
  </si>
  <si>
    <t>Sinister</t>
  </si>
  <si>
    <t>Atlas Shrugged: Part II</t>
  </si>
  <si>
    <t>Paranormal Activity 4</t>
  </si>
  <si>
    <t>Alex Cross</t>
  </si>
  <si>
    <t>Skyfall</t>
  </si>
  <si>
    <t>Universal Soldier: Day of Reckoning</t>
  </si>
  <si>
    <t>The Hobbit: An Unexpected Journey</t>
  </si>
  <si>
    <t>Texas Chainsaw 3D</t>
  </si>
  <si>
    <t>A Good Day to Die Hard</t>
  </si>
  <si>
    <t>Evil Dead (2013)</t>
  </si>
  <si>
    <t>Scary Movie 5</t>
  </si>
  <si>
    <t>Iron Man 3</t>
  </si>
  <si>
    <t>Star Trek Into Darkness</t>
  </si>
  <si>
    <t>The Hangover Part III</t>
  </si>
  <si>
    <t>Fast &amp; Furious 6</t>
  </si>
  <si>
    <t>Before Midnight</t>
  </si>
  <si>
    <t>The Purge</t>
  </si>
  <si>
    <t>Man of Steel</t>
  </si>
  <si>
    <t>Despicable Me 2</t>
  </si>
  <si>
    <t>V/H/S/2</t>
  </si>
  <si>
    <t>The Conjuring</t>
  </si>
  <si>
    <t>The Wolverine</t>
  </si>
  <si>
    <t>The Smurfs 2</t>
  </si>
  <si>
    <t>Riddick</t>
  </si>
  <si>
    <t>Insidious Chapter 2</t>
  </si>
  <si>
    <t>Ip Man: The Final Fight</t>
  </si>
  <si>
    <t>Jackass Presents: Bad Grandpa</t>
  </si>
  <si>
    <t>Thor: The Dark World</t>
  </si>
  <si>
    <t>The Best Man Holiday</t>
  </si>
  <si>
    <t>The Hunger Games: Catching Fire</t>
  </si>
  <si>
    <t>The Hobbit: The Desolation of Smaug</t>
  </si>
  <si>
    <t>Tyler Perry's A Madea Christmas</t>
  </si>
  <si>
    <t>Dhoom 3</t>
  </si>
  <si>
    <t>Paranormal Activity: The Marked Ones</t>
  </si>
  <si>
    <t>Evangelion: 3.0 You Can (Not) Redo</t>
  </si>
  <si>
    <t>Jack Ryan: Shadow Recruit</t>
  </si>
  <si>
    <t>The LEGO Movie</t>
  </si>
  <si>
    <t>RoboCop (2014)</t>
  </si>
  <si>
    <t>Muppets Most Wanted</t>
  </si>
  <si>
    <t>Divergent</t>
  </si>
  <si>
    <t>Captain America: The Winter Soldier</t>
  </si>
  <si>
    <t>The Amazing Spider-Man 2</t>
  </si>
  <si>
    <t>Godzilla (2014)</t>
  </si>
  <si>
    <t>X-Men: Days of Future Past</t>
  </si>
  <si>
    <t>How to Train Your Dragon 2</t>
  </si>
  <si>
    <t>Transformers: Age of Extinction</t>
  </si>
  <si>
    <t>Dawn of the Planet of the Apes</t>
  </si>
  <si>
    <t>The Purge: Anarchy</t>
  </si>
  <si>
    <t>Guardians of the Galaxy</t>
  </si>
  <si>
    <t>Step Up All In</t>
  </si>
  <si>
    <t>The Expendables 3</t>
  </si>
  <si>
    <t>Ghostbusters (30th Anniversary re-release)</t>
  </si>
  <si>
    <t>Atlas Shrugged Part III: Who Is John Galt?</t>
  </si>
  <si>
    <t>The Maze Runner</t>
  </si>
  <si>
    <t>Annabelle</t>
  </si>
  <si>
    <t>Dumb and Dumber To</t>
  </si>
  <si>
    <t>V/H/S: Viral</t>
  </si>
  <si>
    <t>The Hunger Games: Mockingjay - Part 1</t>
  </si>
  <si>
    <t>Penguins of Madagascar</t>
  </si>
  <si>
    <t>The Hobbit: The Battle of the Five Armies</t>
  </si>
  <si>
    <t>Night at the Museum: Secret of the Tomb</t>
  </si>
  <si>
    <t>Taken 3</t>
  </si>
  <si>
    <t>Kingsman: The Secret Service</t>
  </si>
  <si>
    <t>Fifty Shades of Grey</t>
  </si>
  <si>
    <t>Furious 7</t>
  </si>
  <si>
    <t>Avengers: Age of Ultron</t>
  </si>
  <si>
    <t>Pitch Perfect 2</t>
  </si>
  <si>
    <t>Mad Max: Fury Road</t>
  </si>
  <si>
    <t>Poltergeist (2015)</t>
  </si>
  <si>
    <t>Insidious Chapter 3</t>
  </si>
  <si>
    <t>Jurassic World</t>
  </si>
  <si>
    <t>Minions</t>
  </si>
  <si>
    <t>Ant-Man</t>
  </si>
  <si>
    <t>Vacation</t>
  </si>
  <si>
    <t>Mission: Impossible - Rogue Nation</t>
  </si>
  <si>
    <t>Fantastic Four</t>
  </si>
  <si>
    <t>Sinister 2</t>
  </si>
  <si>
    <t>The Transporter Refueled</t>
  </si>
  <si>
    <t>Hotel Transylvania 2</t>
  </si>
  <si>
    <t>Paranormal Activity: The Ghost Dimension</t>
  </si>
  <si>
    <t>Spectre</t>
  </si>
  <si>
    <t>The Hunger Games: Mockingjay - Part 2</t>
  </si>
  <si>
    <t>Creed</t>
  </si>
  <si>
    <t>Star Wars: The Force Awakens</t>
  </si>
  <si>
    <t>Alvin and the Chipmunks: The Road Chip</t>
  </si>
  <si>
    <t>rDate</t>
  </si>
  <si>
    <t>Tomorrowland</t>
  </si>
  <si>
    <t>The Age of Adaline</t>
  </si>
  <si>
    <t>Project Almanac</t>
  </si>
  <si>
    <t>Alvin and the Chipmunks:The Road Chip</t>
  </si>
  <si>
    <t>Avengers:Age of Ultron</t>
  </si>
  <si>
    <t>The Second Best Exotic Marigold Hotel</t>
  </si>
  <si>
    <t>The Big Short</t>
  </si>
  <si>
    <t>Black or White</t>
  </si>
  <si>
    <t>The Visit</t>
  </si>
  <si>
    <t>The Boy Next Door</t>
  </si>
  <si>
    <t>Brooklyn</t>
  </si>
  <si>
    <t>Chappie</t>
  </si>
  <si>
    <t>Bridge of Spies</t>
  </si>
  <si>
    <t>No Escape</t>
  </si>
  <si>
    <t>Crimson Peak</t>
  </si>
  <si>
    <t>Aloha</t>
  </si>
  <si>
    <t>Unfriended</t>
  </si>
  <si>
    <t>Daddy's Home</t>
  </si>
  <si>
    <t>The DUFF</t>
  </si>
  <si>
    <t>Entourage</t>
  </si>
  <si>
    <t>Ex Machina</t>
  </si>
  <si>
    <t>Mad Max:Fury Road</t>
  </si>
  <si>
    <t>Get Hard</t>
  </si>
  <si>
    <t>Goosebumps</t>
  </si>
  <si>
    <t>In the Heart of the Sea</t>
  </si>
  <si>
    <t>Hitman:Agent 47</t>
  </si>
  <si>
    <t>The Hunger Games:Mockingjay - Part 2</t>
  </si>
  <si>
    <t>The Divergent Series:Insurgent</t>
  </si>
  <si>
    <t>The Intern</t>
  </si>
  <si>
    <t>Joy</t>
  </si>
  <si>
    <t>Jupiter Ascending</t>
  </si>
  <si>
    <t>The Wedding Ringer</t>
  </si>
  <si>
    <t>Krampus</t>
  </si>
  <si>
    <t>The Last Witch Hunter</t>
  </si>
  <si>
    <t>The Lazarus Effect</t>
  </si>
  <si>
    <t>Love the Coopers</t>
  </si>
  <si>
    <t>Magic Mike XXL</t>
  </si>
  <si>
    <t>Maze Runner:The Scorch Trials</t>
  </si>
  <si>
    <t>McFarland, USA</t>
  </si>
  <si>
    <t>Mission:Impossible - Rogue Nation</t>
  </si>
  <si>
    <t>Sisters</t>
  </si>
  <si>
    <t>The Gallows</t>
  </si>
  <si>
    <t>Paddington</t>
  </si>
  <si>
    <t>Pan</t>
  </si>
  <si>
    <t>Paper Towns</t>
  </si>
  <si>
    <t>Paul Blart:Mall Cop 2</t>
  </si>
  <si>
    <t>The Peanuts Movie</t>
  </si>
  <si>
    <t>The Perfect Guy</t>
  </si>
  <si>
    <t>The Good Dinosaur</t>
  </si>
  <si>
    <t>Inside Out</t>
  </si>
  <si>
    <t>Pixels</t>
  </si>
  <si>
    <t>The Revenant</t>
  </si>
  <si>
    <t>Ricki and the Flash</t>
  </si>
  <si>
    <t>Run All Night</t>
  </si>
  <si>
    <t>San Andreas</t>
  </si>
  <si>
    <t>The Martian</t>
  </si>
  <si>
    <t>Kingsman:The Secret Service</t>
  </si>
  <si>
    <t>Sicario</t>
  </si>
  <si>
    <t>Southpaw</t>
  </si>
  <si>
    <t>The SpongeBob Movie:Sponge Out of Water</t>
  </si>
  <si>
    <t>Spotlight</t>
  </si>
  <si>
    <t>Star Wars:The Force Awakens</t>
  </si>
  <si>
    <t>Straight Outta Compton</t>
  </si>
  <si>
    <t>Spy</t>
  </si>
  <si>
    <t>Ted 2</t>
  </si>
  <si>
    <t>Terminator:Genisys</t>
  </si>
  <si>
    <t>The Hateful Eight</t>
  </si>
  <si>
    <t>The Longest Ride</t>
  </si>
  <si>
    <t>Trainwreck</t>
  </si>
  <si>
    <t>The Man From U.N.C.L.E.</t>
  </si>
  <si>
    <t>A Walk in the Woods</t>
  </si>
  <si>
    <t>War Room</t>
  </si>
  <si>
    <t>Black Mass</t>
  </si>
  <si>
    <t>Hot Pursuit</t>
  </si>
  <si>
    <t>The Woman in Black 2:Angel of Death</t>
  </si>
  <si>
    <t>Woman in Gold</t>
  </si>
  <si>
    <t>The Night Before</t>
  </si>
  <si>
    <t>Poltergeist(2015)</t>
  </si>
  <si>
    <t>http://www.omdbapi.com/?t=creed&amp;y=2015&amp;tomatoes=true</t>
  </si>
  <si>
    <t>The+Age+of+Adaline</t>
  </si>
  <si>
    <t>Project+Almanac</t>
  </si>
  <si>
    <t>The+Second+Best+Exotic+Marigold+Hotel</t>
  </si>
  <si>
    <t>The+Big+Short</t>
  </si>
  <si>
    <t>Black+or+White</t>
  </si>
  <si>
    <t>The+Visit</t>
  </si>
  <si>
    <t>The+Boy+Next+Door</t>
  </si>
  <si>
    <t>Bridge+of+Spies</t>
  </si>
  <si>
    <t>No+Escape</t>
  </si>
  <si>
    <t>Crimson+Peak</t>
  </si>
  <si>
    <t>The+DUFF</t>
  </si>
  <si>
    <t>Ex+Machina</t>
  </si>
  <si>
    <t>Fantastic+Four</t>
  </si>
  <si>
    <t>Furious+7</t>
  </si>
  <si>
    <t>Fifty+Shades+of+Grey</t>
  </si>
  <si>
    <t>Get+Hard</t>
  </si>
  <si>
    <t>In+the+Heart+of+the+Sea</t>
  </si>
  <si>
    <t>Hotel+Transylvania+2</t>
  </si>
  <si>
    <t>Insidious+Chapter+3</t>
  </si>
  <si>
    <t>The+Intern</t>
  </si>
  <si>
    <t>Jupiter+Ascending</t>
  </si>
  <si>
    <t>Jurassic+World</t>
  </si>
  <si>
    <t>The+Wedding+Ringer</t>
  </si>
  <si>
    <t>The+Last+Witch+Hunter</t>
  </si>
  <si>
    <t>The+Lazarus+Effect</t>
  </si>
  <si>
    <t>Love+the+Coopers</t>
  </si>
  <si>
    <t>Magic+Mike+XXL</t>
  </si>
  <si>
    <t>The+Gallows</t>
  </si>
  <si>
    <t>Paper+Towns</t>
  </si>
  <si>
    <t>The+Peanuts+Movie</t>
  </si>
  <si>
    <t>The+Perfect+Guy</t>
  </si>
  <si>
    <t>Pitch+Perfect+2</t>
  </si>
  <si>
    <t>The+Good+Dinosaur</t>
  </si>
  <si>
    <t>Inside+Out</t>
  </si>
  <si>
    <t>The+Revenant</t>
  </si>
  <si>
    <t>Ricki+and+the+Flash</t>
  </si>
  <si>
    <t>Run+All+Night</t>
  </si>
  <si>
    <t>San+Andreas</t>
  </si>
  <si>
    <t>The+Martian</t>
  </si>
  <si>
    <t>Sinister+2</t>
  </si>
  <si>
    <t>Straight+Outta+Compton</t>
  </si>
  <si>
    <t>Taken+3</t>
  </si>
  <si>
    <t>Ted+2</t>
  </si>
  <si>
    <t>The+Hateful+Eight</t>
  </si>
  <si>
    <t>The+Longest+Ride</t>
  </si>
  <si>
    <t>The+Man+From+U.N.C.L.E.</t>
  </si>
  <si>
    <t>A+Walk+in+the+Woods</t>
  </si>
  <si>
    <t>War+Room</t>
  </si>
  <si>
    <t>Black+Mass</t>
  </si>
  <si>
    <t>Hot+Pursuit</t>
  </si>
  <si>
    <t>Woman+in+Gold</t>
  </si>
  <si>
    <t>The+Night+Before</t>
  </si>
  <si>
    <t>%3A</t>
  </si>
  <si>
    <t>Cinderella</t>
  </si>
  <si>
    <t>Concussion</t>
  </si>
  <si>
    <t>Everest</t>
  </si>
  <si>
    <t>Focus</t>
  </si>
  <si>
    <t>Home</t>
  </si>
  <si>
    <t>Max</t>
  </si>
  <si>
    <t>Poltergeist</t>
  </si>
  <si>
    <t>Year</t>
  </si>
  <si>
    <t>TRIM</t>
  </si>
  <si>
    <t>The+Gift</t>
  </si>
  <si>
    <t>Point+Break</t>
  </si>
  <si>
    <t>Alvin+and+the+Chipmunks%3AThe+Road+Chip</t>
  </si>
  <si>
    <t>Avengers%3AAge+of+Ultron</t>
  </si>
  <si>
    <t>Mad+Max%3AFury+Road</t>
  </si>
  <si>
    <t>Hitman%3AAgent+47</t>
  </si>
  <si>
    <t>The+Hunger+Games%3AMockingjay+-+Part+2</t>
  </si>
  <si>
    <t>The+Divergent+Series%3AInsurgent</t>
  </si>
  <si>
    <t>Maze+Runner%3AThe+Scorch+Trials</t>
  </si>
  <si>
    <t>Mission%3AImpossible+-+Rogue+Nation</t>
  </si>
  <si>
    <t>Paul+Blart%3AMall+Cop+2</t>
  </si>
  <si>
    <t>Kingsman%3AThe+Secret+Service</t>
  </si>
  <si>
    <t>The+SpongeBob+Movie%3ASponge+Out+of+Water</t>
  </si>
  <si>
    <t>Star+Wars%3AThe+Force+Awakens</t>
  </si>
  <si>
    <t>Terminator%3AGenisys</t>
  </si>
  <si>
    <t>The+Woman+in+Black+2%3AAngel+of+Death</t>
  </si>
  <si>
    <t>Original</t>
  </si>
  <si>
    <t>OUTPUT</t>
  </si>
  <si>
    <t>"http://www.omdbapi.com/?t=</t>
  </si>
  <si>
    <t>&amp;tomatoes=true",</t>
  </si>
  <si>
    <t>10000km</t>
  </si>
  <si>
    <t>1000ae</t>
  </si>
  <si>
    <t>1000times</t>
  </si>
  <si>
    <t>1001grams</t>
  </si>
  <si>
    <t>100bloodyacres</t>
  </si>
  <si>
    <t>100foot</t>
  </si>
  <si>
    <t>100yearoldman</t>
  </si>
  <si>
    <t>10daysinamadhouse</t>
  </si>
  <si>
    <t>10years</t>
  </si>
  <si>
    <t>11flowers</t>
  </si>
  <si>
    <t>127hours</t>
  </si>
  <si>
    <t>12oclockboys</t>
  </si>
  <si>
    <t>13assassins</t>
  </si>
  <si>
    <t>13sins</t>
  </si>
  <si>
    <t>17girls</t>
  </si>
  <si>
    <t>180south</t>
  </si>
  <si>
    <t>20000daysonearth</t>
  </si>
  <si>
    <t>200cartas</t>
  </si>
  <si>
    <t>2010oscarshorts</t>
  </si>
  <si>
    <t>2011oscarshorts</t>
  </si>
  <si>
    <t>2012oscarshorts</t>
  </si>
  <si>
    <t>2012timeforchange</t>
  </si>
  <si>
    <t>2013oscar</t>
  </si>
  <si>
    <t>2014oscar</t>
  </si>
  <si>
    <t>2015oscarshorts</t>
  </si>
  <si>
    <t>2016obamasamerica</t>
  </si>
  <si>
    <t>20feetfromstardom</t>
  </si>
  <si>
    <t>20onceagain</t>
  </si>
  <si>
    <t>21andover</t>
  </si>
  <si>
    <t>21jumpstreet</t>
  </si>
  <si>
    <t>21jumpstreet2</t>
  </si>
  <si>
    <t>23blast</t>
  </si>
  <si>
    <t>28hotelrooms</t>
  </si>
  <si>
    <t>2autumns</t>
  </si>
  <si>
    <t>2daysinnewyork</t>
  </si>
  <si>
    <t>2guns</t>
  </si>
  <si>
    <t>2states</t>
  </si>
  <si>
    <t>300sequel</t>
  </si>
  <si>
    <t>30beats</t>
  </si>
  <si>
    <t>30minutesorless</t>
  </si>
  <si>
    <t>35andticking</t>
  </si>
  <si>
    <t>36saints</t>
  </si>
  <si>
    <t>3backyards</t>
  </si>
  <si>
    <t>3geezers</t>
  </si>
  <si>
    <t>3hearts</t>
  </si>
  <si>
    <t>3minutes10bullets</t>
  </si>
  <si>
    <t>3nightsinthedesert</t>
  </si>
  <si>
    <t>444lastdayonearth</t>
  </si>
  <si>
    <t>44inchchest</t>
  </si>
  <si>
    <t>45years</t>
  </si>
  <si>
    <t>47ronin</t>
  </si>
  <si>
    <t>50fifty</t>
  </si>
  <si>
    <t>50to1</t>
  </si>
  <si>
    <t>56up</t>
  </si>
  <si>
    <t>5daysofwar</t>
  </si>
  <si>
    <t>5flightsup</t>
  </si>
  <si>
    <t>5thquarter</t>
  </si>
  <si>
    <t>5to7</t>
  </si>
  <si>
    <t>6monthrule</t>
  </si>
  <si>
    <t>71intothefire</t>
  </si>
  <si>
    <t>7boxes</t>
  </si>
  <si>
    <t>7chinesebrothers</t>
  </si>
  <si>
    <t>7khoonmaaf</t>
  </si>
  <si>
    <t>8mormonproposition</t>
  </si>
  <si>
    <t>90minutesinheaven</t>
  </si>
  <si>
    <t>99homes</t>
  </si>
  <si>
    <t>aarakshan</t>
  </si>
  <si>
    <t>aatsinki</t>
  </si>
  <si>
    <t>aballerinastale</t>
  </si>
  <si>
    <t>abandcalleddeath</t>
  </si>
  <si>
    <t>abcd2</t>
  </si>
  <si>
    <t>abcd2013</t>
  </si>
  <si>
    <t>abcsofdeath</t>
  </si>
  <si>
    <t>abcsofdeath2</t>
  </si>
  <si>
    <t>abduction11</t>
  </si>
  <si>
    <t>abeautifullife</t>
  </si>
  <si>
    <t>abetterlife</t>
  </si>
  <si>
    <t>abirdoftheair</t>
  </si>
  <si>
    <t>aborrowedidentity</t>
  </si>
  <si>
    <t>abottleinthegazasea</t>
  </si>
  <si>
    <t>aboutcherry</t>
  </si>
  <si>
    <t>aboutelly</t>
  </si>
  <si>
    <t>aboutlastnight14</t>
  </si>
  <si>
    <t>abouttime</t>
  </si>
  <si>
    <t>aboveandbeyond</t>
  </si>
  <si>
    <t>abrahamlincolnvampirehunter</t>
  </si>
  <si>
    <t>abrilliantyoungmind</t>
  </si>
  <si>
    <t>absence</t>
  </si>
  <si>
    <t>abuseofweakness</t>
  </si>
  <si>
    <t>acaseofyou</t>
  </si>
  <si>
    <t>acatinparis</t>
  </si>
  <si>
    <t>accident</t>
  </si>
  <si>
    <t>acod</t>
  </si>
  <si>
    <t>acoffeeinberlin</t>
  </si>
  <si>
    <t>actionjackson2014</t>
  </si>
  <si>
    <t>actofkilling</t>
  </si>
  <si>
    <t>actofvalor</t>
  </si>
  <si>
    <t>actress2014</t>
  </si>
  <si>
    <t>adamjones</t>
  </si>
  <si>
    <t>adarktruth</t>
  </si>
  <si>
    <t>addicted</t>
  </si>
  <si>
    <t>addictionincorporated</t>
  </si>
  <si>
    <t>adjustmentbureau</t>
  </si>
  <si>
    <t>admiral</t>
  </si>
  <si>
    <t>admission</t>
  </si>
  <si>
    <t>adore</t>
  </si>
  <si>
    <t>adultbeginners</t>
  </si>
  <si>
    <t>adultworld</t>
  </si>
  <si>
    <t>advancedsty</t>
  </si>
  <si>
    <t>advocateamissingbody</t>
  </si>
  <si>
    <t>afflicted</t>
  </si>
  <si>
    <t>afflicted2014</t>
  </si>
  <si>
    <t>afilmunfinished</t>
  </si>
  <si>
    <t>afool</t>
  </si>
  <si>
    <t>africancats</t>
  </si>
  <si>
    <t>after2011</t>
  </si>
  <si>
    <t>afterlife10</t>
  </si>
  <si>
    <t>afterlight</t>
  </si>
  <si>
    <t>aftermath2014</t>
  </si>
  <si>
    <t>afternoondelight</t>
  </si>
  <si>
    <t>afternoonofafaun</t>
  </si>
  <si>
    <t>aftershock</t>
  </si>
  <si>
    <t>aftershock13</t>
  </si>
  <si>
    <t>aftertheball</t>
  </si>
  <si>
    <t>afterthecup</t>
  </si>
  <si>
    <t>afterthewizard</t>
  </si>
  <si>
    <t>aftertiller</t>
  </si>
  <si>
    <t>againstthesun</t>
  </si>
  <si>
    <t>agentvinod</t>
  </si>
  <si>
    <t>ageofuprising</t>
  </si>
  <si>
    <t>agneepath</t>
  </si>
  <si>
    <t>agooddaytodie</t>
  </si>
  <si>
    <t>agora</t>
  </si>
  <si>
    <t>ahardday</t>
  </si>
  <si>
    <t>aheadoftime</t>
  </si>
  <si>
    <t>ahijacking</t>
  </si>
  <si>
    <t>aintthembodiessaints</t>
  </si>
  <si>
    <t>airracers</t>
  </si>
  <si>
    <t>aiweiweifake</t>
  </si>
  <si>
    <t>aiweiweineversorry</t>
  </si>
  <si>
    <t>ajami</t>
  </si>
  <si>
    <t>ajourneythroughtimewithanthony</t>
  </si>
  <si>
    <t>alabamamoon</t>
  </si>
  <si>
    <t>alamala</t>
  </si>
  <si>
    <t>alamar</t>
  </si>
  <si>
    <t>alanpartridge</t>
  </si>
  <si>
    <t>alatequartet</t>
  </si>
  <si>
    <t>albertnobbs</t>
  </si>
  <si>
    <t>alexanderbadday</t>
  </si>
  <si>
    <t>algorithms</t>
  </si>
  <si>
    <t>alicecreed</t>
  </si>
  <si>
    <t>aliceinwonderland10</t>
  </si>
  <si>
    <t>alienabduction</t>
  </si>
  <si>
    <t>alittlechaos</t>
  </si>
  <si>
    <t>alittlehelp</t>
  </si>
  <si>
    <t>aliveinside</t>
  </si>
  <si>
    <t>aliyah</t>
  </si>
  <si>
    <t>allaboutevil</t>
  </si>
  <si>
    <t>alleluia</t>
  </si>
  <si>
    <t>allgoodthings</t>
  </si>
  <si>
    <t>allisbright</t>
  </si>
  <si>
    <t>allislost</t>
  </si>
  <si>
    <t>allsfaireinlove</t>
  </si>
  <si>
    <t>allswellthatendswell</t>
  </si>
  <si>
    <t>allthingsmustpass</t>
  </si>
  <si>
    <t>alltogether</t>
  </si>
  <si>
    <t>allyouneediskill</t>
  </si>
  <si>
    <t>almosthuman</t>
  </si>
  <si>
    <t>almostinlove</t>
  </si>
  <si>
    <t>aloft</t>
  </si>
  <si>
    <t>aloneyetnotalone</t>
  </si>
  <si>
    <t>alongtheroadside</t>
  </si>
  <si>
    <t>alongwaydown</t>
  </si>
  <si>
    <t>alongwayoff</t>
  </si>
  <si>
    <t>alphaandomega</t>
  </si>
  <si>
    <t>alphaville</t>
  </si>
  <si>
    <t>alps</t>
  </si>
  <si>
    <t>altiplano</t>
  </si>
  <si>
    <t>alvin3d</t>
  </si>
  <si>
    <t>alwayskabhikabhi</t>
  </si>
  <si>
    <t>amanvanishes2012</t>
  </si>
  <si>
    <t>amasterbuilder</t>
  </si>
  <si>
    <t>amazingcatfish</t>
  </si>
  <si>
    <t>amazingspiderman2</t>
  </si>
  <si>
    <t>ambassador</t>
  </si>
  <si>
    <t>america2014</t>
  </si>
  <si>
    <t>american10</t>
  </si>
  <si>
    <t>americananimal</t>
  </si>
  <si>
    <t>americangrindhouse</t>
  </si>
  <si>
    <t>americanmademovie</t>
  </si>
  <si>
    <t>americanmeat</t>
  </si>
  <si>
    <t>americanmustang</t>
  </si>
  <si>
    <t>americanpromise</t>
  </si>
  <si>
    <t>americanreunion</t>
  </si>
  <si>
    <t>americansniper</t>
  </si>
  <si>
    <t>americanteacher</t>
  </si>
  <si>
    <t>americanultra</t>
  </si>
  <si>
    <t>americathebeautiful2</t>
  </si>
  <si>
    <t>americons</t>
  </si>
  <si>
    <t>amigo</t>
  </si>
  <si>
    <t>amiraandsam</t>
  </si>
  <si>
    <t>amostviolentyear</t>
  </si>
  <si>
    <t>amostwantedman</t>
  </si>
  <si>
    <t>amotherscourage</t>
  </si>
  <si>
    <t>amour</t>
  </si>
  <si>
    <t>amourfou</t>
  </si>
  <si>
    <t>amy</t>
  </si>
  <si>
    <t>anchorbaby</t>
  </si>
  <si>
    <t>anchorman2</t>
  </si>
  <si>
    <t>anchorman2r</t>
  </si>
  <si>
    <t>andregregory</t>
  </si>
  <si>
    <t>andsoitgoes</t>
  </si>
  <si>
    <t>andtheyreoff</t>
  </si>
  <si>
    <t>andwhilewewerehere</t>
  </si>
  <si>
    <t>aneyeforbeauty</t>
  </si>
  <si>
    <t>angelscrest</t>
  </si>
  <si>
    <t>angelsshare</t>
  </si>
  <si>
    <t>anhonestliar</t>
  </si>
  <si>
    <t>animalkingdom</t>
  </si>
  <si>
    <t>animals2015</t>
  </si>
  <si>
    <t>aninconsistenttruth</t>
  </si>
  <si>
    <t>anita</t>
  </si>
  <si>
    <t>anitaho</t>
  </si>
  <si>
    <t>anjaanaanjaani</t>
  </si>
  <si>
    <t>anna</t>
  </si>
  <si>
    <t>annakarenina2012</t>
  </si>
  <si>
    <t>annie2014</t>
  </si>
  <si>
    <t>anohana</t>
  </si>
  <si>
    <t>anomalisa</t>
  </si>
  <si>
    <t>anonymous</t>
  </si>
  <si>
    <t>anonymouspeople</t>
  </si>
  <si>
    <t>anotherearth</t>
  </si>
  <si>
    <t>anotherhappyday</t>
  </si>
  <si>
    <t>anotheryear</t>
  </si>
  <si>
    <t>answerstonothing</t>
  </si>
  <si>
    <t>antarctica2014</t>
  </si>
  <si>
    <t>antarcticedge</t>
  </si>
  <si>
    <t>antoine</t>
  </si>
  <si>
    <t>anydaynow</t>
  </si>
  <si>
    <t>anythingforalice</t>
  </si>
  <si>
    <t>apart2012</t>
  </si>
  <si>
    <t>apartment143</t>
  </si>
  <si>
    <t>apatow</t>
  </si>
  <si>
    <t>apeopleuncounted</t>
  </si>
  <si>
    <t>aperfectman</t>
  </si>
  <si>
    <t>apigacrossparis</t>
  </si>
  <si>
    <t>aplaceatthetable</t>
  </si>
  <si>
    <t>apoemisanakedperson</t>
  </si>
  <si>
    <t>apollo18</t>
  </si>
  <si>
    <t>apparition</t>
  </si>
  <si>
    <t>approachingmidnight</t>
  </si>
  <si>
    <t>appropriatebehavior</t>
  </si>
  <si>
    <t>approvedforadoption</t>
  </si>
  <si>
    <t>aprophet</t>
  </si>
  <si>
    <t>arabiannightsvol1</t>
  </si>
  <si>
    <t>arabiannightsvol3</t>
  </si>
  <si>
    <t>arabiannightsvolume2</t>
  </si>
  <si>
    <t>arbitrage</t>
  </si>
  <si>
    <t>arbor</t>
  </si>
  <si>
    <t>archiesfinalproject</t>
  </si>
  <si>
    <t>archipelago</t>
  </si>
  <si>
    <t>ardor</t>
  </si>
  <si>
    <t>area51</t>
  </si>
  <si>
    <t>areason</t>
  </si>
  <si>
    <t>aresurrection</t>
  </si>
  <si>
    <t>areweofficiallydating</t>
  </si>
  <si>
    <t>argo</t>
  </si>
  <si>
    <t>arjun-thewarriorprince</t>
  </si>
  <si>
    <t>armadillo</t>
  </si>
  <si>
    <t>armstronglie</t>
  </si>
  <si>
    <t>armyofcrime</t>
  </si>
  <si>
    <t>armyofshadows2015</t>
  </si>
  <si>
    <t>aroundasmallmountain</t>
  </si>
  <si>
    <t>aroundjune</t>
  </si>
  <si>
    <t>aroyalaffair</t>
  </si>
  <si>
    <t>aroyalnightout</t>
  </si>
  <si>
    <t>arrietty</t>
  </si>
  <si>
    <t>artandcraft</t>
  </si>
  <si>
    <t>arthur2011</t>
  </si>
  <si>
    <t>arthurchristmas</t>
  </si>
  <si>
    <t>arthurnewman</t>
  </si>
  <si>
    <t>artispermanent</t>
  </si>
  <si>
    <t>artist</t>
  </si>
  <si>
    <t>artistandthemodel</t>
  </si>
  <si>
    <t>artofrap</t>
  </si>
  <si>
    <t>artofsubmission</t>
  </si>
  <si>
    <t>artofthesteal14</t>
  </si>
  <si>
    <t>asabovesobelow</t>
  </si>
  <si>
    <t>ascoolasiam</t>
  </si>
  <si>
    <t>ascreamingman</t>
  </si>
  <si>
    <t>aseperation</t>
  </si>
  <si>
    <t>ashby</t>
  </si>
  <si>
    <t>asilaydying</t>
  </si>
  <si>
    <t>asingleshot</t>
  </si>
  <si>
    <t>asitisinheaven14</t>
  </si>
  <si>
    <t>asomewhatgentleman</t>
  </si>
  <si>
    <t>assassination15</t>
  </si>
  <si>
    <t>assaulted</t>
  </si>
  <si>
    <t>asummerstale</t>
  </si>
  <si>
    <t>atanyprice</t>
  </si>
  <si>
    <t>atberkeley</t>
  </si>
  <si>
    <t>ateacher</t>
  </si>
  <si>
    <t>ateam</t>
  </si>
  <si>
    <t>athousandwords</t>
  </si>
  <si>
    <t>atlasshrugged</t>
  </si>
  <si>
    <t>atlasshrugged3</t>
  </si>
  <si>
    <t>atlasshruggedpart2</t>
  </si>
  <si>
    <t>atm</t>
  </si>
  <si>
    <t>atmiddleton</t>
  </si>
  <si>
    <t>atouchofsin</t>
  </si>
  <si>
    <t>attack</t>
  </si>
  <si>
    <t>attackontitanpart1</t>
  </si>
  <si>
    <t>attackontitanpart2</t>
  </si>
  <si>
    <t>attacksof2611</t>
  </si>
  <si>
    <t>attacktheblock</t>
  </si>
  <si>
    <t>attenberg</t>
  </si>
  <si>
    <t>attorney</t>
  </si>
  <si>
    <t>augustine</t>
  </si>
  <si>
    <t>augustosagecounty</t>
  </si>
  <si>
    <t>aurora</t>
  </si>
  <si>
    <t>austenland</t>
  </si>
  <si>
    <t>avatarspecialedition</t>
  </si>
  <si>
    <t>avengers11</t>
  </si>
  <si>
    <t>awakening2012</t>
  </si>
  <si>
    <t>awakeyogananda</t>
  </si>
  <si>
    <t>aweddinginvitation</t>
  </si>
  <si>
    <t>axegiant</t>
  </si>
  <si>
    <t>azombieinvasion</t>
  </si>
  <si>
    <t>baahubali:thebeginning</t>
  </si>
  <si>
    <t>babadook</t>
  </si>
  <si>
    <t>babies</t>
  </si>
  <si>
    <t>babymakers</t>
  </si>
  <si>
    <t>bachelorette</t>
  </si>
  <si>
    <t>backcountry</t>
  </si>
  <si>
    <t>backdoorchannels</t>
  </si>
  <si>
    <t>backintime2014</t>
  </si>
  <si>
    <t>backstreetboys2015</t>
  </si>
  <si>
    <t>backto1942</t>
  </si>
  <si>
    <t>backtothefutureday</t>
  </si>
  <si>
    <t>backtothejurassic</t>
  </si>
  <si>
    <t>backupplan</t>
  </si>
  <si>
    <t>backwards</t>
  </si>
  <si>
    <t>badbloodthehunger</t>
  </si>
  <si>
    <t>badgrandpa</t>
  </si>
  <si>
    <t>badlapur</t>
  </si>
  <si>
    <t>badmilo</t>
  </si>
  <si>
    <t>badteacher</t>
  </si>
  <si>
    <t>badwords</t>
  </si>
  <si>
    <t>baggageclaim</t>
  </si>
  <si>
    <t>bagman</t>
  </si>
  <si>
    <t>bajateyraho</t>
  </si>
  <si>
    <t>bajiraomastani</t>
  </si>
  <si>
    <t>bajrangibhaijaan</t>
  </si>
  <si>
    <t>ballet422</t>
  </si>
  <si>
    <t>ballstothewall</t>
  </si>
  <si>
    <t>bandbaajabaaraat</t>
  </si>
  <si>
    <t>bangbang</t>
  </si>
  <si>
    <t>barbara</t>
  </si>
  <si>
    <t>barefoot</t>
  </si>
  <si>
    <t>barelylethal</t>
  </si>
  <si>
    <t>barfi</t>
  </si>
  <si>
    <t>barneysversion</t>
  </si>
  <si>
    <t>bastards</t>
  </si>
  <si>
    <t>baster</t>
  </si>
  <si>
    <t>batkidbegins</t>
  </si>
  <si>
    <t>batman2012</t>
  </si>
  <si>
    <t>batman3</t>
  </si>
  <si>
    <t>battlefieldamerica</t>
  </si>
  <si>
    <t>battleforbrooklyn</t>
  </si>
  <si>
    <t>battlelosangeles</t>
  </si>
  <si>
    <t>battleofthebrides</t>
  </si>
  <si>
    <t>battleship</t>
  </si>
  <si>
    <t>battleshippotemkin2011</t>
  </si>
  <si>
    <t>bay</t>
  </si>
  <si>
    <t>bearandthebow</t>
  </si>
  <si>
    <t>bearcity</t>
  </si>
  <si>
    <t>bears</t>
  </si>
  <si>
    <t>beastly</t>
  </si>
  <si>
    <t>beastsofnonation</t>
  </si>
  <si>
    <t>beastsofthesouthernwild</t>
  </si>
  <si>
    <t>beathotel</t>
  </si>
  <si>
    <t>beatsrhymesandlife</t>
  </si>
  <si>
    <t>beautifulboy</t>
  </si>
  <si>
    <t>beautifulcreatures13</t>
  </si>
  <si>
    <t>beautifuldarling</t>
  </si>
  <si>
    <t>beautifulsoul</t>
  </si>
  <si>
    <t>beautifulwhenangry</t>
  </si>
  <si>
    <t>beautyandthebeast3d</t>
  </si>
  <si>
    <t>beaver</t>
  </si>
  <si>
    <t>becomingtraviata</t>
  </si>
  <si>
    <t>beetlequeenconquerstokyo</t>
  </si>
  <si>
    <t>beforeidisappear</t>
  </si>
  <si>
    <t>beforeigotosleep</t>
  </si>
  <si>
    <t>beforemidnight</t>
  </si>
  <si>
    <t>beforewego</t>
  </si>
  <si>
    <t>beforeyouknow</t>
  </si>
  <si>
    <t>beginners</t>
  </si>
  <si>
    <t>behindtheburlyq</t>
  </si>
  <si>
    <t>beijinglovestory</t>
  </si>
  <si>
    <t>beingelmo</t>
  </si>
  <si>
    <t>beingflynn</t>
  </si>
  <si>
    <t>belami</t>
  </si>
  <si>
    <t>belborbaaqui</t>
  </si>
  <si>
    <t>believe</t>
  </si>
  <si>
    <t>believeme</t>
  </si>
  <si>
    <t>bellamy</t>
  </si>
  <si>
    <t>belle</t>
  </si>
  <si>
    <t>bellflower</t>
  </si>
  <si>
    <t>beloved2012</t>
  </si>
  <si>
    <t>belovedsisters</t>
  </si>
  <si>
    <t>bendabilili</t>
  </si>
  <si>
    <t>beneaththeharvestsky</t>
  </si>
  <si>
    <t>berberiansoundstudio</t>
  </si>
  <si>
    <t>bereavement</t>
  </si>
  <si>
    <t>berlinfile</t>
  </si>
  <si>
    <t>bernie</t>
  </si>
  <si>
    <t>bertstern</t>
  </si>
  <si>
    <t>besharam</t>
  </si>
  <si>
    <t>bestexoticmarigoldhotel</t>
  </si>
  <si>
    <t>bestiaire</t>
  </si>
  <si>
    <t>bestman2</t>
  </si>
  <si>
    <t>bestmandown</t>
  </si>
  <si>
    <t>bestofenemies</t>
  </si>
  <si>
    <t>bestoffer</t>
  </si>
  <si>
    <t>bestofme</t>
  </si>
  <si>
    <t>bestworstmovie</t>
  </si>
  <si>
    <t>bethlehem</t>
  </si>
  <si>
    <t>betterangels</t>
  </si>
  <si>
    <t>betterlivingthroughchemistry</t>
  </si>
  <si>
    <t>bettermuscome</t>
  </si>
  <si>
    <t>betterthansomething</t>
  </si>
  <si>
    <t>bettiepagerevealsall</t>
  </si>
  <si>
    <t>bettyannwaters</t>
  </si>
  <si>
    <t>betweenus</t>
  </si>
  <si>
    <t>bewareofmrbaker</t>
  </si>
  <si>
    <t>bewarethenight</t>
  </si>
  <si>
    <t>beyondoutrage</t>
  </si>
  <si>
    <t>beyondsight</t>
  </si>
  <si>
    <t>beyondtheblackrainbow</t>
  </si>
  <si>
    <t>beyondthebrick</t>
  </si>
  <si>
    <t>beyondthefartheststar</t>
  </si>
  <si>
    <t>beyondthehills</t>
  </si>
  <si>
    <t>beyondthemask</t>
  </si>
  <si>
    <t>beyondthereach</t>
  </si>
  <si>
    <t>bhaagmilkhabhaag</t>
  </si>
  <si>
    <t>bhopal</t>
  </si>
  <si>
    <t>bhutto</t>
  </si>
  <si>
    <t>bicyclingwithmoliere</t>
  </si>
  <si>
    <t>bidder70</t>
  </si>
  <si>
    <t>bieber3d</t>
  </si>
  <si>
    <t>bigbadwolves</t>
  </si>
  <si>
    <t>bigeyes</t>
  </si>
  <si>
    <t>biggame</t>
  </si>
  <si>
    <t>bigmen</t>
  </si>
  <si>
    <t>bigmomma3</t>
  </si>
  <si>
    <t>bigmuddy</t>
  </si>
  <si>
    <t>bigpicture2012</t>
  </si>
  <si>
    <t>bigstar</t>
  </si>
  <si>
    <t>bigstonegap</t>
  </si>
  <si>
    <t>bigsur</t>
  </si>
  <si>
    <t>bigwedding</t>
  </si>
  <si>
    <t>bigwords</t>
  </si>
  <si>
    <t>bigyear</t>
  </si>
  <si>
    <t>bikesvscars</t>
  </si>
  <si>
    <t>billcunninghamnewyork</t>
  </si>
  <si>
    <t>billhicks</t>
  </si>
  <si>
    <t>billw</t>
  </si>
  <si>
    <t>billyandbuddy</t>
  </si>
  <si>
    <t>binaryuniverse</t>
  </si>
  <si>
    <t>binladen</t>
  </si>
  <si>
    <t>birdersguide</t>
  </si>
  <si>
    <t>birdman</t>
  </si>
  <si>
    <t>birdpeople</t>
  </si>
  <si>
    <t>birthofthelivingdead</t>
  </si>
  <si>
    <t>bitchslap</t>
  </si>
  <si>
    <t>bitterpill</t>
  </si>
  <si>
    <t>biutiful</t>
  </si>
  <si>
    <t>bjork-biophilialive</t>
  </si>
  <si>
    <t>blackbird</t>
  </si>
  <si>
    <t>blackbird2015</t>
  </si>
  <si>
    <t>blackdeath</t>
  </si>
  <si>
    <t>blackfish</t>
  </si>
  <si>
    <t>blackhats2015</t>
  </si>
  <si>
    <t>blacknativity</t>
  </si>
  <si>
    <t>blacknovember</t>
  </si>
  <si>
    <t>blackout</t>
  </si>
  <si>
    <t>blackpanthersvanguard</t>
  </si>
  <si>
    <t>blackpowermixtape</t>
  </si>
  <si>
    <t>blacksea</t>
  </si>
  <si>
    <t>blacksouls(animenere)</t>
  </si>
  <si>
    <t>blackswan</t>
  </si>
  <si>
    <t>blackthorn</t>
  </si>
  <si>
    <t>blackwatersofechospond</t>
  </si>
  <si>
    <t>blancanieves</t>
  </si>
  <si>
    <t>blankcity</t>
  </si>
  <si>
    <t>blazingsaddles2013</t>
  </si>
  <si>
    <t>blended</t>
  </si>
  <si>
    <t>blessmeultima</t>
  </si>
  <si>
    <t>blingring</t>
  </si>
  <si>
    <t>blooddonesignmyname</t>
  </si>
  <si>
    <t>bloodties</t>
  </si>
  <si>
    <t>bloodties14</t>
  </si>
  <si>
    <t>bloodworth</t>
  </si>
  <si>
    <t>bluebeard</t>
  </si>
  <si>
    <t>bluecaprice</t>
  </si>
  <si>
    <t>blueexorcist</t>
  </si>
  <si>
    <t>bluejasmine</t>
  </si>
  <si>
    <t>bluelikejazz</t>
  </si>
  <si>
    <t>blueroom</t>
  </si>
  <si>
    <t>blueruin</t>
  </si>
  <si>
    <t>bluevalentine</t>
  </si>
  <si>
    <t>bluewarm</t>
  </si>
  <si>
    <t>body2015</t>
  </si>
  <si>
    <t>bodyguard2011</t>
  </si>
  <si>
    <t>bodyguard2012</t>
  </si>
  <si>
    <t>bodystears</t>
  </si>
  <si>
    <t>bol</t>
  </si>
  <si>
    <t>bolbachchan</t>
  </si>
  <si>
    <t>bombayvelvet</t>
  </si>
  <si>
    <t>bond23</t>
  </si>
  <si>
    <t>bonedeep</t>
  </si>
  <si>
    <t>bonnieclydevsdracula</t>
  </si>
  <si>
    <t>bonsai</t>
  </si>
  <si>
    <t>boogiewoogie</t>
  </si>
  <si>
    <t>bookersplace</t>
  </si>
  <si>
    <t>bookofeli</t>
  </si>
  <si>
    <t>bookoflife14</t>
  </si>
  <si>
    <t>bookthief</t>
  </si>
  <si>
    <t>borgman</t>
  </si>
  <si>
    <t>borntobeastar</t>
  </si>
  <si>
    <t>borntobewildimax</t>
  </si>
  <si>
    <t>borntofly</t>
  </si>
  <si>
    <t>borutonarutothemovie</t>
  </si>
  <si>
    <t>boulevard</t>
  </si>
  <si>
    <t>bountyhunter</t>
  </si>
  <si>
    <t>bourne4</t>
  </si>
  <si>
    <t>boxinggym</t>
  </si>
  <si>
    <t>boy2012</t>
  </si>
  <si>
    <t>boyandtheworld</t>
  </si>
  <si>
    <t>boyband</t>
  </si>
  <si>
    <t>boyband13</t>
  </si>
  <si>
    <t>boyhood</t>
  </si>
  <si>
    <t>boymeetsgirl</t>
  </si>
  <si>
    <t>boymeetsgirl2015</t>
  </si>
  <si>
    <t>brake</t>
  </si>
  <si>
    <t>branded</t>
  </si>
  <si>
    <t>brannuedae</t>
  </si>
  <si>
    <t>brassteapot</t>
  </si>
  <si>
    <t>breakfastwithcurtis</t>
  </si>
  <si>
    <t>breakingdawn</t>
  </si>
  <si>
    <t>breakingdawn2</t>
  </si>
  <si>
    <t>breakingupward</t>
  </si>
  <si>
    <t>breakkebaad</t>
  </si>
  <si>
    <t>breakupbuddies</t>
  </si>
  <si>
    <t>breakupguru</t>
  </si>
  <si>
    <t>breathe</t>
  </si>
  <si>
    <t>breathein</t>
  </si>
  <si>
    <t>breathing</t>
  </si>
  <si>
    <t>breathless2010reissue</t>
  </si>
  <si>
    <t>breathmadevisible</t>
  </si>
  <si>
    <t>brickmansions</t>
  </si>
  <si>
    <t>brideflight</t>
  </si>
  <si>
    <t>brideworeblack2011</t>
  </si>
  <si>
    <t>briefreunion</t>
  </si>
  <si>
    <t>brightdaysahead</t>
  </si>
  <si>
    <t>brightonrock</t>
  </si>
  <si>
    <t>bringingupbobby</t>
  </si>
  <si>
    <t>broadwayidiot</t>
  </si>
  <si>
    <t>brokencirclebreakdown</t>
  </si>
  <si>
    <t>brokencity</t>
  </si>
  <si>
    <t>brooklynbrothers</t>
  </si>
  <si>
    <t>brooklyncastle</t>
  </si>
  <si>
    <t>brooklynsfinest</t>
  </si>
  <si>
    <t>brotherhood</t>
  </si>
  <si>
    <t>brotherhood11</t>
  </si>
  <si>
    <t>brotherlylove</t>
  </si>
  <si>
    <t>brothersbloodagainstblood</t>
  </si>
  <si>
    <t>brutalbeauty</t>
  </si>
  <si>
    <t>bside</t>
  </si>
  <si>
    <t>buck</t>
  </si>
  <si>
    <t>budrus</t>
  </si>
  <si>
    <t>buendiaramon</t>
  </si>
  <si>
    <t>buildinghope</t>
  </si>
  <si>
    <t>bullettothehead</t>
  </si>
  <si>
    <t>bulletvanishes</t>
  </si>
  <si>
    <t>bullhead</t>
  </si>
  <si>
    <t>bullockmccarthy</t>
  </si>
  <si>
    <t>bullypg13</t>
  </si>
  <si>
    <t>bullyproject</t>
  </si>
  <si>
    <t>buried</t>
  </si>
  <si>
    <t>burkeandhare</t>
  </si>
  <si>
    <t>burlesque</t>
  </si>
  <si>
    <t>burn</t>
  </si>
  <si>
    <t>burn2012</t>
  </si>
  <si>
    <t>burningbush</t>
  </si>
  <si>
    <t>burtwonderstone</t>
  </si>
  <si>
    <t>butalways</t>
  </si>
  <si>
    <t>butcherchefswordsman</t>
  </si>
  <si>
    <t>butler</t>
  </si>
  <si>
    <t>butter</t>
  </si>
  <si>
    <t>butterflygirl</t>
  </si>
  <si>
    <t>butterflyroom</t>
  </si>
  <si>
    <t>buzzard</t>
  </si>
  <si>
    <t>buzzkill</t>
  </si>
  <si>
    <t>bythesea</t>
  </si>
  <si>
    <t>byzantium</t>
  </si>
  <si>
    <t>cabininthewoods</t>
  </si>
  <si>
    <t>caesarmustdie</t>
  </si>
  <si>
    <t>cairotime</t>
  </si>
  <si>
    <t>cake</t>
  </si>
  <si>
    <t>californiasolo</t>
  </si>
  <si>
    <t>caligari2014</t>
  </si>
  <si>
    <t>call2013</t>
  </si>
  <si>
    <t>callmekuchu</t>
  </si>
  <si>
    <t>calvary</t>
  </si>
  <si>
    <t>cameraman</t>
  </si>
  <si>
    <t>camilleclaudel1915</t>
  </si>
  <si>
    <t>camp2013</t>
  </si>
  <si>
    <t>campusradio</t>
  </si>
  <si>
    <t>campxray</t>
  </si>
  <si>
    <t>canasong</t>
  </si>
  <si>
    <t>canopy</t>
  </si>
  <si>
    <t>cantinflas</t>
  </si>
  <si>
    <t>cantstandlosingyou</t>
  </si>
  <si>
    <t>canyons</t>
  </si>
  <si>
    <t>canyoudigthis</t>
  </si>
  <si>
    <t>capital</t>
  </si>
  <si>
    <t>captainphillips</t>
  </si>
  <si>
    <t>captive</t>
  </si>
  <si>
    <t>captive2015</t>
  </si>
  <si>
    <t>capturetheflag</t>
  </si>
  <si>
    <t>carancho</t>
  </si>
  <si>
    <t>carbonnation</t>
  </si>
  <si>
    <t>carl</t>
  </si>
  <si>
    <t>carlos</t>
  </si>
  <si>
    <t>carmo</t>
  </si>
  <si>
    <t>carnage2011</t>
  </si>
  <si>
    <t>carol</t>
  </si>
  <si>
    <t>carolchanning</t>
  </si>
  <si>
    <t>carrie2013</t>
  </si>
  <si>
    <t>cars2</t>
  </si>
  <si>
    <t>cartasaelena</t>
  </si>
  <si>
    <t>cartel</t>
  </si>
  <si>
    <t>cartelland</t>
  </si>
  <si>
    <t>carterhigh</t>
  </si>
  <si>
    <t>casablanca2012</t>
  </si>
  <si>
    <t>casablanca2013</t>
  </si>
  <si>
    <t>casademipadre</t>
  </si>
  <si>
    <t>case39</t>
  </si>
  <si>
    <t>cash10</t>
  </si>
  <si>
    <t>casinojack</t>
  </si>
  <si>
    <t>casinojack2</t>
  </si>
  <si>
    <t>cassadega</t>
  </si>
  <si>
    <t>castingby</t>
  </si>
  <si>
    <t>catchingfire</t>
  </si>
  <si>
    <t>catechismcataclysm</t>
  </si>
  <si>
    <t>caterpillar</t>
  </si>
  <si>
    <t>catfish</t>
  </si>
  <si>
    <t>catrun</t>
  </si>
  <si>
    <t>catsanddogs2</t>
  </si>
  <si>
    <t>caucus</t>
  </si>
  <si>
    <t>caughtintheweb</t>
  </si>
  <si>
    <t>cavemen</t>
  </si>
  <si>
    <t>caveofforgottendreams</t>
  </si>
  <si>
    <t>cbgb</t>
  </si>
  <si>
    <t>ceasarandotto</t>
  </si>
  <si>
    <t>cedarrapids</t>
  </si>
  <si>
    <t>celesteandjesseforever</t>
  </si>
  <si>
    <t>celineandjulie</t>
  </si>
  <si>
    <t>censoredvoices</t>
  </si>
  <si>
    <t>centralparkfive</t>
  </si>
  <si>
    <t>centurion</t>
  </si>
  <si>
    <t>ceremony</t>
  </si>
  <si>
    <t>certifiedcopy</t>
  </si>
  <si>
    <t>cesarchavez</t>
  </si>
  <si>
    <t>cestsibon</t>
  </si>
  <si>
    <t>chainletter</t>
  </si>
  <si>
    <t>chakravyuh</t>
  </si>
  <si>
    <t>chaletgirl</t>
  </si>
  <si>
    <t>chalodilli</t>
  </si>
  <si>
    <t>chancepedance</t>
  </si>
  <si>
    <t>changeofplans</t>
  </si>
  <si>
    <t>changeup</t>
  </si>
  <si>
    <t>charlesswan3</t>
  </si>
  <si>
    <t>charliecountryman</t>
  </si>
  <si>
    <t>charliescountry</t>
  </si>
  <si>
    <t>charliestcloud</t>
  </si>
  <si>
    <t>charlotteramplingthelook</t>
  </si>
  <si>
    <t>chasingice</t>
  </si>
  <si>
    <t>chasingmadoff</t>
  </si>
  <si>
    <t>cheapthrills</t>
  </si>
  <si>
    <t>cheatin</t>
  </si>
  <si>
    <t>cheerfulweather</t>
  </si>
  <si>
    <t>chef</t>
  </si>
  <si>
    <t>chelywright</t>
  </si>
  <si>
    <t>chennaiexpress</t>
  </si>
  <si>
    <t>chernobyldiaries</t>
  </si>
  <si>
    <t>cherry</t>
  </si>
  <si>
    <t>chic</t>
  </si>
  <si>
    <t>chickenwithplums</t>
  </si>
  <si>
    <t>chicoandrita</t>
  </si>
  <si>
    <t>child44</t>
  </si>
  <si>
    <t>childless2015</t>
  </si>
  <si>
    <t>childofgod</t>
  </si>
  <si>
    <t>childrenofinvention</t>
  </si>
  <si>
    <t>childrenofparadise</t>
  </si>
  <si>
    <t>childspose</t>
  </si>
  <si>
    <t>chillarparty</t>
  </si>
  <si>
    <t>chimpanzee</t>
  </si>
  <si>
    <t>chinaheavyweight</t>
  </si>
  <si>
    <t>chinesepuzzle</t>
  </si>
  <si>
    <t>chiraq</t>
  </si>
  <si>
    <t>chloe</t>
  </si>
  <si>
    <t>chocolat2015</t>
  </si>
  <si>
    <t>chocolatecity</t>
  </si>
  <si>
    <t>christianmingle</t>
  </si>
  <si>
    <t>christina</t>
  </si>
  <si>
    <t>christmascandle</t>
  </si>
  <si>
    <t>christmaseve</t>
  </si>
  <si>
    <t>chronicle2012</t>
  </si>
  <si>
    <t>churchgirl</t>
  </si>
  <si>
    <t>cincodemayo</t>
  </si>
  <si>
    <t>cinemanovels</t>
  </si>
  <si>
    <t>circle2010</t>
  </si>
  <si>
    <t>circo</t>
  </si>
  <si>
    <t>circumstance</t>
  </si>
  <si>
    <t>cirkuscolumbia</t>
  </si>
  <si>
    <t>cirquedusoleil</t>
  </si>
  <si>
    <t>citadel</t>
  </si>
  <si>
    <t>citizen</t>
  </si>
  <si>
    <t>citizenfour</t>
  </si>
  <si>
    <t>citizengangster</t>
  </si>
  <si>
    <t>citizenkoch</t>
  </si>
  <si>
    <t>citydark</t>
  </si>
  <si>
    <t>cityisland</t>
  </si>
  <si>
    <t>cityoflifeanddeath</t>
  </si>
  <si>
    <t>cityofyourfinaldestination</t>
  </si>
  <si>
    <t>clandestinechildhood</t>
  </si>
  <si>
    <t>clashbayrong</t>
  </si>
  <si>
    <t>clashofthetitans10</t>
  </si>
  <si>
    <t>clashofthetitans2</t>
  </si>
  <si>
    <t>client9</t>
  </si>
  <si>
    <t>closedcircuit</t>
  </si>
  <si>
    <t>closedcurtain</t>
  </si>
  <si>
    <t>cloudatlas</t>
  </si>
  <si>
    <t>clouds2015</t>
  </si>
  <si>
    <t>cloudsofsilsmaria</t>
  </si>
  <si>
    <t>cloudy2</t>
  </si>
  <si>
    <t>clublife</t>
  </si>
  <si>
    <t>cocktail2012</t>
  </si>
  <si>
    <t>cocoandigor</t>
  </si>
  <si>
    <t>codeblack</t>
  </si>
  <si>
    <t>cog</t>
  </si>
  <si>
    <t>coganstrade</t>
  </si>
  <si>
    <t>coherence</t>
  </si>
  <si>
    <t>cokevillemiracle</t>
  </si>
  <si>
    <t>coldcomesthenight</t>
  </si>
  <si>
    <t>coldinjuly</t>
  </si>
  <si>
    <t>coldlightofday</t>
  </si>
  <si>
    <t>coldweather</t>
  </si>
  <si>
    <t>collection</t>
  </si>
  <si>
    <t>colombiana</t>
  </si>
  <si>
    <t>comebacktome</t>
  </si>
  <si>
    <t>comedy</t>
  </si>
  <si>
    <t>comeoutandplay</t>
  </si>
  <si>
    <t>comet</t>
  </si>
  <si>
    <t>comeundone2010</t>
  </si>
  <si>
    <t>comicconiv</t>
  </si>
  <si>
    <t>cominghome2014</t>
  </si>
  <si>
    <t>commitment</t>
  </si>
  <si>
    <t>companymen</t>
  </si>
  <si>
    <t>companyyoukeep</t>
  </si>
  <si>
    <t>compliance</t>
  </si>
  <si>
    <t>computerchess</t>
  </si>
  <si>
    <t>conan3d</t>
  </si>
  <si>
    <t>conanobriencantstop</t>
  </si>
  <si>
    <t>concerningviolence</t>
  </si>
  <si>
    <t>concert</t>
  </si>
  <si>
    <t>concussion</t>
  </si>
  <si>
    <t>condemned2013</t>
  </si>
  <si>
    <t>confessionofachildofthecentury</t>
  </si>
  <si>
    <t>conformist2014</t>
  </si>
  <si>
    <t>congress</t>
  </si>
  <si>
    <t>conjuring</t>
  </si>
  <si>
    <t>connected</t>
  </si>
  <si>
    <t>connection2015</t>
  </si>
  <si>
    <t>conquest11</t>
  </si>
  <si>
    <t>conspirator</t>
  </si>
  <si>
    <t>consumed</t>
  </si>
  <si>
    <t>contagion</t>
  </si>
  <si>
    <t>contempt2013</t>
  </si>
  <si>
    <t>contraband</t>
  </si>
  <si>
    <t>contracted</t>
  </si>
  <si>
    <t>cookcounty</t>
  </si>
  <si>
    <t>coolit</t>
  </si>
  <si>
    <t>cooties</t>
  </si>
  <si>
    <t>copcar</t>
  </si>
  <si>
    <t>copperhead</t>
  </si>
  <si>
    <t>coriolanus</t>
  </si>
  <si>
    <t>cormansworld</t>
  </si>
  <si>
    <t>cornerstore</t>
  </si>
  <si>
    <t>corpoceleste</t>
  </si>
  <si>
    <t>cosmopolis</t>
  </si>
  <si>
    <t>counselor</t>
  </si>
  <si>
    <t>countdowntozero</t>
  </si>
  <si>
    <t>counting</t>
  </si>
  <si>
    <t>countrystrong</t>
  </si>
  <si>
    <t>coupleofdicks</t>
  </si>
  <si>
    <t>courageous</t>
  </si>
  <si>
    <t>court_x000B_</t>
  </si>
  <si>
    <t>cousinjules</t>
  </si>
  <si>
    <t>cowboysandaliens</t>
  </si>
  <si>
    <t>cowgirlsnangels</t>
  </si>
  <si>
    <t>cracks</t>
  </si>
  <si>
    <t>crazies</t>
  </si>
  <si>
    <t>crazyeyes</t>
  </si>
  <si>
    <t>crazyhorse</t>
  </si>
  <si>
    <t>crazyontheoutside</t>
  </si>
  <si>
    <t>crazystupidlove</t>
  </si>
  <si>
    <t>crazywisdom</t>
  </si>
  <si>
    <t>creation</t>
  </si>
  <si>
    <t>creature2011</t>
  </si>
  <si>
    <t>cremastercyclereissue</t>
  </si>
  <si>
    <t>crimeaftercrime</t>
  </si>
  <si>
    <t>croods</t>
  </si>
  <si>
    <t>crookedarrows</t>
  </si>
  <si>
    <t>cropsey</t>
  </si>
  <si>
    <t>crowley</t>
  </si>
  <si>
    <t>cruisediaz10</t>
  </si>
  <si>
    <t>crystalfairy</t>
  </si>
  <si>
    <t>cubanfury</t>
  </si>
  <si>
    <t>cupcakes</t>
  </si>
  <si>
    <t>cutieandtheboxer</t>
  </si>
  <si>
    <t>cutsnake</t>
  </si>
  <si>
    <t>cyrus</t>
  </si>
  <si>
    <t>dabangg</t>
  </si>
  <si>
    <t>daddylonglegs</t>
  </si>
  <si>
    <t>daisies2012</t>
  </si>
  <si>
    <t>dallasbuyersclub</t>
  </si>
  <si>
    <t>damselsindistress</t>
  </si>
  <si>
    <t>danceofreality</t>
  </si>
  <si>
    <t>dancingacrossborders</t>
  </si>
  <si>
    <t>dancinginjaffa</t>
  </si>
  <si>
    <t>dangerousliaisons2012</t>
  </si>
  <si>
    <t>dangerousmethod</t>
  </si>
  <si>
    <t>danielandana</t>
  </si>
  <si>
    <t>danishgirl</t>
  </si>
  <si>
    <t>dannycollins</t>
  </si>
  <si>
    <t>darkesthour</t>
  </si>
  <si>
    <t>darkfields</t>
  </si>
  <si>
    <t>darkforest</t>
  </si>
  <si>
    <t>darkhorse</t>
  </si>
  <si>
    <t>darkknight2012</t>
  </si>
  <si>
    <t>darkplaces</t>
  </si>
  <si>
    <t>darkshadows</t>
  </si>
  <si>
    <t>darkskies</t>
  </si>
  <si>
    <t>darkstar</t>
  </si>
  <si>
    <t>darlingcompanion</t>
  </si>
  <si>
    <t>datenight</t>
  </si>
  <si>
    <t>davidandgoliath</t>
  </si>
  <si>
    <t>davidchase2012</t>
  </si>
  <si>
    <t>davido2013</t>
  </si>
  <si>
    <t>dawnoftheapes</t>
  </si>
  <si>
    <t>dawnofthecrescentmoon</t>
  </si>
  <si>
    <t>day2012</t>
  </si>
  <si>
    <t>daybreakers</t>
  </si>
  <si>
    <t>dayhearrives</t>
  </si>
  <si>
    <t>dayisawyourheart</t>
  </si>
  <si>
    <t>daylight2011</t>
  </si>
  <si>
    <t>daysandnights</t>
  </si>
  <si>
    <t>daysofgrace</t>
  </si>
  <si>
    <t>deadfall2012</t>
  </si>
  <si>
    <t>deadlands</t>
  </si>
  <si>
    <t>deadlyrenovations</t>
  </si>
  <si>
    <t>deadmandown</t>
  </si>
  <si>
    <t>deadmansburden</t>
  </si>
  <si>
    <t>deadsnow2</t>
  </si>
  <si>
    <t>deadtime</t>
  </si>
  <si>
    <t>dealingwithidiots</t>
  </si>
  <si>
    <t>dearjohn</t>
  </si>
  <si>
    <t>dearwhitepeople</t>
  </si>
  <si>
    <t>deathatafuneral10</t>
  </si>
  <si>
    <t>deathbychina</t>
  </si>
  <si>
    <t>deathmetalangola</t>
  </si>
  <si>
    <t>deathofasuperhero</t>
  </si>
  <si>
    <t>deathofthevirgin</t>
  </si>
  <si>
    <t>deathvalley</t>
  </si>
  <si>
    <t>debangg2</t>
  </si>
  <si>
    <t>debt</t>
  </si>
  <si>
    <t>decentone</t>
  </si>
  <si>
    <t>declarationofwar</t>
  </si>
  <si>
    <t>decodingannieparker</t>
  </si>
  <si>
    <t>decodingdeepak</t>
  </si>
  <si>
    <t>decoybride</t>
  </si>
  <si>
    <t>deepbluesea12</t>
  </si>
  <si>
    <t>deepgold</t>
  </si>
  <si>
    <t>deepsea2014</t>
  </si>
  <si>
    <t>defendor</t>
  </si>
  <si>
    <t>delhibelly</t>
  </si>
  <si>
    <t>delicacy</t>
  </si>
  <si>
    <t>deliman</t>
  </si>
  <si>
    <t>deliveryman</t>
  </si>
  <si>
    <t>demisoeur</t>
  </si>
  <si>
    <t>descendents</t>
  </si>
  <si>
    <t>desertdancer</t>
  </si>
  <si>
    <t>desertflower</t>
  </si>
  <si>
    <t>desiboyz</t>
  </si>
  <si>
    <t>designisone</t>
  </si>
  <si>
    <t>desperateactsofmagic</t>
  </si>
  <si>
    <t>despicableme2</t>
  </si>
  <si>
    <t>detachment</t>
  </si>
  <si>
    <t>details</t>
  </si>
  <si>
    <t>detectivebyomkeshbakshy</t>
  </si>
  <si>
    <t>detectivedee</t>
  </si>
  <si>
    <t>detectivek</t>
  </si>
  <si>
    <t>detentionofthedead</t>
  </si>
  <si>
    <t>detropia</t>
  </si>
  <si>
    <t>devilandangel</t>
  </si>
  <si>
    <t>devilinside</t>
  </si>
  <si>
    <t>devilprobably2012</t>
  </si>
  <si>
    <t>devilsdouble</t>
  </si>
  <si>
    <t>devilsdue</t>
  </si>
  <si>
    <t>devilshand</t>
  </si>
  <si>
    <t>devilsviolinist</t>
  </si>
  <si>
    <t>dhobighat</t>
  </si>
  <si>
    <t>dhoom3</t>
  </si>
  <si>
    <t>diana</t>
  </si>
  <si>
    <t>dianavreeland</t>
  </si>
  <si>
    <t>diaryofacountrypriest</t>
  </si>
  <si>
    <t>diaryofateenagegirl</t>
  </si>
  <si>
    <t>diaryofawimpykid</t>
  </si>
  <si>
    <t>diaryofawimpykid2</t>
  </si>
  <si>
    <t>diaryofawimpykid3</t>
  </si>
  <si>
    <t>dibbukbox</t>
  </si>
  <si>
    <t>dictator</t>
  </si>
  <si>
    <t>diehard5</t>
  </si>
  <si>
    <t>difret</t>
  </si>
  <si>
    <t>diggingforfire</t>
  </si>
  <si>
    <t>diggingupthemarrow</t>
  </si>
  <si>
    <t>dildhadaknedo</t>
  </si>
  <si>
    <t>dinnerforschmucks</t>
  </si>
  <si>
    <t>diorandi</t>
  </si>
  <si>
    <t>diplomacy</t>
  </si>
  <si>
    <t>dirtygirl</t>
  </si>
  <si>
    <t>dirtywars</t>
  </si>
  <si>
    <t>disconnect</t>
  </si>
  <si>
    <t>discoverers</t>
  </si>
  <si>
    <t>dishkiyaoon</t>
  </si>
  <si>
    <t>dislecksia</t>
  </si>
  <si>
    <t>disney2014</t>
  </si>
  <si>
    <t>districtb13ultimatum</t>
  </si>
  <si>
    <t>districtofcorruption</t>
  </si>
  <si>
    <t>divinemove</t>
  </si>
  <si>
    <t>diwale</t>
  </si>
  <si>
    <t>django2012</t>
  </si>
  <si>
    <t>djangounchained</t>
  </si>
  <si>
    <t>documented</t>
  </si>
  <si>
    <t>dodeca</t>
  </si>
  <si>
    <t>dog</t>
  </si>
  <si>
    <t>dogtooth</t>
  </si>
  <si>
    <t>doisoundgay</t>
  </si>
  <si>
    <t>dolphintale</t>
  </si>
  <si>
    <t>dolphintale2</t>
  </si>
  <si>
    <t>domain2012</t>
  </si>
  <si>
    <t>domhemingway</t>
  </si>
  <si>
    <t>don2</t>
  </si>
  <si>
    <t>donjon</t>
  </si>
  <si>
    <t>donmckay</t>
  </si>
  <si>
    <t>dontbeafraidofthedark</t>
  </si>
  <si>
    <t>dontneedfeet</t>
  </si>
  <si>
    <t>dontstopbelievin</t>
  </si>
  <si>
    <t>dontthinkiveforgotten</t>
  </si>
  <si>
    <t>donverdean</t>
  </si>
  <si>
    <t>dope</t>
  </si>
  <si>
    <t>dorfmaninlove</t>
  </si>
  <si>
    <t>double2011</t>
  </si>
  <si>
    <t>double2014</t>
  </si>
  <si>
    <t>doubledhamaal</t>
  </si>
  <si>
    <t>doublehour</t>
  </si>
  <si>
    <t>doubletake2010</t>
  </si>
  <si>
    <t>doubletrouble</t>
  </si>
  <si>
    <t>douchebag</t>
  </si>
  <si>
    <t>downforlife</t>
  </si>
  <si>
    <t>downloaded</t>
  </si>
  <si>
    <t>downterrace</t>
  </si>
  <si>
    <t>downtheshore</t>
  </si>
  <si>
    <t>downtownexpress</t>
  </si>
  <si>
    <t>doyoubelieve</t>
  </si>
  <si>
    <t>dracula</t>
  </si>
  <si>
    <t>dracula3d</t>
  </si>
  <si>
    <t>draftday</t>
  </si>
  <si>
    <t>dragon2012</t>
  </si>
  <si>
    <t>dragonballz2014</t>
  </si>
  <si>
    <t>dragonballzresurrectionoff</t>
  </si>
  <si>
    <t>dragonblade</t>
  </si>
  <si>
    <t>drcabbie</t>
  </si>
  <si>
    <t>dreamboy</t>
  </si>
  <si>
    <t>dreamhouse</t>
  </si>
  <si>
    <t>dreamkiller</t>
  </si>
  <si>
    <t>dreams15</t>
  </si>
  <si>
    <t>dreamsofalife</t>
  </si>
  <si>
    <t>dreamsrewired</t>
  </si>
  <si>
    <t>dredd</t>
  </si>
  <si>
    <t>drew2013</t>
  </si>
  <si>
    <t>drinkingbuddies</t>
  </si>
  <si>
    <t>drive2011</t>
  </si>
  <si>
    <t>driveangry</t>
  </si>
  <si>
    <t>drmrwatterson</t>
  </si>
  <si>
    <t>drool</t>
  </si>
  <si>
    <t>drop</t>
  </si>
  <si>
    <t>drown</t>
  </si>
  <si>
    <t>drugwar</t>
  </si>
  <si>
    <t>drunkstonedbrilliantdead</t>
  </si>
  <si>
    <t>drunkwedding</t>
  </si>
  <si>
    <t>dryland</t>
  </si>
  <si>
    <t>dtrain</t>
  </si>
  <si>
    <t>duedate</t>
  </si>
  <si>
    <t>dukeofburgundy</t>
  </si>
  <si>
    <t>dumberto</t>
  </si>
  <si>
    <t>dumbstruck</t>
  </si>
  <si>
    <t>dummaarodum</t>
  </si>
  <si>
    <t>duranduranunstaged</t>
  </si>
  <si>
    <t>dylandog</t>
  </si>
  <si>
    <t>dysfunctionalfriends</t>
  </si>
  <si>
    <t>dystopia2013</t>
  </si>
  <si>
    <t>eagleoftheninth</t>
  </si>
  <si>
    <t>eames</t>
  </si>
  <si>
    <t>east</t>
  </si>
  <si>
    <t>easternboys</t>
  </si>
  <si>
    <t>easya</t>
  </si>
  <si>
    <t>easymoney2012</t>
  </si>
  <si>
    <t>eatpraylove</t>
  </si>
  <si>
    <t>echo</t>
  </si>
  <si>
    <t>eclipse</t>
  </si>
  <si>
    <t>eclipse10</t>
  </si>
  <si>
    <t>eddiecannibal</t>
  </si>
  <si>
    <t>eden</t>
  </si>
  <si>
    <t>edgeofdarkness</t>
  </si>
  <si>
    <t>effiegray</t>
  </si>
  <si>
    <t>eichmann</t>
  </si>
  <si>
    <t>ekmainaurekktu</t>
  </si>
  <si>
    <t>ekthatiger</t>
  </si>
  <si>
    <t>ekthidaayan</t>
  </si>
  <si>
    <t>ekvillain</t>
  </si>
  <si>
    <t>elainestritch</t>
  </si>
  <si>
    <t>elbulli</t>
  </si>
  <si>
    <t>eleanorrigby</t>
  </si>
  <si>
    <t>elektraluxx</t>
  </si>
  <si>
    <t>elemental</t>
  </si>
  <si>
    <t>elena</t>
  </si>
  <si>
    <t>elena2014</t>
  </si>
  <si>
    <t>elevate</t>
  </si>
  <si>
    <t>eli</t>
  </si>
  <si>
    <t>elitesquad2</t>
  </si>
  <si>
    <t>elles</t>
  </si>
  <si>
    <t>elmilagrodemarcelinopan</t>
  </si>
  <si>
    <t>elnino</t>
  </si>
  <si>
    <t>elsaandfred2014</t>
  </si>
  <si>
    <t>elsicario</t>
  </si>
  <si>
    <t>elsuperstar</t>
  </si>
  <si>
    <t>elvelador</t>
  </si>
  <si>
    <t>elvis2011</t>
  </si>
  <si>
    <t>elysium</t>
  </si>
  <si>
    <t>emperor</t>
  </si>
  <si>
    <t>empireoflust</t>
  </si>
  <si>
    <t>emptyhours</t>
  </si>
  <si>
    <t>emptyingtheskies</t>
  </si>
  <si>
    <t>endersgame</t>
  </si>
  <si>
    <t>endlesslove14</t>
  </si>
  <si>
    <t>endlesssummer</t>
  </si>
  <si>
    <t>endoflove</t>
  </si>
  <si>
    <t>endofthetour</t>
  </si>
  <si>
    <t>endoftime</t>
  </si>
  <si>
    <t>endofwatch</t>
  </si>
  <si>
    <t>enemiesofthepeople</t>
  </si>
  <si>
    <t>enemy</t>
  </si>
  <si>
    <t>englishteacher</t>
  </si>
  <si>
    <t>englishvinglish</t>
  </si>
  <si>
    <t>enoughsaid</t>
  </si>
  <si>
    <t>entertainment</t>
  </si>
  <si>
    <t>enterthevoid</t>
  </si>
  <si>
    <t>equalizer</t>
  </si>
  <si>
    <t>ernestandcelestine</t>
  </si>
  <si>
    <t>escapefire</t>
  </si>
  <si>
    <t>escapefromplanetearth</t>
  </si>
  <si>
    <t>escapefromtomorrow</t>
  </si>
  <si>
    <t>eternitythemovie</t>
  </si>
  <si>
    <t>europareport</t>
  </si>
  <si>
    <t>eva</t>
  </si>
  <si>
    <t>evangelion2</t>
  </si>
  <si>
    <t>evangelion3</t>
  </si>
  <si>
    <t>eventherain</t>
  </si>
  <si>
    <t>evergreen2014</t>
  </si>
  <si>
    <t>everybodyloveswhales</t>
  </si>
  <si>
    <t>everyday</t>
  </si>
  <si>
    <t>everymanforhimself2010</t>
  </si>
  <si>
    <t>everyoneelse</t>
  </si>
  <si>
    <t>everysecretthing</t>
  </si>
  <si>
    <t>everythingisgoingfine</t>
  </si>
  <si>
    <t>everythingmustgo</t>
  </si>
  <si>
    <t>everythingwillbefine</t>
  </si>
  <si>
    <t>evidenceofahaunting</t>
  </si>
  <si>
    <t>evilbong3d</t>
  </si>
  <si>
    <t>evildead2013</t>
  </si>
  <si>
    <t>evilintent</t>
  </si>
  <si>
    <t>evocateur</t>
  </si>
  <si>
    <t>evolutionofacriminal</t>
  </si>
  <si>
    <t>exhibition</t>
  </si>
  <si>
    <t>exitthroughthegiftshop</t>
  </si>
  <si>
    <t>exodus</t>
  </si>
  <si>
    <t>exorcist10</t>
  </si>
  <si>
    <t>expeditionworld</t>
  </si>
  <si>
    <t>expelledfromparadise</t>
  </si>
  <si>
    <t>expendables2</t>
  </si>
  <si>
    <t>expendables3</t>
  </si>
  <si>
    <t>experimenter</t>
  </si>
  <si>
    <t>exportingraymond</t>
  </si>
  <si>
    <t>extraction</t>
  </si>
  <si>
    <t>extraman</t>
  </si>
  <si>
    <t>extremelyloud</t>
  </si>
  <si>
    <t>eyeofthestorm</t>
  </si>
  <si>
    <t>eyeswideopen</t>
  </si>
  <si>
    <t>faceoflove</t>
  </si>
  <si>
    <t>facereader</t>
  </si>
  <si>
    <t>fadinggigolo</t>
  </si>
  <si>
    <t>fairgame10</t>
  </si>
  <si>
    <t>fairy</t>
  </si>
  <si>
    <t>faithconnections</t>
  </si>
  <si>
    <t>faithofourfathers</t>
  </si>
  <si>
    <t>falconrising</t>
  </si>
  <si>
    <t>fallingawake</t>
  </si>
  <si>
    <t>fallingaway</t>
  </si>
  <si>
    <t>fallinlovelikeastar</t>
  </si>
  <si>
    <t>fanny</t>
  </si>
  <si>
    <t>farewellherrschwarz</t>
  </si>
  <si>
    <t>farewellmyqueen</t>
  </si>
  <si>
    <t>farewellparty</t>
  </si>
  <si>
    <t>farewelltohollywood</t>
  </si>
  <si>
    <t>farfrommen</t>
  </si>
  <si>
    <t>farmageddon</t>
  </si>
  <si>
    <t>faroutisntfarenough</t>
  </si>
  <si>
    <t>fast6</t>
  </si>
  <si>
    <t>faster10</t>
  </si>
  <si>
    <t>fastfive</t>
  </si>
  <si>
    <t>fatalassistance</t>
  </si>
  <si>
    <t>fatherofmychildren</t>
  </si>
  <si>
    <t>fatherson</t>
  </si>
  <si>
    <t>fatkidrulestheworld</t>
  </si>
  <si>
    <t>faultinourstars</t>
  </si>
  <si>
    <t>faust</t>
  </si>
  <si>
    <t>fedup</t>
  </si>
  <si>
    <t>feedthefish</t>
  </si>
  <si>
    <t>felixandmeira</t>
  </si>
  <si>
    <t>ferlinghetti</t>
  </si>
  <si>
    <t>ferrarikisawaari</t>
  </si>
  <si>
    <t>ferrellwahlberg2010</t>
  </si>
  <si>
    <t>fetih1453</t>
  </si>
  <si>
    <t>fidelio:alice'sodyssey</t>
  </si>
  <si>
    <t>fieldinengland</t>
  </si>
  <si>
    <t>fiercegreenfire</t>
  </si>
  <si>
    <t>fifihowls</t>
  </si>
  <si>
    <t>fifthestate</t>
  </si>
  <si>
    <t>fighter10</t>
  </si>
  <si>
    <t>fillthevoid</t>
  </si>
  <si>
    <t>fillybrown</t>
  </si>
  <si>
    <t>filmcritic</t>
  </si>
  <si>
    <t>filmistaan</t>
  </si>
  <si>
    <t>filmsocialisme</t>
  </si>
  <si>
    <t>filth</t>
  </si>
  <si>
    <t>filthtoashesfleshtodust</t>
  </si>
  <si>
    <t>finaldestination5</t>
  </si>
  <si>
    <t>finalmember</t>
  </si>
  <si>
    <t>finaltherapture</t>
  </si>
  <si>
    <t>finderskeepers2015</t>
  </si>
  <si>
    <t>findingbliss</t>
  </si>
  <si>
    <t>findingfanny</t>
  </si>
  <si>
    <t>findingfela</t>
  </si>
  <si>
    <t>findingjoe</t>
  </si>
  <si>
    <t>findingmrright</t>
  </si>
  <si>
    <t>findingnemo3d</t>
  </si>
  <si>
    <t>findingvivianmaier</t>
  </si>
  <si>
    <t>firefliesinthegarden</t>
  </si>
  <si>
    <t>fireintheblood</t>
  </si>
  <si>
    <t>firstgrader</t>
  </si>
  <si>
    <t>firstposition</t>
  </si>
  <si>
    <t>firsttime</t>
  </si>
  <si>
    <t>fishtank</t>
  </si>
  <si>
    <t>fistsoflegend</t>
  </si>
  <si>
    <t>fitzgerald</t>
  </si>
  <si>
    <t>fivebrokencameras</t>
  </si>
  <si>
    <t>fivedances</t>
  </si>
  <si>
    <t>fivestarlife</t>
  </si>
  <si>
    <t>fiveyearengagement</t>
  </si>
  <si>
    <t>fixingthefuture</t>
  </si>
  <si>
    <t>flamencoflamenco</t>
  </si>
  <si>
    <t>flat</t>
  </si>
  <si>
    <t>flexiskings</t>
  </si>
  <si>
    <t>flight</t>
  </si>
  <si>
    <t>flipped</t>
  </si>
  <si>
    <t>flowers15</t>
  </si>
  <si>
    <t>flowersofwar</t>
  </si>
  <si>
    <t>fluffymovie</t>
  </si>
  <si>
    <t>flyingmonsters</t>
  </si>
  <si>
    <t>flyingswordsofdragongate</t>
  </si>
  <si>
    <t>flypaper</t>
  </si>
  <si>
    <t>followme</t>
  </si>
  <si>
    <t>foolforlove10</t>
  </si>
  <si>
    <t>footloose2010</t>
  </si>
  <si>
    <t>footnote</t>
  </si>
  <si>
    <t>foragoodtimecall</t>
  </si>
  <si>
    <t>forawoman</t>
  </si>
  <si>
    <t>forbiddengames1952</t>
  </si>
  <si>
    <t>forcemajeure</t>
  </si>
  <si>
    <t>forcoloredgirls</t>
  </si>
  <si>
    <t>forellen</t>
  </si>
  <si>
    <t>forever2015</t>
  </si>
  <si>
    <t>foreveryoung15</t>
  </si>
  <si>
    <t>forgivenessofblood</t>
  </si>
  <si>
    <t>forgreaterglory</t>
  </si>
  <si>
    <t>forksoverknives</t>
  </si>
  <si>
    <t>formosabetrayed</t>
  </si>
  <si>
    <t>fornogoodreason</t>
  </si>
  <si>
    <t>forrestgumpimax</t>
  </si>
  <si>
    <t>fortmccoy</t>
  </si>
  <si>
    <t>fotr2011</t>
  </si>
  <si>
    <t>foundingofaparty</t>
  </si>
  <si>
    <t>foundmemories</t>
  </si>
  <si>
    <t>fouradventures</t>
  </si>
  <si>
    <t>fourlions</t>
  </si>
  <si>
    <t>foxcatcher</t>
  </si>
  <si>
    <t>fp</t>
  </si>
  <si>
    <t>francisha</t>
  </si>
  <si>
    <t>frank</t>
  </si>
  <si>
    <t>frankenstein2014</t>
  </si>
  <si>
    <t>frankenweenie</t>
  </si>
  <si>
    <t>frankiealice</t>
  </si>
  <si>
    <t>frankiealice2014</t>
  </si>
  <si>
    <t>freakonomics</t>
  </si>
  <si>
    <t>freeangela</t>
  </si>
  <si>
    <t>freebie</t>
  </si>
  <si>
    <t>freeheld</t>
  </si>
  <si>
    <t>freemen</t>
  </si>
  <si>
    <t>freeradicals12</t>
  </si>
  <si>
    <t>freethemind</t>
  </si>
  <si>
    <t>freethenipple</t>
  </si>
  <si>
    <t>freetown</t>
  </si>
  <si>
    <t>frenchgigolo</t>
  </si>
  <si>
    <t>frenchminister</t>
  </si>
  <si>
    <t>fresh2010</t>
  </si>
  <si>
    <t>friendsandromans</t>
  </si>
  <si>
    <t>friendswithbenefits</t>
  </si>
  <si>
    <t>friendswithbenefits10</t>
  </si>
  <si>
    <t>friendswithkids</t>
  </si>
  <si>
    <t>frightnight2011</t>
  </si>
  <si>
    <t>frombeneath</t>
  </si>
  <si>
    <t>frommayerlingtosarajevo</t>
  </si>
  <si>
    <t>frompariswithlove</t>
  </si>
  <si>
    <t>frompradatonada</t>
  </si>
  <si>
    <t>fromuponpoppyhill</t>
  </si>
  <si>
    <t>frontera</t>
  </si>
  <si>
    <t>frontline</t>
  </si>
  <si>
    <t>frozen</t>
  </si>
  <si>
    <t>frozen2013</t>
  </si>
  <si>
    <t>fruitvale</t>
  </si>
  <si>
    <t>fukrey</t>
  </si>
  <si>
    <t>fullmetalalchemist2012</t>
  </si>
  <si>
    <t>fullmooninparis</t>
  </si>
  <si>
    <t>fullpicture</t>
  </si>
  <si>
    <t>funsize</t>
  </si>
  <si>
    <t>furryvengeance</t>
  </si>
  <si>
    <t>fury2014</t>
  </si>
  <si>
    <t>future</t>
  </si>
  <si>
    <t>futurobeach</t>
  </si>
  <si>
    <t>gabbarisback</t>
  </si>
  <si>
    <t>gabo</t>
  </si>
  <si>
    <t>gabriel</t>
  </si>
  <si>
    <t>gabrielle2014</t>
  </si>
  <si>
    <t>gainsbourg</t>
  </si>
  <si>
    <t>galapagosaffair</t>
  </si>
  <si>
    <t>gambler</t>
  </si>
  <si>
    <t>game2011</t>
  </si>
  <si>
    <t>gameofthronesimax</t>
  </si>
  <si>
    <t>gangnam1970</t>
  </si>
  <si>
    <t>gangofghosts</t>
  </si>
  <si>
    <t>gangstersparadise</t>
  </si>
  <si>
    <t>gangstersquad</t>
  </si>
  <si>
    <t>garbo</t>
  </si>
  <si>
    <t>gardenofeden</t>
  </si>
  <si>
    <t>gasland</t>
  </si>
  <si>
    <t>gatekeepers</t>
  </si>
  <si>
    <t>gayby</t>
  </si>
  <si>
    <t>gemmabovary</t>
  </si>
  <si>
    <t>generaleducation</t>
  </si>
  <si>
    <t>generationiron</t>
  </si>
  <si>
    <t>generationwar</t>
  </si>
  <si>
    <t>geniuswithin</t>
  </si>
  <si>
    <t>gerhardrichterpainting</t>
  </si>
  <si>
    <t>germandoctor</t>
  </si>
  <si>
    <t>gerontophilia</t>
  </si>
  <si>
    <t>getaway2013</t>
  </si>
  <si>
    <t>gethimtothegreek</t>
  </si>
  <si>
    <t>getlow</t>
  </si>
  <si>
    <t>getonup</t>
  </si>
  <si>
    <t>gett</t>
  </si>
  <si>
    <t>ghanchakkar</t>
  </si>
  <si>
    <t>ghastlylove</t>
  </si>
  <si>
    <t>ghettophysics</t>
  </si>
  <si>
    <t>ghostbusters2014</t>
  </si>
  <si>
    <t>ghostintheshell2015</t>
  </si>
  <si>
    <t>ghostrider2</t>
  </si>
  <si>
    <t>ghostsinourmachine</t>
  </si>
  <si>
    <t>ghostteamone</t>
  </si>
  <si>
    <t>giantmechanicalman</t>
  </si>
  <si>
    <t>gijoe2</t>
  </si>
  <si>
    <t>gimmeshelter</t>
  </si>
  <si>
    <t>gimmetheloot</t>
  </si>
  <si>
    <t>gingerandrosa</t>
  </si>
  <si>
    <t>girl2013</t>
  </si>
  <si>
    <t>girldragontattoo11</t>
  </si>
  <si>
    <t>girlflickan</t>
  </si>
  <si>
    <t>girlfriendboyfriend</t>
  </si>
  <si>
    <t>girlgun</t>
  </si>
  <si>
    <t>girlhood2015</t>
  </si>
  <si>
    <t>girlinprogress</t>
  </si>
  <si>
    <t>girlinthebook</t>
  </si>
  <si>
    <t>girlmodel</t>
  </si>
  <si>
    <t>girlmostlikely</t>
  </si>
  <si>
    <t>girlonabicycle</t>
  </si>
  <si>
    <t>girlonthetrain</t>
  </si>
  <si>
    <t>girlrising</t>
  </si>
  <si>
    <t>girlsagainstboys</t>
  </si>
  <si>
    <t>girltrain2014</t>
  </si>
  <si>
    <t>girlwalkshomealone</t>
  </si>
  <si>
    <t>girlwhoplayedwithfire</t>
  </si>
  <si>
    <t>girlwiththedragontattoo</t>
  </si>
  <si>
    <t>giver</t>
  </si>
  <si>
    <t>gladiatorsofrome</t>
  </si>
  <si>
    <t>gleelive3d</t>
  </si>
  <si>
    <t>glencampbell</t>
  </si>
  <si>
    <t>gloria14</t>
  </si>
  <si>
    <t>gloria2015</t>
  </si>
  <si>
    <t>gmoomg</t>
  </si>
  <si>
    <t>gnomeoandjuliet</t>
  </si>
  <si>
    <t>goawaymrtumor</t>
  </si>
  <si>
    <t>godblessamerica</t>
  </si>
  <si>
    <t>godhelpthegirl</t>
  </si>
  <si>
    <t>godlovesuganda</t>
  </si>
  <si>
    <t>godofvampires</t>
  </si>
  <si>
    <t>godsnotdead</t>
  </si>
  <si>
    <t>godspocket</t>
  </si>
  <si>
    <t>godthefather</t>
  </si>
  <si>
    <t>godzilla2012</t>
  </si>
  <si>
    <t>godzillaoriginal</t>
  </si>
  <si>
    <t>goforit</t>
  </si>
  <si>
    <t>goforsisters</t>
  </si>
  <si>
    <t>gogoagone</t>
  </si>
  <si>
    <t>goingattractions</t>
  </si>
  <si>
    <t>goingaway</t>
  </si>
  <si>
    <t>goingthedistance10</t>
  </si>
  <si>
    <t>goldenera</t>
  </si>
  <si>
    <t>goliath</t>
  </si>
  <si>
    <t>golmaal3</t>
  </si>
  <si>
    <t>gone</t>
  </si>
  <si>
    <t>gonedoggygone</t>
  </si>
  <si>
    <t>gonegirl</t>
  </si>
  <si>
    <t>goodasdead</t>
  </si>
  <si>
    <t>goodbyefirstlove</t>
  </si>
  <si>
    <t>goodbyemr.loser</t>
  </si>
  <si>
    <t>goodbyetoallthat</t>
  </si>
  <si>
    <t>goodbyetolanguage</t>
  </si>
  <si>
    <t>gooddeeds</t>
  </si>
  <si>
    <t>gooddoctor</t>
  </si>
  <si>
    <t>goodguy</t>
  </si>
  <si>
    <t>goodkill</t>
  </si>
  <si>
    <t>goodlie</t>
  </si>
  <si>
    <t>goodneighbors</t>
  </si>
  <si>
    <t>goodnightmommy</t>
  </si>
  <si>
    <t>goodolfreda</t>
  </si>
  <si>
    <t>goodorgy</t>
  </si>
  <si>
    <t>goon</t>
  </si>
  <si>
    <t>goonies2013</t>
  </si>
  <si>
    <t>gorevidal</t>
  </si>
  <si>
    <t>goriterepyaarmein</t>
  </si>
  <si>
    <t>gottfried</t>
  </si>
  <si>
    <t>gracecard</t>
  </si>
  <si>
    <t>graceland</t>
  </si>
  <si>
    <t>graceunplugged</t>
  </si>
  <si>
    <t>graduate2012</t>
  </si>
  <si>
    <t>grandbudapesthotel</t>
  </si>
  <si>
    <t>granddepart</t>
  </si>
  <si>
    <t>grandillusion2012</t>
  </si>
  <si>
    <t>grandma2015</t>
  </si>
  <si>
    <t>grandmaster</t>
  </si>
  <si>
    <t>grandmasters</t>
  </si>
  <si>
    <t>grandmasti</t>
  </si>
  <si>
    <t>grandpiano</t>
  </si>
  <si>
    <t>grandseduction</t>
  </si>
  <si>
    <t>granito</t>
  </si>
  <si>
    <t>grassroots</t>
  </si>
  <si>
    <t>gravity</t>
  </si>
  <si>
    <t>greasesingalong</t>
  </si>
  <si>
    <t>greatbeauty</t>
  </si>
  <si>
    <t>greatdirectors</t>
  </si>
  <si>
    <t>greatest2010</t>
  </si>
  <si>
    <t>greatestmiracle</t>
  </si>
  <si>
    <t>greatestmovieeversold</t>
  </si>
  <si>
    <t>greatexpectations2013</t>
  </si>
  <si>
    <t>greatflood</t>
  </si>
  <si>
    <t>greatgatsby2012</t>
  </si>
  <si>
    <t>greathopesprings</t>
  </si>
  <si>
    <t>greatinvisible</t>
  </si>
  <si>
    <t>greatmuseum</t>
  </si>
  <si>
    <t>greedylyingbastards</t>
  </si>
  <si>
    <t>greenberg</t>
  </si>
  <si>
    <t>greenhornet</t>
  </si>
  <si>
    <t>greeninferno</t>
  </si>
  <si>
    <t>greenlantern</t>
  </si>
  <si>
    <t>greenprince</t>
  </si>
  <si>
    <t>greenstory</t>
  </si>
  <si>
    <t>greenwichvillage</t>
  </si>
  <si>
    <t>greenzone</t>
  </si>
  <si>
    <t>greetingsfromtimbuckley</t>
  </si>
  <si>
    <t>gregorycrewdson</t>
  </si>
  <si>
    <t>grey</t>
  </si>
  <si>
    <t>greygardens2015</t>
  </si>
  <si>
    <t>gringotrails</t>
  </si>
  <si>
    <t>grownups</t>
  </si>
  <si>
    <t>grownups2</t>
  </si>
  <si>
    <t>grudgematch</t>
  </si>
  <si>
    <t>guard</t>
  </si>
  <si>
    <t>guardianangel</t>
  </si>
  <si>
    <t>guardians</t>
  </si>
  <si>
    <t>guardiansofgahoole</t>
  </si>
  <si>
    <t>gueros</t>
  </si>
  <si>
    <t>guest2014</t>
  </si>
  <si>
    <t>guidance</t>
  </si>
  <si>
    <t>guillotines</t>
  </si>
  <si>
    <t>guitarinnovators</t>
  </si>
  <si>
    <t>gulliverstravels</t>
  </si>
  <si>
    <t>gunhillroad</t>
  </si>
  <si>
    <t>gunman2015</t>
  </si>
  <si>
    <t>guyandmadeline</t>
  </si>
  <si>
    <t>guzaarish</t>
  </si>
  <si>
    <t>hackerwars</t>
  </si>
  <si>
    <t>hadewijch</t>
  </si>
  <si>
    <t>haider</t>
  </si>
  <si>
    <t>halfofayellowsun</t>
  </si>
  <si>
    <t>halftheroad</t>
  </si>
  <si>
    <t>hallpass</t>
  </si>
  <si>
    <t>hamariadhurikahani</t>
  </si>
  <si>
    <t>hammerofthegods</t>
  </si>
  <si>
    <t>handsomeharry</t>
  </si>
  <si>
    <t>hangover2</t>
  </si>
  <si>
    <t>hangover3</t>
  </si>
  <si>
    <t>hankandasha</t>
  </si>
  <si>
    <t>hanna</t>
  </si>
  <si>
    <t>hannaharendt</t>
  </si>
  <si>
    <t>hanselandgretelwitchhunters</t>
  </si>
  <si>
    <t>happinessruns</t>
  </si>
  <si>
    <t>happychristmas</t>
  </si>
  <si>
    <t>happyending</t>
  </si>
  <si>
    <t>happyfeet2</t>
  </si>
  <si>
    <t>happyhappy</t>
  </si>
  <si>
    <t>happyhouse</t>
  </si>
  <si>
    <t>happypeople</t>
  </si>
  <si>
    <t>happypoet</t>
  </si>
  <si>
    <t>happysad</t>
  </si>
  <si>
    <t>happytears</t>
  </si>
  <si>
    <t>happythankyoumoreplease</t>
  </si>
  <si>
    <t>happyvalley2014</t>
  </si>
  <si>
    <t>harakiri</t>
  </si>
  <si>
    <t>hard10</t>
  </si>
  <si>
    <t>harddaysnight14</t>
  </si>
  <si>
    <t>hardflip</t>
  </si>
  <si>
    <t>hardtobeagod</t>
  </si>
  <si>
    <t>harimayabridge</t>
  </si>
  <si>
    <t>harlan</t>
  </si>
  <si>
    <t>haroldandkumar3</t>
  </si>
  <si>
    <t>harrybrown</t>
  </si>
  <si>
    <t>harrydeanstanton</t>
  </si>
  <si>
    <t>harrynilsson</t>
  </si>
  <si>
    <t>harrypotter7</t>
  </si>
  <si>
    <t>harrypotter72</t>
  </si>
  <si>
    <t>harvest</t>
  </si>
  <si>
    <t>harvestlacosecha</t>
  </si>
  <si>
    <t>harvestofempire</t>
  </si>
  <si>
    <t>haseetohphasee</t>
  </si>
  <si>
    <t>hatchet2</t>
  </si>
  <si>
    <t>hateshiploveship</t>
  </si>
  <si>
    <t>hatingbreitbart</t>
  </si>
  <si>
    <t>hauntedhouse</t>
  </si>
  <si>
    <t>hauntedhouse2</t>
  </si>
  <si>
    <t>hautecuisine</t>
  </si>
  <si>
    <t>havanagila</t>
  </si>
  <si>
    <t>hayride2</t>
  </si>
  <si>
    <t>haywire</t>
  </si>
  <si>
    <t>headgames</t>
  </si>
  <si>
    <t>headhunters</t>
  </si>
  <si>
    <t>headshot</t>
  </si>
  <si>
    <t>heartbeats</t>
  </si>
  <si>
    <t>heartbreaker2010</t>
  </si>
  <si>
    <t>heartless</t>
  </si>
  <si>
    <t>heartofadog</t>
  </si>
  <si>
    <t>heartspecialist</t>
  </si>
  <si>
    <t>heavenisforreal</t>
  </si>
  <si>
    <t>heavenknowswhat</t>
  </si>
  <si>
    <t>hechoenmexico</t>
  </si>
  <si>
    <t>hector</t>
  </si>
  <si>
    <t>hedgehog</t>
  </si>
  <si>
    <t>heiglkutcheraction</t>
  </si>
  <si>
    <t>heist2015</t>
  </si>
  <si>
    <t>helenafromthewedding</t>
  </si>
  <si>
    <t>hellandback</t>
  </si>
  <si>
    <t>hellandbackagain</t>
  </si>
  <si>
    <t>hellbaby</t>
  </si>
  <si>
    <t>hellbound</t>
  </si>
  <si>
    <t>hellion</t>
  </si>
  <si>
    <t>helloherman</t>
  </si>
  <si>
    <t>helloimustbegoing</t>
  </si>
  <si>
    <t>help2011</t>
  </si>
  <si>
    <t>heneralluna</t>
  </si>
  <si>
    <t>henryscrime</t>
  </si>
  <si>
    <t>heprophetgathr</t>
  </si>
  <si>
    <t>her2013</t>
  </si>
  <si>
    <t>herbdorothy</t>
  </si>
  <si>
    <t>hercules2014</t>
  </si>
  <si>
    <t>herculesbegins</t>
  </si>
  <si>
    <t>here2012</t>
  </si>
  <si>
    <t>hereafter</t>
  </si>
  <si>
    <t>hereandthere</t>
  </si>
  <si>
    <t>herecomestheboom</t>
  </si>
  <si>
    <t>herecomesthedevil</t>
  </si>
  <si>
    <t>hermano</t>
  </si>
  <si>
    <t>hermanshouse</t>
  </si>
  <si>
    <t>hero2015</t>
  </si>
  <si>
    <t>heroine</t>
  </si>
  <si>
    <t>heroofcolorcity</t>
  </si>
  <si>
    <t>heropanti</t>
  </si>
  <si>
    <t>hesher</t>
  </si>
  <si>
    <t>heyboo</t>
  </si>
  <si>
    <t>hideaway2012</t>
  </si>
  <si>
    <t>hideyoursmilingfaces</t>
  </si>
  <si>
    <t>higherground</t>
  </si>
  <si>
    <t>highestpass</t>
  </si>
  <si>
    <t>highschool</t>
  </si>
  <si>
    <t>hightechlowlife</t>
  </si>
  <si>
    <t>highway2014</t>
  </si>
  <si>
    <t>himmatwala</t>
  </si>
  <si>
    <t>hippocratesdiaryofafrenchdoctor</t>
  </si>
  <si>
    <t>hiroshimamonamour</t>
  </si>
  <si>
    <t>historyoffuturefolk</t>
  </si>
  <si>
    <t>hitandrun</t>
  </si>
  <si>
    <t>hitchcock</t>
  </si>
  <si>
    <t>hitchcocktruffaut</t>
  </si>
  <si>
    <t>hitlerschildren</t>
  </si>
  <si>
    <t>hitsohard</t>
  </si>
  <si>
    <t>hobbit2</t>
  </si>
  <si>
    <t>hobbit3</t>
  </si>
  <si>
    <t>hobowithashotgun</t>
  </si>
  <si>
    <t>holiday2014</t>
  </si>
  <si>
    <t>hollaii</t>
  </si>
  <si>
    <t>hollidaysburg</t>
  </si>
  <si>
    <t>holymotors</t>
  </si>
  <si>
    <t>holyrollers</t>
  </si>
  <si>
    <t>homefront</t>
  </si>
  <si>
    <t>homerun</t>
  </si>
  <si>
    <t>homerunshowdown</t>
  </si>
  <si>
    <t>homesman</t>
  </si>
  <si>
    <t>homestretch</t>
  </si>
  <si>
    <t>homework2011</t>
  </si>
  <si>
    <t>honeymoon</t>
  </si>
  <si>
    <t>hoodwinked2</t>
  </si>
  <si>
    <t>hornetsnest</t>
  </si>
  <si>
    <t>hornetsnest14</t>
  </si>
  <si>
    <t>horns</t>
  </si>
  <si>
    <t>horriblebosses</t>
  </si>
  <si>
    <t>horriblebosses2</t>
  </si>
  <si>
    <t>horsemoney</t>
  </si>
  <si>
    <t>horsesofgod</t>
  </si>
  <si>
    <t>host2013</t>
  </si>
  <si>
    <t>hotelnormandy</t>
  </si>
  <si>
    <t>hottub2</t>
  </si>
  <si>
    <t>hottubtimemachine</t>
  </si>
  <si>
    <t>houseattheendofthestreet</t>
  </si>
  <si>
    <t>housefull</t>
  </si>
  <si>
    <t>housefull2</t>
  </si>
  <si>
    <t>houseilivein</t>
  </si>
  <si>
    <t>housemaid</t>
  </si>
  <si>
    <t>houseofmagic</t>
  </si>
  <si>
    <t>houseofpleasures</t>
  </si>
  <si>
    <t>housererelease</t>
  </si>
  <si>
    <t>howardvaughnjames</t>
  </si>
  <si>
    <t>howiendedthissummer</t>
  </si>
  <si>
    <t>howilivenow</t>
  </si>
  <si>
    <t>howl</t>
  </si>
  <si>
    <t>howtogrowaband</t>
  </si>
  <si>
    <t>howtoliveforever</t>
  </si>
  <si>
    <t>howtomake</t>
  </si>
  <si>
    <t>howtotrainyourdragon</t>
  </si>
  <si>
    <t>howtotrainyourdragon2</t>
  </si>
  <si>
    <t>hrmanager</t>
  </si>
  <si>
    <t>hubble3d</t>
  </si>
  <si>
    <t>hughhefner</t>
  </si>
  <si>
    <t>hugocabret</t>
  </si>
  <si>
    <t>humancapital</t>
  </si>
  <si>
    <t>humancentipede</t>
  </si>
  <si>
    <t>humancentipede2</t>
  </si>
  <si>
    <t>humanexperience</t>
  </si>
  <si>
    <t>humanscale</t>
  </si>
  <si>
    <t>humptysharma</t>
  </si>
  <si>
    <t>hungergames3</t>
  </si>
  <si>
    <t>hungryhearts</t>
  </si>
  <si>
    <t>hunkydory</t>
  </si>
  <si>
    <t>hunt2013</t>
  </si>
  <si>
    <t>hunter2012</t>
  </si>
  <si>
    <t>huntingground</t>
  </si>
  <si>
    <t>husbandsingoa</t>
  </si>
  <si>
    <t>hydepark</t>
  </si>
  <si>
    <t>hyena</t>
  </si>
  <si>
    <t>hysteria</t>
  </si>
  <si>
    <t>i2015</t>
  </si>
  <si>
    <t>iam</t>
  </si>
  <si>
    <t>iamali</t>
  </si>
  <si>
    <t>iambigbird</t>
  </si>
  <si>
    <t>iamdivine</t>
  </si>
  <si>
    <t>iameleven</t>
  </si>
  <si>
    <t>iamlove</t>
  </si>
  <si>
    <t>iamnumberfour</t>
  </si>
  <si>
    <t>iceage4</t>
  </si>
  <si>
    <t>iceman2013</t>
  </si>
  <si>
    <t>iceman2014</t>
  </si>
  <si>
    <t>ida</t>
  </si>
  <si>
    <t>ideclarewar</t>
  </si>
  <si>
    <t>identical</t>
  </si>
  <si>
    <t>identitythief</t>
  </si>
  <si>
    <t>idesofmarch</t>
  </si>
  <si>
    <t>idontknowhowshedoesit</t>
  </si>
  <si>
    <t>ifatreefalls</t>
  </si>
  <si>
    <t>ifistay</t>
  </si>
  <si>
    <t>ifiwereyou</t>
  </si>
  <si>
    <t>ifrankenstein</t>
  </si>
  <si>
    <t>ifyouaretheone2</t>
  </si>
  <si>
    <t>ifyoubuildit</t>
  </si>
  <si>
    <t>ifyoudontiwill</t>
  </si>
  <si>
    <t>igiveitayear</t>
  </si>
  <si>
    <t>ihateluvstorys</t>
  </si>
  <si>
    <t>ihateyoudad</t>
  </si>
  <si>
    <t>ihop</t>
  </si>
  <si>
    <t>ikissedavampire</t>
  </si>
  <si>
    <t>ilfuturo</t>
  </si>
  <si>
    <t>illegal2011</t>
  </si>
  <si>
    <t>illusionist2010</t>
  </si>
  <si>
    <t>iloilo</t>
  </si>
  <si>
    <t>iloveyouphillipmorris</t>
  </si>
  <si>
    <t>imeltwithyou</t>
  </si>
  <si>
    <t>imgladmymotherisalive</t>
  </si>
  <si>
    <t>imitationgame</t>
  </si>
  <si>
    <t>immigrationtango</t>
  </si>
  <si>
    <t>immortalists</t>
  </si>
  <si>
    <t>imnotjesusmommy</t>
  </si>
  <si>
    <t>imperialists</t>
  </si>
  <si>
    <t>impossible</t>
  </si>
  <si>
    <t>imposter2012</t>
  </si>
  <si>
    <t>imsoexcited</t>
  </si>
  <si>
    <t>imstillhere</t>
  </si>
  <si>
    <t>inabetterworld</t>
  </si>
  <si>
    <t>inanothercountry</t>
  </si>
  <si>
    <t>inappropriatecomedy</t>
  </si>
  <si>
    <t>inaworld</t>
  </si>
  <si>
    <t>inbetweeners</t>
  </si>
  <si>
    <t>inbloom</t>
  </si>
  <si>
    <t>incendiary</t>
  </si>
  <si>
    <t>incendies</t>
  </si>
  <si>
    <t>inception</t>
  </si>
  <si>
    <t>inchallah</t>
  </si>
  <si>
    <t>indarkness</t>
  </si>
  <si>
    <t>indigochildren</t>
  </si>
  <si>
    <t>inequalityforall</t>
  </si>
  <si>
    <t>inescapable</t>
  </si>
  <si>
    <t>inferno</t>
  </si>
  <si>
    <t>infinitelypolarbear</t>
  </si>
  <si>
    <t>infliction</t>
  </si>
  <si>
    <t>informant2013</t>
  </si>
  <si>
    <t>ingridbergman</t>
  </si>
  <si>
    <t>inhale</t>
  </si>
  <si>
    <t>inherentvice</t>
  </si>
  <si>
    <t>injacksonheights</t>
  </si>
  <si>
    <t>inkubus</t>
  </si>
  <si>
    <t>inmysleep</t>
  </si>
  <si>
    <t>inni</t>
  </si>
  <si>
    <t>innkeepers</t>
  </si>
  <si>
    <t>innocence2014</t>
  </si>
  <si>
    <t>innogreathurry</t>
  </si>
  <si>
    <t>inournature</t>
  </si>
  <si>
    <t>inovermyhead</t>
  </si>
  <si>
    <t>insidejob</t>
  </si>
  <si>
    <t>insideleo</t>
  </si>
  <si>
    <t>insidellewyndavis</t>
  </si>
  <si>
    <t>insidious2</t>
  </si>
  <si>
    <t>insight</t>
  </si>
  <si>
    <t>insignificantothers</t>
  </si>
  <si>
    <t>inspectres</t>
  </si>
  <si>
    <t>institute</t>
  </si>
  <si>
    <t>instructionsnotincluded</t>
  </si>
  <si>
    <t>interiorleatherbar</t>
  </si>
  <si>
    <t>internetsownboy</t>
  </si>
  <si>
    <t>internship</t>
  </si>
  <si>
    <t>interrupters</t>
  </si>
  <si>
    <t>interstellar</t>
  </si>
  <si>
    <t>interview2014</t>
  </si>
  <si>
    <t>inthebasement</t>
  </si>
  <si>
    <t>inthefamily</t>
  </si>
  <si>
    <t>inthefog</t>
  </si>
  <si>
    <t>inthehouse</t>
  </si>
  <si>
    <t>inthehouseoftheflies</t>
  </si>
  <si>
    <t>inthelandofbloodandhoney</t>
  </si>
  <si>
    <t>inthenameof</t>
  </si>
  <si>
    <t>inthenameofmydaughter</t>
  </si>
  <si>
    <t>intoeternity</t>
  </si>
  <si>
    <t>intotheabyss</t>
  </si>
  <si>
    <t>intothestorm</t>
  </si>
  <si>
    <t>intothewhite</t>
  </si>
  <si>
    <t>intothewoods</t>
  </si>
  <si>
    <t>intouchables</t>
  </si>
  <si>
    <t>intruders</t>
  </si>
  <si>
    <t>inventingourlife</t>
  </si>
  <si>
    <t>investigator</t>
  </si>
  <si>
    <t>invisiblesign</t>
  </si>
  <si>
    <t>invisiblewar</t>
  </si>
  <si>
    <t>invisiblewoman</t>
  </si>
  <si>
    <t>iorigins</t>
  </si>
  <si>
    <t>ipman2</t>
  </si>
  <si>
    <t>ipman2013</t>
  </si>
  <si>
    <t>iranjob</t>
  </si>
  <si>
    <t>iris2015</t>
  </si>
  <si>
    <t>ironlady</t>
  </si>
  <si>
    <t>ironman2</t>
  </si>
  <si>
    <t>ironman3</t>
  </si>
  <si>
    <t>ironsky</t>
  </si>
  <si>
    <t>irrationalman</t>
  </si>
  <si>
    <t>isawthedevil</t>
  </si>
  <si>
    <t>islandoflemurs</t>
  </si>
  <si>
    <t>islandpresident</t>
  </si>
  <si>
    <t>ismileback</t>
  </si>
  <si>
    <t>ispitonyourgrave</t>
  </si>
  <si>
    <t>ispitonyourgrave2</t>
  </si>
  <si>
    <t>itfeltlikelove</t>
  </si>
  <si>
    <t>itfollows</t>
  </si>
  <si>
    <t>itsadisaster</t>
  </si>
  <si>
    <t>itsallsoquiet</t>
  </si>
  <si>
    <t>itskindofafunnystory</t>
  </si>
  <si>
    <t>iusedtobedarker</t>
  </si>
  <si>
    <t>ivorytower</t>
  </si>
  <si>
    <t>iwantyourmoney</t>
  </si>
  <si>
    <t>iwillfollow</t>
  </si>
  <si>
    <t>iwish</t>
  </si>
  <si>
    <t>jackanddiane</t>
  </si>
  <si>
    <t>jackandjill</t>
  </si>
  <si>
    <t>jackass3d</t>
  </si>
  <si>
    <t>jackgoesboating</t>
  </si>
  <si>
    <t>jackpot</t>
  </si>
  <si>
    <t>jackthegiantkiller</t>
  </si>
  <si>
    <t>jaiho</t>
  </si>
  <si>
    <t>jakesquared</t>
  </si>
  <si>
    <t>jamelshabazz</t>
  </si>
  <si>
    <t>jameswhite</t>
  </si>
  <si>
    <t>janeeyre2011</t>
  </si>
  <si>
    <t>janesjourney</t>
  </si>
  <si>
    <t>janiejones</t>
  </si>
  <si>
    <t>janislittlegirlblue</t>
  </si>
  <si>
    <t>jasonbecker</t>
  </si>
  <si>
    <t>jauja</t>
  </si>
  <si>
    <t>javaheat</t>
  </si>
  <si>
    <t>jaynemansfieldscar</t>
  </si>
  <si>
    <t>jealousy</t>
  </si>
  <si>
    <t>jedgar</t>
  </si>
  <si>
    <t>jeffwholivesathome</t>
  </si>
  <si>
    <t>jellyfisheyes</t>
  </si>
  <si>
    <t>jemandtheholograms</t>
  </si>
  <si>
    <t>jennyswedding</t>
  </si>
  <si>
    <t>jerseyboys</t>
  </si>
  <si>
    <t>jerusalem</t>
  </si>
  <si>
    <t>jesushenrychrist</t>
  </si>
  <si>
    <t>jetaime</t>
  </si>
  <si>
    <t>jewishcardinal</t>
  </si>
  <si>
    <t>jewsofegypt</t>
  </si>
  <si>
    <t>jewtopia</t>
  </si>
  <si>
    <t>jig</t>
  </si>
  <si>
    <t>jim2010</t>
  </si>
  <si>
    <t>jimbrooks10</t>
  </si>
  <si>
    <t>jimi</t>
  </si>
  <si>
    <t>jimmyp</t>
  </si>
  <si>
    <t>jimmyshall</t>
  </si>
  <si>
    <t>jinn</t>
  </si>
  <si>
    <t>jirodreamsofsushi</t>
  </si>
  <si>
    <t>joanrivers</t>
  </si>
  <si>
    <t>jobs</t>
  </si>
  <si>
    <t>jobs2015</t>
  </si>
  <si>
    <t>jodibreakers</t>
  </si>
  <si>
    <t>joe2014</t>
  </si>
  <si>
    <t>johncarterofmars</t>
  </si>
  <si>
    <t>johndiesattheend</t>
  </si>
  <si>
    <t>johnnyenglish2</t>
  </si>
  <si>
    <t>johnrabe</t>
  </si>
  <si>
    <t>johnwick</t>
  </si>
  <si>
    <t>joker</t>
  </si>
  <si>
    <t>jonahhex</t>
  </si>
  <si>
    <t>joneses</t>
  </si>
  <si>
    <t>jordorowskysdune</t>
  </si>
  <si>
    <t>journey2</t>
  </si>
  <si>
    <t>journeytothesouthpacific</t>
  </si>
  <si>
    <t>journeytothewest</t>
  </si>
  <si>
    <t>joyfulnoise</t>
  </si>
  <si>
    <t>juanofthedead</t>
  </si>
  <si>
    <t>judge</t>
  </si>
  <si>
    <t>judymoody</t>
  </si>
  <si>
    <t>julia2015</t>
  </si>
  <si>
    <t>jumpingthebroom</t>
  </si>
  <si>
    <t>jurassicpark3d</t>
  </si>
  <si>
    <t>justasigh</t>
  </si>
  <si>
    <t>justbeforeigo</t>
  </si>
  <si>
    <t>justiceismind</t>
  </si>
  <si>
    <t>justlikeawoman</t>
  </si>
  <si>
    <t>justsaylove</t>
  </si>
  <si>
    <t>justwright</t>
  </si>
  <si>
    <t>k2siren</t>
  </si>
  <si>
    <t>kabbalahme</t>
  </si>
  <si>
    <t>kaboom</t>
  </si>
  <si>
    <t>kaipoche</t>
  </si>
  <si>
    <t>kalakalappu</t>
  </si>
  <si>
    <t>karatekid2010</t>
  </si>
  <si>
    <t>karthikcallingkarthik</t>
  </si>
  <si>
    <t>kattibatti</t>
  </si>
  <si>
    <t>katyperry</t>
  </si>
  <si>
    <t>keepingroom</t>
  </si>
  <si>
    <t>keepon</t>
  </si>
  <si>
    <t>keepthelightson</t>
  </si>
  <si>
    <t>kellyandcal</t>
  </si>
  <si>
    <t>kevinhart2013</t>
  </si>
  <si>
    <t>keyhole</t>
  </si>
  <si>
    <t>khattameetha</t>
  </si>
  <si>
    <t>khiladi786</t>
  </si>
  <si>
    <t>khodorkovsky</t>
  </si>
  <si>
    <t>khoobsurat</t>
  </si>
  <si>
    <t>khumba</t>
  </si>
  <si>
    <t>kick</t>
  </si>
  <si>
    <t>kickass</t>
  </si>
  <si>
    <t>kickass2</t>
  </si>
  <si>
    <t>kidcannabis</t>
  </si>
  <si>
    <t>kidnappingofmichelhouellebecq</t>
  </si>
  <si>
    <t>kidsareallright</t>
  </si>
  <si>
    <t>kidsforcash</t>
  </si>
  <si>
    <t>kidsgrowup</t>
  </si>
  <si>
    <t>kidsinamerica2011</t>
  </si>
  <si>
    <t>kidwithabike</t>
  </si>
  <si>
    <t>killerelite</t>
  </si>
  <si>
    <t>killerinsideme</t>
  </si>
  <si>
    <t>killerjoe</t>
  </si>
  <si>
    <t>killingseason</t>
  </si>
  <si>
    <t>killlist</t>
  </si>
  <si>
    <t>killmethreetimes</t>
  </si>
  <si>
    <t>killteam</t>
  </si>
  <si>
    <t>killtheirishman</t>
  </si>
  <si>
    <t>killthemessenger</t>
  </si>
  <si>
    <t>killyourdarlings</t>
  </si>
  <si>
    <t>kilotwobravo</t>
  </si>
  <si>
    <t>kimjongilia</t>
  </si>
  <si>
    <t>kindergartenteacher</t>
  </si>
  <si>
    <t>kingandthemockingbird</t>
  </si>
  <si>
    <t>kingofdevilsisland</t>
  </si>
  <si>
    <t>kingsfaith</t>
  </si>
  <si>
    <t>kingsofpastry</t>
  </si>
  <si>
    <t>kingsofsummer</t>
  </si>
  <si>
    <t>kingsoftheevening</t>
  </si>
  <si>
    <t>kingsspeech</t>
  </si>
  <si>
    <t>kingsspeechpg13</t>
  </si>
  <si>
    <t>kinyarwanda</t>
  </si>
  <si>
    <t>kisses</t>
  </si>
  <si>
    <t>kissofthedamned</t>
  </si>
  <si>
    <t>kitchen</t>
  </si>
  <si>
    <t>kitchensink</t>
  </si>
  <si>
    <t>kites:theremix</t>
  </si>
  <si>
    <t>kites</t>
  </si>
  <si>
    <t>klown</t>
  </si>
  <si>
    <t>kmissingkings</t>
  </si>
  <si>
    <t>knifefight</t>
  </si>
  <si>
    <t>knightsofbadassdom</t>
  </si>
  <si>
    <t>knockknock</t>
  </si>
  <si>
    <t>knowhow</t>
  </si>
  <si>
    <t>knuckle</t>
  </si>
  <si>
    <t>koch</t>
  </si>
  <si>
    <t>kochadaiiyaan</t>
  </si>
  <si>
    <t>kontiki</t>
  </si>
  <si>
    <t>korengal</t>
  </si>
  <si>
    <t>korkoro</t>
  </si>
  <si>
    <t>krrish3</t>
  </si>
  <si>
    <t>kumare</t>
  </si>
  <si>
    <t>kumiko</t>
  </si>
  <si>
    <t>kundo</t>
  </si>
  <si>
    <t>kungfujoe</t>
  </si>
  <si>
    <t>kungfukiller</t>
  </si>
  <si>
    <t>kungfupanda2</t>
  </si>
  <si>
    <t>labiosrojos</t>
  </si>
  <si>
    <t>laborday</t>
  </si>
  <si>
    <t>labyrinthoflies</t>
  </si>
  <si>
    <t>lacamioneta</t>
  </si>
  <si>
    <t>ladrones</t>
  </si>
  <si>
    <t>lady2011</t>
  </si>
  <si>
    <t>ladyinthecarwithglassesandagun</t>
  </si>
  <si>
    <t>ladyinthevan</t>
  </si>
  <si>
    <t>laggies</t>
  </si>
  <si>
    <t>laika2014</t>
  </si>
  <si>
    <t>lamaisondelaradio</t>
  </si>
  <si>
    <t>lambertandstamp</t>
  </si>
  <si>
    <t>lamission</t>
  </si>
  <si>
    <t>lamourfou</t>
  </si>
  <si>
    <t>lanavajadedonjuan</t>
  </si>
  <si>
    <t>landho</t>
  </si>
  <si>
    <t>languagebroken</t>
  </si>
  <si>
    <t>largowinch</t>
  </si>
  <si>
    <t>larrycrowne</t>
  </si>
  <si>
    <t>lasacacias</t>
  </si>
  <si>
    <t>lasapienza</t>
  </si>
  <si>
    <t>laslasher</t>
  </si>
  <si>
    <t>lasoga</t>
  </si>
  <si>
    <t>last5years</t>
  </si>
  <si>
    <t>lastairbender</t>
  </si>
  <si>
    <t>lastcallattheoasis</t>
  </si>
  <si>
    <t>lastcircus</t>
  </si>
  <si>
    <t>lastdayofaugust</t>
  </si>
  <si>
    <t>lastdayshere</t>
  </si>
  <si>
    <t>lastdaysinvietnam</t>
  </si>
  <si>
    <t>lastdaysonmars</t>
  </si>
  <si>
    <t>lastexorcism</t>
  </si>
  <si>
    <t>lastexorcism2</t>
  </si>
  <si>
    <t>lastfall</t>
  </si>
  <si>
    <t>lastflightofthechampion</t>
  </si>
  <si>
    <t>lastgodfather</t>
  </si>
  <si>
    <t>lastlions</t>
  </si>
  <si>
    <t>lastmountain</t>
  </si>
  <si>
    <t>lastnaruto</t>
  </si>
  <si>
    <t>lastnight09</t>
  </si>
  <si>
    <t>lastofrobinhood</t>
  </si>
  <si>
    <t>lastoftheunjust</t>
  </si>
  <si>
    <t>lastounceofcourage</t>
  </si>
  <si>
    <t>lastpassenger</t>
  </si>
  <si>
    <t>lastride</t>
  </si>
  <si>
    <t>lastride12</t>
  </si>
  <si>
    <t>lastsentence</t>
  </si>
  <si>
    <t>lastsong</t>
  </si>
  <si>
    <t>laststand</t>
  </si>
  <si>
    <t>lasttimeisawmacao</t>
  </si>
  <si>
    <t>lasttrainhome</t>
  </si>
  <si>
    <t>lastvegas</t>
  </si>
  <si>
    <t>lastweekend</t>
  </si>
  <si>
    <t>laughatmypain</t>
  </si>
  <si>
    <t>lawintheseparts</t>
  </si>
  <si>
    <t>lawrerelease</t>
  </si>
  <si>
    <t>laythefavorite</t>
  </si>
  <si>
    <t>lbs</t>
  </si>
  <si>
    <t>leafmen</t>
  </si>
  <si>
    <t>leamiche</t>
  </si>
  <si>
    <t>leapyear</t>
  </si>
  <si>
    <t>leapyear2011</t>
  </si>
  <si>
    <t>learningtodrive</t>
  </si>
  <si>
    <t>learningtofly</t>
  </si>
  <si>
    <t>leastamongsaints</t>
  </si>
  <si>
    <t>leavesofgrass</t>
  </si>
  <si>
    <t>leavingpartir</t>
  </si>
  <si>
    <t>lebanon</t>
  </si>
  <si>
    <t>lebanonpa</t>
  </si>
  <si>
    <t>lechef</t>
  </si>
  <si>
    <t>ledge</t>
  </si>
  <si>
    <t>leftbehind2014</t>
  </si>
  <si>
    <t>legend16</t>
  </si>
  <si>
    <t>legendary</t>
  </si>
  <si>
    <t>legendofpalemale</t>
  </si>
  <si>
    <t>legendofthefist</t>
  </si>
  <si>
    <t>legendsfromthesky</t>
  </si>
  <si>
    <t>legendsofoz</t>
  </si>
  <si>
    <t>legion10</t>
  </si>
  <si>
    <t>lehavre</t>
  </si>
  <si>
    <t>lejolimai</t>
  </si>
  <si>
    <t>lejourseleve</t>
  </si>
  <si>
    <t>lekarhumdeewanadil</t>
  </si>
  <si>
    <t>leonie</t>
  </si>
  <si>
    <t>lepetitsoldad</t>
  </si>
  <si>
    <t>lepontdunord</t>
  </si>
  <si>
    <t>lequattrovolte</t>
  </si>
  <si>
    <t>lerayonvert</t>
  </si>
  <si>
    <t>lerefuge</t>
  </si>
  <si>
    <t>lesmiserables2012</t>
  </si>
  <si>
    <t>lesserblessed</t>
  </si>
  <si>
    <t>lesson</t>
  </si>
  <si>
    <t>letitrain</t>
  </si>
  <si>
    <t>letmypeoplego</t>
  </si>
  <si>
    <t>letsbecops</t>
  </si>
  <si>
    <t>letsgetmarried</t>
  </si>
  <si>
    <t>letterstogod</t>
  </si>
  <si>
    <t>letterstojuliet</t>
  </si>
  <si>
    <t>lettertomomo</t>
  </si>
  <si>
    <t>letthebulletsfly</t>
  </si>
  <si>
    <t>letthefireburn</t>
  </si>
  <si>
    <t>lettherightonein09</t>
  </si>
  <si>
    <t>levelfive</t>
  </si>
  <si>
    <t>leviathan2013</t>
  </si>
  <si>
    <t>leviathan2014</t>
  </si>
  <si>
    <t>levitatedmass</t>
  </si>
  <si>
    <t>levonhelm</t>
  </si>
  <si>
    <t>leweekend</t>
  </si>
  <si>
    <t>liarsautobiography</t>
  </si>
  <si>
    <t>liberalarts</t>
  </si>
  <si>
    <t>liberator</t>
  </si>
  <si>
    <t>lie2011</t>
  </si>
  <si>
    <t>lifeaboveall</t>
  </si>
  <si>
    <t>lifeafterbeth</t>
  </si>
  <si>
    <t>lifeasweknowit</t>
  </si>
  <si>
    <t>lifeduringwartime</t>
  </si>
  <si>
    <t>lifehappens</t>
  </si>
  <si>
    <t>lifeinaday</t>
  </si>
  <si>
    <t>lifeinawalk</t>
  </si>
  <si>
    <t>lifeitself</t>
  </si>
  <si>
    <t>lifeofaking</t>
  </si>
  <si>
    <t>lifeofcrime</t>
  </si>
  <si>
    <t>lifeofpi</t>
  </si>
  <si>
    <t>lifeofriley</t>
  </si>
  <si>
    <t>lifepartners2014</t>
  </si>
  <si>
    <t>lifesabreeze</t>
  </si>
  <si>
    <t>likecrazy</t>
  </si>
  <si>
    <t>likedandeliondust</t>
  </si>
  <si>
    <t>likesomeoneinlove</t>
  </si>
  <si>
    <t>likesundaylikerain</t>
  </si>
  <si>
    <t>lilaandeve</t>
  </si>
  <si>
    <t>lilquinquin</t>
  </si>
  <si>
    <t>lilting</t>
  </si>
  <si>
    <t>limelight</t>
  </si>
  <si>
    <t>lincoln</t>
  </si>
  <si>
    <t>lincolnlawyer</t>
  </si>
  <si>
    <t>linsanity</t>
  </si>
  <si>
    <t>lionking3d</t>
  </si>
  <si>
    <t>listentomemarlon</t>
  </si>
  <si>
    <t>listenupphilip</t>
  </si>
  <si>
    <t>littleaccidents</t>
  </si>
  <si>
    <t>littlebedroom</t>
  </si>
  <si>
    <t>littlebirds</t>
  </si>
  <si>
    <t>littlebitofheaven</t>
  </si>
  <si>
    <t>littleboy</t>
  </si>
  <si>
    <t>littledeath</t>
  </si>
  <si>
    <t>littleengland</t>
  </si>
  <si>
    <t>littlefugitive</t>
  </si>
  <si>
    <t>littlegirl</t>
  </si>
  <si>
    <t>littlerock</t>
  </si>
  <si>
    <t>littlewhitelies</t>
  </si>
  <si>
    <t>living2015</t>
  </si>
  <si>
    <t>livinginemergency</t>
  </si>
  <si>
    <t>livingiseasy</t>
  </si>
  <si>
    <t>livingmar</t>
  </si>
  <si>
    <t>livingwake</t>
  </si>
  <si>
    <t>locke</t>
  </si>
  <si>
    <t>locker13</t>
  </si>
  <si>
    <t>lockout</t>
  </si>
  <si>
    <t>loft</t>
  </si>
  <si>
    <t>logan</t>
  </si>
  <si>
    <t>lolaversus</t>
  </si>
  <si>
    <t>londonboulevard</t>
  </si>
  <si>
    <t>londonriver</t>
  </si>
  <si>
    <t>loneliestplanet</t>
  </si>
  <si>
    <t>loneranger</t>
  </si>
  <si>
    <t>lonesurvivor</t>
  </si>
  <si>
    <t>longshot2012</t>
  </si>
  <si>
    <t>longshot2013</t>
  </si>
  <si>
    <t>lookingforeric</t>
  </si>
  <si>
    <t>lookoflove</t>
  </si>
  <si>
    <t>lookofsilence</t>
  </si>
  <si>
    <t>loopers</t>
  </si>
  <si>
    <t>loosies</t>
  </si>
  <si>
    <t>lootera</t>
  </si>
  <si>
    <t>lorax</t>
  </si>
  <si>
    <t>lordsofsalem</t>
  </si>
  <si>
    <t>lore</t>
  </si>
  <si>
    <t>losers</t>
  </si>
  <si>
    <t>losingcontrol</t>
  </si>
  <si>
    <t>lostandfoundinarmenia</t>
  </si>
  <si>
    <t>lostangels2012</t>
  </si>
  <si>
    <t>lostbohemia</t>
  </si>
  <si>
    <t>lostinhongkong</t>
  </si>
  <si>
    <t>lostinthailand</t>
  </si>
  <si>
    <t>lostmedallion</t>
  </si>
  <si>
    <t>lostriver</t>
  </si>
  <si>
    <t>lostwoods</t>
  </si>
  <si>
    <t>lottery</t>
  </si>
  <si>
    <t>lotteryticket</t>
  </si>
  <si>
    <t>lotuseaters</t>
  </si>
  <si>
    <t>lou</t>
  </si>
  <si>
    <t>louderthanabomb</t>
  </si>
  <si>
    <t>love2012</t>
  </si>
  <si>
    <t>loveandairsex</t>
  </si>
  <si>
    <t>loveandhonor13</t>
  </si>
  <si>
    <t>loveandlost</t>
  </si>
  <si>
    <t>loveandmercy</t>
  </si>
  <si>
    <t>loveandotherdrugs</t>
  </si>
  <si>
    <t>loveatfirstsight</t>
  </si>
  <si>
    <t>lovecrime</t>
  </si>
  <si>
    <t>loveetc</t>
  </si>
  <si>
    <t>loveforecast</t>
  </si>
  <si>
    <t>loveinspace</t>
  </si>
  <si>
    <t>loveinthebuff</t>
  </si>
  <si>
    <t>loveisallyouneed</t>
  </si>
  <si>
    <t>loveisintheair</t>
  </si>
  <si>
    <t>loveisstrange</t>
  </si>
  <si>
    <t>lovelace</t>
  </si>
  <si>
    <t>loveliveschoolidolmovie</t>
  </si>
  <si>
    <t>lovelymolly</t>
  </si>
  <si>
    <t>lovelystill</t>
  </si>
  <si>
    <t>lovemarilyn</t>
  </si>
  <si>
    <t>lovenoe</t>
  </si>
  <si>
    <t>loveonthecloud</t>
  </si>
  <si>
    <t>lovepunch</t>
  </si>
  <si>
    <t>loveranch</t>
  </si>
  <si>
    <t>loverosie</t>
  </si>
  <si>
    <t>loveumrkalakaar</t>
  </si>
  <si>
    <t>loveweddingmarriage</t>
  </si>
  <si>
    <t>lowdown</t>
  </si>
  <si>
    <t>lucky2011</t>
  </si>
  <si>
    <t>luckyone</t>
  </si>
  <si>
    <t>luckythem</t>
  </si>
  <si>
    <t>lucy</t>
  </si>
  <si>
    <t>lunchbox</t>
  </si>
  <si>
    <t>luv</t>
  </si>
  <si>
    <t>luvshuvtey</t>
  </si>
  <si>
    <t>m2013</t>
  </si>
  <si>
    <t>macbeth15</t>
  </si>
  <si>
    <t>macgruber</t>
  </si>
  <si>
    <t>machete</t>
  </si>
  <si>
    <t>machete2</t>
  </si>
  <si>
    <t>machinegunpreacher</t>
  </si>
  <si>
    <t>madagascar3</t>
  </si>
  <si>
    <t>madamebovary</t>
  </si>
  <si>
    <t>maddingcrowd</t>
  </si>
  <si>
    <t>madeachristmas</t>
  </si>
  <si>
    <t>madeasbighappyfamily</t>
  </si>
  <si>
    <t>madeaswitnessprotection</t>
  </si>
  <si>
    <t>madeincleveland</t>
  </si>
  <si>
    <t>madeindagenham</t>
  </si>
  <si>
    <t>mademoisellec</t>
  </si>
  <si>
    <t>mademoisellechambon</t>
  </si>
  <si>
    <t>mafiakills</t>
  </si>
  <si>
    <t>maggie</t>
  </si>
  <si>
    <t>magician2010</t>
  </si>
  <si>
    <t>magician2014</t>
  </si>
  <si>
    <t>magicinthemoonlight</t>
  </si>
  <si>
    <t>magicmike</t>
  </si>
  <si>
    <t>magicofbelleisle</t>
  </si>
  <si>
    <t>magictowin</t>
  </si>
  <si>
    <t>magictrip</t>
  </si>
  <si>
    <t>maidan</t>
  </si>
  <si>
    <t>maidentrip</t>
  </si>
  <si>
    <t>mainstreet</t>
  </si>
  <si>
    <t>mainterahero</t>
  </si>
  <si>
    <t>makebelieve</t>
  </si>
  <si>
    <t>makeyourmove</t>
  </si>
  <si>
    <t>makingrounds</t>
  </si>
  <si>
    <t>makingtheboys</t>
  </si>
  <si>
    <t>malala</t>
  </si>
  <si>
    <t>malamala</t>
  </si>
  <si>
    <t>malavita</t>
  </si>
  <si>
    <t>maleficient</t>
  </si>
  <si>
    <t>mama</t>
  </si>
  <si>
    <t>manakamana</t>
  </si>
  <si>
    <t>mandela2013</t>
  </si>
  <si>
    <t>manfromnowhere</t>
  </si>
  <si>
    <t>manfromreno</t>
  </si>
  <si>
    <t>manfromrio</t>
  </si>
  <si>
    <t>manglehorn</t>
  </si>
  <si>
    <t>maniac2013</t>
  </si>
  <si>
    <t>maninthewhitesuit2012</t>
  </si>
  <si>
    <t>mann2015</t>
  </si>
  <si>
    <t>mannobodyknew</t>
  </si>
  <si>
    <t>manoftaichi</t>
  </si>
  <si>
    <t>manonaledge</t>
  </si>
  <si>
    <t>manonamission</t>
  </si>
  <si>
    <t>mansome</t>
  </si>
  <si>
    <t>mantall</t>
  </si>
  <si>
    <t>manuelaandmanuel</t>
  </si>
  <si>
    <t>manuscriptsdontburn</t>
  </si>
  <si>
    <t>manwhofelltoearth11</t>
  </si>
  <si>
    <t>manwiththeironfists</t>
  </si>
  <si>
    <t>maoslastdancer</t>
  </si>
  <si>
    <t>mapstothestars</t>
  </si>
  <si>
    <t>margaret</t>
  </si>
  <si>
    <t>margincall</t>
  </si>
  <si>
    <t>mariesstory</t>
  </si>
  <si>
    <t>marinaabramovic</t>
  </si>
  <si>
    <t>marius</t>
  </si>
  <si>
    <t>markdefriest</t>
  </si>
  <si>
    <t>marley</t>
  </si>
  <si>
    <t>marmaduke</t>
  </si>
  <si>
    <t>marquiseofo</t>
  </si>
  <si>
    <t>marriagecounselor</t>
  </si>
  <si>
    <t>marriageitaliansty</t>
  </si>
  <si>
    <t>marsneedsmoms</t>
  </si>
  <si>
    <t>marthamarcymaymarlene</t>
  </si>
  <si>
    <t>marvel14b</t>
  </si>
  <si>
    <t>marvel2014a</t>
  </si>
  <si>
    <t>marwencol</t>
  </si>
  <si>
    <t>marykom</t>
  </si>
  <si>
    <t>masnegroquelanoche</t>
  </si>
  <si>
    <t>masquerade2012</t>
  </si>
  <si>
    <t>mastermind</t>
  </si>
  <si>
    <t>match</t>
  </si>
  <si>
    <t>matteroffaith</t>
  </si>
  <si>
    <t>mausam</t>
  </si>
  <si>
    <t>mauvaissang</t>
  </si>
  <si>
    <t>maxetlesferrailleurs</t>
  </si>
  <si>
    <t>mayinthesummer</t>
  </si>
  <si>
    <t>mccanick</t>
  </si>
  <si>
    <t>meandearl</t>
  </si>
  <si>
    <t>mechanic</t>
  </si>
  <si>
    <t>medeas</t>
  </si>
  <si>
    <t>mediterranea</t>
  </si>
  <si>
    <t>meekscutoff</t>
  </si>
  <si>
    <t>meerkats</t>
  </si>
  <si>
    <t>meetingevil</t>
  </si>
  <si>
    <t>meetmeinmontenegro</t>
  </si>
  <si>
    <t>meetmonicavelour</t>
  </si>
  <si>
    <t>meetthefockerssequel</t>
  </si>
  <si>
    <t>meetthefokkens</t>
  </si>
  <si>
    <t>meetthemormons</t>
  </si>
  <si>
    <t>meetthepatels</t>
  </si>
  <si>
    <t>melancholia</t>
  </si>
  <si>
    <t>memoriesofthesword</t>
  </si>
  <si>
    <t>memphis</t>
  </si>
  <si>
    <t>menatlunch</t>
  </si>
  <si>
    <t>mental</t>
  </si>
  <si>
    <t>menwomenandchildren</t>
  </si>
  <si>
    <t>mercedessosa</t>
  </si>
  <si>
    <t>merchantsofdoubt</t>
  </si>
  <si>
    <t>mercy2010</t>
  </si>
  <si>
    <t>merebrotherkidulhan</t>
  </si>
  <si>
    <t>meru</t>
  </si>
  <si>
    <t>mesrine1</t>
  </si>
  <si>
    <t>mesrine2</t>
  </si>
  <si>
    <t>metallica2013</t>
  </si>
  <si>
    <t>metropolis11</t>
  </si>
  <si>
    <t>metropolis2010reissue</t>
  </si>
  <si>
    <t>metropolitan15</t>
  </si>
  <si>
    <t>meyouandfivebucks</t>
  </si>
  <si>
    <t>mi4</t>
  </si>
  <si>
    <t>miaandthemigoo</t>
  </si>
  <si>
    <t>miamerica</t>
  </si>
  <si>
    <t>mib3</t>
  </si>
  <si>
    <t>michael2012</t>
  </si>
  <si>
    <t>micmacs</t>
  </si>
  <si>
    <t>midasbox</t>
  </si>
  <si>
    <t>midaugustlunch</t>
  </si>
  <si>
    <t>middlemen</t>
  </si>
  <si>
    <t>middleofnowhere2012</t>
  </si>
  <si>
    <t>midgetzombietakeover</t>
  </si>
  <si>
    <t>midnightinparis</t>
  </si>
  <si>
    <t>midnightreckoning</t>
  </si>
  <si>
    <t>midnightschildren</t>
  </si>
  <si>
    <t>mightymacs</t>
  </si>
  <si>
    <t>milkofsorrow</t>
  </si>
  <si>
    <t>millandthecross</t>
  </si>
  <si>
    <t>milliondollararm</t>
  </si>
  <si>
    <t>millionwaystodie</t>
  </si>
  <si>
    <t>minershymns</t>
  </si>
  <si>
    <t>miral</t>
  </si>
  <si>
    <t>misconceptions</t>
  </si>
  <si>
    <t>miserylovescomedy</t>
  </si>
  <si>
    <t>misshill</t>
  </si>
  <si>
    <t>missingpicture</t>
  </si>
  <si>
    <t>missionary</t>
  </si>
  <si>
    <t>missionary2014</t>
  </si>
  <si>
    <t>missionpark</t>
  </si>
  <si>
    <t>mississippigrind</t>
  </si>
  <si>
    <t>missminoes</t>
  </si>
  <si>
    <t>missyoualready</t>
  </si>
  <si>
    <t>mistakenforstrangers</t>
  </si>
  <si>
    <t>misterandpete</t>
  </si>
  <si>
    <t>mistressamerica</t>
  </si>
  <si>
    <t>moanawithsound2015</t>
  </si>
  <si>
    <t>moebius</t>
  </si>
  <si>
    <t>mojinthelostlegend</t>
  </si>
  <si>
    <t>mommy</t>
  </si>
  <si>
    <t>momsnightout</t>
  </si>
  <si>
    <t>moneyball</t>
  </si>
  <si>
    <t>moneyfornothing13</t>
  </si>
  <si>
    <t>monk2013</t>
  </si>
  <si>
    <t>monkeykingdom</t>
  </si>
  <si>
    <t>monkwithacamera</t>
  </si>
  <si>
    <t>monogamy</t>
  </si>
  <si>
    <t>monsieurlazhar</t>
  </si>
  <si>
    <t>monsters2010</t>
  </si>
  <si>
    <t>monstersinc2</t>
  </si>
  <si>
    <t>monstersinc3d</t>
  </si>
  <si>
    <t>montecarlo</t>
  </si>
  <si>
    <t>monumental2012</t>
  </si>
  <si>
    <t>monumentsmen</t>
  </si>
  <si>
    <t>moodindigo</t>
  </si>
  <si>
    <t>moonrisekingdom</t>
  </si>
  <si>
    <t>moozlum</t>
  </si>
  <si>
    <t>morethanhoney</t>
  </si>
  <si>
    <t>morethantherainbow</t>
  </si>
  <si>
    <t>morning</t>
  </si>
  <si>
    <t>morningglory10</t>
  </si>
  <si>
    <t>mortalinstruments</t>
  </si>
  <si>
    <t>mortdecai</t>
  </si>
  <si>
    <t>mosquitaymari</t>
  </si>
  <si>
    <t>mothdiaries</t>
  </si>
  <si>
    <t>mother2010</t>
  </si>
  <si>
    <t>motherandchild</t>
  </si>
  <si>
    <t>motherofgeorge</t>
  </si>
  <si>
    <t>mousemusic</t>
  </si>
  <si>
    <t>movie43</t>
  </si>
  <si>
    <t>mozartssister</t>
  </si>
  <si>
    <t>mr.holmes</t>
  </si>
  <si>
    <t>mrfoster</t>
  </si>
  <si>
    <t>mrnobody</t>
  </si>
  <si>
    <t>mrpeabodyandsherman</t>
  </si>
  <si>
    <t>mrpip</t>
  </si>
  <si>
    <t>mrpopperspenguins</t>
  </si>
  <si>
    <t>mrsix</t>
  </si>
  <si>
    <t>mrturner</t>
  </si>
  <si>
    <t>mrx</t>
  </si>
  <si>
    <t>muchado13</t>
  </si>
  <si>
    <t>mud</t>
  </si>
  <si>
    <t>mugabe</t>
  </si>
  <si>
    <t>mugamoodi</t>
  </si>
  <si>
    <t>multiplesarcasms</t>
  </si>
  <si>
    <t>mumia</t>
  </si>
  <si>
    <t>mummyimazombie</t>
  </si>
  <si>
    <t>mungerroad</t>
  </si>
  <si>
    <t>muppets2</t>
  </si>
  <si>
    <t>muran</t>
  </si>
  <si>
    <t>murder11</t>
  </si>
  <si>
    <t>murder2</t>
  </si>
  <si>
    <t>murderinfashion</t>
  </si>
  <si>
    <t>murderinthepark</t>
  </si>
  <si>
    <t>muscleshoals</t>
  </si>
  <si>
    <t>museumhours</t>
  </si>
  <si>
    <t>musicalchairs</t>
  </si>
  <si>
    <t>musicneverstopped</t>
  </si>
  <si>
    <t>mustang</t>
  </si>
  <si>
    <t>myafternoonswithmargueritte</t>
  </si>
  <si>
    <t>myallamerican</t>
  </si>
  <si>
    <t>mybrotherthedevil</t>
  </si>
  <si>
    <t>mydogtulip</t>
  </si>
  <si>
    <t>myjoy</t>
  </si>
  <si>
    <t>mykingdom2011</t>
  </si>
  <si>
    <t>myluckystar</t>
  </si>
  <si>
    <t>mymotherscurse</t>
  </si>
  <si>
    <t>mynameiskhan</t>
  </si>
  <si>
    <t>myoldlady</t>
  </si>
  <si>
    <t>myperestroika</t>
  </si>
  <si>
    <t>mypieceofthepie</t>
  </si>
  <si>
    <t>myreincarnation</t>
  </si>
  <si>
    <t>mysoultotake</t>
  </si>
  <si>
    <t>mysteriesoflisbon</t>
  </si>
  <si>
    <t>mysteryofhappiness</t>
  </si>
  <si>
    <t>mythofanamericansleepover</t>
  </si>
  <si>
    <t>myunclerafael</t>
  </si>
  <si>
    <t>myway2012</t>
  </si>
  <si>
    <t>myweekwithmarilyn</t>
  </si>
  <si>
    <t>myworstnightmare</t>
  </si>
  <si>
    <t>myyearwithoutsex</t>
  </si>
  <si>
    <t>namesoflove</t>
  </si>
  <si>
    <t>nannymcphee2</t>
  </si>
  <si>
    <t>narcocultura</t>
  </si>
  <si>
    <t>narnia3</t>
  </si>
  <si>
    <t>nas2014</t>
  </si>
  <si>
    <t>nastybaby</t>
  </si>
  <si>
    <t>nationalgallery</t>
  </si>
  <si>
    <t>naturalselection</t>
  </si>
  <si>
    <t>naturecalls</t>
  </si>
  <si>
    <t>natureofexistence</t>
  </si>
  <si>
    <t>nebraska</t>
  </si>
  <si>
    <t>needforspeed</t>
  </si>
  <si>
    <t>neighborhoodwatch</t>
  </si>
  <si>
    <t>neighboringsounds</t>
  </si>
  <si>
    <t>neilyoungjourneys</t>
  </si>
  <si>
    <t>nenette</t>
  </si>
  <si>
    <t>nerofiddled</t>
  </si>
  <si>
    <t>neshoba</t>
  </si>
  <si>
    <t>neverletmego</t>
  </si>
  <si>
    <t>neverstandstill</t>
  </si>
  <si>
    <t>newgirlfriend</t>
  </si>
  <si>
    <t>newlinehorror</t>
  </si>
  <si>
    <t>newlyweds</t>
  </si>
  <si>
    <t>newworld2013</t>
  </si>
  <si>
    <t>newyearseve</t>
  </si>
  <si>
    <t>nextgoalwins</t>
  </si>
  <si>
    <t>nextthreedays</t>
  </si>
  <si>
    <t>nextyearjerusalem</t>
  </si>
  <si>
    <t>nh10</t>
  </si>
  <si>
    <t>nicksaban</t>
  </si>
  <si>
    <t>nicolaeceausescu</t>
  </si>
  <si>
    <t>nightacrossthestreet</t>
  </si>
  <si>
    <t>nightatthemuseum3</t>
  </si>
  <si>
    <t>nightcatchesus</t>
  </si>
  <si>
    <t>nightchroniclesdevil</t>
  </si>
  <si>
    <t>nightcrawlers</t>
  </si>
  <si>
    <t>nightmareonelmstreet10</t>
  </si>
  <si>
    <t>nightmoves</t>
  </si>
  <si>
    <t>ninenationanimation</t>
  </si>
  <si>
    <t>nitrocircus</t>
  </si>
  <si>
    <t>no2013</t>
  </si>
  <si>
    <t>noah</t>
  </si>
  <si>
    <t>noble</t>
  </si>
  <si>
    <t>nobodyelsebutyou</t>
  </si>
  <si>
    <t>nobodysperfect</t>
  </si>
  <si>
    <t>nobodywalks</t>
  </si>
  <si>
    <t>noerestu</t>
  </si>
  <si>
    <t>nogodnomaster</t>
  </si>
  <si>
    <t>nogooddeed13</t>
  </si>
  <si>
    <t>nomamyperfectstorm</t>
  </si>
  <si>
    <t>nonstop</t>
  </si>
  <si>
    <t>noodleshop</t>
  </si>
  <si>
    <t>noonekilledjessica</t>
  </si>
  <si>
    <t>nooneknowsaboutpersiancats</t>
  </si>
  <si>
    <t>noonelives</t>
  </si>
  <si>
    <t>noplaceonearth</t>
  </si>
  <si>
    <t>noproblem</t>
  </si>
  <si>
    <t>norte</t>
  </si>
  <si>
    <t>northernlights</t>
  </si>
  <si>
    <t>northernlimitline</t>
  </si>
  <si>
    <t>northernsoul</t>
  </si>
  <si>
    <t>northface</t>
  </si>
  <si>
    <t>northseatexas</t>
  </si>
  <si>
    <t>norwegianwood</t>
  </si>
  <si>
    <t>nostalghia</t>
  </si>
  <si>
    <t>nostalgiaforthelight</t>
  </si>
  <si>
    <t>notcool</t>
  </si>
  <si>
    <t>notearsforthedead</t>
  </si>
  <si>
    <t>notebook2014</t>
  </si>
  <si>
    <t>nothingbadcanhappen</t>
  </si>
  <si>
    <t>nothingbutaman2012</t>
  </si>
  <si>
    <t>nothingtofear</t>
  </si>
  <si>
    <t>nottingham</t>
  </si>
  <si>
    <t>nottoday</t>
  </si>
  <si>
    <t>novemberman</t>
  </si>
  <si>
    <t>now</t>
  </si>
  <si>
    <t>nowandlater</t>
  </si>
  <si>
    <t>nowforager</t>
  </si>
  <si>
    <t>nowhereboy</t>
  </si>
  <si>
    <t>nowitzki</t>
  </si>
  <si>
    <t>nowwings</t>
  </si>
  <si>
    <t>nowyouseeme</t>
  </si>
  <si>
    <t>nsecure</t>
  </si>
  <si>
    <t>nuclearnation</t>
  </si>
  <si>
    <t>nukeem1</t>
  </si>
  <si>
    <t>numberonefan</t>
  </si>
  <si>
    <t>nutcracker3d</t>
  </si>
  <si>
    <t>nutjob</t>
  </si>
  <si>
    <t>nymphomaniac</t>
  </si>
  <si>
    <t>nymphomaniacpart2</t>
  </si>
  <si>
    <t>oath</t>
  </si>
  <si>
    <t>obamaeffect</t>
  </si>
  <si>
    <t>oblivion</t>
  </si>
  <si>
    <t>obviouschild</t>
  </si>
  <si>
    <t>oc87</t>
  </si>
  <si>
    <t>occupyunmasked</t>
  </si>
  <si>
    <t>octoberbaby</t>
  </si>
  <si>
    <t>octoberbaby2012</t>
  </si>
  <si>
    <t>octobercountry</t>
  </si>
  <si>
    <t>octubre</t>
  </si>
  <si>
    <t>oculus</t>
  </si>
  <si>
    <t>oddlifeoftimothygreen</t>
  </si>
  <si>
    <t>odetomyfather</t>
  </si>
  <si>
    <t>offandrunning</t>
  </si>
  <si>
    <t>office2015</t>
  </si>
  <si>
    <t>officerdown</t>
  </si>
  <si>
    <t>ofgodsandmen</t>
  </si>
  <si>
    <t>ofhorsesandmen</t>
  </si>
  <si>
    <t>ofmenandmavericks</t>
  </si>
  <si>
    <t>oka</t>
  </si>
  <si>
    <t>oldboy2013</t>
  </si>
  <si>
    <t>oldfashioned</t>
  </si>
  <si>
    <t>olivados</t>
  </si>
  <si>
    <t>olympushasfallen</t>
  </si>
  <si>
    <t>omar</t>
  </si>
  <si>
    <t>onanysundayter</t>
  </si>
  <si>
    <t>onceiwasabeehive</t>
  </si>
  <si>
    <t>onceuponatimeinanatolia</t>
  </si>
  <si>
    <t>ondine</t>
  </si>
  <si>
    <t>onechance</t>
  </si>
  <si>
    <t>onecutonelife</t>
  </si>
  <si>
    <t>oneday</t>
  </si>
  <si>
    <t>onedaypinaasked</t>
  </si>
  <si>
    <t>onedirection</t>
  </si>
  <si>
    <t>oneforthemoney</t>
  </si>
  <si>
    <t>oneilove</t>
  </si>
  <si>
    <t>oneiwroteforyou</t>
  </si>
  <si>
    <t>onemanintehran</t>
  </si>
  <si>
    <t>oneshot</t>
  </si>
  <si>
    <t>onesmallhitch</t>
  </si>
  <si>
    <t>onetrackheart</t>
  </si>
  <si>
    <t>ongbak3</t>
  </si>
  <si>
    <t>onlygodforgives</t>
  </si>
  <si>
    <t>onlyloversleftalive</t>
  </si>
  <si>
    <t>onlyrealgame</t>
  </si>
  <si>
    <t>onlythebrave</t>
  </si>
  <si>
    <t>onlytheyoung</t>
  </si>
  <si>
    <t>onlywhenidance</t>
  </si>
  <si>
    <t>onlyyou</t>
  </si>
  <si>
    <t>onmyway</t>
  </si>
  <si>
    <t>onthebowery</t>
  </si>
  <si>
    <t>ontheice</t>
  </si>
  <si>
    <t>onthejob</t>
  </si>
  <si>
    <t>ontheroad</t>
  </si>
  <si>
    <t>onthewaytoschool</t>
  </si>
  <si>
    <t>onwar</t>
  </si>
  <si>
    <t>oogieloves</t>
  </si>
  <si>
    <t>openwindows</t>
  </si>
  <si>
    <t>oranges</t>
  </si>
  <si>
    <t>orangesandsunshine</t>
  </si>
  <si>
    <t>orchestraofexiles</t>
  </si>
  <si>
    <t>orgasminc</t>
  </si>
  <si>
    <t>orlandoreissue</t>
  </si>
  <si>
    <t>osloaugust31</t>
  </si>
  <si>
    <t>oss117lostinrio</t>
  </si>
  <si>
    <t>othello2014</t>
  </si>
  <si>
    <t>othercity</t>
  </si>
  <si>
    <t>otherdreamteam</t>
  </si>
  <si>
    <t>otherfword</t>
  </si>
  <si>
    <t>otherman15</t>
  </si>
  <si>
    <t>othersideofthetracks</t>
  </si>
  <si>
    <t>otherson</t>
  </si>
  <si>
    <t>otherwoman</t>
  </si>
  <si>
    <t>otherwoman14</t>
  </si>
  <si>
    <t>otter501</t>
  </si>
  <si>
    <t>ouija</t>
  </si>
  <si>
    <t>ourbrandiscrisis20115</t>
  </si>
  <si>
    <t>ourchildren</t>
  </si>
  <si>
    <t>ourfamilywedding</t>
  </si>
  <si>
    <t>ouridiotbrother</t>
  </si>
  <si>
    <t>ournixon</t>
  </si>
  <si>
    <t>out1nolimetangere</t>
  </si>
  <si>
    <t>outinthedark</t>
  </si>
  <si>
    <t>outoftheclearbluesky</t>
  </si>
  <si>
    <t>outofthefurnace</t>
  </si>
  <si>
    <t>outrage2011</t>
  </si>
  <si>
    <t>outsidethelaw</t>
  </si>
  <si>
    <t>overnight2015</t>
  </si>
  <si>
    <t>overnighters</t>
  </si>
  <si>
    <t>oversimplification</t>
  </si>
  <si>
    <t>overyourcities</t>
  </si>
  <si>
    <t>oxfordmurders</t>
  </si>
  <si>
    <t>oyveymysonisgay</t>
  </si>
  <si>
    <t>oz</t>
  </si>
  <si>
    <t>paansinghtomar</t>
  </si>
  <si>
    <t>pacificrim</t>
  </si>
  <si>
    <t>package2013</t>
  </si>
  <si>
    <t>pageone</t>
  </si>
  <si>
    <t>painandgain</t>
  </si>
  <si>
    <t>paintedskin</t>
  </si>
  <si>
    <t>painting2013</t>
  </si>
  <si>
    <t>paloalto</t>
  </si>
  <si>
    <t>pandoraspromise</t>
  </si>
  <si>
    <t>paperboy</t>
  </si>
  <si>
    <t>paperman</t>
  </si>
  <si>
    <t>papirosen</t>
  </si>
  <si>
    <t>paradisefaith</t>
  </si>
  <si>
    <t>paradisehope</t>
  </si>
  <si>
    <t>paradiselost2014</t>
  </si>
  <si>
    <t>paradiselove</t>
  </si>
  <si>
    <t>paranoia</t>
  </si>
  <si>
    <t>paranoidgirls</t>
  </si>
  <si>
    <t>paranormalactivity2</t>
  </si>
  <si>
    <t>paranormalactivity2014</t>
  </si>
  <si>
    <t>paranormalactivity3</t>
  </si>
  <si>
    <t>paranormalactivity4</t>
  </si>
  <si>
    <t>paranormalactivity5</t>
  </si>
  <si>
    <t>paranorman</t>
  </si>
  <si>
    <t>pardon</t>
  </si>
  <si>
    <t>parentalguidance</t>
  </si>
  <si>
    <t>pariah</t>
  </si>
  <si>
    <t>pariscountdown</t>
  </si>
  <si>
    <t>parker</t>
  </si>
  <si>
    <t>parkland</t>
  </si>
  <si>
    <t>particlefever</t>
  </si>
  <si>
    <t>passion</t>
  </si>
  <si>
    <t>passionatethief</t>
  </si>
  <si>
    <t>passione</t>
  </si>
  <si>
    <t>passionplay</t>
  </si>
  <si>
    <t>past</t>
  </si>
  <si>
    <t>pastisagrotesqueanimal</t>
  </si>
  <si>
    <t>pastorela</t>
  </si>
  <si>
    <t>patagoniarising</t>
  </si>
  <si>
    <t>patience2012</t>
  </si>
  <si>
    <t>patiencestone</t>
  </si>
  <si>
    <t>patternsofevidence</t>
  </si>
  <si>
    <t>paul</t>
  </si>
  <si>
    <t>paulette</t>
  </si>
  <si>
    <t>paulgoodman</t>
  </si>
  <si>
    <t>paultaylor</t>
  </si>
  <si>
    <t>paulwilliamsstillalive</t>
  </si>
  <si>
    <t>pawn</t>
  </si>
  <si>
    <t>pawnsacrifice</t>
  </si>
  <si>
    <t>pawnshopchronicles</t>
  </si>
  <si>
    <t>pay2play</t>
  </si>
  <si>
    <t>payback2012</t>
  </si>
  <si>
    <t>peacelove</t>
  </si>
  <si>
    <t>peaceofficer</t>
  </si>
  <si>
    <t>pearlbutton</t>
  </si>
  <si>
    <t>pearljamtwenty</t>
  </si>
  <si>
    <t>peeplilive</t>
  </si>
  <si>
    <t>peepworld</t>
  </si>
  <si>
    <t>peggyguggenheimartaddict</t>
  </si>
  <si>
    <t>pelotero</t>
  </si>
  <si>
    <t>penguinsofmadagascar</t>
  </si>
  <si>
    <t>penton</t>
  </si>
  <si>
    <t>peopleivesleptwith</t>
  </si>
  <si>
    <t>peoplelikeus</t>
  </si>
  <si>
    <t>peopleofafeather</t>
  </si>
  <si>
    <t>peopleplacesthings</t>
  </si>
  <si>
    <t>percyjackson</t>
  </si>
  <si>
    <t>percyjackson2</t>
  </si>
  <si>
    <t>perfectfamily</t>
  </si>
  <si>
    <t>perfectgame</t>
  </si>
  <si>
    <t>perfecthost</t>
  </si>
  <si>
    <t>perfectsense</t>
  </si>
  <si>
    <t>perksofbeingawallflower</t>
  </si>
  <si>
    <t>perriersbounty</t>
  </si>
  <si>
    <t>persecuted</t>
  </si>
  <si>
    <t>personaltailor</t>
  </si>
  <si>
    <t>pervertsguidetoideology</t>
  </si>
  <si>
    <t>peterbrook</t>
  </si>
  <si>
    <t>phantom15</t>
  </si>
  <si>
    <t>phantom2013</t>
  </si>
  <si>
    <t>phataposter</t>
  </si>
  <si>
    <t>philochs</t>
  </si>
  <si>
    <t>philomena</t>
  </si>
  <si>
    <t>phoenix2015</t>
  </si>
  <si>
    <t>photographicmemory</t>
  </si>
  <si>
    <t>pianomania</t>
  </si>
  <si>
    <t>pickinandgrinnin</t>
  </si>
  <si>
    <t>pictureme</t>
  </si>
  <si>
    <t>pictureofyou</t>
  </si>
  <si>
    <t>pierrotlefou2015</t>
  </si>
  <si>
    <t>pieta</t>
  </si>
  <si>
    <t>pigeon</t>
  </si>
  <si>
    <t>piku</t>
  </si>
  <si>
    <t>pina</t>
  </si>
  <si>
    <t>pingpongsummer</t>
  </si>
  <si>
    <t>pinkribbons</t>
  </si>
  <si>
    <t>pioneer</t>
  </si>
  <si>
    <t>piranha3d</t>
  </si>
  <si>
    <t>piranha3dd</t>
  </si>
  <si>
    <t>pirates12</t>
  </si>
  <si>
    <t>pirates2014</t>
  </si>
  <si>
    <t>piratesofthecaribbean4</t>
  </si>
  <si>
    <t>pitchperfect</t>
  </si>
  <si>
    <t>pk</t>
  </si>
  <si>
    <t>placebeyondthepines</t>
  </si>
  <si>
    <t>planes</t>
  </si>
  <si>
    <t>planes2</t>
  </si>
  <si>
    <t>planetbboy3d</t>
  </si>
  <si>
    <t>planetofsnail</t>
  </si>
  <si>
    <t>plasticplanet</t>
  </si>
  <si>
    <t>playback</t>
  </si>
  <si>
    <t>players14</t>
  </si>
  <si>
    <t>playingthefield</t>
  </si>
  <si>
    <t>playroom</t>
  </si>
  <si>
    <t>pleasegive</t>
  </si>
  <si>
    <t>pleasuresofbeingoutofstep</t>
  </si>
  <si>
    <t>plotforpeace</t>
  </si>
  <si>
    <t>plush</t>
  </si>
  <si>
    <t>poetry</t>
  </si>
  <si>
    <t>pointblank</t>
  </si>
  <si>
    <t>polarexpress2011reissue</t>
  </si>
  <si>
    <t>polarexpress2012</t>
  </si>
  <si>
    <t>polarexpressimax10</t>
  </si>
  <si>
    <t>policeman</t>
  </si>
  <si>
    <t>polisse</t>
  </si>
  <si>
    <t>pompeii</t>
  </si>
  <si>
    <t>poolboys</t>
  </si>
  <si>
    <t>populaire</t>
  </si>
  <si>
    <t>portofshadows</t>
  </si>
  <si>
    <t>postmanpat</t>
  </si>
  <si>
    <t>postmortem</t>
  </si>
  <si>
    <t>posttenebraslux</t>
  </si>
  <si>
    <t>potiche</t>
  </si>
  <si>
    <t>poweroffew</t>
  </si>
  <si>
    <t>preacherskid</t>
  </si>
  <si>
    <t>predators</t>
  </si>
  <si>
    <t>predestination</t>
  </si>
  <si>
    <t>premiumrush</t>
  </si>
  <si>
    <t>premratandhanpayo</t>
  </si>
  <si>
    <t>prettyone</t>
  </si>
  <si>
    <t>prey</t>
  </si>
  <si>
    <t>pricecheck</t>
  </si>
  <si>
    <t>pride2014</t>
  </si>
  <si>
    <t>priest07</t>
  </si>
  <si>
    <t>princeavalanche</t>
  </si>
  <si>
    <t>princeofpersia</t>
  </si>
  <si>
    <t>princeofthehimalayas</t>
  </si>
  <si>
    <t>princesscut</t>
  </si>
  <si>
    <t>princesskaguya</t>
  </si>
  <si>
    <t>princesskaiulani</t>
  </si>
  <si>
    <t>princessofmontpensier</t>
  </si>
  <si>
    <t>principle</t>
  </si>
  <si>
    <t>prisoners</t>
  </si>
  <si>
    <t>prisonrodeo</t>
  </si>
  <si>
    <t>prodigalsons</t>
  </si>
  <si>
    <t>projectnim</t>
  </si>
  <si>
    <t>projectx2011</t>
  </si>
  <si>
    <t>prom</t>
  </si>
  <si>
    <t>prometheus</t>
  </si>
  <si>
    <t>promisedland2012</t>
  </si>
  <si>
    <t>promisedlands2010reissue</t>
  </si>
  <si>
    <t>prophet'sprey</t>
  </si>
  <si>
    <t>prophetsson</t>
  </si>
  <si>
    <t>protector2</t>
  </si>
  <si>
    <t>protektor</t>
  </si>
  <si>
    <t>pruittigoemyth</t>
  </si>
  <si>
    <t>publicspeaking</t>
  </si>
  <si>
    <t>puellamagi</t>
  </si>
  <si>
    <t>puellamagi13</t>
  </si>
  <si>
    <t>pullingstrings</t>
  </si>
  <si>
    <t>pump</t>
  </si>
  <si>
    <t>puncture</t>
  </si>
  <si>
    <t>punksinger</t>
  </si>
  <si>
    <t>purecountry2</t>
  </si>
  <si>
    <t>purge2</t>
  </si>
  <si>
    <t>pussinboots12</t>
  </si>
  <si>
    <t>putinskiss</t>
  </si>
  <si>
    <t>puttyhill</t>
  </si>
  <si>
    <t>pyaarkapunchnama2</t>
  </si>
  <si>
    <t>pyramid</t>
  </si>
  <si>
    <t>quartet</t>
  </si>
  <si>
    <t>queenandcountry</t>
  </si>
  <si>
    <t>queenmargot2014</t>
  </si>
  <si>
    <t>queenofearth</t>
  </si>
  <si>
    <t>queenofversailles</t>
  </si>
  <si>
    <t>queentoplay</t>
  </si>
  <si>
    <t>quietones</t>
  </si>
  <si>
    <t>quill2012</t>
  </si>
  <si>
    <t>quitter</t>
  </si>
  <si>
    <t>r100</t>
  </si>
  <si>
    <t>raajneeti</t>
  </si>
  <si>
    <t>raanjhana</t>
  </si>
  <si>
    <t>raavan</t>
  </si>
  <si>
    <t>rabbiscat</t>
  </si>
  <si>
    <t>rabbithole</t>
  </si>
  <si>
    <t>race2</t>
  </si>
  <si>
    <t>racingdreams</t>
  </si>
  <si>
    <t>radiantchild</t>
  </si>
  <si>
    <t>radiofreealbemuth</t>
  </si>
  <si>
    <t>radiounnameable</t>
  </si>
  <si>
    <t>ragerabia</t>
  </si>
  <si>
    <t>ragnorok</t>
  </si>
  <si>
    <t>raid</t>
  </si>
  <si>
    <t>raid2</t>
  </si>
  <si>
    <t>raidersimax</t>
  </si>
  <si>
    <t>railwayman</t>
  </si>
  <si>
    <t>rajanatwarlal</t>
  </si>
  <si>
    <t>rajkumar</t>
  </si>
  <si>
    <t>ramaiyavastavaiya</t>
  </si>
  <si>
    <t>ramleela</t>
  </si>
  <si>
    <t>ramona</t>
  </si>
  <si>
    <t>rampart</t>
  </si>
  <si>
    <t>ran2010reissue</t>
  </si>
  <si>
    <t>ranchero</t>
  </si>
  <si>
    <t>rangeelay</t>
  </si>
  <si>
    <t>rango</t>
  </si>
  <si>
    <t>rangrezz</t>
  </si>
  <si>
    <t>raone</t>
  </si>
  <si>
    <t>rapt</t>
  </si>
  <si>
    <t>rapunzel</t>
  </si>
  <si>
    <t>rareexports</t>
  </si>
  <si>
    <t>rascals</t>
  </si>
  <si>
    <t>raven</t>
  </si>
  <si>
    <t>rawfaith</t>
  </si>
  <si>
    <t>raze</t>
  </si>
  <si>
    <t>reachingforthemoon</t>
  </si>
  <si>
    <t>ready</t>
  </si>
  <si>
    <t>reality2013</t>
  </si>
  <si>
    <t>realsteel</t>
  </si>
  <si>
    <t>rebelsoftheneongod</t>
  </si>
  <si>
    <t>rebirth</t>
  </si>
  <si>
    <t>rebirth2012</t>
  </si>
  <si>
    <t>rebootralph</t>
  </si>
  <si>
    <t>rec2</t>
  </si>
  <si>
    <t>rec3</t>
  </si>
  <si>
    <t>rec4</t>
  </si>
  <si>
    <t>red2</t>
  </si>
  <si>
    <t>red2010</t>
  </si>
  <si>
    <t>redarmy</t>
  </si>
  <si>
    <t>redbaron</t>
  </si>
  <si>
    <t>redchapel</t>
  </si>
  <si>
    <t>reddawn10</t>
  </si>
  <si>
    <t>redemption2013</t>
  </si>
  <si>
    <t>redemptionroad</t>
  </si>
  <si>
    <t>redflag</t>
  </si>
  <si>
    <t>redherring</t>
  </si>
  <si>
    <t>redhill</t>
  </si>
  <si>
    <t>redhollywood</t>
  </si>
  <si>
    <t>redhooksummer</t>
  </si>
  <si>
    <t>rediscoversautet</t>
  </si>
  <si>
    <t>redlights2012</t>
  </si>
  <si>
    <t>redneckcarnage</t>
  </si>
  <si>
    <t>redobsession</t>
  </si>
  <si>
    <t>redridinghood</t>
  </si>
  <si>
    <t>redridingtrilogypart1</t>
  </si>
  <si>
    <t>redstate</t>
  </si>
  <si>
    <t>redtails</t>
  </si>
  <si>
    <t>redwoodhighway</t>
  </si>
  <si>
    <t>refuge</t>
  </si>
  <si>
    <t>reginaspektor</t>
  </si>
  <si>
    <t>rejoiceandshout</t>
  </si>
  <si>
    <t>reluctantfundamentalist</t>
  </si>
  <si>
    <t>remaining</t>
  </si>
  <si>
    <t>remembercanada</t>
  </si>
  <si>
    <t>rememberme</t>
  </si>
  <si>
    <t>remnants</t>
  </si>
  <si>
    <t>renoir</t>
  </si>
  <si>
    <t>repentance</t>
  </si>
  <si>
    <t>repossessionmambo</t>
  </si>
  <si>
    <t>residentevil4</t>
  </si>
  <si>
    <t>residentevil5</t>
  </si>
  <si>
    <t>restitution</t>
  </si>
  <si>
    <t>restless2011</t>
  </si>
  <si>
    <t>restlesscity</t>
  </si>
  <si>
    <t>restrepo</t>
  </si>
  <si>
    <t>results</t>
  </si>
  <si>
    <t>resurrectdead</t>
  </si>
  <si>
    <t>retrieval</t>
  </si>
  <si>
    <t>return2012</t>
  </si>
  <si>
    <t>returntothehidingplace</t>
  </si>
  <si>
    <t>reunitingtherubins</t>
  </si>
  <si>
    <t>revelationroad2</t>
  </si>
  <si>
    <t>revengeoftheelectriccar</t>
  </si>
  <si>
    <t>revengeofthemekons</t>
  </si>
  <si>
    <t>revisionaries</t>
  </si>
  <si>
    <t>rhymesyoungghouls</t>
  </si>
  <si>
    <t>richhill</t>
  </si>
  <si>
    <t>rickyjay</t>
  </si>
  <si>
    <t>ridealong</t>
  </si>
  <si>
    <t>ridofme</t>
  </si>
  <si>
    <t>rififi15</t>
  </si>
  <si>
    <t>rightkindofwrong</t>
  </si>
  <si>
    <t>rigormortis</t>
  </si>
  <si>
    <t>rio</t>
  </si>
  <si>
    <t>rio2</t>
  </si>
  <si>
    <t>riotclub</t>
  </si>
  <si>
    <t>ripd</t>
  </si>
  <si>
    <t>riseoftheapes</t>
  </si>
  <si>
    <t>risingfromashes</t>
  </si>
  <si>
    <t>rite</t>
  </si>
  <si>
    <t>rivals</t>
  </si>
  <si>
    <t>riveroffundament</t>
  </si>
  <si>
    <t>road2012</t>
  </si>
  <si>
    <t>roadhard</t>
  </si>
  <si>
    <t>roadie2012</t>
  </si>
  <si>
    <t>roadtoninja</t>
  </si>
  <si>
    <t>roadtonowhere</t>
  </si>
  <si>
    <t>roar</t>
  </si>
  <si>
    <t>robber</t>
  </si>
  <si>
    <t>robocop2013</t>
  </si>
  <si>
    <t>robotandfrank</t>
  </si>
  <si>
    <t>robthemob</t>
  </si>
  <si>
    <t>rocket2014</t>
  </si>
  <si>
    <t>rockofages</t>
  </si>
  <si>
    <t>rocksinmypockets</t>
  </si>
  <si>
    <t>rockstar2011</t>
  </si>
  <si>
    <t>rockthekasbah</t>
  </si>
  <si>
    <t>rogenhilluntitled</t>
  </si>
  <si>
    <t>romantics</t>
  </si>
  <si>
    <t>romeoandjuliet2013</t>
  </si>
  <si>
    <t>romeos</t>
  </si>
  <si>
    <t>rooftop</t>
  </si>
  <si>
    <t>room2015</t>
  </si>
  <si>
    <t>room237</t>
  </si>
  <si>
    <t>roommate10</t>
  </si>
  <si>
    <t>rosencrantzguildensternareundead</t>
  </si>
  <si>
    <t>rosenwald</t>
  </si>
  <si>
    <t>rosewater</t>
  </si>
  <si>
    <t>rotk2011</t>
  </si>
  <si>
    <t>rover</t>
  </si>
  <si>
    <t>rowdyrathore</t>
  </si>
  <si>
    <t>rubber</t>
  </si>
  <si>
    <t>rubberneck</t>
  </si>
  <si>
    <t>rubblekings</t>
  </si>
  <si>
    <t>rubysparks</t>
  </si>
  <si>
    <t>rudderless</t>
  </si>
  <si>
    <t>rumdiary</t>
  </si>
  <si>
    <t>runandjump</t>
  </si>
  <si>
    <t>runawayslave</t>
  </si>
  <si>
    <t>runnerrunner</t>
  </si>
  <si>
    <t>runningfromcrazy</t>
  </si>
  <si>
    <t>runningman2015</t>
  </si>
  <si>
    <t>runoff</t>
  </si>
  <si>
    <t>rush2013</t>
  </si>
  <si>
    <t>russianark13</t>
  </si>
  <si>
    <t>rustandbone</t>
  </si>
  <si>
    <t>sacrament</t>
  </si>
  <si>
    <t>sacrifice</t>
  </si>
  <si>
    <t>sacrifice2014</t>
  </si>
  <si>
    <t>safe2011</t>
  </si>
  <si>
    <t>safehaven</t>
  </si>
  <si>
    <t>safehouse</t>
  </si>
  <si>
    <t>safetynotguaranteed</t>
  </si>
  <si>
    <t>sagrada</t>
  </si>
  <si>
    <t>sahibbiwiaurgangster</t>
  </si>
  <si>
    <t>saintjohnoflasvegas</t>
  </si>
  <si>
    <t>saintlaurent</t>
  </si>
  <si>
    <t>saintmishbeavin</t>
  </si>
  <si>
    <t>sal</t>
  </si>
  <si>
    <t>salinger</t>
  </si>
  <si>
    <t>salmonfishing</t>
  </si>
  <si>
    <t>salt10</t>
  </si>
  <si>
    <t>saltoflife</t>
  </si>
  <si>
    <t>saltoftheearth</t>
  </si>
  <si>
    <t>saltofthesea</t>
  </si>
  <si>
    <t>salutdamour</t>
  </si>
  <si>
    <t>salvation</t>
  </si>
  <si>
    <t>salvationarmy</t>
  </si>
  <si>
    <t>salvationboulevard</t>
  </si>
  <si>
    <t>salvationpoem</t>
  </si>
  <si>
    <t>samaritan</t>
  </si>
  <si>
    <t>samba</t>
  </si>
  <si>
    <t>samsara</t>
  </si>
  <si>
    <t>sanctum</t>
  </si>
  <si>
    <t>santamesa</t>
  </si>
  <si>
    <t>sapphires</t>
  </si>
  <si>
    <t>sarahpalin</t>
  </si>
  <si>
    <t>sarahskey</t>
  </si>
  <si>
    <t>saratovapproach</t>
  </si>
  <si>
    <t>satyagraha</t>
  </si>
  <si>
    <t>savages12</t>
  </si>
  <si>
    <t>savannah</t>
  </si>
  <si>
    <t>savethedate</t>
  </si>
  <si>
    <t>savingchristmas</t>
  </si>
  <si>
    <t>savingmrbanks</t>
  </si>
  <si>
    <t>savingmrwu</t>
  </si>
  <si>
    <t>savingprivateperez</t>
  </si>
  <si>
    <t>saw10th</t>
  </si>
  <si>
    <t>saw7</t>
  </si>
  <si>
    <t>sbkthemovie</t>
  </si>
  <si>
    <t>scarymovie5</t>
  </si>
  <si>
    <t>scattermyashes</t>
  </si>
  <si>
    <t>scenicroute</t>
  </si>
  <si>
    <t>scorn</t>
  </si>
  <si>
    <t>scottpilgrim</t>
  </si>
  <si>
    <t>scoutsvszombies</t>
  </si>
  <si>
    <t>scream4</t>
  </si>
  <si>
    <t>searchforgeneraltso</t>
  </si>
  <si>
    <t>searchingforsugarman</t>
  </si>
  <si>
    <t>searex3d</t>
  </si>
  <si>
    <t>seasonofthewitch</t>
  </si>
  <si>
    <t>seasonsofgray</t>
  </si>
  <si>
    <t>secretariat</t>
  </si>
  <si>
    <t>secretintheireyes</t>
  </si>
  <si>
    <t>secretintheireyes2015</t>
  </si>
  <si>
    <t>secretofkells</t>
  </si>
  <si>
    <t>seddiqbale</t>
  </si>
  <si>
    <t>sedona</t>
  </si>
  <si>
    <t>seedsoftime</t>
  </si>
  <si>
    <t>seekingafriend</t>
  </si>
  <si>
    <t>seekingjustice</t>
  </si>
  <si>
    <t>seewhatimsaying</t>
  </si>
  <si>
    <t>selfishgiant</t>
  </si>
  <si>
    <t>selfless</t>
  </si>
  <si>
    <t>selma</t>
  </si>
  <si>
    <t>sembene</t>
  </si>
  <si>
    <t>senna</t>
  </si>
  <si>
    <t>serena</t>
  </si>
  <si>
    <t>servant2013</t>
  </si>
  <si>
    <t>setfiretothestars</t>
  </si>
  <si>
    <t>settai</t>
  </si>
  <si>
    <t>sevendaysinutopia</t>
  </si>
  <si>
    <t>sevenpsychopaths</t>
  </si>
  <si>
    <t>seventhson</t>
  </si>
  <si>
    <t>sexandthecity2</t>
  </si>
  <si>
    <t>sexandzen3d</t>
  </si>
  <si>
    <t>sexdeathandbowling</t>
  </si>
  <si>
    <t>sextape</t>
  </si>
  <si>
    <t>seymour</t>
  </si>
  <si>
    <t>shaadikesideeffects</t>
  </si>
  <si>
    <t>shaandaar</t>
  </si>
  <si>
    <t>shadowdancer</t>
  </si>
  <si>
    <t>shahid</t>
  </si>
  <si>
    <t>shakehands</t>
  </si>
  <si>
    <t>shame</t>
  </si>
  <si>
    <t>shamitabh</t>
  </si>
  <si>
    <t>shanghai</t>
  </si>
  <si>
    <t>shanghaicalling</t>
  </si>
  <si>
    <t>shanghaired</t>
  </si>
  <si>
    <t>shaolin</t>
  </si>
  <si>
    <t>shark3d</t>
  </si>
  <si>
    <t>shaunthesheep</t>
  </si>
  <si>
    <t>shepardanddark</t>
  </si>
  <si>
    <t>sherlockholmes2</t>
  </si>
  <si>
    <t>shesfunnythatway</t>
  </si>
  <si>
    <t>sheslostcontrol</t>
  </si>
  <si>
    <t>shining2013</t>
  </si>
  <si>
    <t>shirinfarhad</t>
  </si>
  <si>
    <t>shirininlove</t>
  </si>
  <si>
    <t>shoah</t>
  </si>
  <si>
    <t>sholemaleichem</t>
  </si>
  <si>
    <t>shootoutatwadala</t>
  </si>
  <si>
    <t>shortgame</t>
  </si>
  <si>
    <t>shortpeace</t>
  </si>
  <si>
    <t>shortterm12</t>
  </si>
  <si>
    <t>shoutgladigladi</t>
  </si>
  <si>
    <t>showrunners</t>
  </si>
  <si>
    <t>shrek4</t>
  </si>
  <si>
    <t>shutterisland</t>
  </si>
  <si>
    <t>shutupandplaythehits</t>
  </si>
  <si>
    <t>shutuplittleman</t>
  </si>
  <si>
    <t>siciliangirl</t>
  </si>
  <si>
    <t>siddharth</t>
  </si>
  <si>
    <t>sidebyside</t>
  </si>
  <si>
    <t>sidewalls</t>
  </si>
  <si>
    <t>sightseers</t>
  </si>
  <si>
    <t>signal2014</t>
  </si>
  <si>
    <t>silence2013</t>
  </si>
  <si>
    <t>silenthill2</t>
  </si>
  <si>
    <t>silenthouse</t>
  </si>
  <si>
    <t>silentnight</t>
  </si>
  <si>
    <t>silvercircle</t>
  </si>
  <si>
    <t>silverliningsplaybook</t>
  </si>
  <si>
    <t>simonandtheoaks</t>
  </si>
  <si>
    <t>simonkiller</t>
  </si>
  <si>
    <t>simplelife</t>
  </si>
  <si>
    <t>sinbad2014</t>
  </si>
  <si>
    <t>sincity2</t>
  </si>
  <si>
    <t>singham</t>
  </si>
  <si>
    <t>singhamreturns</t>
  </si>
  <si>
    <t>singhisbliing</t>
  </si>
  <si>
    <t>singhsaabthegreat</t>
  </si>
  <si>
    <t>singinintherain2012</t>
  </si>
  <si>
    <t>singinintherain2013</t>
  </si>
  <si>
    <t>singlemomsclub</t>
  </si>
  <si>
    <t>singyoursong</t>
  </si>
  <si>
    <t>sister2012)</t>
  </si>
  <si>
    <t>sisterhoodofnight</t>
  </si>
  <si>
    <t>sitter</t>
  </si>
  <si>
    <t>sixdancelessons</t>
  </si>
  <si>
    <t>sixsessions</t>
  </si>
  <si>
    <t>skateland</t>
  </si>
  <si>
    <t>skeletontwins</t>
  </si>
  <si>
    <t>skinilivein</t>
  </si>
  <si>
    <t>skinless</t>
  </si>
  <si>
    <t>skintrade</t>
  </si>
  <si>
    <t>skyline</t>
  </si>
  <si>
    <t>slaughtercreek</t>
  </si>
  <si>
    <t>sleepingbeauty11</t>
  </si>
  <si>
    <t>sleepingbeauty2011ii</t>
  </si>
  <si>
    <t>sleepingwithotherpeople</t>
  </si>
  <si>
    <t>sleeplessnight</t>
  </si>
  <si>
    <t>sleepwalker2014</t>
  </si>
  <si>
    <t>sleepwalkwithme</t>
  </si>
  <si>
    <t>slowlearners</t>
  </si>
  <si>
    <t>slowwest</t>
  </si>
  <si>
    <t>smallmovingparts</t>
  </si>
  <si>
    <t>smalltownmurdersongs</t>
  </si>
  <si>
    <t>smashandgrab</t>
  </si>
  <si>
    <t>smashed</t>
  </si>
  <si>
    <t>smashhiscamera</t>
  </si>
  <si>
    <t>smilingapocalypse</t>
  </si>
  <si>
    <t>smurfs2</t>
  </si>
  <si>
    <t>snakeandmongoose</t>
  </si>
  <si>
    <t>sneakerheadz</t>
  </si>
  <si>
    <t>snitch</t>
  </si>
  <si>
    <t>snowflower</t>
  </si>
  <si>
    <t>snowgirl</t>
  </si>
  <si>
    <t>snowmansland</t>
  </si>
  <si>
    <t>snowmen</t>
  </si>
  <si>
    <t>snowpiercer</t>
  </si>
  <si>
    <t>snowtown</t>
  </si>
  <si>
    <t>snowwhiteandthehuntsman</t>
  </si>
  <si>
    <t>socialnetwork</t>
  </si>
  <si>
    <t>soldiersoffortune</t>
  </si>
  <si>
    <t>solitaryman</t>
  </si>
  <si>
    <t>sollewitt</t>
  </si>
  <si>
    <t>somebodyupthere13</t>
  </si>
  <si>
    <t>somethingborrowed</t>
  </si>
  <si>
    <t>somethingintheair</t>
  </si>
  <si>
    <t>somevelvetmorning</t>
  </si>
  <si>
    <t>somewhere10</t>
  </si>
  <si>
    <t>somewherebetween</t>
  </si>
  <si>
    <t>somewhereonlyweknow</t>
  </si>
  <si>
    <t>somm</t>
  </si>
  <si>
    <t>song2014</t>
  </si>
  <si>
    <t>songofthesea</t>
  </si>
  <si>
    <t>songone</t>
  </si>
  <si>
    <t>sonofgod</t>
  </si>
  <si>
    <t>sonofnoone</t>
  </si>
  <si>
    <t>sonofsardaar</t>
  </si>
  <si>
    <t>sonofsaul</t>
  </si>
  <si>
    <t>sonsoftennesseewilliams</t>
  </si>
  <si>
    <t>sophomore</t>
  </si>
  <si>
    <t>sorcererandthewhitesnake</t>
  </si>
  <si>
    <t>sorcerersapprentice</t>
  </si>
  <si>
    <t>souldier</t>
  </si>
  <si>
    <t>soulkitchen</t>
  </si>
  <si>
    <t>soulsurfer</t>
  </si>
  <si>
    <t>soundcity</t>
  </si>
  <si>
    <t>soundofmyvoice</t>
  </si>
  <si>
    <t>soundofnoise</t>
  </si>
  <si>
    <t>sourcecode</t>
  </si>
  <si>
    <t>southernbaptistsissies</t>
  </si>
  <si>
    <t>southoftheborder</t>
  </si>
  <si>
    <t>soyoung</t>
  </si>
  <si>
    <t>spacedogs3d</t>
  </si>
  <si>
    <t>spareparts</t>
  </si>
  <si>
    <t>spark2013</t>
  </si>
  <si>
    <t>sparkle2012</t>
  </si>
  <si>
    <t>sparrowsdance</t>
  </si>
  <si>
    <t>specialforces</t>
  </si>
  <si>
    <t>specialid</t>
  </si>
  <si>
    <t>specialtreatment</t>
  </si>
  <si>
    <t>spectacularnow</t>
  </si>
  <si>
    <t>speeddating</t>
  </si>
  <si>
    <t>spiderman4</t>
  </si>
  <si>
    <t>spinningplates</t>
  </si>
  <si>
    <t>splice</t>
  </si>
  <si>
    <t>split</t>
  </si>
  <si>
    <t>spokenword</t>
  </si>
  <si>
    <t>spring2015</t>
  </si>
  <si>
    <t>springbreakers</t>
  </si>
  <si>
    <t>springfever</t>
  </si>
  <si>
    <t>spykids4</t>
  </si>
  <si>
    <t>spynextdoor</t>
  </si>
  <si>
    <t>square10</t>
  </si>
  <si>
    <t>square2013</t>
  </si>
  <si>
    <t>stagefright2014</t>
  </si>
  <si>
    <t>stakeland</t>
  </si>
  <si>
    <t>stalingrad2014</t>
  </si>
  <si>
    <t>standclear</t>
  </si>
  <si>
    <t>standingovation</t>
  </si>
  <si>
    <t>standupguys</t>
  </si>
  <si>
    <t>stanfordprison</t>
  </si>
  <si>
    <t>starbuck</t>
  </si>
  <si>
    <t>starlet</t>
  </si>
  <si>
    <t>starredup</t>
  </si>
  <si>
    <t>starrystarrynight</t>
  </si>
  <si>
    <t>startrek12</t>
  </si>
  <si>
    <t>starwars3d</t>
  </si>
  <si>
    <t>stationsofthecross</t>
  </si>
  <si>
    <t>stationsoftheelevated</t>
  </si>
  <si>
    <t>stationtostation</t>
  </si>
  <si>
    <t>steakrevolution</t>
  </si>
  <si>
    <t>stepup3d</t>
  </si>
  <si>
    <t>stepup4</t>
  </si>
  <si>
    <t>stepup5</t>
  </si>
  <si>
    <t>stepuptotheplate</t>
  </si>
  <si>
    <t>stevejobs</t>
  </si>
  <si>
    <t>stevejobsmaninthemachine</t>
  </si>
  <si>
    <t>stevemcqueenmanlemans</t>
  </si>
  <si>
    <t>stevienicks</t>
  </si>
  <si>
    <t>stillalice</t>
  </si>
  <si>
    <t>stilllife2015</t>
  </si>
  <si>
    <t>stillmine</t>
  </si>
  <si>
    <t>stoker</t>
  </si>
  <si>
    <t>stolen2010</t>
  </si>
  <si>
    <t>stolen2012</t>
  </si>
  <si>
    <t>stone</t>
  </si>
  <si>
    <t>stonewall15</t>
  </si>
  <si>
    <t>stonewalluprising</t>
  </si>
  <si>
    <t>stopthepoundingheart</t>
  </si>
  <si>
    <t>storage24</t>
  </si>
  <si>
    <t>storieswetell</t>
  </si>
  <si>
    <t>stormsurfers</t>
  </si>
  <si>
    <t>straightouttatompkins</t>
  </si>
  <si>
    <t>strangecaseofangelica</t>
  </si>
  <si>
    <t>strangelittlecat</t>
  </si>
  <si>
    <t>strangemagic</t>
  </si>
  <si>
    <t>strangepowers</t>
  </si>
  <si>
    <t>strangerbythelake</t>
  </si>
  <si>
    <t>strangerland</t>
  </si>
  <si>
    <t>strangersonline</t>
  </si>
  <si>
    <t>strawdogs10</t>
  </si>
  <si>
    <t>straydogs</t>
  </si>
  <si>
    <t>strollerstrategy</t>
  </si>
  <si>
    <t>struckbylightning</t>
  </si>
  <si>
    <t>sttony</t>
  </si>
  <si>
    <t>stuckinlove</t>
  </si>
  <si>
    <t>studentoftheyear</t>
  </si>
  <si>
    <t>stvincent</t>
  </si>
  <si>
    <t>submarine</t>
  </si>
  <si>
    <t>suckerpunch</t>
  </si>
  <si>
    <t>suffragette</t>
  </si>
  <si>
    <t>suicidetheory</t>
  </si>
  <si>
    <t>summerinfebruary</t>
  </si>
  <si>
    <t>summerwars</t>
  </si>
  <si>
    <t>summit</t>
  </si>
  <si>
    <t>sunbehindtheclouds</t>
  </si>
  <si>
    <t>sunshinesuperman</t>
  </si>
  <si>
    <t>super2011</t>
  </si>
  <si>
    <t>super8</t>
  </si>
  <si>
    <t>supercapitalist</t>
  </si>
  <si>
    <t>superman2012</t>
  </si>
  <si>
    <t>supermensch</t>
  </si>
  <si>
    <t>supportingcharacters</t>
  </si>
  <si>
    <t>survivalofthedead</t>
  </si>
  <si>
    <t>surviveaplague</t>
  </si>
  <si>
    <t>survivingprogress</t>
  </si>
  <si>
    <t>sushi</t>
  </si>
  <si>
    <t>suspect14</t>
  </si>
  <si>
    <t>sweetdreams2013</t>
  </si>
  <si>
    <t>sweetgrass</t>
  </si>
  <si>
    <t>sweetwater</t>
  </si>
  <si>
    <t>swerve</t>
  </si>
  <si>
    <t>swimlittlefishswim</t>
  </si>
  <si>
    <t>sympathyfordelicious</t>
  </si>
  <si>
    <t>syrup</t>
  </si>
  <si>
    <t>tabhunterconfidential</t>
  </si>
  <si>
    <t>tableno21</t>
  </si>
  <si>
    <t>tabloid</t>
  </si>
  <si>
    <t>taichi</t>
  </si>
  <si>
    <t>taichihero</t>
  </si>
  <si>
    <t>takemehome</t>
  </si>
  <si>
    <t>takemetotheriver</t>
  </si>
  <si>
    <t>taken2</t>
  </si>
  <si>
    <t>takeshelter</t>
  </si>
  <si>
    <t>takethiswaltz</t>
  </si>
  <si>
    <t>takingoftigermountain</t>
  </si>
  <si>
    <t>talaash</t>
  </si>
  <si>
    <t>taleofwinter</t>
  </si>
  <si>
    <t>talesfromearthsea</t>
  </si>
  <si>
    <t>talesfromthescript</t>
  </si>
  <si>
    <t>talesofhoffman</t>
  </si>
  <si>
    <t>talesofthenight</t>
  </si>
  <si>
    <t>talldarkstranger</t>
  </si>
  <si>
    <t>talvar</t>
  </si>
  <si>
    <t>tamaradrewe</t>
  </si>
  <si>
    <t>tamasha</t>
  </si>
  <si>
    <t>tammy</t>
  </si>
  <si>
    <t>tangerine</t>
  </si>
  <si>
    <t>tangerines</t>
  </si>
  <si>
    <t>tannerhall</t>
  </si>
  <si>
    <t>tanuwedsmanureturns</t>
  </si>
  <si>
    <t>tapworld</t>
  </si>
  <si>
    <t>taqwacores</t>
  </si>
  <si>
    <t>tastingmenu</t>
  </si>
  <si>
    <t>taurmittrandi</t>
  </si>
  <si>
    <t>taxitehran</t>
  </si>
  <si>
    <t>tazza</t>
  </si>
  <si>
    <t>tchoupitoulas</t>
  </si>
  <si>
    <t>ted</t>
  </si>
  <si>
    <t>teddybear</t>
  </si>
  <si>
    <t>teenage</t>
  </si>
  <si>
    <t>teesmaarkhan</t>
  </si>
  <si>
    <t>tempest10</t>
  </si>
  <si>
    <t>ten2014</t>
  </si>
  <si>
    <t>tenant11</t>
  </si>
  <si>
    <t>terenaallovehogaya</t>
  </si>
  <si>
    <t>terimerikahaani</t>
  </si>
  <si>
    <t>terkelintrouble</t>
  </si>
  <si>
    <t>termsandconditions</t>
  </si>
  <si>
    <t>terraferma</t>
  </si>
  <si>
    <t>terri</t>
  </si>
  <si>
    <t>terriblyhappy</t>
  </si>
  <si>
    <t>test</t>
  </si>
  <si>
    <t>testamentofyouth</t>
  </si>
  <si>
    <t>tevar</t>
  </si>
  <si>
    <t>texaschainsaw3d</t>
  </si>
  <si>
    <t>texaskillingfields</t>
  </si>
  <si>
    <t>tezz</t>
  </si>
  <si>
    <t>thaandavam</t>
  </si>
  <si>
    <t>thanksforsharing</t>
  </si>
  <si>
    <t>thankstomyfriends</t>
  </si>
  <si>
    <t>thankyou2011</t>
  </si>
  <si>
    <t>thatdemonwithin</t>
  </si>
  <si>
    <t>thatsugarfilm</t>
  </si>
  <si>
    <t>theaputrilogy</t>
  </si>
  <si>
    <t>thearkofmr.chow</t>
  </si>
  <si>
    <t>thearmoroflight</t>
  </si>
  <si>
    <t>theartofthesteal</t>
  </si>
  <si>
    <t>theassassin</t>
  </si>
  <si>
    <t>thebeautyinside</t>
  </si>
  <si>
    <t>thechallenger</t>
  </si>
  <si>
    <t>thechambermaid</t>
  </si>
  <si>
    <t>thechroniclesofevil</t>
  </si>
  <si>
    <t>thecolorwheel</t>
  </si>
  <si>
    <t>thecut</t>
  </si>
  <si>
    <t>thedinner</t>
  </si>
  <si>
    <t>theeb</t>
  </si>
  <si>
    <t>theexplodinggirl</t>
  </si>
  <si>
    <t>thefamilytree</t>
  </si>
  <si>
    <t>theforbiddenroom</t>
  </si>
  <si>
    <t>theforecaster</t>
  </si>
  <si>
    <t>thefreespeechapocalypse</t>
  </si>
  <si>
    <t>theghostwriter</t>
  </si>
  <si>
    <t>thegoodheart</t>
  </si>
  <si>
    <t>thegoodthebadtheweird</t>
  </si>
  <si>
    <t>thegreatman</t>
  </si>
  <si>
    <t>thehallow</t>
  </si>
  <si>
    <t>thehimalayas</t>
  </si>
  <si>
    <t>thehumancentipede3</t>
  </si>
  <si>
    <t>theimmigrant</t>
  </si>
  <si>
    <t>theironministry</t>
  </si>
  <si>
    <t>thekorean</t>
  </si>
  <si>
    <t>thelaststation</t>
  </si>
  <si>
    <t>thelastwomenstanding</t>
  </si>
  <si>
    <t>theletters</t>
  </si>
  <si>
    <t>thelongdaycloses</t>
  </si>
  <si>
    <t>thelookingglass</t>
  </si>
  <si>
    <t>themanin3b</t>
  </si>
  <si>
    <t>themaster</t>
  </si>
  <si>
    <t>themessenger2015</t>
  </si>
  <si>
    <t>themostdangerousmaninamerica</t>
  </si>
  <si>
    <t>themuppets</t>
  </si>
  <si>
    <t>thenewrijksmuseum</t>
  </si>
  <si>
    <t>thenightmare</t>
  </si>
  <si>
    <t>thenightoftheshootingstars2015</t>
  </si>
  <si>
    <t>theoryofeverything</t>
  </si>
  <si>
    <t>theotherone</t>
  </si>
  <si>
    <t>thephone</t>
  </si>
  <si>
    <t>thepretendwife</t>
  </si>
  <si>
    <t>thepriests</t>
  </si>
  <si>
    <t>theprincessoffrance</t>
  </si>
  <si>
    <t>theprophet</t>
  </si>
  <si>
    <t>thequaybrothersin35mm</t>
  </si>
  <si>
    <t>therebedragons</t>
  </si>
  <si>
    <t>therese13</t>
  </si>
  <si>
    <t>therese2013</t>
  </si>
  <si>
    <t>therunaways</t>
  </si>
  <si>
    <t>thesebirdswalk</t>
  </si>
  <si>
    <t>thesecondmother</t>
  </si>
  <si>
    <t>thesevenfive</t>
  </si>
  <si>
    <t>thesummerofsangaile</t>
  </si>
  <si>
    <t>thesweeney</t>
  </si>
  <si>
    <t>thethirdman15</t>
  </si>
  <si>
    <t>thewanted18</t>
  </si>
  <si>
    <t>theweatheredunderground</t>
  </si>
  <si>
    <t>thewindingstream</t>
  </si>
  <si>
    <t>thewonders</t>
  </si>
  <si>
    <t>theyarewe</t>
  </si>
  <si>
    <t>theycometoamerica</t>
  </si>
  <si>
    <t>theyesmenarerevolting</t>
  </si>
  <si>
    <t>theyoungprodigioustsspivet</t>
  </si>
  <si>
    <t>theyreoutofbusiness</t>
  </si>
  <si>
    <t>thieves</t>
  </si>
  <si>
    <t>thing11</t>
  </si>
  <si>
    <t>thinice</t>
  </si>
  <si>
    <t>thinklikeaman</t>
  </si>
  <si>
    <t>thinklikeaman2</t>
  </si>
  <si>
    <t>thirdperson</t>
  </si>
  <si>
    <t>thischangeseverything</t>
  </si>
  <si>
    <t>thisismartinbonner</t>
  </si>
  <si>
    <t>thisisnotafilm</t>
  </si>
  <si>
    <t>thisisntfunny</t>
  </si>
  <si>
    <t>thisiswhereileaveyou</t>
  </si>
  <si>
    <t>thismeanwar</t>
  </si>
  <si>
    <t>thismustbetheplace</t>
  </si>
  <si>
    <t>thor2</t>
  </si>
  <si>
    <t>thornintheheart</t>
  </si>
  <si>
    <t>threedaystokill</t>
  </si>
  <si>
    <t>threemusketeers11</t>
  </si>
  <si>
    <t>threenightstand</t>
  </si>
  <si>
    <t>threestars</t>
  </si>
  <si>
    <t>threestooges</t>
  </si>
  <si>
    <t>threeworlds</t>
  </si>
  <si>
    <t>throughalensdarkly</t>
  </si>
  <si>
    <t>thundersoul</t>
  </si>
  <si>
    <t>thunderstruck</t>
  </si>
  <si>
    <t>tigerandbunny</t>
  </si>
  <si>
    <t>tigereyes</t>
  </si>
  <si>
    <t>tillmanstory</t>
  </si>
  <si>
    <t>timanderic</t>
  </si>
  <si>
    <t>timbuktu</t>
  </si>
  <si>
    <t>timebeing</t>
  </si>
  <si>
    <t>timeoutofmind</t>
  </si>
  <si>
    <t>timethatremains</t>
  </si>
  <si>
    <t>timsvermeer</t>
  </si>
  <si>
    <t>tinkertailorsoldierspy</t>
  </si>
  <si>
    <t>tintin</t>
  </si>
  <si>
    <t>tinyfurniture</t>
  </si>
  <si>
    <t>tinytimes</t>
  </si>
  <si>
    <t>tinytimes2</t>
  </si>
  <si>
    <t>tiopapi</t>
  </si>
  <si>
    <t>tiptop</t>
  </si>
  <si>
    <t>titanic3d</t>
  </si>
  <si>
    <t>tmnt2013</t>
  </si>
  <si>
    <t>tobetakei</t>
  </si>
  <si>
    <t>tocatchadollar</t>
  </si>
  <si>
    <t>todaysspecial</t>
  </si>
  <si>
    <t>todieishard</t>
  </si>
  <si>
    <t>todielikeaman</t>
  </si>
  <si>
    <t>todolist</t>
  </si>
  <si>
    <t>toetotoe</t>
  </si>
  <si>
    <t>tomb</t>
  </si>
  <si>
    <t>tomboy2011</t>
  </si>
  <si>
    <t>tonightyouremine</t>
  </si>
  <si>
    <t>toothfairy</t>
  </si>
  <si>
    <t>topfive</t>
  </si>
  <si>
    <t>topgun3d</t>
  </si>
  <si>
    <t>topptwins</t>
  </si>
  <si>
    <t>topspin</t>
  </si>
  <si>
    <t>torn</t>
  </si>
  <si>
    <t>tosavealife</t>
  </si>
  <si>
    <t>toscaskiss</t>
  </si>
  <si>
    <t>totalrecall2012</t>
  </si>
  <si>
    <t>totalrecall2012rerelease</t>
  </si>
  <si>
    <t>tothearctic</t>
  </si>
  <si>
    <t>tothewonder</t>
  </si>
  <si>
    <t>touchback</t>
  </si>
  <si>
    <t>touchinghome</t>
  </si>
  <si>
    <t>touchthewall</t>
  </si>
  <si>
    <t>touchyfeely</t>
  </si>
  <si>
    <t>toughbeinglovedbyjerks</t>
  </si>
  <si>
    <t>tourist</t>
  </si>
  <si>
    <t>tower2014</t>
  </si>
  <si>
    <t>towerheist</t>
  </si>
  <si>
    <t>town10</t>
  </si>
  <si>
    <t>townies</t>
  </si>
  <si>
    <t>toysintheattic</t>
  </si>
  <si>
    <t>toystory3</t>
  </si>
  <si>
    <t>traceamounts</t>
  </si>
  <si>
    <t>tracks2014</t>
  </si>
  <si>
    <t>tradeofinnocents</t>
  </si>
  <si>
    <t>trance</t>
  </si>
  <si>
    <t>transcendence</t>
  </si>
  <si>
    <t>transformers3</t>
  </si>
  <si>
    <t>transformers4</t>
  </si>
  <si>
    <t>transporter4</t>
  </si>
  <si>
    <t>trash</t>
  </si>
  <si>
    <t>tree2011</t>
  </si>
  <si>
    <t>treeoflife</t>
  </si>
  <si>
    <t>trespass2011</t>
  </si>
  <si>
    <t>trial2010</t>
  </si>
  <si>
    <t>trialsofmuhammadali</t>
  </si>
  <si>
    <t>tribe2015</t>
  </si>
  <si>
    <t>tricked</t>
  </si>
  <si>
    <t>trigun2011</t>
  </si>
  <si>
    <t>trip2011</t>
  </si>
  <si>
    <t>triptoitaly</t>
  </si>
  <si>
    <t>triptothemoon</t>
  </si>
  <si>
    <t>trishna</t>
  </si>
  <si>
    <t>tristana2012</t>
  </si>
  <si>
    <t>triumphofthewall</t>
  </si>
  <si>
    <t>trollhunter</t>
  </si>
  <si>
    <t>tron2</t>
  </si>
  <si>
    <t>troubleeveryday</t>
  </si>
  <si>
    <t>troublewithbliss</t>
  </si>
  <si>
    <t>troublewithterkel</t>
  </si>
  <si>
    <t>troublewiththecurve</t>
  </si>
  <si>
    <t>truegrit2010</t>
  </si>
  <si>
    <t>truestory</t>
  </si>
  <si>
    <t>trumbo2015</t>
  </si>
  <si>
    <t>trust2011</t>
  </si>
  <si>
    <t>truth</t>
  </si>
  <si>
    <t>truthaboutemanuel</t>
  </si>
  <si>
    <t>tuckeranddalevsevil</t>
  </si>
  <si>
    <t>tudorsnicole</t>
  </si>
  <si>
    <t>tuesdayafterchristmas</t>
  </si>
  <si>
    <t>tunnel11</t>
  </si>
  <si>
    <t>turbo</t>
  </si>
  <si>
    <t>turbokid</t>
  </si>
  <si>
    <t>turinhorse</t>
  </si>
  <si>
    <t>turkeys</t>
  </si>
  <si>
    <t>turnmeondammit</t>
  </si>
  <si>
    <t>turtle</t>
  </si>
  <si>
    <t>tusk</t>
  </si>
  <si>
    <t>twelve</t>
  </si>
  <si>
    <t>twelveyearsaslave</t>
  </si>
  <si>
    <t>twenty2015</t>
  </si>
  <si>
    <t>twiceborn</t>
  </si>
  <si>
    <t>twilightnewmooncombo</t>
  </si>
  <si>
    <t>twobitwaltz</t>
  </si>
  <si>
    <t>twodaysonenight</t>
  </si>
  <si>
    <t>twoescobars</t>
  </si>
  <si>
    <t>twofacesofjanuary</t>
  </si>
  <si>
    <t>twointhewave</t>
  </si>
  <si>
    <t>twolives</t>
  </si>
  <si>
    <t>twonightstand</t>
  </si>
  <si>
    <t>twotowers2011</t>
  </si>
  <si>
    <t>tyrannosaur</t>
  </si>
  <si>
    <t>udaan</t>
  </si>
  <si>
    <t>ultimatelife</t>
  </si>
  <si>
    <t>ultrasuede</t>
  </si>
  <si>
    <t>unanoche</t>
  </si>
  <si>
    <t>unbelievers</t>
  </si>
  <si>
    <t>unbranded</t>
  </si>
  <si>
    <t>unbroken</t>
  </si>
  <si>
    <t>uncleboonmee</t>
  </si>
  <si>
    <t>unconditional</t>
  </si>
  <si>
    <t>undefeated11</t>
  </si>
  <si>
    <t>undefeated2012</t>
  </si>
  <si>
    <t>underboardwalk</t>
  </si>
  <si>
    <t>underdogs</t>
  </si>
  <si>
    <t>understudy</t>
  </si>
  <si>
    <t>undertheelectricsky</t>
  </si>
  <si>
    <t>undertheskin2014</t>
  </si>
  <si>
    <t>undertow2010</t>
  </si>
  <si>
    <t>underworld4</t>
  </si>
  <si>
    <t>unexpected</t>
  </si>
  <si>
    <t>unfinishedsong</t>
  </si>
  <si>
    <t>unflic</t>
  </si>
  <si>
    <t>unforgiveable</t>
  </si>
  <si>
    <t>unfreedom</t>
  </si>
  <si>
    <t>ungalloconmuchoshuevos</t>
  </si>
  <si>
    <t>unionsquare</t>
  </si>
  <si>
    <t>unitedpassions</t>
  </si>
  <si>
    <t>unitedredarmy</t>
  </si>
  <si>
    <t>universalsoldier2012</t>
  </si>
  <si>
    <t>unknownknown</t>
  </si>
  <si>
    <t>unknownwhitemale11</t>
  </si>
  <si>
    <t>unraveled</t>
  </si>
  <si>
    <t>unrelated</t>
  </si>
  <si>
    <t>unstoppable</t>
  </si>
  <si>
    <t>untitledsnowwhite</t>
  </si>
  <si>
    <t>untitledvampirespoof</t>
  </si>
  <si>
    <t>upsidedown</t>
  </si>
  <si>
    <t>upstreamcolor</t>
  </si>
  <si>
    <t>usautism</t>
  </si>
  <si>
    <t>utopia</t>
  </si>
  <si>
    <t>uzumasalimelight</t>
  </si>
  <si>
    <t>valentinesday</t>
  </si>
  <si>
    <t>valhallarising</t>
  </si>
  <si>
    <t>valleyoftheheartsdelight</t>
  </si>
  <si>
    <t>vampireacademy</t>
  </si>
  <si>
    <t>vamps</t>
  </si>
  <si>
    <t>vanishingon7thstreet</t>
  </si>
  <si>
    <t>vaticantapes</t>
  </si>
  <si>
    <t>vaughn14</t>
  </si>
  <si>
    <t>veer2010</t>
  </si>
  <si>
    <t>veer2013</t>
  </si>
  <si>
    <t>veiloftears</t>
  </si>
  <si>
    <t>venusandserena</t>
  </si>
  <si>
    <t>venusinfur</t>
  </si>
  <si>
    <t>veronicamars</t>
  </si>
  <si>
    <t>verygoodgirls</t>
  </si>
  <si>
    <t>veteran2015</t>
  </si>
  <si>
    <t>vettai</t>
  </si>
  <si>
    <t>vhs2</t>
  </si>
  <si>
    <t>vhsviral</t>
  </si>
  <si>
    <t>vicentefernandez</t>
  </si>
  <si>
    <t>vickydonor</t>
  </si>
  <si>
    <t>vidalsassoon</t>
  </si>
  <si>
    <t>videocracy</t>
  </si>
  <si>
    <t>videogames</t>
  </si>
  <si>
    <t>vincere</t>
  </si>
  <si>
    <t>viola</t>
  </si>
  <si>
    <t>violetawenttoheaven</t>
  </si>
  <si>
    <t>violetdaisy</t>
  </si>
  <si>
    <t>violettendencies</t>
  </si>
  <si>
    <t>viralfactor</t>
  </si>
  <si>
    <t>virginia</t>
  </si>
  <si>
    <t>virginityhit</t>
  </si>
  <si>
    <t>vision</t>
  </si>
  <si>
    <t>visitors2014</t>
  </si>
  <si>
    <t>vitobonafacci</t>
  </si>
  <si>
    <t>vivalaliberta</t>
  </si>
  <si>
    <t>vivariva</t>
  </si>
  <si>
    <t>vow</t>
  </si>
  <si>
    <t>vulgaria</t>
  </si>
  <si>
    <t>wadjda</t>
  </si>
  <si>
    <t>wagnerandme</t>
  </si>
  <si>
    <t>wait</t>
  </si>
  <si>
    <t>waitingforarmageddon</t>
  </si>
  <si>
    <t>waitingforforever</t>
  </si>
  <si>
    <t>waitingforlightning</t>
  </si>
  <si>
    <t>waitingforsuperman</t>
  </si>
  <si>
    <t>waitingroom</t>
  </si>
  <si>
    <t>wakeinfright</t>
  </si>
  <si>
    <t>wakingsleepingbeauty</t>
  </si>
  <si>
    <t>waklingwiththeenemy</t>
  </si>
  <si>
    <t>walkingthecamino</t>
  </si>
  <si>
    <t>walkingwithdinosaurs</t>
  </si>
  <si>
    <t>walkofshame</t>
  </si>
  <si>
    <t>walktombstones</t>
  </si>
  <si>
    <t>wall2013</t>
  </si>
  <si>
    <t>wallander</t>
  </si>
  <si>
    <t>wallstreet2</t>
  </si>
  <si>
    <t>waltermitty</t>
  </si>
  <si>
    <t>wanderlust</t>
  </si>
  <si>
    <t>wanttowhistle</t>
  </si>
  <si>
    <t>warbegan</t>
  </si>
  <si>
    <t>warhorse</t>
  </si>
  <si>
    <t>warlords</t>
  </si>
  <si>
    <t>warmbodies</t>
  </si>
  <si>
    <t>warofgods</t>
  </si>
  <si>
    <t>warofthearrows</t>
  </si>
  <si>
    <t>warofthebuttons2012</t>
  </si>
  <si>
    <t>warringstates</t>
  </si>
  <si>
    <t>warrior10</t>
  </si>
  <si>
    <t>warriorsway</t>
  </si>
  <si>
    <t>warwitch</t>
  </si>
  <si>
    <t>warx2</t>
  </si>
  <si>
    <t>washoku</t>
  </si>
  <si>
    <t>wasteland</t>
  </si>
  <si>
    <t>watchersofthesky</t>
  </si>
  <si>
    <t>waterandpower</t>
  </si>
  <si>
    <t>watercolors</t>
  </si>
  <si>
    <t>waterdiviner</t>
  </si>
  <si>
    <t>waterforelephants</t>
  </si>
  <si>
    <t>watermark</t>
  </si>
  <si>
    <t>way2011</t>
  </si>
  <si>
    <t>wayback</t>
  </si>
  <si>
    <t>wayhelooks</t>
  </si>
  <si>
    <t>waywayback</t>
  </si>
  <si>
    <t>weandthei</t>
  </si>
  <si>
    <t>wearefamily</t>
  </si>
  <si>
    <t>wearethebest</t>
  </si>
  <si>
    <t>wearethegiant</t>
  </si>
  <si>
    <t>wearewhatweare</t>
  </si>
  <si>
    <t>weareyourfriends</t>
  </si>
  <si>
    <t>weboughtazoo</t>
  </si>
  <si>
    <t>wecomeasfriends</t>
  </si>
  <si>
    <t>weddingpalace</t>
  </si>
  <si>
    <t>weekend2011</t>
  </si>
  <si>
    <t>weekendofachampion</t>
  </si>
  <si>
    <t>wehaveapope</t>
  </si>
  <si>
    <t>weirdworldofblowfly</t>
  </si>
  <si>
    <t>welcomeback</t>
  </si>
  <si>
    <t>welcometoleith</t>
  </si>
  <si>
    <t>welcometome</t>
  </si>
  <si>
    <t>welcometopinehill</t>
  </si>
  <si>
    <t>welcometothepunch</t>
  </si>
  <si>
    <t>welcometotherileys</t>
  </si>
  <si>
    <t>welldiggersdaughter</t>
  </si>
  <si>
    <t>wemadonna</t>
  </si>
  <si>
    <t>weneedtotalkaboutkevin</t>
  </si>
  <si>
    <t>wentthedaywell2011</t>
  </si>
  <si>
    <t>werethemillers</t>
  </si>
  <si>
    <t>werewolfboy</t>
  </si>
  <si>
    <t>westealsecrets</t>
  </si>
  <si>
    <t>westofmemphis</t>
  </si>
  <si>
    <t>wethepeeples</t>
  </si>
  <si>
    <t>wetlands</t>
  </si>
  <si>
    <t>wettestcountry</t>
  </si>
  <si>
    <t>wewontgrowoldtogether</t>
  </si>
  <si>
    <t>whale</t>
  </si>
  <si>
    <t>whatif</t>
  </si>
  <si>
    <t>whatif2014</t>
  </si>
  <si>
    <t>whatmaisieknew</t>
  </si>
  <si>
    <t>whatnowremindme</t>
  </si>
  <si>
    <t>whatourfathersdid</t>
  </si>
  <si>
    <t>whatricharddid</t>
  </si>
  <si>
    <t>whatsinaname</t>
  </si>
  <si>
    <t>whatsyournumber</t>
  </si>
  <si>
    <t>whattoexpect</t>
  </si>
  <si>
    <t>whatwedointheshadows</t>
  </si>
  <si>
    <t>whatwomenwant2011</t>
  </si>
  <si>
    <t>whencomedywenttoschool</t>
  </si>
  <si>
    <t>whenharrytriestomarry</t>
  </si>
  <si>
    <t>wheninrome</t>
  </si>
  <si>
    <t>whenmarniewasthere</t>
  </si>
  <si>
    <t>whensday</t>
  </si>
  <si>
    <t>whenthegamestandstall</t>
  </si>
  <si>
    <t>whentheironbirdflies</t>
  </si>
  <si>
    <t>whenweleave</t>
  </si>
  <si>
    <t>whenyourestrange</t>
  </si>
  <si>
    <t>whereareyoutakingme</t>
  </si>
  <si>
    <t>wheredowegonow</t>
  </si>
  <si>
    <t>wherehopegrows</t>
  </si>
  <si>
    <t>wheresoldierscomefrom</t>
  </si>
  <si>
    <t>whilewereyoung</t>
  </si>
  <si>
    <t>whiplash</t>
  </si>
  <si>
    <t>whistleblower11</t>
  </si>
  <si>
    <t>whitebirdinablizzard</t>
  </si>
  <si>
    <t>whiteelephant</t>
  </si>
  <si>
    <t>whitegod</t>
  </si>
  <si>
    <t>whitehousedown</t>
  </si>
  <si>
    <t>whiteirishdrinkers</t>
  </si>
  <si>
    <t>whitematerial</t>
  </si>
  <si>
    <t>whitewedding</t>
  </si>
  <si>
    <t>whitey</t>
  </si>
  <si>
    <t>whizkids</t>
  </si>
  <si>
    <t>whoisdayanicristal</t>
  </si>
  <si>
    <t>whoresglory</t>
  </si>
  <si>
    <t>whotookjohnny</t>
  </si>
  <si>
    <t>whydidigetmarriedtoo</t>
  </si>
  <si>
    <t>whydontyouplayinhell</t>
  </si>
  <si>
    <t>whystopnow</t>
  </si>
  <si>
    <t>wickermanfinal</t>
  </si>
  <si>
    <t>wiigapatow</t>
  </si>
  <si>
    <t>wild2014</t>
  </si>
  <si>
    <t>wildcanaries</t>
  </si>
  <si>
    <t>wildcity</t>
  </si>
  <si>
    <t>wildestdream</t>
  </si>
  <si>
    <t>wildgrass</t>
  </si>
  <si>
    <t>wildhorsewildride</t>
  </si>
  <si>
    <t>wildtales</t>
  </si>
  <si>
    <t>wildtarget</t>
  </si>
  <si>
    <t>williamburroughsmanwithin</t>
  </si>
  <si>
    <t>willyoustilllovemetomorrow</t>
  </si>
  <si>
    <t>windfall</t>
  </si>
  <si>
    <t>windrises</t>
  </si>
  <si>
    <t>windsordrive</t>
  </si>
  <si>
    <t>winnebagoman</t>
  </si>
  <si>
    <t>winniemandela</t>
  </si>
  <si>
    <t>winniethepooh</t>
  </si>
  <si>
    <t>winterinwartime</t>
  </si>
  <si>
    <t>wintersbone</t>
  </si>
  <si>
    <t>winterstale</t>
  </si>
  <si>
    <t>winwin</t>
  </si>
  <si>
    <t>wishiwashere</t>
  </si>
  <si>
    <t>wishyouwerehere2013</t>
  </si>
  <si>
    <t>wizardofozimax</t>
  </si>
  <si>
    <t>wolfman</t>
  </si>
  <si>
    <t>wolfofwallstreet</t>
  </si>
  <si>
    <t>wolfpack</t>
  </si>
  <si>
    <t>wolftotem</t>
  </si>
  <si>
    <t>wolverine2</t>
  </si>
  <si>
    <t>wolves</t>
  </si>
  <si>
    <t>womaninblack</t>
  </si>
  <si>
    <t>womaninthefifth</t>
  </si>
  <si>
    <t>womanthouartloosed2</t>
  </si>
  <si>
    <t>womanwiththefiveelephants</t>
  </si>
  <si>
    <t>womenartrevolution</t>
  </si>
  <si>
    <t>womenonthe6thfloor</t>
  </si>
  <si>
    <t>womenwhoflirt</t>
  </si>
  <si>
    <t>wonderfulworld</t>
  </si>
  <si>
    <t>woodlawn</t>
  </si>
  <si>
    <t>woodmans</t>
  </si>
  <si>
    <t>word14</t>
  </si>
  <si>
    <t>words2012</t>
  </si>
  <si>
    <t>wordsandpictures</t>
  </si>
  <si>
    <t>worldofkanako</t>
  </si>
  <si>
    <t>worldsend</t>
  </si>
  <si>
    <t>worldwarz</t>
  </si>
  <si>
    <t>worstmovieever</t>
  </si>
  <si>
    <t>woshizhengren</t>
  </si>
  <si>
    <t>wrecked</t>
  </si>
  <si>
    <t>wreckingcrew</t>
  </si>
  <si>
    <t>wretchesandjabberers</t>
  </si>
  <si>
    <t>wrong2013</t>
  </si>
  <si>
    <t>wutheringheights2012</t>
  </si>
  <si>
    <t>xenia</t>
  </si>
  <si>
    <t>xmen2014</t>
  </si>
  <si>
    <t>xmenfirstclass</t>
  </si>
  <si>
    <t>yakuzaapocalypse</t>
  </si>
  <si>
    <t>yamlapagladeewana</t>
  </si>
  <si>
    <t>yangsi</t>
  </si>
  <si>
    <t>yashchopra</t>
  </si>
  <si>
    <t>yeijawaanihaideewani</t>
  </si>
  <si>
    <t>yellowday</t>
  </si>
  <si>
    <t>yellowday2015</t>
  </si>
  <si>
    <t>yellowhandkerchief</t>
  </si>
  <si>
    <t>yogibear</t>
  </si>
  <si>
    <t>yossi</t>
  </si>
  <si>
    <t>youagain</t>
  </si>
  <si>
    <t>youaintseennothinyet</t>
  </si>
  <si>
    <t>youngadult</t>
  </si>
  <si>
    <t>youngandbeautiful</t>
  </si>
  <si>
    <t>youngandwild</t>
  </si>
  <si>
    <t>youngdetectivedee</t>
  </si>
  <si>
    <t>younggoetheinlove</t>
  </si>
  <si>
    <t>yourenext</t>
  </si>
  <si>
    <t>yourenotyou</t>
  </si>
  <si>
    <t>yourhighness</t>
  </si>
  <si>
    <t>yoursisterssister</t>
  </si>
  <si>
    <t>youth</t>
  </si>
  <si>
    <t>youthinrevolt</t>
  </si>
  <si>
    <t>youvebeentrumped</t>
  </si>
  <si>
    <t>youwillbemyson</t>
  </si>
  <si>
    <t>youwontmissme</t>
  </si>
  <si>
    <t>yvessaintlaurent</t>
  </si>
  <si>
    <t>zaytoun</t>
  </si>
  <si>
    <t>zenith</t>
  </si>
  <si>
    <t>zerobridge</t>
  </si>
  <si>
    <t>zerocharisma</t>
  </si>
  <si>
    <t>zeromotivation</t>
  </si>
  <si>
    <t>zerotheorem</t>
  </si>
  <si>
    <t>zforzachariah</t>
  </si>
  <si>
    <t>zindagi</t>
  </si>
  <si>
    <t>zokkomon</t>
  </si>
  <si>
    <t>zombeavers</t>
  </si>
  <si>
    <t>zookeeper</t>
  </si>
  <si>
    <t>id</t>
  </si>
  <si>
    <t>After Earth</t>
  </si>
  <si>
    <t>1,000 Times Good Night</t>
  </si>
  <si>
    <t>100 Bloody Acres</t>
  </si>
  <si>
    <t>The Hundred-Foot Journey</t>
  </si>
  <si>
    <t>The 100-Year Old Man Who Climbed Out the Window and Disappeared</t>
  </si>
  <si>
    <t>10 Years</t>
  </si>
  <si>
    <t>11 Flowers</t>
  </si>
  <si>
    <t>127 Hours</t>
  </si>
  <si>
    <t>12 O'Clock Boys</t>
  </si>
  <si>
    <t>13 Assassins</t>
  </si>
  <si>
    <t>17 Girls</t>
  </si>
  <si>
    <t>180 South</t>
  </si>
  <si>
    <t>20,000 Days on Earth</t>
  </si>
  <si>
    <t>2010 Oscar Shorts</t>
  </si>
  <si>
    <t>Unknown</t>
  </si>
  <si>
    <t>2011 Oscar Shorts</t>
  </si>
  <si>
    <t>2012 Oscar Nominated Short Films</t>
  </si>
  <si>
    <t>2012:Time for Change</t>
  </si>
  <si>
    <t>2013 Oscar Nominated Short Films</t>
  </si>
  <si>
    <t>2014 Oscar Nominated Short Films</t>
  </si>
  <si>
    <t>2015 Oscar Nominated Short Films</t>
  </si>
  <si>
    <t>2016 Obama's America</t>
  </si>
  <si>
    <t>20 Feet from Stardom</t>
  </si>
  <si>
    <t>20 Once Again</t>
  </si>
  <si>
    <t>21 and Over</t>
  </si>
  <si>
    <t>21 Jump Street</t>
  </si>
  <si>
    <t>22 Jump Street</t>
  </si>
  <si>
    <t>23 Blast</t>
  </si>
  <si>
    <t>28 Hotel Rooms</t>
  </si>
  <si>
    <t>2 Days in New York</t>
  </si>
  <si>
    <t>2 Guns</t>
  </si>
  <si>
    <t>2 States</t>
  </si>
  <si>
    <t>300:Rise of An Empire</t>
  </si>
  <si>
    <t>30 Minutes or Less</t>
  </si>
  <si>
    <t>The 33</t>
  </si>
  <si>
    <t>35 and Ticking</t>
  </si>
  <si>
    <t>3 Backyards</t>
  </si>
  <si>
    <t>3 Hearts</t>
  </si>
  <si>
    <t>3 1/2 Minutes, 10 Bullets</t>
  </si>
  <si>
    <t>44 Inch Chest</t>
  </si>
  <si>
    <t>45 Years</t>
  </si>
  <si>
    <t>47 Ronin</t>
  </si>
  <si>
    <t>50/50</t>
  </si>
  <si>
    <t>50 to 1</t>
  </si>
  <si>
    <t>56 Up</t>
  </si>
  <si>
    <t>5 Days of War</t>
  </si>
  <si>
    <t>5 Flights Up</t>
  </si>
  <si>
    <t>The 5th Quarter</t>
  </si>
  <si>
    <t>5 to 7</t>
  </si>
  <si>
    <t>6 Month Rule</t>
  </si>
  <si>
    <t>'71</t>
  </si>
  <si>
    <t>7 Boxes</t>
  </si>
  <si>
    <t>7 Chinese Brothers</t>
  </si>
  <si>
    <t>7 Khoon Maaf</t>
  </si>
  <si>
    <t>8:The Mormon Proposition</t>
  </si>
  <si>
    <t>99 Homes</t>
  </si>
  <si>
    <t>A Ballerina's Tale</t>
  </si>
  <si>
    <t>A Band Called Death</t>
  </si>
  <si>
    <t>The ABC's of Death</t>
  </si>
  <si>
    <t>ABCs of Death 2</t>
  </si>
  <si>
    <t>Abduction</t>
  </si>
  <si>
    <t>A Beautiful Life</t>
  </si>
  <si>
    <t>A Better Life</t>
  </si>
  <si>
    <t>A Bird of the Air</t>
  </si>
  <si>
    <t>A Borrowed Identity</t>
  </si>
  <si>
    <t>About Elly</t>
  </si>
  <si>
    <t>About Time</t>
  </si>
  <si>
    <t>Above and Beyond</t>
  </si>
  <si>
    <t>Abraham Lincoln:Vampire Hunter</t>
  </si>
  <si>
    <t>A Brilliant Young Mind</t>
  </si>
  <si>
    <t>Abuse of Weakness</t>
  </si>
  <si>
    <t>A Cat in Paris</t>
  </si>
  <si>
    <t>Accident</t>
  </si>
  <si>
    <t>A.C.O.D.</t>
  </si>
  <si>
    <t>A Coffee in Berlin</t>
  </si>
  <si>
    <t>Act of Killing</t>
  </si>
  <si>
    <t>Act of Valor</t>
  </si>
  <si>
    <t>Burnt</t>
  </si>
  <si>
    <t>A Dark Truth</t>
  </si>
  <si>
    <t>Addicted</t>
  </si>
  <si>
    <t>Addiction Incorporated</t>
  </si>
  <si>
    <t>The Adjustment Bureau</t>
  </si>
  <si>
    <t>The Admiral:Roaring Currents</t>
  </si>
  <si>
    <t>Admission</t>
  </si>
  <si>
    <t>Adore</t>
  </si>
  <si>
    <t>Adult Beginners</t>
  </si>
  <si>
    <t>Adult World</t>
  </si>
  <si>
    <t>Advanced Style</t>
  </si>
  <si>
    <t>The Afflicted</t>
  </si>
  <si>
    <t>A Film Unfinished</t>
  </si>
  <si>
    <t>African Cats</t>
  </si>
  <si>
    <t>After.Life</t>
  </si>
  <si>
    <t>The Afterlight</t>
  </si>
  <si>
    <t>Afternoon Delight</t>
  </si>
  <si>
    <t>Afternoon of a Faun</t>
  </si>
  <si>
    <t>Aftershock</t>
  </si>
  <si>
    <t>After The Ball</t>
  </si>
  <si>
    <t>After the Cup:Sons of Sakhnin United</t>
  </si>
  <si>
    <t>After Tiller</t>
  </si>
  <si>
    <t>Agent Vinod</t>
  </si>
  <si>
    <t>Agneepath</t>
  </si>
  <si>
    <t>Agora</t>
  </si>
  <si>
    <t>A Hard Day</t>
  </si>
  <si>
    <t>Ahead of Time</t>
  </si>
  <si>
    <t>A Hijacking</t>
  </si>
  <si>
    <t>Ain't Them Bodies Saints</t>
  </si>
  <si>
    <t>Air Racers 3D</t>
  </si>
  <si>
    <t>Ai Weiwei:The Fake Case</t>
  </si>
  <si>
    <t>Ai Weiwei:Never Sorry</t>
  </si>
  <si>
    <t>Ajami</t>
  </si>
  <si>
    <t>Alabama Moon</t>
  </si>
  <si>
    <t>A La Mala</t>
  </si>
  <si>
    <t>Alamar</t>
  </si>
  <si>
    <t>A Late Quartet</t>
  </si>
  <si>
    <t>Alexander and the Terrible, Horrible, No Good, Very Bad Day</t>
  </si>
  <si>
    <t>The Disappearance of Alice Creed</t>
  </si>
  <si>
    <t>A Little Chaos</t>
  </si>
  <si>
    <t>Alive Inside</t>
  </si>
  <si>
    <t>Aliyah</t>
  </si>
  <si>
    <t>Alleluia</t>
  </si>
  <si>
    <t>All Good Things</t>
  </si>
  <si>
    <t>All Is Lost</t>
  </si>
  <si>
    <t>All Things Must Pass</t>
  </si>
  <si>
    <t>All Together</t>
  </si>
  <si>
    <t>Edge of Tomorrow</t>
  </si>
  <si>
    <t>Almost Human</t>
  </si>
  <si>
    <t>Aloft</t>
  </si>
  <si>
    <t>A Long Way Down</t>
  </si>
  <si>
    <t>A Long Way Off</t>
  </si>
  <si>
    <t>Alpha and Omega</t>
  </si>
  <si>
    <t>Alps</t>
  </si>
  <si>
    <t>Altiplano</t>
  </si>
  <si>
    <t>Alvin and the Chipmunks:Chipwrecked</t>
  </si>
  <si>
    <t>A Master Builder</t>
  </si>
  <si>
    <t>The Amazing Catfish</t>
  </si>
  <si>
    <t>The Ambassador</t>
  </si>
  <si>
    <t>The American</t>
  </si>
  <si>
    <t>American Grindhouse</t>
  </si>
  <si>
    <t>American Mustang</t>
  </si>
  <si>
    <t>American Promise</t>
  </si>
  <si>
    <t>American Sniper</t>
  </si>
  <si>
    <t>American Teacher</t>
  </si>
  <si>
    <t>American Ultra</t>
  </si>
  <si>
    <t>America the Beautiful 2:The Thin Commandments</t>
  </si>
  <si>
    <t>Amigo</t>
  </si>
  <si>
    <t>Amira &amp;amp; Sam</t>
  </si>
  <si>
    <t>A Most Violent Year</t>
  </si>
  <si>
    <t>A Most Wanted Man</t>
  </si>
  <si>
    <t>A Mother's Courage:Talking Back to Autism</t>
  </si>
  <si>
    <t>Amour</t>
  </si>
  <si>
    <t>Amour Fou</t>
  </si>
  <si>
    <t>Amy</t>
  </si>
  <si>
    <t>Anchor Baby</t>
  </si>
  <si>
    <t>Andre Gregory:Before and After Dinner</t>
  </si>
  <si>
    <t>And So It Goes</t>
  </si>
  <si>
    <t>An Eye for Beauty</t>
  </si>
  <si>
    <t>The Angels' Share</t>
  </si>
  <si>
    <t>An Honest Liar</t>
  </si>
  <si>
    <t>Animal Kingdom</t>
  </si>
  <si>
    <t>An Inconsistent Truth</t>
  </si>
  <si>
    <t>Anita</t>
  </si>
  <si>
    <t>Anjaana Anjaani</t>
  </si>
  <si>
    <t>Anna Karenina</t>
  </si>
  <si>
    <t>Anohana The Movie:The Flower We Saw That Day</t>
  </si>
  <si>
    <t>Anomalisa</t>
  </si>
  <si>
    <t>Anonymous</t>
  </si>
  <si>
    <t>The Anonymous People</t>
  </si>
  <si>
    <t>Another Earth</t>
  </si>
  <si>
    <t>Another Year</t>
  </si>
  <si>
    <t>Antarctica:A Year on Ice</t>
  </si>
  <si>
    <t>Antarctic Edge</t>
  </si>
  <si>
    <t>Any Day Now</t>
  </si>
  <si>
    <t>This Is 40</t>
  </si>
  <si>
    <t>A Place at the Table</t>
  </si>
  <si>
    <t>Apollo 18</t>
  </si>
  <si>
    <t>The Apparition</t>
  </si>
  <si>
    <t>Approaching Midnight</t>
  </si>
  <si>
    <t>Appropriate Behavior</t>
  </si>
  <si>
    <t>Arabian Nights:Volume 1 - The Restless One</t>
  </si>
  <si>
    <t>Arabian Nights:Volume 3 - The Enchanted One</t>
  </si>
  <si>
    <t>Arabian Nights:Volume 2 - The Desolate One</t>
  </si>
  <si>
    <t>Arbitrage</t>
  </si>
  <si>
    <t>The Arbor</t>
  </si>
  <si>
    <t>Archipelago</t>
  </si>
  <si>
    <t>That Awkward Moment</t>
  </si>
  <si>
    <t>Argo</t>
  </si>
  <si>
    <t>Armadillo</t>
  </si>
  <si>
    <t>The Armstrong Lie</t>
  </si>
  <si>
    <t>Army of Crime</t>
  </si>
  <si>
    <t>Around a Small Mountain</t>
  </si>
  <si>
    <t>Around June</t>
  </si>
  <si>
    <t>A Royal Affair</t>
  </si>
  <si>
    <t>A Royal Night Out</t>
  </si>
  <si>
    <t>The Secret World of Arrietty</t>
  </si>
  <si>
    <t>Art and Craft</t>
  </si>
  <si>
    <t>Arthur Christmas</t>
  </si>
  <si>
    <t>Arthur Newman</t>
  </si>
  <si>
    <t>Art Is... The Permanent Revolution</t>
  </si>
  <si>
    <t>The Artist</t>
  </si>
  <si>
    <t>The Artist and the Model</t>
  </si>
  <si>
    <t>Something From Nothing:The Art of Rap</t>
  </si>
  <si>
    <t>As Above/So Below</t>
  </si>
  <si>
    <t>A Screaming Man</t>
  </si>
  <si>
    <t>A Separation</t>
  </si>
  <si>
    <t>As It Is In Heaven</t>
  </si>
  <si>
    <t>A Somewhat Gentle Man</t>
  </si>
  <si>
    <t>Assaulted:Civil Rights Under Fire</t>
  </si>
  <si>
    <t>A Summer's Tale</t>
  </si>
  <si>
    <t>At Any Price</t>
  </si>
  <si>
    <t>At Berkeley</t>
  </si>
  <si>
    <t>The A-Team</t>
  </si>
  <si>
    <t>A Thousand Words</t>
  </si>
  <si>
    <t>Atlas Shrugged:Part I</t>
  </si>
  <si>
    <t>Atlas Shrugged Part III:Who Is John Galt?</t>
  </si>
  <si>
    <t>Atlas Shrugged:Part II</t>
  </si>
  <si>
    <t>At Middleton</t>
  </si>
  <si>
    <t>A Touch of Sin</t>
  </si>
  <si>
    <t>The Attack</t>
  </si>
  <si>
    <t>The Attacks of 26/11</t>
  </si>
  <si>
    <t>Attack the Block</t>
  </si>
  <si>
    <t>Attenberg</t>
  </si>
  <si>
    <t>The Attorney</t>
  </si>
  <si>
    <t>Augustine</t>
  </si>
  <si>
    <t>August:Osage County</t>
  </si>
  <si>
    <t>Aurora</t>
  </si>
  <si>
    <t>Austenland</t>
  </si>
  <si>
    <t>Awake:The Life of Yogananda</t>
  </si>
  <si>
    <t>The Babadook</t>
  </si>
  <si>
    <t>Babies</t>
  </si>
  <si>
    <t>Bachelorette</t>
  </si>
  <si>
    <t>Back Door Channels</t>
  </si>
  <si>
    <t>Back to 1942</t>
  </si>
  <si>
    <t>The Back-Up Plan</t>
  </si>
  <si>
    <t>Jackass Presents:Bad Grandpa</t>
  </si>
  <si>
    <t>Badlapur</t>
  </si>
  <si>
    <t>Bad Milo!</t>
  </si>
  <si>
    <t>Bad Teacher</t>
  </si>
  <si>
    <t>Bad Words</t>
  </si>
  <si>
    <t>Baggage Claim</t>
  </si>
  <si>
    <t>Bajirao Mastani</t>
  </si>
  <si>
    <t>Bajrangi Bhaijaan</t>
  </si>
  <si>
    <t>Ballet 422</t>
  </si>
  <si>
    <t>Bang Bang</t>
  </si>
  <si>
    <t>Barbara</t>
  </si>
  <si>
    <t>Barfi!</t>
  </si>
  <si>
    <t>Bastards</t>
  </si>
  <si>
    <t>The Switch</t>
  </si>
  <si>
    <t>Batkid Begins</t>
  </si>
  <si>
    <t>Battle for Brooklyn</t>
  </si>
  <si>
    <t>Battle:Los Angeles</t>
  </si>
  <si>
    <t>Battleship</t>
  </si>
  <si>
    <t>Brave</t>
  </si>
  <si>
    <t>Bears</t>
  </si>
  <si>
    <t>Beastly</t>
  </si>
  <si>
    <t>Beasts of the Southern Wild</t>
  </si>
  <si>
    <t>The Beat Hotel</t>
  </si>
  <si>
    <t>Beats, Rhymes &amp;amp; Life:The Travels of a Tribe Called Quest</t>
  </si>
  <si>
    <t>Beautiful Boy</t>
  </si>
  <si>
    <t>Beautiful Darling</t>
  </si>
  <si>
    <t>The Beaver</t>
  </si>
  <si>
    <t>Becoming Traviata</t>
  </si>
  <si>
    <t>Beetle Queen Conquers Tokyo</t>
  </si>
  <si>
    <t>Before I Disappear</t>
  </si>
  <si>
    <t>Before I Go To Sleep</t>
  </si>
  <si>
    <t>Before We Go</t>
  </si>
  <si>
    <t>Before You Know It</t>
  </si>
  <si>
    <t>Beginners</t>
  </si>
  <si>
    <t>Behind the Burly Q</t>
  </si>
  <si>
    <t>Beijing Love Story</t>
  </si>
  <si>
    <t>Being Elmo:A Puppeteer's Journey</t>
  </si>
  <si>
    <t>Being Flynn</t>
  </si>
  <si>
    <t>Bel Ami</t>
  </si>
  <si>
    <t>Bel Borba Aqui</t>
  </si>
  <si>
    <t>Believe</t>
  </si>
  <si>
    <t>Inspector Bellamy</t>
  </si>
  <si>
    <t>Belle</t>
  </si>
  <si>
    <t>Bellflower</t>
  </si>
  <si>
    <t>Beloved Sisters</t>
  </si>
  <si>
    <t>Benda Bilili!</t>
  </si>
  <si>
    <t>Beneath the Harvest Sky</t>
  </si>
  <si>
    <t>Berberian Sound Studio</t>
  </si>
  <si>
    <t>Bereavement</t>
  </si>
  <si>
    <t>Bernie</t>
  </si>
  <si>
    <t>Bert Stern:Original Mad Man</t>
  </si>
  <si>
    <t>Besharam</t>
  </si>
  <si>
    <t>The Best Exotic Marigold Hotel</t>
  </si>
  <si>
    <t>Best of Enemies</t>
  </si>
  <si>
    <t>The Best Offer</t>
  </si>
  <si>
    <t>The Best of Me</t>
  </si>
  <si>
    <t>Best Worst Movie</t>
  </si>
  <si>
    <t>The Better Angels</t>
  </si>
  <si>
    <t>Better Mus' Come</t>
  </si>
  <si>
    <t>Better Than Something:Jay Reatard</t>
  </si>
  <si>
    <t>Bettie Page Reveals All</t>
  </si>
  <si>
    <t>Conviction</t>
  </si>
  <si>
    <t>Beware of Mr. Baker</t>
  </si>
  <si>
    <t>Deliver Us From Evil</t>
  </si>
  <si>
    <t>Beyond Sight:The Derek Rabelo Story</t>
  </si>
  <si>
    <t>Beyond the Black Rainbow</t>
  </si>
  <si>
    <t>A LEGO Brickumentary</t>
  </si>
  <si>
    <t>Beyond the Hills</t>
  </si>
  <si>
    <t>Beyond the Mask</t>
  </si>
  <si>
    <t>Bhaag Milkha Bhaag</t>
  </si>
  <si>
    <t>Bhutto</t>
  </si>
  <si>
    <t>Bicycling with Moliere</t>
  </si>
  <si>
    <t>Justin Bieber:Never Say Never</t>
  </si>
  <si>
    <t>Big Bad Wolves</t>
  </si>
  <si>
    <t>Big Eyes</t>
  </si>
  <si>
    <t>Big Men</t>
  </si>
  <si>
    <t>Big Mommas:Like Father, Like Son</t>
  </si>
  <si>
    <t>Big Muddy</t>
  </si>
  <si>
    <t>Big Star:Nothing Can Hurt Me</t>
  </si>
  <si>
    <t>Big Stone Gap</t>
  </si>
  <si>
    <t>Big Sur</t>
  </si>
  <si>
    <t>The Big Wedding</t>
  </si>
  <si>
    <t>The Big Year</t>
  </si>
  <si>
    <t>Bill Cunningham New York</t>
  </si>
  <si>
    <t>American:The Bill Hicks Story</t>
  </si>
  <si>
    <t>Bill W.</t>
  </si>
  <si>
    <t>This Binary Universe</t>
  </si>
  <si>
    <t>Zero Dark Thirty</t>
  </si>
  <si>
    <t>A Birder's Guide to Everything</t>
  </si>
  <si>
    <t>Birdman</t>
  </si>
  <si>
    <t>Bird People</t>
  </si>
  <si>
    <t>Birth of the Living Dead</t>
  </si>
  <si>
    <t>Bjork - Biophilia Live</t>
  </si>
  <si>
    <t>Beyond the Lights</t>
  </si>
  <si>
    <t>Black Death</t>
  </si>
  <si>
    <t>Blackfish</t>
  </si>
  <si>
    <t>Black Nativity</t>
  </si>
  <si>
    <t>Black Panthers:Vanguard of the Revolution</t>
  </si>
  <si>
    <t>The Black Power Mix Tape:1967-1975</t>
  </si>
  <si>
    <t>Black Sea</t>
  </si>
  <si>
    <t>Black Swan</t>
  </si>
  <si>
    <t>Blackthorn</t>
  </si>
  <si>
    <t>Blancanieves</t>
  </si>
  <si>
    <t>Blank City</t>
  </si>
  <si>
    <t>Blended</t>
  </si>
  <si>
    <t>The Bling Ring</t>
  </si>
  <si>
    <t>Bluebeard</t>
  </si>
  <si>
    <t>Blue Caprice</t>
  </si>
  <si>
    <t>Blue Exorcist The Movie</t>
  </si>
  <si>
    <t>Blue Jasmine</t>
  </si>
  <si>
    <t>Blue Like Jazz</t>
  </si>
  <si>
    <t>The Blue Room</t>
  </si>
  <si>
    <t>Blue Ruin</t>
  </si>
  <si>
    <t>Blue Valentine</t>
  </si>
  <si>
    <t>Blue Is the Warmest Color</t>
  </si>
  <si>
    <t>Bodyguard</t>
  </si>
  <si>
    <t>The Strange Color of Your Body's Tears</t>
  </si>
  <si>
    <t>Bol</t>
  </si>
  <si>
    <t>Bol Bachchan</t>
  </si>
  <si>
    <t>Takers</t>
  </si>
  <si>
    <t>Bonnie &amp;amp; Clyde Vs. Dracula</t>
  </si>
  <si>
    <t>Bonsai</t>
  </si>
  <si>
    <t>Bookers Place</t>
  </si>
  <si>
    <t>The Book of Eli</t>
  </si>
  <si>
    <t>The Book Thief</t>
  </si>
  <si>
    <t>Borgman</t>
  </si>
  <si>
    <t>Born to Fly:Elizabeth Streb vs. Gravity</t>
  </si>
  <si>
    <t>Boruto:Naruto the Movie</t>
  </si>
  <si>
    <t>The Bounty Hunter</t>
  </si>
  <si>
    <t>Boy and the World</t>
  </si>
  <si>
    <t>Boyhood</t>
  </si>
  <si>
    <t>Boy Meets Girl</t>
  </si>
  <si>
    <t>Branded</t>
  </si>
  <si>
    <t>Bran Nue Dae</t>
  </si>
  <si>
    <t>Breakfast with Curtis</t>
  </si>
  <si>
    <t>The Twilight Saga:Breaking Dawn Part 1</t>
  </si>
  <si>
    <t>The Twilight Saga:Breaking Dawn Part 2</t>
  </si>
  <si>
    <t>Breaking Upwards</t>
  </si>
  <si>
    <t>Break Ke Baad</t>
  </si>
  <si>
    <t>Breakup Buddies</t>
  </si>
  <si>
    <t>The Breakup Guru</t>
  </si>
  <si>
    <t>Breathe</t>
  </si>
  <si>
    <t>Breathe In</t>
  </si>
  <si>
    <t>Breathing</t>
  </si>
  <si>
    <t>Breath Made Visible</t>
  </si>
  <si>
    <t>Brick Mansions</t>
  </si>
  <si>
    <t>Bride Flight</t>
  </si>
  <si>
    <t>Bright Days Ahead</t>
  </si>
  <si>
    <t>Brighton Rock</t>
  </si>
  <si>
    <t>Bringing Up Bobby</t>
  </si>
  <si>
    <t>Broadway Idiot</t>
  </si>
  <si>
    <t>Broken Circle Breakdown</t>
  </si>
  <si>
    <t>Broken City</t>
  </si>
  <si>
    <t>Brooklyn Castle</t>
  </si>
  <si>
    <t>Brooklyn's Finest</t>
  </si>
  <si>
    <t>Brotherly Love</t>
  </si>
  <si>
    <t>Brutal Beauty:Tales of the Rose City Rollers</t>
  </si>
  <si>
    <t>Buck</t>
  </si>
  <si>
    <t>Budrus</t>
  </si>
  <si>
    <t>Buen Dia, Ramon</t>
  </si>
  <si>
    <t>Bullet to the Head</t>
  </si>
  <si>
    <t>Bullet Vanishes</t>
  </si>
  <si>
    <t>Bullhead</t>
  </si>
  <si>
    <t>The Heat</t>
  </si>
  <si>
    <t>Buried</t>
  </si>
  <si>
    <t>Burlesque</t>
  </si>
  <si>
    <t>The Incredible Burt Wonderstone</t>
  </si>
  <si>
    <t>The Butcher, the Chef and the Swordsman</t>
  </si>
  <si>
    <t>Lee Daniels' The Butler</t>
  </si>
  <si>
    <t>By the Sea</t>
  </si>
  <si>
    <t>Byzantium</t>
  </si>
  <si>
    <t>The Cabin in the Woods</t>
  </si>
  <si>
    <t>Caesar Must Die</t>
  </si>
  <si>
    <t>Cairo Time</t>
  </si>
  <si>
    <t>Cake</t>
  </si>
  <si>
    <t>California Solo</t>
  </si>
  <si>
    <t>The Call</t>
  </si>
  <si>
    <t>Call Me Kuchu</t>
  </si>
  <si>
    <t>Calvary</t>
  </si>
  <si>
    <t>Cameraman:The Work and Life of Jack Cardiff</t>
  </si>
  <si>
    <t>Camille Claudel 1915</t>
  </si>
  <si>
    <t>Camp X-Ray</t>
  </si>
  <si>
    <t>Begin Again</t>
  </si>
  <si>
    <t>Canopy</t>
  </si>
  <si>
    <t>Cantinflas</t>
  </si>
  <si>
    <t>Can't Stand Losing You:Surviving the Police</t>
  </si>
  <si>
    <t>The Canyons</t>
  </si>
  <si>
    <t>Capital</t>
  </si>
  <si>
    <t>Captain America:The First Avenger</t>
  </si>
  <si>
    <t>Captain Phillips</t>
  </si>
  <si>
    <t>The Captive</t>
  </si>
  <si>
    <t>Carancho</t>
  </si>
  <si>
    <t>Carbon Nation</t>
  </si>
  <si>
    <t>Carlos</t>
  </si>
  <si>
    <t>Carol</t>
  </si>
  <si>
    <t>Carol Channing:Larger Than Life</t>
  </si>
  <si>
    <t>Cartel Land</t>
  </si>
  <si>
    <t>Carter High</t>
  </si>
  <si>
    <t>Casa De Mi Padre</t>
  </si>
  <si>
    <t>Case 39</t>
  </si>
  <si>
    <t>Cah</t>
  </si>
  <si>
    <t>Casino Jack and the United States of Money</t>
  </si>
  <si>
    <t>Casino Jack</t>
  </si>
  <si>
    <t>The Hunger Games:Catching Fire</t>
  </si>
  <si>
    <t>Catfish</t>
  </si>
  <si>
    <t>Cats &amp;amp; Dogs:The Revenge of Kitty Galore</t>
  </si>
  <si>
    <t>Caucus</t>
  </si>
  <si>
    <t>Cave of Forgotten Dreams</t>
  </si>
  <si>
    <t>Caesar &amp;amp; Otto's Summer Camp Massacre</t>
  </si>
  <si>
    <t>Cedar Rapids</t>
  </si>
  <si>
    <t>Celeste and Jesse Forever</t>
  </si>
  <si>
    <t>Censored Voices</t>
  </si>
  <si>
    <t>The Central Park Five</t>
  </si>
  <si>
    <t>Centurion</t>
  </si>
  <si>
    <t>Ceremony</t>
  </si>
  <si>
    <t>Certified Copy</t>
  </si>
  <si>
    <t>Cesar Chavez</t>
  </si>
  <si>
    <t>C'Est Si Bon</t>
  </si>
  <si>
    <t>Chakravyuh</t>
  </si>
  <si>
    <t>Chalo Dilli</t>
  </si>
  <si>
    <t>Change of Plans</t>
  </si>
  <si>
    <t>The Change-Up</t>
  </si>
  <si>
    <t>Charlie's Country</t>
  </si>
  <si>
    <t>Charlie St. Cloud</t>
  </si>
  <si>
    <t>Charlotte Rampling:The Look</t>
  </si>
  <si>
    <t>Chasing Ice</t>
  </si>
  <si>
    <t>Cheap Thrills</t>
  </si>
  <si>
    <t>Cheatin'</t>
  </si>
  <si>
    <t>Chef</t>
  </si>
  <si>
    <t>Chely Wright:Wish Me Away</t>
  </si>
  <si>
    <t>Chennai Express</t>
  </si>
  <si>
    <t>Chernobyl Diaries</t>
  </si>
  <si>
    <t>Cherry</t>
  </si>
  <si>
    <t>Chico &amp;amp; Rita</t>
  </si>
  <si>
    <t>Child 44</t>
  </si>
  <si>
    <t>Child's Pose</t>
  </si>
  <si>
    <t>Chimpanzee</t>
  </si>
  <si>
    <t>China Heavyweight</t>
  </si>
  <si>
    <t>Chinese Puzzle</t>
  </si>
  <si>
    <t>Chi-Raq</t>
  </si>
  <si>
    <t>Chloe</t>
  </si>
  <si>
    <t>Chocolate City</t>
  </si>
  <si>
    <t>The Christmas Candle</t>
  </si>
  <si>
    <t>I'm In Love With a Church Girl</t>
  </si>
  <si>
    <t>Cinco De Mayo:La Batalla</t>
  </si>
  <si>
    <t>Circle</t>
  </si>
  <si>
    <t>Circo</t>
  </si>
  <si>
    <t>Circumstance</t>
  </si>
  <si>
    <t>Citadel</t>
  </si>
  <si>
    <t>The Citizen</t>
  </si>
  <si>
    <t>Citizenfour</t>
  </si>
  <si>
    <t>Citizen Koch</t>
  </si>
  <si>
    <t>The City Dark</t>
  </si>
  <si>
    <t>City Island</t>
  </si>
  <si>
    <t>City of Life and Death</t>
  </si>
  <si>
    <t>The City of Your Final Destination</t>
  </si>
  <si>
    <t>Wrath of the Titans</t>
  </si>
  <si>
    <t>Client 9:The Rise and Fall of Eliot Spitzer</t>
  </si>
  <si>
    <t>Closed Circuit</t>
  </si>
  <si>
    <t>Closed Curtain</t>
  </si>
  <si>
    <t>Cloud Atlas</t>
  </si>
  <si>
    <t>The Walk</t>
  </si>
  <si>
    <t>Clouds of Sils Maria</t>
  </si>
  <si>
    <t>Cloudy with a Chance of Meatballs 2</t>
  </si>
  <si>
    <t>Club Life</t>
  </si>
  <si>
    <t>Coco Chanel &amp;amp; Igor Stravinsky</t>
  </si>
  <si>
    <t>Code Black</t>
  </si>
  <si>
    <t>C.O.G.</t>
  </si>
  <si>
    <t>Killing Them Softly</t>
  </si>
  <si>
    <t>Coherence</t>
  </si>
  <si>
    <t>The Cokeville Miracle</t>
  </si>
  <si>
    <t>Cold in July</t>
  </si>
  <si>
    <t>The Cold Light of Day</t>
  </si>
  <si>
    <t>Cold Weather</t>
  </si>
  <si>
    <t>The Collection</t>
  </si>
  <si>
    <t>Colombiana</t>
  </si>
  <si>
    <t>The Comedy</t>
  </si>
  <si>
    <t>Comet</t>
  </si>
  <si>
    <t>Comic-Con Episode IV:A Fan's Hope</t>
  </si>
  <si>
    <t>The Company You Keep</t>
  </si>
  <si>
    <t>Compliance</t>
  </si>
  <si>
    <t>Computer Chess</t>
  </si>
  <si>
    <t>Conan O'Brien Can't Stop</t>
  </si>
  <si>
    <t>Concerning Violence</t>
  </si>
  <si>
    <t>The Concert</t>
  </si>
  <si>
    <t>The Congress</t>
  </si>
  <si>
    <t>Connected</t>
  </si>
  <si>
    <t>The Connection</t>
  </si>
  <si>
    <t>The Conquest</t>
  </si>
  <si>
    <t>The Conspirator</t>
  </si>
  <si>
    <t>Consumed</t>
  </si>
  <si>
    <t>Contagion</t>
  </si>
  <si>
    <t>Contraband</t>
  </si>
  <si>
    <t>Cook County</t>
  </si>
  <si>
    <t>Cool It</t>
  </si>
  <si>
    <t>Cop Car</t>
  </si>
  <si>
    <t>Copperhead</t>
  </si>
  <si>
    <t>Coriolanus</t>
  </si>
  <si>
    <t>CornerStore</t>
  </si>
  <si>
    <t>The Counselor</t>
  </si>
  <si>
    <t>Countdown to Zero</t>
  </si>
  <si>
    <t>Country Strong</t>
  </si>
  <si>
    <t>Cop Out</t>
  </si>
  <si>
    <t>Courageous</t>
  </si>
  <si>
    <t>Court</t>
  </si>
  <si>
    <t>Cousin Jules</t>
  </si>
  <si>
    <t>Cowboys &amp;amp; Aliens</t>
  </si>
  <si>
    <t>Cowgirls n' Angels</t>
  </si>
  <si>
    <t>Cracks</t>
  </si>
  <si>
    <t>The Crazies</t>
  </si>
  <si>
    <t>Crazy Eyes</t>
  </si>
  <si>
    <t>Crazy Horse</t>
  </si>
  <si>
    <t>Crazy, Stupid, Love.</t>
  </si>
  <si>
    <t>Crazy Wisdom</t>
  </si>
  <si>
    <t>Creation</t>
  </si>
  <si>
    <t>Crime After Crime</t>
  </si>
  <si>
    <t>The Croods</t>
  </si>
  <si>
    <t>Crooked Arrows</t>
  </si>
  <si>
    <t>Cropsey</t>
  </si>
  <si>
    <t>Extraordinary Measures</t>
  </si>
  <si>
    <t>Knight &amp;amp; Day</t>
  </si>
  <si>
    <t>Crystal Fairy</t>
  </si>
  <si>
    <t>Cupcakes</t>
  </si>
  <si>
    <t>Cutie and the Boxer</t>
  </si>
  <si>
    <t>Cut Snake</t>
  </si>
  <si>
    <t>Cyrus</t>
  </si>
  <si>
    <t>Dabangg</t>
  </si>
  <si>
    <t>Daddy Longlegs</t>
  </si>
  <si>
    <t>Dallas Buyers Club</t>
  </si>
  <si>
    <t>Damsels in Distress</t>
  </si>
  <si>
    <t>The Dance of Reality</t>
  </si>
  <si>
    <t>Dancing Across Borders</t>
  </si>
  <si>
    <t>Dancing in Jaffa</t>
  </si>
  <si>
    <t>A Dangerous Method</t>
  </si>
  <si>
    <t>The Danish Girl</t>
  </si>
  <si>
    <t>Danny Collins</t>
  </si>
  <si>
    <t>The Darkest Hour</t>
  </si>
  <si>
    <t>Limitless</t>
  </si>
  <si>
    <t>Dark Horse</t>
  </si>
  <si>
    <t>Dark Shadows</t>
  </si>
  <si>
    <t>Dark Skies</t>
  </si>
  <si>
    <t>Dark Star:H.R. Giger's World</t>
  </si>
  <si>
    <t>Darling Companion</t>
  </si>
  <si>
    <t>Date Night</t>
  </si>
  <si>
    <t>Not Fade Away</t>
  </si>
  <si>
    <t>American Hustle</t>
  </si>
  <si>
    <t>The Day</t>
  </si>
  <si>
    <t>Daybreakers</t>
  </si>
  <si>
    <t>The Day He Arrives</t>
  </si>
  <si>
    <t>NA</t>
  </si>
  <si>
    <t>The Dead Lands</t>
  </si>
  <si>
    <t>Deadly Renovations</t>
  </si>
  <si>
    <t>Dead Man Down</t>
  </si>
  <si>
    <t>Dead Man's Burden</t>
  </si>
  <si>
    <t>Dead Snow 2:Red vs. Dead</t>
  </si>
  <si>
    <t>Dear John</t>
  </si>
  <si>
    <t>Dear White People</t>
  </si>
  <si>
    <t>Death by China</t>
  </si>
  <si>
    <t>Death of the Virgin</t>
  </si>
  <si>
    <t>Dabangg 2</t>
  </si>
  <si>
    <t>The Debt</t>
  </si>
  <si>
    <t>The Decent One</t>
  </si>
  <si>
    <t>Declaration of War</t>
  </si>
  <si>
    <t>The Deep Blue Sea</t>
  </si>
  <si>
    <t>Delhi Belly</t>
  </si>
  <si>
    <t>Deli Man</t>
  </si>
  <si>
    <t>Delivery Man</t>
  </si>
  <si>
    <t>Desert Dancer</t>
  </si>
  <si>
    <t>Desert Flower</t>
  </si>
  <si>
    <t>Desi Boyz</t>
  </si>
  <si>
    <t>Design is One</t>
  </si>
  <si>
    <t>Detachment</t>
  </si>
  <si>
    <t>Detective Dee and the Mystery of the Phantom Flame</t>
  </si>
  <si>
    <t>Detective K:Secret of the Lost Island</t>
  </si>
  <si>
    <t>Detropia</t>
  </si>
  <si>
    <t>The Devil Inside</t>
  </si>
  <si>
    <t>The Devil's Double</t>
  </si>
  <si>
    <t>Devil's Due</t>
  </si>
  <si>
    <t>Diana</t>
  </si>
  <si>
    <t>Diana Vreeland:The Eye Has to Travel</t>
  </si>
  <si>
    <t>The Diary of a Teenage Girl</t>
  </si>
  <si>
    <t>Diary of a Wimpy Kid:Rodrick Rules</t>
  </si>
  <si>
    <t>Diary of a Wimpy Kid:Dog Days</t>
  </si>
  <si>
    <t>The Possession</t>
  </si>
  <si>
    <t>The Dictator</t>
  </si>
  <si>
    <t>Difret</t>
  </si>
  <si>
    <t>Digging for Fire</t>
  </si>
  <si>
    <t>Dil Dhadakne Do</t>
  </si>
  <si>
    <t>Dinner for Schmucks</t>
  </si>
  <si>
    <t>Dior and I</t>
  </si>
  <si>
    <t>Diplomacy</t>
  </si>
  <si>
    <t>Dirty Girl</t>
  </si>
  <si>
    <t>Dirty Wars</t>
  </si>
  <si>
    <t>Disconnect</t>
  </si>
  <si>
    <t>The Discoverers</t>
  </si>
  <si>
    <t>Big Hero 6</t>
  </si>
  <si>
    <t>District B13:Ultimatum</t>
  </si>
  <si>
    <t>The Divine Move</t>
  </si>
  <si>
    <t>Dilwale</t>
  </si>
  <si>
    <t>Django Unchained</t>
  </si>
  <si>
    <t>Documented</t>
  </si>
  <si>
    <t>The Dog</t>
  </si>
  <si>
    <t>Dogtooth</t>
  </si>
  <si>
    <t>Do I Sound Gay?</t>
  </si>
  <si>
    <t>Dolphin Tale</t>
  </si>
  <si>
    <t>Dolphin Tale 2</t>
  </si>
  <si>
    <t>Dom Hemingway</t>
  </si>
  <si>
    <t>Don 2</t>
  </si>
  <si>
    <t>Don Jon</t>
  </si>
  <si>
    <t>Don't Be Afraid of the Dark</t>
  </si>
  <si>
    <t>Don't Stop Believin':Everyman's Journey</t>
  </si>
  <si>
    <t>Dope</t>
  </si>
  <si>
    <t>The Double</t>
  </si>
  <si>
    <t>Double Dhamaal</t>
  </si>
  <si>
    <t>The Double Hour</t>
  </si>
  <si>
    <t>Douchebag</t>
  </si>
  <si>
    <t>Downloaded</t>
  </si>
  <si>
    <t>Down Terrace</t>
  </si>
  <si>
    <t>Do You Believe?</t>
  </si>
  <si>
    <t>Dracula Untold</t>
  </si>
  <si>
    <t>Draft Day</t>
  </si>
  <si>
    <t>Dragon Blade</t>
  </si>
  <si>
    <t>Dream Boy</t>
  </si>
  <si>
    <t>Dream House</t>
  </si>
  <si>
    <t>Dreamkiller</t>
  </si>
  <si>
    <t>I'll See You In My Dreams</t>
  </si>
  <si>
    <t>Dreams Rewired</t>
  </si>
  <si>
    <t>Dredd</t>
  </si>
  <si>
    <t>Drew:The Man Behind the Poster</t>
  </si>
  <si>
    <t>Drinking Buddies</t>
  </si>
  <si>
    <t>Drive Angry</t>
  </si>
  <si>
    <t>Dear Mr. Watterson</t>
  </si>
  <si>
    <t>The Drop</t>
  </si>
  <si>
    <t>Drug War</t>
  </si>
  <si>
    <t>Drunk Stoned Brilliant Dead:The Story of the National Lampoon</t>
  </si>
  <si>
    <t>Due Date</t>
  </si>
  <si>
    <t>The Duke of Burgundy</t>
  </si>
  <si>
    <t>Dumbstruck</t>
  </si>
  <si>
    <t>Dum Maaro Dum</t>
  </si>
  <si>
    <t>Dylan Dog:Dead of Night</t>
  </si>
  <si>
    <t>Dysfunctional Friends</t>
  </si>
  <si>
    <t>Dystopia 2013</t>
  </si>
  <si>
    <t>The Eagle</t>
  </si>
  <si>
    <t>The East</t>
  </si>
  <si>
    <t>Eastern Boys</t>
  </si>
  <si>
    <t>Easy A</t>
  </si>
  <si>
    <t>Earth to Echo</t>
  </si>
  <si>
    <t>The Twilight Saga:Eclipse</t>
  </si>
  <si>
    <t>The Eclipse</t>
  </si>
  <si>
    <t>Eden</t>
  </si>
  <si>
    <t>Edge of Darkness</t>
  </si>
  <si>
    <t>Effie Gray</t>
  </si>
  <si>
    <t>Eichmann</t>
  </si>
  <si>
    <t>Ek Main Aur Ekk Tu</t>
  </si>
  <si>
    <t>Ek Thi Daayan</t>
  </si>
  <si>
    <t>Elaine Stritch:Shoot Me</t>
  </si>
  <si>
    <t>El Bulli:Cooking in Progress</t>
  </si>
  <si>
    <t>The Disappearance of Eleanor Rigby</t>
  </si>
  <si>
    <t>Elektra Luxx</t>
  </si>
  <si>
    <t>Elemental</t>
  </si>
  <si>
    <t>Elena</t>
  </si>
  <si>
    <t>Elite Squad:The Enemy Within</t>
  </si>
  <si>
    <t>Elles</t>
  </si>
  <si>
    <t>El Sicario, Room 164</t>
  </si>
  <si>
    <t>Elysium</t>
  </si>
  <si>
    <t>Emperor</t>
  </si>
  <si>
    <t>Empire of Lust</t>
  </si>
  <si>
    <t>Empty Hours</t>
  </si>
  <si>
    <t>Ender's Game</t>
  </si>
  <si>
    <t>The End of Love</t>
  </si>
  <si>
    <t>The End of the Tour</t>
  </si>
  <si>
    <t>The End of Time</t>
  </si>
  <si>
    <t>End of Watch</t>
  </si>
  <si>
    <t>Enemies of the People</t>
  </si>
  <si>
    <t>Enemy</t>
  </si>
  <si>
    <t>The English Teacher</t>
  </si>
  <si>
    <t>English Vinglish</t>
  </si>
  <si>
    <t>Enough Said</t>
  </si>
  <si>
    <t>Entertainment</t>
  </si>
  <si>
    <t>Enter the Void</t>
  </si>
  <si>
    <t>The Equalizer</t>
  </si>
  <si>
    <t>Ernest &amp;amp; Celestine</t>
  </si>
  <si>
    <t>Escape Fire</t>
  </si>
  <si>
    <t>Escape From Planet Earth</t>
  </si>
  <si>
    <t>Escape from Tomorrow</t>
  </si>
  <si>
    <t>Europa Report</t>
  </si>
  <si>
    <t>Even the Rain</t>
  </si>
  <si>
    <t>Evergreen:The Road to Legalization</t>
  </si>
  <si>
    <t>Big Miracle</t>
  </si>
  <si>
    <t>Every Day</t>
  </si>
  <si>
    <t>Everyone Else</t>
  </si>
  <si>
    <t>And Everything is Going Fine</t>
  </si>
  <si>
    <t>Everything Must Go</t>
  </si>
  <si>
    <t>Evil Bong 3-D</t>
  </si>
  <si>
    <t>Evil Intent</t>
  </si>
  <si>
    <t>Evocateur:The Morton Downey Jr. Movie</t>
  </si>
  <si>
    <t>Exhibition</t>
  </si>
  <si>
    <t>Exit Through the Gift Shop</t>
  </si>
  <si>
    <t>Exodus:Gods and Kings</t>
  </si>
  <si>
    <t>Expedition to the End of the World</t>
  </si>
  <si>
    <t>Expelled from Paradise</t>
  </si>
  <si>
    <t>Experimenter</t>
  </si>
  <si>
    <t>Exporting Raymond</t>
  </si>
  <si>
    <t>The Extra Man</t>
  </si>
  <si>
    <t>Extremely Loud &amp;amp; Incredibly Close</t>
  </si>
  <si>
    <t>The Eye of the Storm</t>
  </si>
  <si>
    <t>Eyes Wide Open</t>
  </si>
  <si>
    <t>The Face of Love</t>
  </si>
  <si>
    <t>The Face Reader</t>
  </si>
  <si>
    <t>Fading Gigolo</t>
  </si>
  <si>
    <t>The Fairy</t>
  </si>
  <si>
    <t>Faith of Our Fathers</t>
  </si>
  <si>
    <t>Falling Away</t>
  </si>
  <si>
    <t>Fanny</t>
  </si>
  <si>
    <t>Farewell My Queen</t>
  </si>
  <si>
    <t>The Farewell Party</t>
  </si>
  <si>
    <t>Farewell to Hollywood</t>
  </si>
  <si>
    <t>Farmageddon</t>
  </si>
  <si>
    <t>Far Out Isn't Far Enough:The Tomi Ungerer Story</t>
  </si>
  <si>
    <t>Fast &amp;amp; Furious 6</t>
  </si>
  <si>
    <t>Faster</t>
  </si>
  <si>
    <t>Father of My Children</t>
  </si>
  <si>
    <t>The Fault in our Stars</t>
  </si>
  <si>
    <t>Fed Up</t>
  </si>
  <si>
    <t>Feed the Fish</t>
  </si>
  <si>
    <t>Felix and Meira</t>
  </si>
  <si>
    <t>Ferlinghetti:The Rebirth of Wonder</t>
  </si>
  <si>
    <t>Ferrari Ki Sawaari</t>
  </si>
  <si>
    <t>The Other Guys</t>
  </si>
  <si>
    <t>A Field in England</t>
  </si>
  <si>
    <t>A Fierce Green Fire</t>
  </si>
  <si>
    <t>Fifi Howls From Happiness</t>
  </si>
  <si>
    <t>The Fifth Estate</t>
  </si>
  <si>
    <t>The Fighter</t>
  </si>
  <si>
    <t>Fill the Void</t>
  </si>
  <si>
    <t>Filly Brown</t>
  </si>
  <si>
    <t>The Film Critic</t>
  </si>
  <si>
    <t>Film Socialisme</t>
  </si>
  <si>
    <t>Filth</t>
  </si>
  <si>
    <t>Filth to Ashes, Flesh to Dust</t>
  </si>
  <si>
    <t>The Final Member</t>
  </si>
  <si>
    <t>Final:The Rapture</t>
  </si>
  <si>
    <t>Finding Fela</t>
  </si>
  <si>
    <t>Finding Joe</t>
  </si>
  <si>
    <t>Finding Vivian Maier</t>
  </si>
  <si>
    <t>Fireflies in the Garden</t>
  </si>
  <si>
    <t>Fire in the Blood</t>
  </si>
  <si>
    <t>The First Grader</t>
  </si>
  <si>
    <t>First Position</t>
  </si>
  <si>
    <t>Fish Tank</t>
  </si>
  <si>
    <t>Fists of Legend</t>
  </si>
  <si>
    <t>The Fitzgerald Family Christmas</t>
  </si>
  <si>
    <t>5 Broken Cameras</t>
  </si>
  <si>
    <t>A Five Star Life</t>
  </si>
  <si>
    <t>The Five-Year Engagement</t>
  </si>
  <si>
    <t>Flamenco, Flamenco</t>
  </si>
  <si>
    <t>The Flat</t>
  </si>
  <si>
    <t>Flight</t>
  </si>
  <si>
    <t>Flipped</t>
  </si>
  <si>
    <t>Flowers</t>
  </si>
  <si>
    <t>The Fluffy Movie</t>
  </si>
  <si>
    <t>Flying Monsters</t>
  </si>
  <si>
    <t>Follow Me:The Yoni Netanyahu Story</t>
  </si>
  <si>
    <t>Footnote</t>
  </si>
  <si>
    <t xml:space="preserve">For a Good Time, Call... </t>
  </si>
  <si>
    <t>For a Woman</t>
  </si>
  <si>
    <t>Force Majeure</t>
  </si>
  <si>
    <t>For Colored Girls</t>
  </si>
  <si>
    <t>For Ellen</t>
  </si>
  <si>
    <t>Forgiveness of Blood</t>
  </si>
  <si>
    <t>For Greater Glory</t>
  </si>
  <si>
    <t>Forks Over Knives</t>
  </si>
  <si>
    <t>Formosa Betrayed</t>
  </si>
  <si>
    <t>For No Good Reason</t>
  </si>
  <si>
    <t>Fort McCoy</t>
  </si>
  <si>
    <t>Beginning of the Great Revival</t>
  </si>
  <si>
    <t>Found Memories</t>
  </si>
  <si>
    <t>Four Lions</t>
  </si>
  <si>
    <t>Foxcatcher</t>
  </si>
  <si>
    <t>The FP</t>
  </si>
  <si>
    <t>Frances Ha</t>
  </si>
  <si>
    <t>Frank</t>
  </si>
  <si>
    <t>Victor Frankenstein</t>
  </si>
  <si>
    <t>Frankenweenie</t>
  </si>
  <si>
    <t>Freakonomics</t>
  </si>
  <si>
    <t>Free Angela and All Political Prisoners</t>
  </si>
  <si>
    <t>The Freebie</t>
  </si>
  <si>
    <t>Freeheld</t>
  </si>
  <si>
    <t>Free Men</t>
  </si>
  <si>
    <t>Free Radicals:A History of Experimental Film</t>
  </si>
  <si>
    <t>Free the Mind</t>
  </si>
  <si>
    <t>Freetown</t>
  </si>
  <si>
    <t>The French Minister</t>
  </si>
  <si>
    <t>Friends and Romans</t>
  </si>
  <si>
    <t>No Strings Attached</t>
  </si>
  <si>
    <t>Friends with Kids</t>
  </si>
  <si>
    <t>From Paris with Love</t>
  </si>
  <si>
    <t>From Prada to Nada</t>
  </si>
  <si>
    <t>From Up on Poppy Hill</t>
  </si>
  <si>
    <t>Frontera</t>
  </si>
  <si>
    <t>Frozen</t>
  </si>
  <si>
    <t>Fruitvale Station</t>
  </si>
  <si>
    <t>Fukrey</t>
  </si>
  <si>
    <t>Fullmetal Alchemist:The Sacred Star of Milos</t>
  </si>
  <si>
    <t>Full Moon in Paris</t>
  </si>
  <si>
    <t>Fun Size</t>
  </si>
  <si>
    <t>Furry Vengeance</t>
  </si>
  <si>
    <t>The Future</t>
  </si>
  <si>
    <t>Futuro Beach</t>
  </si>
  <si>
    <t>Gabo:The Creation of Gabriel Garcia Marquez</t>
  </si>
  <si>
    <t>Gabriel</t>
  </si>
  <si>
    <t>Gainsbourg:A Heroic Life</t>
  </si>
  <si>
    <t>The Galapagos Affair:Satan Came to Eden</t>
  </si>
  <si>
    <t>The Gambler</t>
  </si>
  <si>
    <t>Gangster Squad</t>
  </si>
  <si>
    <t>Garbo:The Spy</t>
  </si>
  <si>
    <t>Hemingway's Garden of Eden</t>
  </si>
  <si>
    <t>GasLand</t>
  </si>
  <si>
    <t>Gayby</t>
  </si>
  <si>
    <t>Gemma Bovery</t>
  </si>
  <si>
    <t>General Education</t>
  </si>
  <si>
    <t>Generation Iron</t>
  </si>
  <si>
    <t>Generation War</t>
  </si>
  <si>
    <t>Genius Within:The Inner Life of Glenn Gould</t>
  </si>
  <si>
    <t>Gerhard Richter Painting</t>
  </si>
  <si>
    <t>The German Doctor</t>
  </si>
  <si>
    <t>Gerontophilia</t>
  </si>
  <si>
    <t>Get Him to the Greek</t>
  </si>
  <si>
    <t>Get Low</t>
  </si>
  <si>
    <t>Get On Up</t>
  </si>
  <si>
    <t>Gett:The Trial of Viviane Amsalem</t>
  </si>
  <si>
    <t>The Ghastly Love of Johnny X</t>
  </si>
  <si>
    <t>Ghost Rider:Spirit of Vengeance</t>
  </si>
  <si>
    <t>The Ghosts In Our Machine</t>
  </si>
  <si>
    <t>The Giant Mechanical Man</t>
  </si>
  <si>
    <t>G.I. Joe:Retaliation</t>
  </si>
  <si>
    <t>Gimme Shelter</t>
  </si>
  <si>
    <t>Gimme the Loot</t>
  </si>
  <si>
    <t>Ginger &amp;amp; Rosa</t>
  </si>
  <si>
    <t>Girl in Progress</t>
  </si>
  <si>
    <t>Girl Model</t>
  </si>
  <si>
    <t>Girl Most Likely</t>
  </si>
  <si>
    <t>The Girl on the Train</t>
  </si>
  <si>
    <t>Girl Rising</t>
  </si>
  <si>
    <t>The Giver</t>
  </si>
  <si>
    <t>Glee The 3D Concert Movie</t>
  </si>
  <si>
    <t>Glen Campbell... I'll Be Me</t>
  </si>
  <si>
    <t>GMO OMG</t>
  </si>
  <si>
    <t>Gnomeo and Juliet</t>
  </si>
  <si>
    <t>Go Away Mr. Tumor</t>
  </si>
  <si>
    <t>God Bless America</t>
  </si>
  <si>
    <t>God Help the Girl</t>
  </si>
  <si>
    <t>God Loves Uganda</t>
  </si>
  <si>
    <t>God of Vampires</t>
  </si>
  <si>
    <t>God's Not Dead</t>
  </si>
  <si>
    <t>God's Pocket</t>
  </si>
  <si>
    <t>God the Father</t>
  </si>
  <si>
    <t>Godzilla:The Japanese Original</t>
  </si>
  <si>
    <t>Go For It</t>
  </si>
  <si>
    <t>Go For Sisters</t>
  </si>
  <si>
    <t>Go Goa Gone</t>
  </si>
  <si>
    <t>Going Attractions:The Definitive Story of the American Drive-in Movie</t>
  </si>
  <si>
    <t>Going the Distance</t>
  </si>
  <si>
    <t>The Golden Era</t>
  </si>
  <si>
    <t>Golmaal 3</t>
  </si>
  <si>
    <t>Gone</t>
  </si>
  <si>
    <t>Gone Girl</t>
  </si>
  <si>
    <t>Goodbye First Love</t>
  </si>
  <si>
    <t>Goodbye Mr. Loser</t>
  </si>
  <si>
    <t>Goodbye To All That</t>
  </si>
  <si>
    <t>Goodbye to Language</t>
  </si>
  <si>
    <t>Tyler Perry's Good Deeds</t>
  </si>
  <si>
    <t>The Good Guy</t>
  </si>
  <si>
    <t>The Good Lie</t>
  </si>
  <si>
    <t>Good Neighbors</t>
  </si>
  <si>
    <t>Goodnight Mommy</t>
  </si>
  <si>
    <t>Good Ol' Freda</t>
  </si>
  <si>
    <t>Goon</t>
  </si>
  <si>
    <t>Gore Vidal:United States of Amnesia</t>
  </si>
  <si>
    <t>Gori Tere Pyaar Mein</t>
  </si>
  <si>
    <t>The Grace Card</t>
  </si>
  <si>
    <t>Grace Unplugged</t>
  </si>
  <si>
    <t>The Grand Budapest Hotel</t>
  </si>
  <si>
    <t>The Grandmaster</t>
  </si>
  <si>
    <t>Grand Masti</t>
  </si>
  <si>
    <t>Grand Piano</t>
  </si>
  <si>
    <t>The Grand Seduction</t>
  </si>
  <si>
    <t>Granito:How to Nail a Dictator</t>
  </si>
  <si>
    <t>Gravity</t>
  </si>
  <si>
    <t>The Great Beauty</t>
  </si>
  <si>
    <t>Great Directors</t>
  </si>
  <si>
    <t>The Greatest Miracle</t>
  </si>
  <si>
    <t>POM Wonderful Presents:The Greatest Movie Ever Sold</t>
  </si>
  <si>
    <t>The Great Flood</t>
  </si>
  <si>
    <t>Hope Springs</t>
  </si>
  <si>
    <t>The Great Invisible</t>
  </si>
  <si>
    <t>Greenberg</t>
  </si>
  <si>
    <t>The Green Hornet</t>
  </si>
  <si>
    <t>The Green Inferno</t>
  </si>
  <si>
    <t>Green Lantern</t>
  </si>
  <si>
    <t>The Green Prince</t>
  </si>
  <si>
    <t>Greenwich Village:Music That Defined a Generation</t>
  </si>
  <si>
    <t>Green Zone</t>
  </si>
  <si>
    <t>Greetings from Tim Buckley</t>
  </si>
  <si>
    <t>Gregory Crewdson:Brief Encounters</t>
  </si>
  <si>
    <t>The Grey</t>
  </si>
  <si>
    <t>Gringo Trails</t>
  </si>
  <si>
    <t>Grown Ups</t>
  </si>
  <si>
    <t>Grown Ups 2</t>
  </si>
  <si>
    <t>Grudge Match</t>
  </si>
  <si>
    <t>The Guard</t>
  </si>
  <si>
    <t>Rise of the Guardians</t>
  </si>
  <si>
    <t>Legend of the Guardians:The Owls of Ga'Hoole</t>
  </si>
  <si>
    <t>Gueros</t>
  </si>
  <si>
    <t>Guidance</t>
  </si>
  <si>
    <t>Guitar Innovators:John Fahey &amp;amp; Nels Cline</t>
  </si>
  <si>
    <t>Gulliver's Travels</t>
  </si>
  <si>
    <t>The Gunman</t>
  </si>
  <si>
    <t>Guy and Madeline on a Park Bench</t>
  </si>
  <si>
    <t>Guzaarish</t>
  </si>
  <si>
    <t>Haider</t>
  </si>
  <si>
    <t>Half of a Yellow Sun</t>
  </si>
  <si>
    <t>Hall Pass</t>
  </si>
  <si>
    <t>Hank and Asha</t>
  </si>
  <si>
    <t>Hanna</t>
  </si>
  <si>
    <t>Hannah Arendt</t>
  </si>
  <si>
    <t>Hansel and Gretel:Witch Hunters</t>
  </si>
  <si>
    <t>Happiness Runs</t>
  </si>
  <si>
    <t>Happy Christmas</t>
  </si>
  <si>
    <t>Happy Ending</t>
  </si>
  <si>
    <t>Happy Feet Two</t>
  </si>
  <si>
    <t>Happy, Happy</t>
  </si>
  <si>
    <t>Happy People:A Year in the Taiga</t>
  </si>
  <si>
    <t>Happy Tears</t>
  </si>
  <si>
    <t>HappyThankYouMorePlease</t>
  </si>
  <si>
    <t>Hara-Kiri:Death of a Samurai</t>
  </si>
  <si>
    <t>She's Out of My League</t>
  </si>
  <si>
    <t>Hardflip</t>
  </si>
  <si>
    <t>Hard to Be a God</t>
  </si>
  <si>
    <t>The Harimaya Bridge</t>
  </si>
  <si>
    <t>Harlan:In the Shadow of Jew Suss</t>
  </si>
  <si>
    <t>A Very Harold &amp;amp; Kumar 3D Christmas</t>
  </si>
  <si>
    <t>Harry Brown</t>
  </si>
  <si>
    <t>Harry Dean Stanton:Partly Fiction</t>
  </si>
  <si>
    <t>Who Is Harry Nilsson?</t>
  </si>
  <si>
    <t>Harvest</t>
  </si>
  <si>
    <t>Harvest of Empire</t>
  </si>
  <si>
    <t>Hasee Toh Phasee</t>
  </si>
  <si>
    <t>Hateship Loveship</t>
  </si>
  <si>
    <t>Hating Breitbart</t>
  </si>
  <si>
    <t>A Haunted House</t>
  </si>
  <si>
    <t>A Haunted House 2</t>
  </si>
  <si>
    <t>Haute Cuisine</t>
  </si>
  <si>
    <t>Haywire</t>
  </si>
  <si>
    <t>Head Games</t>
  </si>
  <si>
    <t>Headhunters</t>
  </si>
  <si>
    <t>Headshot</t>
  </si>
  <si>
    <t>Heartbeats</t>
  </si>
  <si>
    <t>Heartbreaker</t>
  </si>
  <si>
    <t>Heart of a Dog</t>
  </si>
  <si>
    <t>The Heart Specialist</t>
  </si>
  <si>
    <t>Heaven is for Real</t>
  </si>
  <si>
    <t>Heaven Knows What</t>
  </si>
  <si>
    <t>Hecho En Mexico</t>
  </si>
  <si>
    <t>Hector And The Search For Happiness</t>
  </si>
  <si>
    <t>The Hedgehog</t>
  </si>
  <si>
    <t>Killers</t>
  </si>
  <si>
    <t>Hell and Back Again</t>
  </si>
  <si>
    <t>Hellbound?</t>
  </si>
  <si>
    <t>Hellion</t>
  </si>
  <si>
    <t>Hello I Must Be Going</t>
  </si>
  <si>
    <t>The Help</t>
  </si>
  <si>
    <t>Heneral Luna</t>
  </si>
  <si>
    <t>Henry's Crime</t>
  </si>
  <si>
    <t>The Legend of Hercules</t>
  </si>
  <si>
    <t>Hereafter</t>
  </si>
  <si>
    <t>Here and There</t>
  </si>
  <si>
    <t>Here Comes the Boom</t>
  </si>
  <si>
    <t>Here Comes the Devil</t>
  </si>
  <si>
    <t>Hermano</t>
  </si>
  <si>
    <t>Herman's House</t>
  </si>
  <si>
    <t>Heroine</t>
  </si>
  <si>
    <t>The Hero of Color City</t>
  </si>
  <si>
    <t>Heropanti</t>
  </si>
  <si>
    <t>Hesher</t>
  </si>
  <si>
    <t>Hey, Boo:Harper Lee &amp;amp; To Kill A Mockingbird</t>
  </si>
  <si>
    <t>Higher Ground</t>
  </si>
  <si>
    <t>Himmatwala</t>
  </si>
  <si>
    <t>Hippocrates, Diary of a French Doctor</t>
  </si>
  <si>
    <t>The History of Future Folk</t>
  </si>
  <si>
    <t>Hit and Run</t>
  </si>
  <si>
    <t>Hitchcock</t>
  </si>
  <si>
    <t>Hitchcock/Truffaut</t>
  </si>
  <si>
    <t>Hitler's Children</t>
  </si>
  <si>
    <t>Hit So Hard</t>
  </si>
  <si>
    <t>The Hobbit:An Unexpected Journey</t>
  </si>
  <si>
    <t>The Hobbit:The Desolation of Smaug</t>
  </si>
  <si>
    <t>The Hobbit:The Battle of the Five Armies</t>
  </si>
  <si>
    <t>Hobo With a Shotgun</t>
  </si>
  <si>
    <t>Holy Motors</t>
  </si>
  <si>
    <t>Holy Rollers</t>
  </si>
  <si>
    <t>Homefront</t>
  </si>
  <si>
    <t>Home Run</t>
  </si>
  <si>
    <t>The Homesman</t>
  </si>
  <si>
    <t>The Art of Getting By</t>
  </si>
  <si>
    <t>Honeymoon</t>
  </si>
  <si>
    <t>The Human Centipede 2:Full Sequence</t>
  </si>
  <si>
    <t>Hungry Hearts</t>
  </si>
  <si>
    <t>Hunky Dory</t>
  </si>
  <si>
    <t>The Hunt</t>
  </si>
  <si>
    <t>Husbands in Goa</t>
  </si>
  <si>
    <t>Hyde Park on Hudson</t>
  </si>
  <si>
    <t>Hyena</t>
  </si>
  <si>
    <t>Hysteria</t>
  </si>
  <si>
    <t>I Am</t>
  </si>
  <si>
    <t>I Am Big Bird</t>
  </si>
  <si>
    <t>I Am Divine</t>
  </si>
  <si>
    <t>I Am Eleven</t>
  </si>
  <si>
    <t>I Am Love</t>
  </si>
  <si>
    <t>I Am Number Four</t>
  </si>
  <si>
    <t>Ice Age:Continental Drift</t>
  </si>
  <si>
    <t>Ida</t>
  </si>
  <si>
    <t>I Declare War</t>
  </si>
  <si>
    <t>The Identical</t>
  </si>
  <si>
    <t>Identity Thief</t>
  </si>
  <si>
    <t>The Ides of March</t>
  </si>
  <si>
    <t>I Don't Know How She Does It</t>
  </si>
  <si>
    <t>If a Tree Falls:A Story of the Earth Liberation Front</t>
  </si>
  <si>
    <t>If I Stay</t>
  </si>
  <si>
    <t>If I Were You</t>
  </si>
  <si>
    <t>I, Frankenstein</t>
  </si>
  <si>
    <t>If You Build It</t>
  </si>
  <si>
    <t>If You Don't, I Will</t>
  </si>
  <si>
    <t>I Give It a Year</t>
  </si>
  <si>
    <t>I Hate Luv Storys</t>
  </si>
  <si>
    <t>That's My Boy</t>
  </si>
  <si>
    <t>Hop</t>
  </si>
  <si>
    <t>Il Futuro</t>
  </si>
  <si>
    <t>Ilo Ilo</t>
  </si>
  <si>
    <t>I Love You, Phillip Morris</t>
  </si>
  <si>
    <t>I Melt With You</t>
  </si>
  <si>
    <t>I'm Glad My Mother is Alive</t>
  </si>
  <si>
    <t>The Imitation Game</t>
  </si>
  <si>
    <t>The Immortalists</t>
  </si>
  <si>
    <t>I'm Not Jesus Mommy</t>
  </si>
  <si>
    <t>The Impossible</t>
  </si>
  <si>
    <t>The Imposter</t>
  </si>
  <si>
    <t>I'm So Excited</t>
  </si>
  <si>
    <t>I'm Still Here</t>
  </si>
  <si>
    <t>In a Better World</t>
  </si>
  <si>
    <t>In Another Country</t>
  </si>
  <si>
    <t>In a World</t>
  </si>
  <si>
    <t>In Bloom</t>
  </si>
  <si>
    <t>Incendiary</t>
  </si>
  <si>
    <t>Inception</t>
  </si>
  <si>
    <t>Inequality for All</t>
  </si>
  <si>
    <t>Henri-Georges Clouzot's Inferno</t>
  </si>
  <si>
    <t>Infinitely Polar Bear</t>
  </si>
  <si>
    <t>Infliction</t>
  </si>
  <si>
    <t>The Informant</t>
  </si>
  <si>
    <t>Inherent Vice</t>
  </si>
  <si>
    <t>In Jackson Heights</t>
  </si>
  <si>
    <t>In My Sleep</t>
  </si>
  <si>
    <t>The Innkeepers</t>
  </si>
  <si>
    <t>Inside Job</t>
  </si>
  <si>
    <t>Inside Llewyn Davis</t>
  </si>
  <si>
    <t>In/Significant Others</t>
  </si>
  <si>
    <t>InSpectres</t>
  </si>
  <si>
    <t>The Institute</t>
  </si>
  <si>
    <t>Instructions Not Included</t>
  </si>
  <si>
    <t>Interior. Leather Bar.</t>
  </si>
  <si>
    <t>The Internet's Own Boy</t>
  </si>
  <si>
    <t>The Internship</t>
  </si>
  <si>
    <t>The Interrupters</t>
  </si>
  <si>
    <t>Interstellar</t>
  </si>
  <si>
    <t>In the Basement</t>
  </si>
  <si>
    <t>In the Family</t>
  </si>
  <si>
    <t>In the Fog</t>
  </si>
  <si>
    <t>In the House</t>
  </si>
  <si>
    <t>In the House of Flies</t>
  </si>
  <si>
    <t>In the Land of Blood and Honey</t>
  </si>
  <si>
    <t>In the Name Of</t>
  </si>
  <si>
    <t>In the Name of my Daughter</t>
  </si>
  <si>
    <t>Into Eternity</t>
  </si>
  <si>
    <t>Into the Abyss</t>
  </si>
  <si>
    <t>Into The Storm</t>
  </si>
  <si>
    <t>Into the Woods</t>
  </si>
  <si>
    <t>Inventing Our Life:The Kibbutz Experiment</t>
  </si>
  <si>
    <t>The Invisible War</t>
  </si>
  <si>
    <t>The Invisible Woman</t>
  </si>
  <si>
    <t>I Origins</t>
  </si>
  <si>
    <t>Ip Man 2:Legend of the Grandmaster</t>
  </si>
  <si>
    <t>Ip Man:The Final Fight</t>
  </si>
  <si>
    <t>The Iran Job</t>
  </si>
  <si>
    <t>The Iron Lady</t>
  </si>
  <si>
    <t>Iron Sky</t>
  </si>
  <si>
    <t>Irrational Man</t>
  </si>
  <si>
    <t>I Saw the Devil</t>
  </si>
  <si>
    <t>The Island President</t>
  </si>
  <si>
    <t>I Smile Back</t>
  </si>
  <si>
    <t>I Spit on Your Grave</t>
  </si>
  <si>
    <t>It Felt Like Love</t>
  </si>
  <si>
    <t>It Follows</t>
  </si>
  <si>
    <t>It's a Disaster</t>
  </si>
  <si>
    <t>It's Kind of a Funny Story</t>
  </si>
  <si>
    <t>I Used to Be Darker</t>
  </si>
  <si>
    <t>Ivory Tower</t>
  </si>
  <si>
    <t>I Want Your Money</t>
  </si>
  <si>
    <t>I Will Follow</t>
  </si>
  <si>
    <t>I Wish</t>
  </si>
  <si>
    <t>Jack and Jill</t>
  </si>
  <si>
    <t>Jack Goes Boating</t>
  </si>
  <si>
    <t>Jack Ryan:Shadow Recruit</t>
  </si>
  <si>
    <t>Jack the Giant Slayer</t>
  </si>
  <si>
    <t>Jai Ho</t>
  </si>
  <si>
    <t>Jamel Shabazz Street Photographer</t>
  </si>
  <si>
    <t>James White</t>
  </si>
  <si>
    <t>Jane Eyre</t>
  </si>
  <si>
    <t>Jane's Journey</t>
  </si>
  <si>
    <t>Janie Jones</t>
  </si>
  <si>
    <t>Janis:Little Girl Blue</t>
  </si>
  <si>
    <t>Jason Becker:Not Dead Yet</t>
  </si>
  <si>
    <t>Jauja</t>
  </si>
  <si>
    <t>Jealousy</t>
  </si>
  <si>
    <t>J. Edgar</t>
  </si>
  <si>
    <t>Jeff, Who Lives at Home</t>
  </si>
  <si>
    <t>Jellyfish Eyes</t>
  </si>
  <si>
    <t>Jenny's Wedding</t>
  </si>
  <si>
    <t>Jersey Boys</t>
  </si>
  <si>
    <t>Jerusalem</t>
  </si>
  <si>
    <t>Jesus Henry Christ</t>
  </si>
  <si>
    <t>The Jewish Cardinal</t>
  </si>
  <si>
    <t>Jewtopia</t>
  </si>
  <si>
    <t>Jig</t>
  </si>
  <si>
    <t>How Do You Know</t>
  </si>
  <si>
    <t>Jimi:All Is By My Side</t>
  </si>
  <si>
    <t>Jimmy P</t>
  </si>
  <si>
    <t>Jimmy's Hall</t>
  </si>
  <si>
    <t>Jiro Dreams of Sushi</t>
  </si>
  <si>
    <t>Joan Rivers:A Piece of Work</t>
  </si>
  <si>
    <t>Jobs</t>
  </si>
  <si>
    <t>Steve Jobs</t>
  </si>
  <si>
    <t>John Carter</t>
  </si>
  <si>
    <t>John Dies at the End</t>
  </si>
  <si>
    <t>Johnny English Reborn</t>
  </si>
  <si>
    <t>John Rabe</t>
  </si>
  <si>
    <t>John Wick</t>
  </si>
  <si>
    <t>Joker</t>
  </si>
  <si>
    <t>Jonah Hex</t>
  </si>
  <si>
    <t>The Joneses</t>
  </si>
  <si>
    <t>Jodorowsky's Dune</t>
  </si>
  <si>
    <t>Journey 2:The Mysterious Island</t>
  </si>
  <si>
    <t>Journey to the South Pacific</t>
  </si>
  <si>
    <t>Journey to the West</t>
  </si>
  <si>
    <t>Joyful Noise</t>
  </si>
  <si>
    <t>The Judge</t>
  </si>
  <si>
    <t>Judy Moody and the NOT Bummer Summer</t>
  </si>
  <si>
    <t>Jumping the Broom</t>
  </si>
  <si>
    <t>Just a Sigh</t>
  </si>
  <si>
    <t>Just Before I Go</t>
  </si>
  <si>
    <t>Justice Is Mind</t>
  </si>
  <si>
    <t>Just Say Love</t>
  </si>
  <si>
    <t>Just Wright</t>
  </si>
  <si>
    <t>K2:Siren of the Himalayas</t>
  </si>
  <si>
    <t>Kabbalah Me</t>
  </si>
  <si>
    <t>Kaboom</t>
  </si>
  <si>
    <t>Kai Po Che</t>
  </si>
  <si>
    <t>Karthik Calling Karthik</t>
  </si>
  <si>
    <t>Katy Perry:Part of Me</t>
  </si>
  <si>
    <t>The Keeping Room</t>
  </si>
  <si>
    <t>Keep On Keepin' On</t>
  </si>
  <si>
    <t>Keep the Lights On</t>
  </si>
  <si>
    <t>Kelly &amp;amp; Cal</t>
  </si>
  <si>
    <t>Kevin Hart:Let Me Explain</t>
  </si>
  <si>
    <t>Keyhole</t>
  </si>
  <si>
    <t>Khodorkovsky</t>
  </si>
  <si>
    <t>Kick</t>
  </si>
  <si>
    <t>Kick-Ass</t>
  </si>
  <si>
    <t>Kick-Ass 2</t>
  </si>
  <si>
    <t>Kidnapping of Michel Houellebecq</t>
  </si>
  <si>
    <t>The Kids Are All Right</t>
  </si>
  <si>
    <t>Kids For Cash</t>
  </si>
  <si>
    <t>The Kids Grow Up</t>
  </si>
  <si>
    <t>Take Me Home Tonight</t>
  </si>
  <si>
    <t>Kid With a Bike</t>
  </si>
  <si>
    <t>Killer Elite</t>
  </si>
  <si>
    <t>The Killer Inside Me</t>
  </si>
  <si>
    <t>Killer Joe</t>
  </si>
  <si>
    <t>Kill List</t>
  </si>
  <si>
    <t>Kill Me Three Times</t>
  </si>
  <si>
    <t>The Kill Team</t>
  </si>
  <si>
    <t>Kill the Irishman</t>
  </si>
  <si>
    <t>Kill the Messenger</t>
  </si>
  <si>
    <t>Kill Your Darlings</t>
  </si>
  <si>
    <t>Kimjongilia</t>
  </si>
  <si>
    <t>Kindergarten Teacher</t>
  </si>
  <si>
    <t>The King and the Mockingbird</t>
  </si>
  <si>
    <t>Kings Faith</t>
  </si>
  <si>
    <t>Kings of Pastry</t>
  </si>
  <si>
    <t>The Kings of Summer</t>
  </si>
  <si>
    <t>Kinyarwanda</t>
  </si>
  <si>
    <t>Kisses</t>
  </si>
  <si>
    <t>Kiss of the Damned</t>
  </si>
  <si>
    <t>Klown</t>
  </si>
  <si>
    <t>K:Missing Kings</t>
  </si>
  <si>
    <t>Knights of Badassdom</t>
  </si>
  <si>
    <t>Koch</t>
  </si>
  <si>
    <t>Kon-Tiki</t>
  </si>
  <si>
    <t>Korengal</t>
  </si>
  <si>
    <t>Korkoro</t>
  </si>
  <si>
    <t>Krrish 3</t>
  </si>
  <si>
    <t>Kumare</t>
  </si>
  <si>
    <t>Kumiko, The Treasure Hunter</t>
  </si>
  <si>
    <t>Kundo:Age of the Rampant</t>
  </si>
  <si>
    <t>Kung Fu Joe</t>
  </si>
  <si>
    <t>Kung Fu Killer</t>
  </si>
  <si>
    <t>Labios Rojos</t>
  </si>
  <si>
    <t>Labor Day</t>
  </si>
  <si>
    <t>Labyrinth of Lies</t>
  </si>
  <si>
    <t>La Camioneta</t>
  </si>
  <si>
    <t>Ladrones</t>
  </si>
  <si>
    <t>L'Amour Fou</t>
  </si>
  <si>
    <t>Land Ho!</t>
  </si>
  <si>
    <t>Language of a Broken Heart</t>
  </si>
  <si>
    <t>The Heir Apparent:Largo Winch</t>
  </si>
  <si>
    <t>Larry Crowne</t>
  </si>
  <si>
    <t>La Sapienza</t>
  </si>
  <si>
    <t>La Soga</t>
  </si>
  <si>
    <t>The Last 5 Years</t>
  </si>
  <si>
    <t>The Last Airbender</t>
  </si>
  <si>
    <t>Last Call at the Oasis</t>
  </si>
  <si>
    <t>The Last Circus</t>
  </si>
  <si>
    <t>Last Days in Vietnam</t>
  </si>
  <si>
    <t>The Last Days on Mars</t>
  </si>
  <si>
    <t>The Last Exorcism</t>
  </si>
  <si>
    <t>The Last Exorcism Part II</t>
  </si>
  <si>
    <t>The Last Godfather</t>
  </si>
  <si>
    <t>The Last Lions</t>
  </si>
  <si>
    <t>The Last Mountain</t>
  </si>
  <si>
    <t>The Last - Naruto the Movie</t>
  </si>
  <si>
    <t>Last Night</t>
  </si>
  <si>
    <t>The Last of Robin Hood</t>
  </si>
  <si>
    <t>The Last Of The Unjust</t>
  </si>
  <si>
    <t>Last Ounce of Courage</t>
  </si>
  <si>
    <t>Last Ride</t>
  </si>
  <si>
    <t>The Last Sentence</t>
  </si>
  <si>
    <t>The Last Song</t>
  </si>
  <si>
    <t>The Last Stand</t>
  </si>
  <si>
    <t>The Last Time I Saw Macao</t>
  </si>
  <si>
    <t>Last Train Home</t>
  </si>
  <si>
    <t>Last Vegas</t>
  </si>
  <si>
    <t>Last Weekend</t>
  </si>
  <si>
    <t>Kevin Hart:Laugh at My Pain</t>
  </si>
  <si>
    <t>The Law in These Parts</t>
  </si>
  <si>
    <t>Lbs.</t>
  </si>
  <si>
    <t>Epic</t>
  </si>
  <si>
    <t>Leap Year</t>
  </si>
  <si>
    <t>Learning to Drive</t>
  </si>
  <si>
    <t>Won't Back Down</t>
  </si>
  <si>
    <t>Least Among Saints</t>
  </si>
  <si>
    <t>Leaves of Grass</t>
  </si>
  <si>
    <t>Leaving</t>
  </si>
  <si>
    <t>Lebanon</t>
  </si>
  <si>
    <t>Lebanon, Pa.</t>
  </si>
  <si>
    <t>Le Chef</t>
  </si>
  <si>
    <t>Legend</t>
  </si>
  <si>
    <t>The Legend of Pale Male</t>
  </si>
  <si>
    <t>Legend of the Fist:The Return of Chen Zhen</t>
  </si>
  <si>
    <t>Legends from the Sky</t>
  </si>
  <si>
    <t>Legends of Oz:Dorothy's Return</t>
  </si>
  <si>
    <t>Le Havre</t>
  </si>
  <si>
    <t>Le Joli Mai</t>
  </si>
  <si>
    <t>Leonie</t>
  </si>
  <si>
    <t>Le Quattro Volte</t>
  </si>
  <si>
    <t>The Lesson</t>
  </si>
  <si>
    <t>Let it Rain</t>
  </si>
  <si>
    <t>Let My People Go!</t>
  </si>
  <si>
    <t>Let's Be Cops</t>
  </si>
  <si>
    <t>Let's Get Married</t>
  </si>
  <si>
    <t>Letters to God</t>
  </si>
  <si>
    <t>Letters to Juliet</t>
  </si>
  <si>
    <t>A Letter to Momo</t>
  </si>
  <si>
    <t>Let the Bullets Fly</t>
  </si>
  <si>
    <t>Let the Fire Burn</t>
  </si>
  <si>
    <t>Let Me In</t>
  </si>
  <si>
    <t>Level Five</t>
  </si>
  <si>
    <t>Levitated Mass</t>
  </si>
  <si>
    <t>Ain't In It For My Health:A Film About Levon Helm</t>
  </si>
  <si>
    <t>Le Week-End</t>
  </si>
  <si>
    <t>Liberal Arts</t>
  </si>
  <si>
    <t>Life, Above All</t>
  </si>
  <si>
    <t>Life After Beth</t>
  </si>
  <si>
    <t>Life as We Know It</t>
  </si>
  <si>
    <t>Life During Wartime</t>
  </si>
  <si>
    <t>Life in a Day</t>
  </si>
  <si>
    <t>Life Itself</t>
  </si>
  <si>
    <t>Life of Crime</t>
  </si>
  <si>
    <t>Life of Pi</t>
  </si>
  <si>
    <t>Life of Riley</t>
  </si>
  <si>
    <t>Life Partners</t>
  </si>
  <si>
    <t>Life's a Breeze</t>
  </si>
  <si>
    <t>Like Crazy</t>
  </si>
  <si>
    <t>Like Dandelion Dust</t>
  </si>
  <si>
    <t>Like Someone in Love</t>
  </si>
  <si>
    <t>Like Sunday, Like Rain</t>
  </si>
  <si>
    <t>Lila &amp;amp; Eve</t>
  </si>
  <si>
    <t>Li'l Quinquin</t>
  </si>
  <si>
    <t>Lilting</t>
  </si>
  <si>
    <t>Limelight</t>
  </si>
  <si>
    <t>Lincoln</t>
  </si>
  <si>
    <t>The Lincoln Lawyer</t>
  </si>
  <si>
    <t>Linsanity</t>
  </si>
  <si>
    <t>Listen to Me Marlon</t>
  </si>
  <si>
    <t>Listen Up Philip</t>
  </si>
  <si>
    <t>Little Birds</t>
  </si>
  <si>
    <t>Little Boy</t>
  </si>
  <si>
    <t>Littlerock</t>
  </si>
  <si>
    <t>Little White Lies</t>
  </si>
  <si>
    <t>The Living</t>
  </si>
  <si>
    <t>The Living Wake</t>
  </si>
  <si>
    <t>Locke</t>
  </si>
  <si>
    <t>Lockout</t>
  </si>
  <si>
    <t>The Loft</t>
  </si>
  <si>
    <t>Lola Versus</t>
  </si>
  <si>
    <t>London Boulevard</t>
  </si>
  <si>
    <t>London River</t>
  </si>
  <si>
    <t>The Loneliest Planet</t>
  </si>
  <si>
    <t>The Lone Ranger</t>
  </si>
  <si>
    <t>Lone Survivor</t>
  </si>
  <si>
    <t>Looking for Eric</t>
  </si>
  <si>
    <t>The Look of Love</t>
  </si>
  <si>
    <t>The Look of Silence</t>
  </si>
  <si>
    <t>Looper</t>
  </si>
  <si>
    <t>Loosies</t>
  </si>
  <si>
    <t>Lootera</t>
  </si>
  <si>
    <t>Dr. Seuss' The Lorax</t>
  </si>
  <si>
    <t>The Lords of Salem</t>
  </si>
  <si>
    <t>Lore</t>
  </si>
  <si>
    <t>The Losers</t>
  </si>
  <si>
    <t>Losing Control</t>
  </si>
  <si>
    <t>Lost and Found in Armenia</t>
  </si>
  <si>
    <t>Lost Bohemia</t>
  </si>
  <si>
    <t>Lost in Hong Kong</t>
  </si>
  <si>
    <t>The Lost Medallion</t>
  </si>
  <si>
    <t>Lost River</t>
  </si>
  <si>
    <t>The Lottery</t>
  </si>
  <si>
    <t>Lottery Ticket</t>
  </si>
  <si>
    <t>Love and Air Sex</t>
  </si>
  <si>
    <t>Love &amp;amp; Mercy</t>
  </si>
  <si>
    <t>Love and Other Drugs</t>
  </si>
  <si>
    <t>Love At First Fight</t>
  </si>
  <si>
    <t>Love Crime</t>
  </si>
  <si>
    <t>Love Etc.</t>
  </si>
  <si>
    <t>Love in Space</t>
  </si>
  <si>
    <t>Love in the Buff</t>
  </si>
  <si>
    <t>Love is All You Need</t>
  </si>
  <si>
    <t>Love is Strange</t>
  </si>
  <si>
    <t>Lovelace</t>
  </si>
  <si>
    <t>The Love Punch</t>
  </si>
  <si>
    <t>Love Ranch</t>
  </si>
  <si>
    <t>Low Down</t>
  </si>
  <si>
    <t>The Lucky One</t>
  </si>
  <si>
    <t>Lucky Them</t>
  </si>
  <si>
    <t>Lucy</t>
  </si>
  <si>
    <t>The Lunchbox</t>
  </si>
  <si>
    <t>LUV</t>
  </si>
  <si>
    <t>MacGruber</t>
  </si>
  <si>
    <t>Machete</t>
  </si>
  <si>
    <t>Machete Kills</t>
  </si>
  <si>
    <t>Machine Gun Preacher</t>
  </si>
  <si>
    <t>Madagascar 3:Europe's Most Wanted</t>
  </si>
  <si>
    <t>Far from the Madding Crowd</t>
  </si>
  <si>
    <t>Made in Dagenham</t>
  </si>
  <si>
    <t>Mademoiselle C</t>
  </si>
  <si>
    <t>Mademoiselle Chambon</t>
  </si>
  <si>
    <t>The Mafia Only Kills in Summer</t>
  </si>
  <si>
    <t>Magic in the Moonlight</t>
  </si>
  <si>
    <t>Magic Mike</t>
  </si>
  <si>
    <t>The Magic of Belle Isle</t>
  </si>
  <si>
    <t>Magic Trip</t>
  </si>
  <si>
    <t>Maidentrip</t>
  </si>
  <si>
    <t>Main Tera Hero</t>
  </si>
  <si>
    <t>Make Believe</t>
  </si>
  <si>
    <t>Making the Boys</t>
  </si>
  <si>
    <t>He Named Me Malala</t>
  </si>
  <si>
    <t>Maleficent</t>
  </si>
  <si>
    <t>Mama</t>
  </si>
  <si>
    <t>Manakamana</t>
  </si>
  <si>
    <t>Mandela:Long Walk to Freedom</t>
  </si>
  <si>
    <t>The Man From Nowhere</t>
  </si>
  <si>
    <t>Man From Reno</t>
  </si>
  <si>
    <t>Manglehorn</t>
  </si>
  <si>
    <t>Blackhat</t>
  </si>
  <si>
    <t>The Man Nobody Knew:In Search of My Father, CIA Spymaster William Colby</t>
  </si>
  <si>
    <t>Man on a Ledge</t>
  </si>
  <si>
    <t>Man on a Mission</t>
  </si>
  <si>
    <t>Is the Man Who Is Tall Happy?</t>
  </si>
  <si>
    <t>Manuela and Manuel</t>
  </si>
  <si>
    <t>Manuscripts Don't Burn</t>
  </si>
  <si>
    <t>The Man with the Iron Fists</t>
  </si>
  <si>
    <t>Maps to the Stars</t>
  </si>
  <si>
    <t>Margaret</t>
  </si>
  <si>
    <t>Margin Call</t>
  </si>
  <si>
    <t>Marie's Story</t>
  </si>
  <si>
    <t>Marina Abramovic:The Artist is Present</t>
  </si>
  <si>
    <t>Marius</t>
  </si>
  <si>
    <t>Marley</t>
  </si>
  <si>
    <t>Marmaduke</t>
  </si>
  <si>
    <t>Marquise of O</t>
  </si>
  <si>
    <t>Tyler Perry's Temptation:Confessions of a Marriage Counselor</t>
  </si>
  <si>
    <t>Mars Needs Moms</t>
  </si>
  <si>
    <t>Martha Marcy May Marlene</t>
  </si>
  <si>
    <t>Captain America:The Winter Soldier</t>
  </si>
  <si>
    <t>Marwencol</t>
  </si>
  <si>
    <t>Mas Negro Que La Noche</t>
  </si>
  <si>
    <t>Megamind</t>
  </si>
  <si>
    <t>Match</t>
  </si>
  <si>
    <t>A Matter of Faith</t>
  </si>
  <si>
    <t>Mausam</t>
  </si>
  <si>
    <t>Me and Earl and the Dying Girl</t>
  </si>
  <si>
    <t>The Mechanic</t>
  </si>
  <si>
    <t>Meek's Cutoff</t>
  </si>
  <si>
    <t>Meerkats</t>
  </si>
  <si>
    <t>Meet Me in Montenegro</t>
  </si>
  <si>
    <t>Meet Monica Velour</t>
  </si>
  <si>
    <t>Meet the Fokkens</t>
  </si>
  <si>
    <t>Meet the Mormons</t>
  </si>
  <si>
    <t>Meet the Patels</t>
  </si>
  <si>
    <t>Melancholia</t>
  </si>
  <si>
    <t>Memories of the Sword</t>
  </si>
  <si>
    <t>Memphis</t>
  </si>
  <si>
    <t>Men, Women &amp;amp; Children</t>
  </si>
  <si>
    <t>Merchants of Doubt</t>
  </si>
  <si>
    <t>Meru</t>
  </si>
  <si>
    <t>Mesrine:Killer Instinct</t>
  </si>
  <si>
    <t>Mesrine:Public Enemy No. 1</t>
  </si>
  <si>
    <t>Metallica Through the Never</t>
  </si>
  <si>
    <t>Me You and Five Bucks</t>
  </si>
  <si>
    <t>Mission:Impossible - Ghost Protocol</t>
  </si>
  <si>
    <t>Micmacs</t>
  </si>
  <si>
    <t>Mid-August Lunch</t>
  </si>
  <si>
    <t>Middle Men</t>
  </si>
  <si>
    <t>Midget Zombie Takeover</t>
  </si>
  <si>
    <t>Midnight in Paris</t>
  </si>
  <si>
    <t>Midnight Reckoning</t>
  </si>
  <si>
    <t>Midnight's Children</t>
  </si>
  <si>
    <t>The Mighty Macs</t>
  </si>
  <si>
    <t>The Milk of Sorrow</t>
  </si>
  <si>
    <t>The Mill and the Cross</t>
  </si>
  <si>
    <t>Million Dollar Arm</t>
  </si>
  <si>
    <t>A Million Ways to Die in the West</t>
  </si>
  <si>
    <t>Miral</t>
  </si>
  <si>
    <t>Misconceptions</t>
  </si>
  <si>
    <t>Misery Loves Comedy</t>
  </si>
  <si>
    <t>Miss Hill:Making Dance Matter</t>
  </si>
  <si>
    <t>The Missing Picture</t>
  </si>
  <si>
    <t>Missionary</t>
  </si>
  <si>
    <t>Mission Park</t>
  </si>
  <si>
    <t>Mississippi Grind</t>
  </si>
  <si>
    <t>Miss Minoes</t>
  </si>
  <si>
    <t>Mistaken for Strangers</t>
  </si>
  <si>
    <t>The Inevitable Defeat of Mister and Pete</t>
  </si>
  <si>
    <t>Mistress America</t>
  </si>
  <si>
    <t>Mojin:The Lost Legend</t>
  </si>
  <si>
    <t>Moms' Night Out</t>
  </si>
  <si>
    <t>Moneyball</t>
  </si>
  <si>
    <t>Money for Nothing:Inside the Federal Reserve</t>
  </si>
  <si>
    <t>Monkey Kingdom</t>
  </si>
  <si>
    <t>Monk With a Camera</t>
  </si>
  <si>
    <t>Monogamy</t>
  </si>
  <si>
    <t>Monsters</t>
  </si>
  <si>
    <t>Monsters University</t>
  </si>
  <si>
    <t>Monte Carlo</t>
  </si>
  <si>
    <t>Monumental:In Search of America's National Treasure</t>
  </si>
  <si>
    <t>The Monuments Men</t>
  </si>
  <si>
    <t>Mood Indigo</t>
  </si>
  <si>
    <t>Moonrise Kingdom</t>
  </si>
  <si>
    <t>Mooz-lum</t>
  </si>
  <si>
    <t>More Than Honey</t>
  </si>
  <si>
    <t>Morning Glory</t>
  </si>
  <si>
    <t>The Mortal Instruments:City of Bones</t>
  </si>
  <si>
    <t>Mortdecai</t>
  </si>
  <si>
    <t>Mother and Child</t>
  </si>
  <si>
    <t>Mother of George</t>
  </si>
  <si>
    <t>This Ain't No Mouse Music!</t>
  </si>
  <si>
    <t>Movie 43</t>
  </si>
  <si>
    <t>Mozart's Sister</t>
  </si>
  <si>
    <t>Mr. Holmes</t>
  </si>
  <si>
    <t>Mr. Nobody</t>
  </si>
  <si>
    <t>Mr. Peabody &amp;amp; Sherman</t>
  </si>
  <si>
    <t>Mr. Popper's Penguins</t>
  </si>
  <si>
    <t>Mr. Six</t>
  </si>
  <si>
    <t>Mr. Turner</t>
  </si>
  <si>
    <t>Mud</t>
  </si>
  <si>
    <t>Mugabe and the White African</t>
  </si>
  <si>
    <t>Mugamoodi</t>
  </si>
  <si>
    <t>Multiple Sarcasms</t>
  </si>
  <si>
    <t>Mumia:Long Distance Revolutionary</t>
  </si>
  <si>
    <t>Munger Road</t>
  </si>
  <si>
    <t>Murder 11</t>
  </si>
  <si>
    <t>Murder in Fashion</t>
  </si>
  <si>
    <t>Murder in the Park</t>
  </si>
  <si>
    <t>Muscle Shoals</t>
  </si>
  <si>
    <t>Museum Hours</t>
  </si>
  <si>
    <t>Musical Chairs</t>
  </si>
  <si>
    <t>The Music Never Stopped</t>
  </si>
  <si>
    <t>Mustang</t>
  </si>
  <si>
    <t>My Afternoons with Margueritte</t>
  </si>
  <si>
    <t>My Brother The Devil</t>
  </si>
  <si>
    <t>My Dog Tulip</t>
  </si>
  <si>
    <t>My Joy</t>
  </si>
  <si>
    <t>The Guilt Trip</t>
  </si>
  <si>
    <t>My Name is Khan</t>
  </si>
  <si>
    <t>My Old Lady</t>
  </si>
  <si>
    <t>My Perestroika</t>
  </si>
  <si>
    <t>My Reincarnation</t>
  </si>
  <si>
    <t>My Soul to Take</t>
  </si>
  <si>
    <t>Mysteries of Lisbon</t>
  </si>
  <si>
    <t>The Mystery of Happiness</t>
  </si>
  <si>
    <t>The Myth of the American Sleepover</t>
  </si>
  <si>
    <t>My Uncle Rafael</t>
  </si>
  <si>
    <t>My Week with Marilyn</t>
  </si>
  <si>
    <t>My Worst Nightmare</t>
  </si>
  <si>
    <t>The Names of Love</t>
  </si>
  <si>
    <t>Nanny McPhee Returns</t>
  </si>
  <si>
    <t>Narco Cultura</t>
  </si>
  <si>
    <t>The Chronicles of Narnia:The Voyage of the Dawn Treader</t>
  </si>
  <si>
    <t>NAS:Time is Illmatic</t>
  </si>
  <si>
    <t>Nasty Baby</t>
  </si>
  <si>
    <t>National Gallery</t>
  </si>
  <si>
    <t>Natural Selection</t>
  </si>
  <si>
    <t>The Nature of Existence</t>
  </si>
  <si>
    <t>Nebraska</t>
  </si>
  <si>
    <t>Need for Speed</t>
  </si>
  <si>
    <t>The Watch</t>
  </si>
  <si>
    <t>Neighboring Sounds</t>
  </si>
  <si>
    <t>Neil Young Journeys</t>
  </si>
  <si>
    <t>Nenette</t>
  </si>
  <si>
    <t>To Rome with Love</t>
  </si>
  <si>
    <t>Neshoba:The Price of Freedom</t>
  </si>
  <si>
    <t>Never Let Me Go</t>
  </si>
  <si>
    <t>Never Stand Still:Dancing at Jacob's Pillow</t>
  </si>
  <si>
    <t>The New Girlfriend</t>
  </si>
  <si>
    <t>New Year's Eve</t>
  </si>
  <si>
    <t>Next Goal Wins</t>
  </si>
  <si>
    <t>The Next Three Days</t>
  </si>
  <si>
    <t>Next Year Jerusalem</t>
  </si>
  <si>
    <t>The Autobiography of Nicolae Ceausescu</t>
  </si>
  <si>
    <t>Night Across the Street</t>
  </si>
  <si>
    <t>Night at the Museum:Secret of the Tomb</t>
  </si>
  <si>
    <t>Night Catches Us</t>
  </si>
  <si>
    <t>Devil</t>
  </si>
  <si>
    <t>Nightcrawler</t>
  </si>
  <si>
    <t>Night Moves</t>
  </si>
  <si>
    <t>Nine Nation Animation</t>
  </si>
  <si>
    <t>Nitro Circus the Movie 3D</t>
  </si>
  <si>
    <t>Noah</t>
  </si>
  <si>
    <t>Noble</t>
  </si>
  <si>
    <t>Nobody Else But You</t>
  </si>
  <si>
    <t>Nobody's Perfect</t>
  </si>
  <si>
    <t>Nobody Walks</t>
  </si>
  <si>
    <t>No Eres Tu, Soy Yo</t>
  </si>
  <si>
    <t>No God, No Master</t>
  </si>
  <si>
    <t>Noma - My Perfect Storm</t>
  </si>
  <si>
    <t>Non-Stop</t>
  </si>
  <si>
    <t>A Woman, A Gun and A Noodle Shop</t>
  </si>
  <si>
    <t>No One Killed Jessica</t>
  </si>
  <si>
    <t>No One Knows About Persian Cats</t>
  </si>
  <si>
    <t>No Place on Earth</t>
  </si>
  <si>
    <t>Norte, the End of History</t>
  </si>
  <si>
    <t>Northern Limit Line</t>
  </si>
  <si>
    <t>North Face</t>
  </si>
  <si>
    <t>North Sea Texas</t>
  </si>
  <si>
    <t>Nostalgia for the Light</t>
  </si>
  <si>
    <t>No Tears for the Dead</t>
  </si>
  <si>
    <t>Nothing Bad Can Happen</t>
  </si>
  <si>
    <t>Robin Hood</t>
  </si>
  <si>
    <t>Not Today</t>
  </si>
  <si>
    <t>The November Man</t>
  </si>
  <si>
    <t>In Time</t>
  </si>
  <si>
    <t>Now, Forager</t>
  </si>
  <si>
    <t>Nowhere Boy</t>
  </si>
  <si>
    <t>Nowitzki</t>
  </si>
  <si>
    <t>Now You See Me</t>
  </si>
  <si>
    <t>N'Secure</t>
  </si>
  <si>
    <t>The Nutcracker in 3D</t>
  </si>
  <si>
    <t>The Nut Job</t>
  </si>
  <si>
    <t>Nymphomaniac:Volume I</t>
  </si>
  <si>
    <t>Nymphomaniac:Volume II</t>
  </si>
  <si>
    <t>The Oath</t>
  </si>
  <si>
    <t>The Obama Effect</t>
  </si>
  <si>
    <t>Oblivion</t>
  </si>
  <si>
    <t>Obvious Child</t>
  </si>
  <si>
    <t>OC87</t>
  </si>
  <si>
    <t>Oceans</t>
  </si>
  <si>
    <t>October Country</t>
  </si>
  <si>
    <t>Octubre</t>
  </si>
  <si>
    <t>Oculus</t>
  </si>
  <si>
    <t>The Odd Life of Timothy Green</t>
  </si>
  <si>
    <t>Ode to My Father</t>
  </si>
  <si>
    <t>Off and Running</t>
  </si>
  <si>
    <t>Of Gods and Men</t>
  </si>
  <si>
    <t>Of Horses and Men</t>
  </si>
  <si>
    <t>Chasing Mavericks</t>
  </si>
  <si>
    <t>OKA!</t>
  </si>
  <si>
    <t>Old Fashioned</t>
  </si>
  <si>
    <t>Olympus Has Fallen</t>
  </si>
  <si>
    <t>Once I Was a Beehive</t>
  </si>
  <si>
    <t>Once Upon a Time in Anatolia</t>
  </si>
  <si>
    <t>Ondine</t>
  </si>
  <si>
    <t>One Chance</t>
  </si>
  <si>
    <t>One Cut, One Life</t>
  </si>
  <si>
    <t>One Day</t>
  </si>
  <si>
    <t>One Direction:This is Us</t>
  </si>
  <si>
    <t>One For the Money</t>
  </si>
  <si>
    <t>The One I Love</t>
  </si>
  <si>
    <t>Our Man in Tehran</t>
  </si>
  <si>
    <t>Jack Reacher</t>
  </si>
  <si>
    <t>One Track Heart:The Story of Krishna Das</t>
  </si>
  <si>
    <t>Only God Forgives</t>
  </si>
  <si>
    <t>Only Lovers Left Alive</t>
  </si>
  <si>
    <t>Only the Young</t>
  </si>
  <si>
    <t>Only When I Dance</t>
  </si>
  <si>
    <t>Only You</t>
  </si>
  <si>
    <t>On My Way</t>
  </si>
  <si>
    <t>On the Ice</t>
  </si>
  <si>
    <t>On the Job</t>
  </si>
  <si>
    <t>On the Road</t>
  </si>
  <si>
    <t>On the Way to School</t>
  </si>
  <si>
    <t>On War</t>
  </si>
  <si>
    <t>Oogieloves In The BIG Balloon Adventure</t>
  </si>
  <si>
    <t>The Oranges</t>
  </si>
  <si>
    <t>Orchestra of Exiles</t>
  </si>
  <si>
    <t>Orgasm Inc.</t>
  </si>
  <si>
    <t>Oslo, August 31st</t>
  </si>
  <si>
    <t>OSS 117:Lost in Rio</t>
  </si>
  <si>
    <t>The Other Dream Team</t>
  </si>
  <si>
    <t>The Other F Word</t>
  </si>
  <si>
    <t>The Other Son</t>
  </si>
  <si>
    <t>The Other Woman</t>
  </si>
  <si>
    <t>Otter 501</t>
  </si>
  <si>
    <t>Ouija</t>
  </si>
  <si>
    <t>Our Children</t>
  </si>
  <si>
    <t>Our Family Wedding</t>
  </si>
  <si>
    <t>Our Idiot Brother</t>
  </si>
  <si>
    <t>Our Nixon</t>
  </si>
  <si>
    <t>Out of the Furnace</t>
  </si>
  <si>
    <t>The Overnight</t>
  </si>
  <si>
    <t>The Overnighters</t>
  </si>
  <si>
    <t>An Oversimplification of Her Beauty</t>
  </si>
  <si>
    <t>Over Your Cities Grass Will Grow</t>
  </si>
  <si>
    <t>Oy Vey! My Son is Gay!</t>
  </si>
  <si>
    <t>Oz The Great and Powerful</t>
  </si>
  <si>
    <t>Paan Singh Tomar</t>
  </si>
  <si>
    <t>Pacific Rim</t>
  </si>
  <si>
    <t>Page One:A Year Inside the New York Times</t>
  </si>
  <si>
    <t>Pain and Gain</t>
  </si>
  <si>
    <t>Painted Skin:The Resurrection</t>
  </si>
  <si>
    <t>Palo Alto</t>
  </si>
  <si>
    <t>Pandora's Promise</t>
  </si>
  <si>
    <t>The Paperboy</t>
  </si>
  <si>
    <t>Paradise:Faith</t>
  </si>
  <si>
    <t>Paradise:Hope</t>
  </si>
  <si>
    <t>Paradise:Love</t>
  </si>
  <si>
    <t>Paranoia</t>
  </si>
  <si>
    <t>Paranormal Activity:The Ghost Dimension</t>
  </si>
  <si>
    <t>Paranormal Activity:The Marked Ones</t>
  </si>
  <si>
    <t>ParaNorman</t>
  </si>
  <si>
    <t>Parental Guidance</t>
  </si>
  <si>
    <t>Pariah</t>
  </si>
  <si>
    <t>Parker</t>
  </si>
  <si>
    <t>Parkland</t>
  </si>
  <si>
    <t>Particle Fever</t>
  </si>
  <si>
    <t>Passion</t>
  </si>
  <si>
    <t>Passione</t>
  </si>
  <si>
    <t>The Past</t>
  </si>
  <si>
    <t>Pastorela</t>
  </si>
  <si>
    <t>Paul</t>
  </si>
  <si>
    <t>Paul Goodman Changed My Life</t>
  </si>
  <si>
    <t>Paul Taylor:Creative Domain</t>
  </si>
  <si>
    <t>Paul Williams Still Alive</t>
  </si>
  <si>
    <t>Pawn Sacrifice</t>
  </si>
  <si>
    <t>Pay 2 Play:Democracy's High Stakes</t>
  </si>
  <si>
    <t>Peace, Love and Misunderstanding</t>
  </si>
  <si>
    <t>Peace Officer</t>
  </si>
  <si>
    <t>Pearl Button</t>
  </si>
  <si>
    <t>Pearl Jam Twenty</t>
  </si>
  <si>
    <t>Peepli Live</t>
  </si>
  <si>
    <t>Peggy Guggenheim Art Addict</t>
  </si>
  <si>
    <t>Ballplayer:Pelotero</t>
  </si>
  <si>
    <t>Penton:The John Penton Story</t>
  </si>
  <si>
    <t>The People I've Slept With</t>
  </si>
  <si>
    <t>People Like Us</t>
  </si>
  <si>
    <t>People of a Feather</t>
  </si>
  <si>
    <t>People Places Things</t>
  </si>
  <si>
    <t>Percy Jackson &amp;amp; The Olympians:The Lightning Thief</t>
  </si>
  <si>
    <t>Percy Jackson:Sea of Monsters</t>
  </si>
  <si>
    <t>The Perfect Family</t>
  </si>
  <si>
    <t>The Perfect Game</t>
  </si>
  <si>
    <t>The Perfect Host</t>
  </si>
  <si>
    <t>The Perks of Being a Wallflower</t>
  </si>
  <si>
    <t>Persecuted</t>
  </si>
  <si>
    <t>Personal Tailor</t>
  </si>
  <si>
    <t>The Pervert's Guide to Ideology</t>
  </si>
  <si>
    <t>Peter Brook:The Tightrope</t>
  </si>
  <si>
    <t>Phata Poster Nikla Hero</t>
  </si>
  <si>
    <t>Phil Ochs:There But For Fortune</t>
  </si>
  <si>
    <t>Philomena</t>
  </si>
  <si>
    <t>Photographic Memory</t>
  </si>
  <si>
    <t>Pianomania</t>
  </si>
  <si>
    <t>Picture Me</t>
  </si>
  <si>
    <t>Pieta</t>
  </si>
  <si>
    <t>A Pigeon Sat on a Branch Reflecting on Existence</t>
  </si>
  <si>
    <t>Pina</t>
  </si>
  <si>
    <t>Ping Pong Summer</t>
  </si>
  <si>
    <t>Pink Ribbons, Inc.</t>
  </si>
  <si>
    <t>Pioneer</t>
  </si>
  <si>
    <t>Piranha 3D</t>
  </si>
  <si>
    <t>Piranha 3DD</t>
  </si>
  <si>
    <t>The Pirates! Band of Misfits</t>
  </si>
  <si>
    <t>The Pirates</t>
  </si>
  <si>
    <t>Pirates of the Caribbean:On Stranger Tides</t>
  </si>
  <si>
    <t>P.K.</t>
  </si>
  <si>
    <t>The Place Beyond the Pines</t>
  </si>
  <si>
    <t>Planes</t>
  </si>
  <si>
    <t>Planes:Fire &amp;amp; Rescue</t>
  </si>
  <si>
    <t>Battle of the Year</t>
  </si>
  <si>
    <t>Planet of Snail</t>
  </si>
  <si>
    <t>Plastic Planet</t>
  </si>
  <si>
    <t>Playing for Keeps</t>
  </si>
  <si>
    <t>Please Give</t>
  </si>
  <si>
    <t>The Pleasures of Being Out of Step</t>
  </si>
  <si>
    <t>Poetry</t>
  </si>
  <si>
    <t>Point Blank</t>
  </si>
  <si>
    <t>Polisse</t>
  </si>
  <si>
    <t>Pompeii</t>
  </si>
  <si>
    <t>Populaire</t>
  </si>
  <si>
    <t>Post Mortem</t>
  </si>
  <si>
    <t>Post Tenebras Lux</t>
  </si>
  <si>
    <t>Potiche</t>
  </si>
  <si>
    <t>The Power of Few</t>
  </si>
  <si>
    <t>Preacher's Kid</t>
  </si>
  <si>
    <t>Predestination</t>
  </si>
  <si>
    <t>Premium Rush</t>
  </si>
  <si>
    <t>Prem Ratan Dhan Payo</t>
  </si>
  <si>
    <t>The Pretty One</t>
  </si>
  <si>
    <t>Priest</t>
  </si>
  <si>
    <t>Prince Avalanche</t>
  </si>
  <si>
    <t>Prince of Persia:The Sands of Time</t>
  </si>
  <si>
    <t>The Prince of the Himalayas</t>
  </si>
  <si>
    <t>Princess Cut</t>
  </si>
  <si>
    <t>The Tale of The Princess Kaguya</t>
  </si>
  <si>
    <t>Princess Kaiulani</t>
  </si>
  <si>
    <t>The Princess of Montpensier</t>
  </si>
  <si>
    <t>The Principle</t>
  </si>
  <si>
    <t>Prisoners</t>
  </si>
  <si>
    <t>Sweethearts of the Prison Rodeo</t>
  </si>
  <si>
    <t>Prodigal Sons</t>
  </si>
  <si>
    <t>Project Nim</t>
  </si>
  <si>
    <t>Project X</t>
  </si>
  <si>
    <t>Prom</t>
  </si>
  <si>
    <t>The Protector 2</t>
  </si>
  <si>
    <t>The Pruitt-Igoe Myth</t>
  </si>
  <si>
    <t>Public Speaking</t>
  </si>
  <si>
    <t>Puella Magi Madoka Magica the Movie</t>
  </si>
  <si>
    <t>Pulling Strings</t>
  </si>
  <si>
    <t>Pump</t>
  </si>
  <si>
    <t>Puncture</t>
  </si>
  <si>
    <t>The Punk Singer</t>
  </si>
  <si>
    <t>The Purge:Anarchy</t>
  </si>
  <si>
    <t>Putin's Kiss</t>
  </si>
  <si>
    <t>Putty Hill</t>
  </si>
  <si>
    <t>The Pyramid</t>
  </si>
  <si>
    <t>Quartet</t>
  </si>
  <si>
    <t>Queen and Country</t>
  </si>
  <si>
    <t>Queen of Earth</t>
  </si>
  <si>
    <t>The Queen of Versailles</t>
  </si>
  <si>
    <t>Queen to Play</t>
  </si>
  <si>
    <t>The Quiet Ones</t>
  </si>
  <si>
    <t>Quill:The Life of a Guide Dog</t>
  </si>
  <si>
    <t>R100</t>
  </si>
  <si>
    <t>Raajneeti</t>
  </si>
  <si>
    <t>Raanjhana</t>
  </si>
  <si>
    <t>Raavan</t>
  </si>
  <si>
    <t>Rabbit Hole</t>
  </si>
  <si>
    <t>Race 2</t>
  </si>
  <si>
    <t>Racing Dreams</t>
  </si>
  <si>
    <t>Jean-Michel Basquiat:The Radiant Child</t>
  </si>
  <si>
    <t>Radio Unnameable</t>
  </si>
  <si>
    <t>Ragnarok</t>
  </si>
  <si>
    <t>The Raid:Redemption</t>
  </si>
  <si>
    <t>The Raid 2</t>
  </si>
  <si>
    <t>The Railway Man</t>
  </si>
  <si>
    <t>Ram-Leela</t>
  </si>
  <si>
    <t>Ramona and Beezus</t>
  </si>
  <si>
    <t>Rampart</t>
  </si>
  <si>
    <t>Ranchero</t>
  </si>
  <si>
    <t>Rango</t>
  </si>
  <si>
    <t>RA One</t>
  </si>
  <si>
    <t>Rapt</t>
  </si>
  <si>
    <t>Tangled</t>
  </si>
  <si>
    <t>Rare Exports:A Christmas Tale</t>
  </si>
  <si>
    <t>The Raven</t>
  </si>
  <si>
    <t>Raw Faith</t>
  </si>
  <si>
    <t>Reaching for the Moon</t>
  </si>
  <si>
    <t>Ready</t>
  </si>
  <si>
    <t>Real Steel</t>
  </si>
  <si>
    <t>Rebels of the Neon God</t>
  </si>
  <si>
    <t>Rebirth</t>
  </si>
  <si>
    <t>Wreck-It Ralph</t>
  </si>
  <si>
    <t>[Rec] 2</t>
  </si>
  <si>
    <t>Rec 3:Genesis</t>
  </si>
  <si>
    <t>Red 2</t>
  </si>
  <si>
    <t>Red</t>
  </si>
  <si>
    <t>Red Army</t>
  </si>
  <si>
    <t>The Red Baron</t>
  </si>
  <si>
    <t>The Red Chapel</t>
  </si>
  <si>
    <t>Red Herring</t>
  </si>
  <si>
    <t>Red Hill</t>
  </si>
  <si>
    <t>Red Hook Summer</t>
  </si>
  <si>
    <t>Rediscover Sautet</t>
  </si>
  <si>
    <t>Red Riding Hood</t>
  </si>
  <si>
    <t>Red Riding Trilogy</t>
  </si>
  <si>
    <t>Red State</t>
  </si>
  <si>
    <t>Red Tails</t>
  </si>
  <si>
    <t>Redwood Highway</t>
  </si>
  <si>
    <t>Rejoice and Shout</t>
  </si>
  <si>
    <t>The Reluctant Fundamentalist</t>
  </si>
  <si>
    <t>The Remaining</t>
  </si>
  <si>
    <t>Remember Me</t>
  </si>
  <si>
    <t>Renoir</t>
  </si>
  <si>
    <t>Repentance</t>
  </si>
  <si>
    <t>Repo Men</t>
  </si>
  <si>
    <t>Resident Evil:Retribution</t>
  </si>
  <si>
    <t>Restrepo</t>
  </si>
  <si>
    <t>Results</t>
  </si>
  <si>
    <t>Resurrect Dead:The Mystery of the Toynbee Tiles</t>
  </si>
  <si>
    <t>The Retrieval</t>
  </si>
  <si>
    <t>Reuniting the Rubins</t>
  </si>
  <si>
    <t>Revenge of the Electric Car</t>
  </si>
  <si>
    <t>Revenge of the Mekons</t>
  </si>
  <si>
    <t>The Revisionaries</t>
  </si>
  <si>
    <t>Rhymes for Young Ghouls</t>
  </si>
  <si>
    <t>Deceptive Practice:The Mysteries and Mentors of Ricky Jay</t>
  </si>
  <si>
    <t>Ride Along</t>
  </si>
  <si>
    <t>Rid of Me</t>
  </si>
  <si>
    <t>The Right Kind of Wrong</t>
  </si>
  <si>
    <t>Rio</t>
  </si>
  <si>
    <t>Rio 2</t>
  </si>
  <si>
    <t>The Riot Club</t>
  </si>
  <si>
    <t>R.I.P.D.</t>
  </si>
  <si>
    <t>Rising From Ashes</t>
  </si>
  <si>
    <t>The Rite</t>
  </si>
  <si>
    <t>The Campaign</t>
  </si>
  <si>
    <t>River of Fundament</t>
  </si>
  <si>
    <t>Road to Ninja - Naruto the Movie</t>
  </si>
  <si>
    <t>Road to Nowhere</t>
  </si>
  <si>
    <t>Roar!</t>
  </si>
  <si>
    <t>The Robber</t>
  </si>
  <si>
    <t>Robot &amp;amp; Frank</t>
  </si>
  <si>
    <t>Rob the Mob</t>
  </si>
  <si>
    <t>Rock of Ages</t>
  </si>
  <si>
    <t>Rocks in my Pockets</t>
  </si>
  <si>
    <t>Rock The Kasbah</t>
  </si>
  <si>
    <t>This is the End</t>
  </si>
  <si>
    <t>The Romantics</t>
  </si>
  <si>
    <t>Room</t>
  </si>
  <si>
    <t>Room 237</t>
  </si>
  <si>
    <t>The Roommate</t>
  </si>
  <si>
    <t>Rosewater</t>
  </si>
  <si>
    <t>The Rover</t>
  </si>
  <si>
    <t>Rowdy Rathore</t>
  </si>
  <si>
    <t>Rubber</t>
  </si>
  <si>
    <t>Ruby Sparks</t>
  </si>
  <si>
    <t>The Rum Diary</t>
  </si>
  <si>
    <t>Run and Jump</t>
  </si>
  <si>
    <t>Runaway Slave</t>
  </si>
  <si>
    <t>Runner Runner</t>
  </si>
  <si>
    <t>Running From Crazy</t>
  </si>
  <si>
    <t>Runoff</t>
  </si>
  <si>
    <t>Rust and Bone</t>
  </si>
  <si>
    <t>The Sacrament</t>
  </si>
  <si>
    <t>The Sacrifice</t>
  </si>
  <si>
    <t>Safe Haven</t>
  </si>
  <si>
    <t>Safe House</t>
  </si>
  <si>
    <t>Safety Not Guaranteed</t>
  </si>
  <si>
    <t>Sagrada:The Mystery of Creation</t>
  </si>
  <si>
    <t>Saint John of Las Vegas</t>
  </si>
  <si>
    <t>Saint Laurent</t>
  </si>
  <si>
    <t>Saint Misbehavin':The Wavy Gravy Movie</t>
  </si>
  <si>
    <t>Salinger</t>
  </si>
  <si>
    <t>Salmon Fishing in the Yemen</t>
  </si>
  <si>
    <t>Salt</t>
  </si>
  <si>
    <t>The Salt of Life</t>
  </si>
  <si>
    <t>Salt of this Sea</t>
  </si>
  <si>
    <t>The Salvation</t>
  </si>
  <si>
    <t>Salvation Boulevard</t>
  </si>
  <si>
    <t>Samba</t>
  </si>
  <si>
    <t>Samsara</t>
  </si>
  <si>
    <t>Sanctum</t>
  </si>
  <si>
    <t>Santa Mesa</t>
  </si>
  <si>
    <t>The Sapphires</t>
  </si>
  <si>
    <t>Sarah's Key</t>
  </si>
  <si>
    <t>The Saratov Approach</t>
  </si>
  <si>
    <t>Satyagraha</t>
  </si>
  <si>
    <t>Savannah</t>
  </si>
  <si>
    <t>Kirk Cameron's Saving Christmas</t>
  </si>
  <si>
    <t>Saving Mr. Banks</t>
  </si>
  <si>
    <t>Saving Mr. Wu</t>
  </si>
  <si>
    <t>Saving Private Perez</t>
  </si>
  <si>
    <t>Scatter My Ashes at Bergdorf's</t>
  </si>
  <si>
    <t>Scorn</t>
  </si>
  <si>
    <t>Scott Pilgrim vs. the World</t>
  </si>
  <si>
    <t>Scouts Guide to the Zombie Apocalypse</t>
  </si>
  <si>
    <t>The Search for General Tso</t>
  </si>
  <si>
    <t>Searching for Sugar Man</t>
  </si>
  <si>
    <t>Sea Rex 3D:Journey to a Prehistoric World</t>
  </si>
  <si>
    <t>Season of the Witch</t>
  </si>
  <si>
    <t>Seasons of Gray</t>
  </si>
  <si>
    <t>Secretariat</t>
  </si>
  <si>
    <t>The Secret in Their Eyes</t>
  </si>
  <si>
    <t>The Secret of Kells</t>
  </si>
  <si>
    <t>Warriors of the Rainbow:Seediq Bale</t>
  </si>
  <si>
    <t>Seeds of Time</t>
  </si>
  <si>
    <t>Seeking Justice</t>
  </si>
  <si>
    <t>See What I'm Saying:The Deaf Entertainers Documentary</t>
  </si>
  <si>
    <t>The Selfish Giant</t>
  </si>
  <si>
    <t>Self/Less</t>
  </si>
  <si>
    <t>Selma</t>
  </si>
  <si>
    <t>Sembene!</t>
  </si>
  <si>
    <t>Senna</t>
  </si>
  <si>
    <t>Serena</t>
  </si>
  <si>
    <t>Set Fire to the Stars</t>
  </si>
  <si>
    <t>Settai</t>
  </si>
  <si>
    <t>Seven Days in Utopia</t>
  </si>
  <si>
    <t>Seven Psychopaths</t>
  </si>
  <si>
    <t>Seventh Son</t>
  </si>
  <si>
    <t>Sex and the City 2</t>
  </si>
  <si>
    <t>Sex and Zen 3D:Extreme Ecstasy</t>
  </si>
  <si>
    <t>Sex, Death and Bowling</t>
  </si>
  <si>
    <t>Sex Tape</t>
  </si>
  <si>
    <t>Seymour:An Introduction</t>
  </si>
  <si>
    <t>Shaadi Ke Side Effects</t>
  </si>
  <si>
    <t>Shadow Dancer</t>
  </si>
  <si>
    <t>Shake Hands with the Devil</t>
  </si>
  <si>
    <t>Shame</t>
  </si>
  <si>
    <t>Shanghai Red</t>
  </si>
  <si>
    <t>Shaolin</t>
  </si>
  <si>
    <t>Shark Night 3D</t>
  </si>
  <si>
    <t>Shaun the Sheep Movie</t>
  </si>
  <si>
    <t>Shepard and Dark</t>
  </si>
  <si>
    <t>Sherlock Holmes:A Game of Shadows</t>
  </si>
  <si>
    <t>She's Funny That Way</t>
  </si>
  <si>
    <t>She's Lost Control</t>
  </si>
  <si>
    <t>Shoah</t>
  </si>
  <si>
    <t>Sholem Aleichem:Laughing in the Darkness</t>
  </si>
  <si>
    <t>Shootout at Wadala</t>
  </si>
  <si>
    <t>Short Peace</t>
  </si>
  <si>
    <t>Short Term 12</t>
  </si>
  <si>
    <t>Shutter Island</t>
  </si>
  <si>
    <t>Shut Up and Play the Hits</t>
  </si>
  <si>
    <t>Shut Up Little Man</t>
  </si>
  <si>
    <t>The Sicilian Girl</t>
  </si>
  <si>
    <t>Siddharth</t>
  </si>
  <si>
    <t>Side By Side</t>
  </si>
  <si>
    <t>Sightseers</t>
  </si>
  <si>
    <t>The Silence</t>
  </si>
  <si>
    <t>Silent Hill:Revelation 3D</t>
  </si>
  <si>
    <t>Silent House</t>
  </si>
  <si>
    <t>Silver Linings Playbook</t>
  </si>
  <si>
    <t>Simon and the Oaks</t>
  </si>
  <si>
    <t>Simon Killer</t>
  </si>
  <si>
    <t>A Simple Life</t>
  </si>
  <si>
    <t>Frank Miller's Sin City:A Dame to Kill For</t>
  </si>
  <si>
    <t>Singham</t>
  </si>
  <si>
    <t>Singham Returns</t>
  </si>
  <si>
    <t>Singh is Bling</t>
  </si>
  <si>
    <t>Singh Saab The Great</t>
  </si>
  <si>
    <t>Tyler Perry's The Single Moms Club</t>
  </si>
  <si>
    <t>Sing Your Song</t>
  </si>
  <si>
    <t>The Sitter</t>
  </si>
  <si>
    <t>Six Dance Lessons in Six Weeks</t>
  </si>
  <si>
    <t>The Sessions</t>
  </si>
  <si>
    <t>Skateland</t>
  </si>
  <si>
    <t>The Skeleton Twins</t>
  </si>
  <si>
    <t>The Skin I Live In</t>
  </si>
  <si>
    <t>Skyline</t>
  </si>
  <si>
    <t>The Sleeping Beauty</t>
  </si>
  <si>
    <t>Sleeping with Other People</t>
  </si>
  <si>
    <t>Sleepwalk with Me</t>
  </si>
  <si>
    <t>Slow Learners</t>
  </si>
  <si>
    <t>Slow West</t>
  </si>
  <si>
    <t>Small, Beautiful Moving Parts</t>
  </si>
  <si>
    <t>Small Town Murder Songs</t>
  </si>
  <si>
    <t>Smash &amp;amp; Grab:The Story of the Pink Panthers</t>
  </si>
  <si>
    <t>Smashed</t>
  </si>
  <si>
    <t>Smiling Through the Apocalypse</t>
  </si>
  <si>
    <t>Snake and Mongoose</t>
  </si>
  <si>
    <t>Snitch</t>
  </si>
  <si>
    <t>Snow Flower and the Secret Fan</t>
  </si>
  <si>
    <t>Snow Girl and the Dark Crystal</t>
  </si>
  <si>
    <t>Snowpiercer</t>
  </si>
  <si>
    <t>The Snowtown Murders</t>
  </si>
  <si>
    <t>Snow White and the Huntsman</t>
  </si>
  <si>
    <t>The Social Network</t>
  </si>
  <si>
    <t>Solitary Man</t>
  </si>
  <si>
    <t>Sol LeWitt</t>
  </si>
  <si>
    <t>Somebody Up There Likes Me</t>
  </si>
  <si>
    <t>Something Borrowed</t>
  </si>
  <si>
    <t>Something in the Air</t>
  </si>
  <si>
    <t>Some Velvet Morning</t>
  </si>
  <si>
    <t>Somewhere</t>
  </si>
  <si>
    <t>Somewhere Between</t>
  </si>
  <si>
    <t>Somewhere Only We Know</t>
  </si>
  <si>
    <t>The Song</t>
  </si>
  <si>
    <t>Song of the Sea</t>
  </si>
  <si>
    <t>Son of God</t>
  </si>
  <si>
    <t>Son of Sardaar</t>
  </si>
  <si>
    <t>Son of Saul</t>
  </si>
  <si>
    <t>Sophomore</t>
  </si>
  <si>
    <t>The Sorcerer and the White Snake</t>
  </si>
  <si>
    <t>The Sorcerer's Apprentice</t>
  </si>
  <si>
    <t>Soul Kitchen</t>
  </si>
  <si>
    <t>Soul Surfer</t>
  </si>
  <si>
    <t>Sound City</t>
  </si>
  <si>
    <t>Sound of My Voice</t>
  </si>
  <si>
    <t>Sound of Noise</t>
  </si>
  <si>
    <t>Source Code</t>
  </si>
  <si>
    <t>Southern Baptist Sissies</t>
  </si>
  <si>
    <t>South of the Border</t>
  </si>
  <si>
    <t>Spare Parts</t>
  </si>
  <si>
    <t>Special Treatment</t>
  </si>
  <si>
    <t>The Spectacular Now</t>
  </si>
  <si>
    <t>Spinning Plates</t>
  </si>
  <si>
    <t>Splice</t>
  </si>
  <si>
    <t>Spoken Word</t>
  </si>
  <si>
    <t>Spring Breakers</t>
  </si>
  <si>
    <t>Spring Fever</t>
  </si>
  <si>
    <t>Spy Kids:All the Time in the World</t>
  </si>
  <si>
    <t>The Spy Next Door</t>
  </si>
  <si>
    <t>The Square</t>
  </si>
  <si>
    <t>Stand Clear of the Closing Doors</t>
  </si>
  <si>
    <t>Stand Up Guys</t>
  </si>
  <si>
    <t>The Stanford Prison Experiment</t>
  </si>
  <si>
    <t>Starlet</t>
  </si>
  <si>
    <t>Starred Up</t>
  </si>
  <si>
    <t>Starry Starry Night</t>
  </si>
  <si>
    <t>Step Up to the Plate</t>
  </si>
  <si>
    <t>Steve Jobs:The Lost Interview</t>
  </si>
  <si>
    <t>Steve Jobs:The Man in the Machine</t>
  </si>
  <si>
    <t>Still Alice</t>
  </si>
  <si>
    <t>Still Mine</t>
  </si>
  <si>
    <t>Stoker</t>
  </si>
  <si>
    <t>Stone</t>
  </si>
  <si>
    <t>Stonewall Uprising</t>
  </si>
  <si>
    <t>Storm Surfers 3D</t>
  </si>
  <si>
    <t>The Strange Case of Angelica</t>
  </si>
  <si>
    <t>Strange Magic</t>
  </si>
  <si>
    <t>Strange Powers:Stephin Merritt and the Magnetic Fields</t>
  </si>
  <si>
    <t>Stranger By the Lake</t>
  </si>
  <si>
    <t>Stray Dogs</t>
  </si>
  <si>
    <t>Struck By Lightning</t>
  </si>
  <si>
    <t>Stuck in Love</t>
  </si>
  <si>
    <t>Student of the Year</t>
  </si>
  <si>
    <t>St. Vincent</t>
  </si>
  <si>
    <t>Submarine</t>
  </si>
  <si>
    <t>Sucker Punch</t>
  </si>
  <si>
    <t>Suffragette</t>
  </si>
  <si>
    <t>Summer Wars</t>
  </si>
  <si>
    <t>The Summit</t>
  </si>
  <si>
    <t>The Sun Behind the Clouds:Tibet's Struggle for Freedom</t>
  </si>
  <si>
    <t>Sunshine Superman</t>
  </si>
  <si>
    <t>Super</t>
  </si>
  <si>
    <t>Super 8</t>
  </si>
  <si>
    <t>upercapitalist</t>
  </si>
  <si>
    <t>Supermensch:The Legend of Shep Gordon</t>
  </si>
  <si>
    <t>George A. Romero's Survival of the Dead</t>
  </si>
  <si>
    <t>How to Survive a Plague</t>
  </si>
  <si>
    <t>Surviving Progress</t>
  </si>
  <si>
    <t>Sushi:The Global Catch</t>
  </si>
  <si>
    <t>Sweetgrass</t>
  </si>
  <si>
    <t>Swim Little Fish Swim</t>
  </si>
  <si>
    <t>Tab Hunter Confidential</t>
  </si>
  <si>
    <t>Tabloid</t>
  </si>
  <si>
    <t>Tai Chi Zero</t>
  </si>
  <si>
    <t>Tai Chi Hero</t>
  </si>
  <si>
    <t>Take Me Home</t>
  </si>
  <si>
    <t>Take Me to the River</t>
  </si>
  <si>
    <t>Take Shelter</t>
  </si>
  <si>
    <t>Take This Waltz</t>
  </si>
  <si>
    <t>The Taking of Tiger Mountain</t>
  </si>
  <si>
    <t>Talaash</t>
  </si>
  <si>
    <t>Tales from Earthsea</t>
  </si>
  <si>
    <t>You Will Meet a Tall Dark Stranger</t>
  </si>
  <si>
    <t>Talvar</t>
  </si>
  <si>
    <t>Tamara Drewe</t>
  </si>
  <si>
    <t>Tamasha</t>
  </si>
  <si>
    <t>Tammy</t>
  </si>
  <si>
    <t>Tangerine</t>
  </si>
  <si>
    <t>Tangerines</t>
  </si>
  <si>
    <t>Tanu Weds Manu Returns</t>
  </si>
  <si>
    <t>Tap World</t>
  </si>
  <si>
    <t>The Taqwacores</t>
  </si>
  <si>
    <t>Tasting Menu</t>
  </si>
  <si>
    <t>Jafar Panahi's Taxi</t>
  </si>
  <si>
    <t>Tazza:The Hidden Card</t>
  </si>
  <si>
    <t>Tchoupitoulas</t>
  </si>
  <si>
    <t>Ted</t>
  </si>
  <si>
    <t>Teddy Bear</t>
  </si>
  <si>
    <t>Teenage</t>
  </si>
  <si>
    <t>Tees Maar Khan</t>
  </si>
  <si>
    <t>The Tempest</t>
  </si>
  <si>
    <t>Tere Naal Love Ho Gaya</t>
  </si>
  <si>
    <t>Teri Meri Kahaani</t>
  </si>
  <si>
    <t>Terkel in Trouble</t>
  </si>
  <si>
    <t>Terms and Conditions May Apply</t>
  </si>
  <si>
    <t>Terri</t>
  </si>
  <si>
    <t>Terribly Happy</t>
  </si>
  <si>
    <t>Test</t>
  </si>
  <si>
    <t>Testament of Youth</t>
  </si>
  <si>
    <t>Texas Killing Fields</t>
  </si>
  <si>
    <t>Tezz</t>
  </si>
  <si>
    <t>Thaandavam</t>
  </si>
  <si>
    <t>Thanks for Sharing</t>
  </si>
  <si>
    <t>That Demon Within</t>
  </si>
  <si>
    <t>The Apu Trilogy</t>
  </si>
  <si>
    <t>The Ark of Mr. Chow</t>
  </si>
  <si>
    <t>The Art of the Steal</t>
  </si>
  <si>
    <t>The Assassin</t>
  </si>
  <si>
    <t>The Beauty Inside</t>
  </si>
  <si>
    <t>The Chronicles of Evil</t>
  </si>
  <si>
    <t>The Color Wheel</t>
  </si>
  <si>
    <t>The Cut</t>
  </si>
  <si>
    <t>The Dinner</t>
  </si>
  <si>
    <t>Theeb</t>
  </si>
  <si>
    <t>The Exploding Girl</t>
  </si>
  <si>
    <t>The Forbidden Room</t>
  </si>
  <si>
    <t>The Forecaster</t>
  </si>
  <si>
    <t>The Ghost Writer</t>
  </si>
  <si>
    <t>The Good Heart</t>
  </si>
  <si>
    <t>The Good, the Bad, the Weird</t>
  </si>
  <si>
    <t>The Great Man</t>
  </si>
  <si>
    <t>The Himalayas</t>
  </si>
  <si>
    <t>The Immigrant</t>
  </si>
  <si>
    <t>The Korean</t>
  </si>
  <si>
    <t>The Last Station</t>
  </si>
  <si>
    <t>The Last Women Standing</t>
  </si>
  <si>
    <t>The Letters</t>
  </si>
  <si>
    <t>The Man in 3B</t>
  </si>
  <si>
    <t>The Master</t>
  </si>
  <si>
    <t>The Most Dangerous Man in America:Daniel Ellsberg and the Pentagon Papers</t>
  </si>
  <si>
    <t>The New Rijksmuseum</t>
  </si>
  <si>
    <t>The Nightmare</t>
  </si>
  <si>
    <t>The Theory of Everything</t>
  </si>
  <si>
    <t>Just Go With It</t>
  </si>
  <si>
    <t>The Priests</t>
  </si>
  <si>
    <t>The Quay Brothers in 35mm</t>
  </si>
  <si>
    <t>There Be Dragons</t>
  </si>
  <si>
    <t>The Runaways</t>
  </si>
  <si>
    <t>These Birds Walk</t>
  </si>
  <si>
    <t>The Second Mother</t>
  </si>
  <si>
    <t>The Seven Five</t>
  </si>
  <si>
    <t>The Summer of Sangaile</t>
  </si>
  <si>
    <t>The Wanted 18</t>
  </si>
  <si>
    <t>The Weathered Underground</t>
  </si>
  <si>
    <t>The Winding Stream</t>
  </si>
  <si>
    <t>The Wonders</t>
  </si>
  <si>
    <t>The Yes Men Are Revolting</t>
  </si>
  <si>
    <t>The Thieves</t>
  </si>
  <si>
    <t>Thin Ice</t>
  </si>
  <si>
    <t>Think Like a Man</t>
  </si>
  <si>
    <t>Think Like a Man Too</t>
  </si>
  <si>
    <t>Third Person</t>
  </si>
  <si>
    <t>This is Not a Film</t>
  </si>
  <si>
    <t>This is Where I Leave You</t>
  </si>
  <si>
    <t>This Means War</t>
  </si>
  <si>
    <t>This Must Be the Place</t>
  </si>
  <si>
    <t>Thor:The Dark World</t>
  </si>
  <si>
    <t>3 Days to Kill</t>
  </si>
  <si>
    <t>The Three Stooges</t>
  </si>
  <si>
    <t>Through a Lens Darkly</t>
  </si>
  <si>
    <t>Thunder Soul</t>
  </si>
  <si>
    <t>The Tillman Story</t>
  </si>
  <si>
    <t>Tim &amp;amp; Eric's Billion Dollar Movie</t>
  </si>
  <si>
    <t>Timbuktu</t>
  </si>
  <si>
    <t>Time Out of Mind</t>
  </si>
  <si>
    <t>The Time That Remains</t>
  </si>
  <si>
    <t>Tim's Vermeer</t>
  </si>
  <si>
    <t>Tinker, Tailor, Soldier, Spy</t>
  </si>
  <si>
    <t>The Adventures of Tintin</t>
  </si>
  <si>
    <t>Tiny Furniture</t>
  </si>
  <si>
    <t>Tip Top</t>
  </si>
  <si>
    <t>To Be Takei</t>
  </si>
  <si>
    <t>Today's Special</t>
  </si>
  <si>
    <t>To Die is Hard</t>
  </si>
  <si>
    <t>The To-Do List</t>
  </si>
  <si>
    <t>Toe to Toe</t>
  </si>
  <si>
    <t>Escape Plan</t>
  </si>
  <si>
    <t>Tooth Fairy</t>
  </si>
  <si>
    <t>Top Five</t>
  </si>
  <si>
    <t>The Topp Twins:Untouchable Girls</t>
  </si>
  <si>
    <t>Top Spin</t>
  </si>
  <si>
    <t>Torn</t>
  </si>
  <si>
    <t>To Save a Life</t>
  </si>
  <si>
    <t>To The Wonder</t>
  </si>
  <si>
    <t>Touchback</t>
  </si>
  <si>
    <t>Touching Home</t>
  </si>
  <si>
    <t>Touch the Wall</t>
  </si>
  <si>
    <t>Touchy Feely</t>
  </si>
  <si>
    <t>Tough Being Loved By Jerks</t>
  </si>
  <si>
    <t>The Tourist</t>
  </si>
  <si>
    <t>Tower Heist</t>
  </si>
  <si>
    <t>The Town</t>
  </si>
  <si>
    <t>Neighbors</t>
  </si>
  <si>
    <t>Toys in the Attic</t>
  </si>
  <si>
    <t>Trace Amounts</t>
  </si>
  <si>
    <t>Trade of Innocents</t>
  </si>
  <si>
    <t>Trance</t>
  </si>
  <si>
    <t>Transcendence</t>
  </si>
  <si>
    <t>Transformers:Dark of the Moon</t>
  </si>
  <si>
    <t>Transformers:Age of Extinction</t>
  </si>
  <si>
    <t>The Tree</t>
  </si>
  <si>
    <t>The Tree of Life</t>
  </si>
  <si>
    <t>The Trials of Muhammad Ali</t>
  </si>
  <si>
    <t>The Tribe</t>
  </si>
  <si>
    <t>Trigun:Badlands Rumble</t>
  </si>
  <si>
    <t>The Trip to Italy</t>
  </si>
  <si>
    <t>A Trip to the Moon/The Extraordinary Voyage</t>
  </si>
  <si>
    <t>Trishna</t>
  </si>
  <si>
    <t>Trollhunter</t>
  </si>
  <si>
    <t>Tron Legacy</t>
  </si>
  <si>
    <t>The Trouble with Bliss</t>
  </si>
  <si>
    <t>The Trouble with Terkel</t>
  </si>
  <si>
    <t>Trouble with the Curve</t>
  </si>
  <si>
    <t>True Grit</t>
  </si>
  <si>
    <t>True Story</t>
  </si>
  <si>
    <t>Truth</t>
  </si>
  <si>
    <t>Tucker &amp;amp; Dale Vs. Evil</t>
  </si>
  <si>
    <t>Tu Dors Nicole</t>
  </si>
  <si>
    <t>Tuesday, After Christmas</t>
  </si>
  <si>
    <t>Turbo</t>
  </si>
  <si>
    <t>Turbo Kid</t>
  </si>
  <si>
    <t>The Turin Horse</t>
  </si>
  <si>
    <t>Free Birds</t>
  </si>
  <si>
    <t>Turn Me On, Dammit!</t>
  </si>
  <si>
    <t>Turtle:The Incredible Journey</t>
  </si>
  <si>
    <t>Tusk</t>
  </si>
  <si>
    <t>12 Years a Slave</t>
  </si>
  <si>
    <t>Two-Bit Waltz</t>
  </si>
  <si>
    <t>Two Days, One Night</t>
  </si>
  <si>
    <t>The Two Escobars</t>
  </si>
  <si>
    <t>The Two Faces of January</t>
  </si>
  <si>
    <t>Two in the Wave</t>
  </si>
  <si>
    <t>Tyrannosaur</t>
  </si>
  <si>
    <t>The Ultimate Life</t>
  </si>
  <si>
    <t>Ultrasuede</t>
  </si>
  <si>
    <t>Una Noche</t>
  </si>
  <si>
    <t>Unbranded</t>
  </si>
  <si>
    <t>Unbroken</t>
  </si>
  <si>
    <t>Uncle Boonmee Who Can Recall His Past Lives</t>
  </si>
  <si>
    <t>Under the Boardwalk:The Monopoly Story</t>
  </si>
  <si>
    <t>Underdogs</t>
  </si>
  <si>
    <t>Under the Electric Sky</t>
  </si>
  <si>
    <t>Unfinished Song</t>
  </si>
  <si>
    <t>Unforgivable</t>
  </si>
  <si>
    <t>Un Gallo con Muchos Huevos</t>
  </si>
  <si>
    <t>Union Square</t>
  </si>
  <si>
    <t>The Unknown Known</t>
  </si>
  <si>
    <t>Unstoppable</t>
  </si>
  <si>
    <t>Mirror Mirror</t>
  </si>
  <si>
    <t>Vampires Suck</t>
  </si>
  <si>
    <t>Upside Down</t>
  </si>
  <si>
    <t>Upstream Color</t>
  </si>
  <si>
    <t>The United States of Autism</t>
  </si>
  <si>
    <t>Uzumasa Limelight</t>
  </si>
  <si>
    <t>Valentine's Day</t>
  </si>
  <si>
    <t>Valhalla Rising</t>
  </si>
  <si>
    <t>Vampire Academy</t>
  </si>
  <si>
    <t>Vanishing on 7th Street</t>
  </si>
  <si>
    <t>The Vatican Tapes</t>
  </si>
  <si>
    <t>Unfinished Business</t>
  </si>
  <si>
    <t>Veil of Tears</t>
  </si>
  <si>
    <t>Venus and Serena</t>
  </si>
  <si>
    <t>Venus in Fur</t>
  </si>
  <si>
    <t>Veronica Mars</t>
  </si>
  <si>
    <t>Veteran</t>
  </si>
  <si>
    <t>Vettai</t>
  </si>
  <si>
    <t>The Man Who Shook the Hand of Vicente Fernandez</t>
  </si>
  <si>
    <t>Vicky Donor</t>
  </si>
  <si>
    <t>Vidal Sassoon:The Movie</t>
  </si>
  <si>
    <t>Videocracy</t>
  </si>
  <si>
    <t>Vincere</t>
  </si>
  <si>
    <t>Viola</t>
  </si>
  <si>
    <t>Violeta Went to Heaven</t>
  </si>
  <si>
    <t>Violet Tendencies</t>
  </si>
  <si>
    <t>The Viral Factor</t>
  </si>
  <si>
    <t>Vision</t>
  </si>
  <si>
    <t>Vito Bonafacci</t>
  </si>
  <si>
    <t>Viva La Liberta</t>
  </si>
  <si>
    <t>Viva Riva!</t>
  </si>
  <si>
    <t>The Vow</t>
  </si>
  <si>
    <t>Vulgaria</t>
  </si>
  <si>
    <t>Waiting for Armageddon</t>
  </si>
  <si>
    <t>Wake in Fright</t>
  </si>
  <si>
    <t>Waking Sleeping Beauty</t>
  </si>
  <si>
    <t>Walking with the Enemy</t>
  </si>
  <si>
    <t>Walking the Camino:Six Ways to Santiago</t>
  </si>
  <si>
    <t>Walking with Dinosaurs</t>
  </si>
  <si>
    <t>A Walk Among the Tombstones</t>
  </si>
  <si>
    <t>Henning Mankell's 'Wallander':The Revenge</t>
  </si>
  <si>
    <t>Wall Street:Money Never Sleeps</t>
  </si>
  <si>
    <t>The Secret Life of Walter Mitty</t>
  </si>
  <si>
    <t>Wanderlust</t>
  </si>
  <si>
    <t>If I Want to Whistle, I Whistle</t>
  </si>
  <si>
    <t>War Horse</t>
  </si>
  <si>
    <t>Warlords</t>
  </si>
  <si>
    <t>Warm Bodies</t>
  </si>
  <si>
    <t>Immortals</t>
  </si>
  <si>
    <t>War of the Arrows</t>
  </si>
  <si>
    <t>The Warring States</t>
  </si>
  <si>
    <t>Warrior</t>
  </si>
  <si>
    <t>The Warrior's Way</t>
  </si>
  <si>
    <t>War Witch</t>
  </si>
  <si>
    <t>WARx2</t>
  </si>
  <si>
    <t>Wa-shoku:Beyond Sushi</t>
  </si>
  <si>
    <t>Waste Land</t>
  </si>
  <si>
    <t>Watchers of the Sky</t>
  </si>
  <si>
    <t>Water &amp;amp; Power</t>
  </si>
  <si>
    <t>Watercolors</t>
  </si>
  <si>
    <t>The Water Diviner</t>
  </si>
  <si>
    <t>Water for Elephants</t>
  </si>
  <si>
    <t>Watermark</t>
  </si>
  <si>
    <t>The Way</t>
  </si>
  <si>
    <t>The Way Back</t>
  </si>
  <si>
    <t>The Way He Looks</t>
  </si>
  <si>
    <t>The We and the I</t>
  </si>
  <si>
    <t>We Are Family</t>
  </si>
  <si>
    <t>We Are The Best!</t>
  </si>
  <si>
    <t>We Are What We Are</t>
  </si>
  <si>
    <t>We Are Your Friends</t>
  </si>
  <si>
    <t>We Come As Friends</t>
  </si>
  <si>
    <t>We Have a Pope</t>
  </si>
  <si>
    <t>Welcome Back</t>
  </si>
  <si>
    <t>Welcome to Leith</t>
  </si>
  <si>
    <t>Welcome to Me</t>
  </si>
  <si>
    <t>Welcome to the Punch</t>
  </si>
  <si>
    <t>Welcome to the Rileys</t>
  </si>
  <si>
    <t>The Well-Digger's Daughter</t>
  </si>
  <si>
    <t>W.E.</t>
  </si>
  <si>
    <t>We Need to Talk About Kevin</t>
  </si>
  <si>
    <t>We're the Millers</t>
  </si>
  <si>
    <t>A Werewolf Boy</t>
  </si>
  <si>
    <t>We Steal Secrets:The Story of Wikileaks</t>
  </si>
  <si>
    <t>West of Memphis</t>
  </si>
  <si>
    <t>Tyler Perry Presents Peeples</t>
  </si>
  <si>
    <t>Wetlands</t>
  </si>
  <si>
    <t>Lawless</t>
  </si>
  <si>
    <t>The Whale</t>
  </si>
  <si>
    <t>What If...</t>
  </si>
  <si>
    <t>What Maisie Knew</t>
  </si>
  <si>
    <t>What Our Fathers Did:A Nazi Legacy</t>
  </si>
  <si>
    <t>What's In a Name?</t>
  </si>
  <si>
    <t>What's Your Number?</t>
  </si>
  <si>
    <t>What to Expect When You're Expecting</t>
  </si>
  <si>
    <t>What We Do in the Shadows</t>
  </si>
  <si>
    <t>When Comedy Went to School</t>
  </si>
  <si>
    <t>When in Rome</t>
  </si>
  <si>
    <t>When Marnie Was There</t>
  </si>
  <si>
    <t>Whensday</t>
  </si>
  <si>
    <t>When the Game Stands Tall</t>
  </si>
  <si>
    <t>When the Iron Bird Flies</t>
  </si>
  <si>
    <t>When You're Strange</t>
  </si>
  <si>
    <t>Where Do We Go Now?</t>
  </si>
  <si>
    <t>Where Hope Grows</t>
  </si>
  <si>
    <t>Where Soldiers Come From</t>
  </si>
  <si>
    <t>While We're Young</t>
  </si>
  <si>
    <t>Whiplash</t>
  </si>
  <si>
    <t>The Whistleblower</t>
  </si>
  <si>
    <t>White Bird in a Blizzard</t>
  </si>
  <si>
    <t>White Elephant</t>
  </si>
  <si>
    <t>White God</t>
  </si>
  <si>
    <t>White House Down</t>
  </si>
  <si>
    <t>White Irish Drinkers</t>
  </si>
  <si>
    <t>White Material</t>
  </si>
  <si>
    <t>Whitey:USA v. James J. Bulger</t>
  </si>
  <si>
    <t>Whiz Kids</t>
  </si>
  <si>
    <t>Who is Dayani Cristal?</t>
  </si>
  <si>
    <t>Whores' Glory</t>
  </si>
  <si>
    <t>Tyler Perry's Why Did I Get Married Too?</t>
  </si>
  <si>
    <t>Why Don't You Play in Hell</t>
  </si>
  <si>
    <t>The Wicker Man - Final Cut</t>
  </si>
  <si>
    <t>Bridesmaids</t>
  </si>
  <si>
    <t>Wild Canaries</t>
  </si>
  <si>
    <t>Wild Grass</t>
  </si>
  <si>
    <t>Wild Horse Wild Ride</t>
  </si>
  <si>
    <t>Wild Tales</t>
  </si>
  <si>
    <t>Wild Target</t>
  </si>
  <si>
    <t>William S. Burroughs:A Man Within</t>
  </si>
  <si>
    <t>Windfall</t>
  </si>
  <si>
    <t>The Wind Rises</t>
  </si>
  <si>
    <t>Winnebago Man</t>
  </si>
  <si>
    <t>Winnie the Pooh</t>
  </si>
  <si>
    <t>Winter in Wartime</t>
  </si>
  <si>
    <t>Winter's Bone</t>
  </si>
  <si>
    <t>Winter's Tale</t>
  </si>
  <si>
    <t>Win Win</t>
  </si>
  <si>
    <t>Wish I Was Here</t>
  </si>
  <si>
    <t>The Wolfman</t>
  </si>
  <si>
    <t>The Wolf of Wall Street</t>
  </si>
  <si>
    <t>The Wolfpack</t>
  </si>
  <si>
    <t>The Woman in Black</t>
  </si>
  <si>
    <t>The Woman in the Fifth</t>
  </si>
  <si>
    <t>Woman Thou Art Loosed!:On the 7th Day</t>
  </si>
  <si>
    <t>The Woman with the Five Elephants</t>
  </si>
  <si>
    <t>Women, Art, Revolution</t>
  </si>
  <si>
    <t>The Women on the 6th Floor</t>
  </si>
  <si>
    <t>Woodlawn</t>
  </si>
  <si>
    <t>The Woodmans</t>
  </si>
  <si>
    <t>The Words</t>
  </si>
  <si>
    <t>Words and Pictures</t>
  </si>
  <si>
    <t>The World of Kanako</t>
  </si>
  <si>
    <t>The World's End</t>
  </si>
  <si>
    <t>World War Z</t>
  </si>
  <si>
    <t>The Worst Movie EVER!</t>
  </si>
  <si>
    <t>The Wrecking Crew</t>
  </si>
  <si>
    <t>Xenia</t>
  </si>
  <si>
    <t>X-Men:Days of Future Past</t>
  </si>
  <si>
    <t>X-Men:First Class</t>
  </si>
  <si>
    <t>Yamla Pagla Deewana</t>
  </si>
  <si>
    <t>Yangsi</t>
  </si>
  <si>
    <t>Yeh Jawaani Hai Deewani</t>
  </si>
  <si>
    <t>The Yellow Handkerchief</t>
  </si>
  <si>
    <t>Yogi Bear</t>
  </si>
  <si>
    <t>Yossi</t>
  </si>
  <si>
    <t>You Again</t>
  </si>
  <si>
    <t>You Ain't Seen Nothin' Yet</t>
  </si>
  <si>
    <t>Young Adult</t>
  </si>
  <si>
    <t>Young and Beautiful</t>
  </si>
  <si>
    <t>Young Detective Dee:Rise of the Sea Dragon</t>
  </si>
  <si>
    <t>Young Goethe in Love</t>
  </si>
  <si>
    <t>You're Next</t>
  </si>
  <si>
    <t>Your Highness</t>
  </si>
  <si>
    <t>Your Sister's Sister</t>
  </si>
  <si>
    <t>Youth</t>
  </si>
  <si>
    <t>Youth in Revolt</t>
  </si>
  <si>
    <t>You've Been Trumped</t>
  </si>
  <si>
    <t>You Will Be My Son</t>
  </si>
  <si>
    <t>Yves Saint Laurent</t>
  </si>
  <si>
    <t>Zaytoun</t>
  </si>
  <si>
    <t>Zenith</t>
  </si>
  <si>
    <t>Zero Bridge</t>
  </si>
  <si>
    <t>Zero Charisma</t>
  </si>
  <si>
    <t>Zero Motivation</t>
  </si>
  <si>
    <t>The Zero Theorem</t>
  </si>
  <si>
    <t>Z for Zachariah</t>
  </si>
  <si>
    <t>Zindagi Na Milegi Dobara</t>
  </si>
  <si>
    <t>Zookeeper</t>
  </si>
  <si>
    <t>ALL</t>
  </si>
  <si>
    <t>Date OK</t>
  </si>
  <si>
    <t>Date Error</t>
  </si>
  <si>
    <t>IDs</t>
  </si>
  <si>
    <t xml:space="preserve">  "madamebovary.csv",</t>
  </si>
  <si>
    <t xml:space="preserve">  "onlyyou.csv",</t>
  </si>
  <si>
    <t xml:space="preserve">  "sweetgrass.csv",</t>
  </si>
  <si>
    <t xml:space="preserve">  "bitchslap.csv",</t>
  </si>
  <si>
    <t xml:space="preserve">  "brutalbeauty.csv",</t>
  </si>
  <si>
    <t xml:space="preserve">  "crazyontheoutside.csv",</t>
  </si>
  <si>
    <t xml:space="preserve">  "daybreakers.csv",</t>
  </si>
  <si>
    <t xml:space="preserve">  "leapyear.csv",</t>
  </si>
  <si>
    <t xml:space="preserve">  "waitingforarmageddon.csv",</t>
  </si>
  <si>
    <t xml:space="preserve">  "wonderfulworld.csv",</t>
  </si>
  <si>
    <t xml:space="preserve">  "youthinrevolt.csv",</t>
  </si>
  <si>
    <t xml:space="preserve">  "44inchchest.csv",</t>
  </si>
  <si>
    <t xml:space="preserve">  "bookofeli.csv",</t>
  </si>
  <si>
    <t xml:space="preserve">  "chancepedance.csv",</t>
  </si>
  <si>
    <t xml:space="preserve">  "fishtank.csv",</t>
  </si>
  <si>
    <t xml:space="preserve">  "housererelease.csv",</t>
  </si>
  <si>
    <t xml:space="preserve">  "spynextdoor.csv",</t>
  </si>
  <si>
    <t xml:space="preserve">  "thelaststation.csv",</t>
  </si>
  <si>
    <t xml:space="preserve">  "creation.csv",</t>
  </si>
  <si>
    <t xml:space="preserve">  "crowley.csv",</t>
  </si>
  <si>
    <t xml:space="preserve">  "drool.csv",</t>
  </si>
  <si>
    <t xml:space="preserve">  "girlonthetrain.csv",</t>
  </si>
  <si>
    <t xml:space="preserve">  "legion10.csv",</t>
  </si>
  <si>
    <t xml:space="preserve">  "misconceptions.csv",</t>
  </si>
  <si>
    <t xml:space="preserve">  "murderinfashion.csv",</t>
  </si>
  <si>
    <t xml:space="preserve">  "toothfairy.csv",</t>
  </si>
  <si>
    <t xml:space="preserve">  "tosavealife.csv",</t>
  </si>
  <si>
    <t xml:space="preserve">  "veer2010.csv",</t>
  </si>
  <si>
    <t xml:space="preserve">  "watercolors.csv",</t>
  </si>
  <si>
    <t xml:space="preserve">  "theweatheredunderground.csv",</t>
  </si>
  <si>
    <t xml:space="preserve">  "edgeofdarkness.csv",</t>
  </si>
  <si>
    <t xml:space="preserve">  "fallingawake.csv",</t>
  </si>
  <si>
    <t xml:space="preserve">  "northface.csv",</t>
  </si>
  <si>
    <t xml:space="preserve">  "offandrunning.csv",</t>
  </si>
  <si>
    <t xml:space="preserve">  "preacherskid.csv",</t>
  </si>
  <si>
    <t xml:space="preserve">  "saintjohnoflasvegas.csv",</t>
  </si>
  <si>
    <t xml:space="preserve">  "themostdangerousmaninamerica.csv",</t>
  </si>
  <si>
    <t xml:space="preserve">  "wheninrome.csv",</t>
  </si>
  <si>
    <t xml:space="preserve">  "ajami.csv",</t>
  </si>
  <si>
    <t xml:space="preserve">  "dearjohn.csv",</t>
  </si>
  <si>
    <t xml:space="preserve">  "districtb13ultimatum.csv",</t>
  </si>
  <si>
    <t xml:space="preserve">  "eyeswideopen.csv",</t>
  </si>
  <si>
    <t xml:space="preserve">  "frompariswithlove.csv",</t>
  </si>
  <si>
    <t xml:space="preserve">  "frozen.csv",</t>
  </si>
  <si>
    <t xml:space="preserve">  "promisedlands2010reissue.csv",</t>
  </si>
  <si>
    <t xml:space="preserve">  "redridingtrilogypart1.csv",</t>
  </si>
  <si>
    <t xml:space="preserve">  "terriblyhappy.csv",</t>
  </si>
  <si>
    <t xml:space="preserve">  "thekorean.csv",</t>
  </si>
  <si>
    <t xml:space="preserve">  "mynameiskhan.csv",</t>
  </si>
  <si>
    <t xml:space="preserve">  "octobercountry.csv",</t>
  </si>
  <si>
    <t xml:space="preserve">  "percyjackson.csv",</t>
  </si>
  <si>
    <t xml:space="preserve">  "shanghaired.csv",</t>
  </si>
  <si>
    <t xml:space="preserve">  "valentinesday.csv",</t>
  </si>
  <si>
    <t xml:space="preserve">  "videocracy.csv",</t>
  </si>
  <si>
    <t xml:space="preserve">  "wolfman.csv",</t>
  </si>
  <si>
    <t xml:space="preserve">  "2010oscarshorts.csv",</t>
  </si>
  <si>
    <t xml:space="preserve">  "blooddonesignmyname.csv",</t>
  </si>
  <si>
    <t xml:space="preserve">  "defendor.csv",</t>
  </si>
  <si>
    <t xml:space="preserve">  "dreamkiller.csv",</t>
  </si>
  <si>
    <t xml:space="preserve">  "goodguy.csv",</t>
  </si>
  <si>
    <t xml:space="preserve">  "happytears.csv",</t>
  </si>
  <si>
    <t xml:space="preserve">  "shutterisland.csv",</t>
  </si>
  <si>
    <t xml:space="preserve">  "theghostwriter.csv",</t>
  </si>
  <si>
    <t xml:space="preserve">  "45365.csv",</t>
  </si>
  <si>
    <t xml:space="preserve">  "aprophet.csv",</t>
  </si>
  <si>
    <t xml:space="preserve">  "coupleofdicks.csv",</t>
  </si>
  <si>
    <t xml:space="preserve">  "crazies.csv",</t>
  </si>
  <si>
    <t xml:space="preserve">  "formosabetrayed.csv",</t>
  </si>
  <si>
    <t xml:space="preserve">  "karthikcallingkarthik.csv",</t>
  </si>
  <si>
    <t xml:space="preserve">  "prodigalsons.csv",</t>
  </si>
  <si>
    <t xml:space="preserve">  "theartofthesteal.csv",</t>
  </si>
  <si>
    <t xml:space="preserve">  "toetotoe.csv",</t>
  </si>
  <si>
    <t xml:space="preserve">  "yellowhandkerchief.csv",</t>
  </si>
  <si>
    <t xml:space="preserve">  "harlan.csv",</t>
  </si>
  <si>
    <t xml:space="preserve">  "aliceinwonderland10.csv",</t>
  </si>
  <si>
    <t xml:space="preserve">  "brooklynsfinest.csv",</t>
  </si>
  <si>
    <t xml:space="preserve">  "secretofkells.csv",</t>
  </si>
  <si>
    <t xml:space="preserve">  "childrenofinvention.csv",</t>
  </si>
  <si>
    <t xml:space="preserve">  "greenzone.csv",</t>
  </si>
  <si>
    <t xml:space="preserve">  "hard10.csv",</t>
  </si>
  <si>
    <t xml:space="preserve">  "harimayabridge.csv",</t>
  </si>
  <si>
    <t xml:space="preserve">  "mother2010.csv",</t>
  </si>
  <si>
    <t xml:space="preserve">  "myyearwithoutsex.csv",</t>
  </si>
  <si>
    <t xml:space="preserve">  "ourfamilywedding.csv",</t>
  </si>
  <si>
    <t xml:space="preserve">  "rememberme.csv",</t>
  </si>
  <si>
    <t xml:space="preserve">  "stolen2010.csv",</t>
  </si>
  <si>
    <t xml:space="preserve">  "talesfromthescript.csv",</t>
  </si>
  <si>
    <t xml:space="preserve">  "theexplodinggirl.csv",</t>
  </si>
  <si>
    <t xml:space="preserve">  "midaugustlunch.csv",</t>
  </si>
  <si>
    <t xml:space="preserve">  "bountyhunter.csv",</t>
  </si>
  <si>
    <t xml:space="preserve">  "cityisland.csv",</t>
  </si>
  <si>
    <t xml:space="preserve">  "diaryofawimpykid.csv",</t>
  </si>
  <si>
    <t xml:space="preserve">  "girlwiththedragontattoo.csv",</t>
  </si>
  <si>
    <t xml:space="preserve">  "greenberg.csv",</t>
  </si>
  <si>
    <t xml:space="preserve">  "hubble3d.csv",</t>
  </si>
  <si>
    <t xml:space="preserve">  "kimjongilia.csv",</t>
  </si>
  <si>
    <t xml:space="preserve">  "redbaron.csv",</t>
  </si>
  <si>
    <t xml:space="preserve">  "repossessionmambo.csv",</t>
  </si>
  <si>
    <t xml:space="preserve">  "seewhatimsaying.csv",</t>
  </si>
  <si>
    <t xml:space="preserve">  "therunaways.csv",</t>
  </si>
  <si>
    <t xml:space="preserve">  "vincere.csv",</t>
  </si>
  <si>
    <t xml:space="preserve">  "bluebeard.csv",</t>
  </si>
  <si>
    <t xml:space="preserve">  "cash10.csv",</t>
  </si>
  <si>
    <t xml:space="preserve">  "chloe.csv",</t>
  </si>
  <si>
    <t xml:space="preserve">  "dancingacrossborders.csv",</t>
  </si>
  <si>
    <t xml:space="preserve">  "dreamboy.csv",</t>
  </si>
  <si>
    <t xml:space="preserve">  "eclipse10.csv",</t>
  </si>
  <si>
    <t xml:space="preserve">  "hottubtimemachine.csv",</t>
  </si>
  <si>
    <t xml:space="preserve">  "howtotrainyourdragon.csv",</t>
  </si>
  <si>
    <t xml:space="preserve">  "justsaylove.csv",</t>
  </si>
  <si>
    <t xml:space="preserve">  "lbs.csv",</t>
  </si>
  <si>
    <t xml:space="preserve">  "manuelaandmanuel.csv",</t>
  </si>
  <si>
    <t xml:space="preserve">  "terkelintrouble.csv",</t>
  </si>
  <si>
    <t xml:space="preserve">  "wakingsleepingbeauty.csv",</t>
  </si>
  <si>
    <t xml:space="preserve">  "lastsong.csv",</t>
  </si>
  <si>
    <t xml:space="preserve">  "sunbehindtheclouds.csv",</t>
  </si>
  <si>
    <t xml:space="preserve">  "breakingupward.csv",</t>
  </si>
  <si>
    <t xml:space="preserve">  "breathmadevisible.csv",</t>
  </si>
  <si>
    <t xml:space="preserve">  "clashofthetitans10.csv",</t>
  </si>
  <si>
    <t xml:space="preserve">  "donmckay.csv",</t>
  </si>
  <si>
    <t xml:space="preserve">  "greatest2010.csv",</t>
  </si>
  <si>
    <t xml:space="preserve">  "thornintheheart.csv",</t>
  </si>
  <si>
    <t xml:space="preserve">  "warlords.csv",</t>
  </si>
  <si>
    <t xml:space="preserve">  "whydidigetmarriedtoo.csv",</t>
  </si>
  <si>
    <t xml:space="preserve">  "2012timeforchange.csv",</t>
  </si>
  <si>
    <t xml:space="preserve">  "afterlife10.csv",</t>
  </si>
  <si>
    <t xml:space="preserve">  "blackwatersofechospond.csv",</t>
  </si>
  <si>
    <t xml:space="preserve">  "datenight.csv",</t>
  </si>
  <si>
    <t xml:space="preserve">  "everyoneelse.csv",</t>
  </si>
  <si>
    <t xml:space="preserve">  "fresh2010.csv",</t>
  </si>
  <si>
    <t xml:space="preserve">  "humanexperience.csv",</t>
  </si>
  <si>
    <t xml:space="preserve">  "lamission.csv",</t>
  </si>
  <si>
    <t xml:space="preserve">  "letterstogod.csv",</t>
  </si>
  <si>
    <t xml:space="preserve">  "square10.csv",</t>
  </si>
  <si>
    <t xml:space="preserve">  "valleyoftheheartsdelight.csv",</t>
  </si>
  <si>
    <t xml:space="preserve">  "whenyourestrange.csv",</t>
  </si>
  <si>
    <t xml:space="preserve">  "cartel.csv",</t>
  </si>
  <si>
    <t xml:space="preserve">  "cityofyourfinaldestination.csv",</t>
  </si>
  <si>
    <t xml:space="preserve">  "deathatafuneral10.csv",</t>
  </si>
  <si>
    <t xml:space="preserve">  "exitthroughthegiftshop.csv",</t>
  </si>
  <si>
    <t xml:space="preserve">  "handsomeharry.csv",</t>
  </si>
  <si>
    <t xml:space="preserve">  "joneses.csv",</t>
  </si>
  <si>
    <t xml:space="preserve">  "kickass.csv",</t>
  </si>
  <si>
    <t xml:space="preserve">  "nobodysperfect.csv",</t>
  </si>
  <si>
    <t xml:space="preserve">  "nooneknowsaboutpersiancats.csv",</t>
  </si>
  <si>
    <t xml:space="preserve">  "perfectgame.csv",</t>
  </si>
  <si>
    <t xml:space="preserve">  "secretintheireyes.csv",</t>
  </si>
  <si>
    <t xml:space="preserve">  "oceans.csv",</t>
  </si>
  <si>
    <t xml:space="preserve">  "backupplan.csv",</t>
  </si>
  <si>
    <t xml:space="preserve">  "behindtheburlyq.csv",</t>
  </si>
  <si>
    <t xml:space="preserve">  "bestworstmovie.csv",</t>
  </si>
  <si>
    <t xml:space="preserve">  "boogiewoogie.csv",</t>
  </si>
  <si>
    <t xml:space="preserve">  "feedthefish.csv",</t>
  </si>
  <si>
    <t xml:space="preserve">  "inmysleep.csv",</t>
  </si>
  <si>
    <t xml:space="preserve">  "losers.csv",</t>
  </si>
  <si>
    <t xml:space="preserve">  "paperman.csv",</t>
  </si>
  <si>
    <t xml:space="preserve">  "thegoodthebadtheweird.csv",</t>
  </si>
  <si>
    <t xml:space="preserve">  "furryvengeance.csv",</t>
  </si>
  <si>
    <t xml:space="preserve">  "harrybrown.csv",</t>
  </si>
  <si>
    <t xml:space="preserve">  "housefull.csv",</t>
  </si>
  <si>
    <t xml:space="preserve">  "humancentipede.csv",</t>
  </si>
  <si>
    <t xml:space="preserve">  "mercy2010.csv",</t>
  </si>
  <si>
    <t xml:space="preserve">  "nightmareonelmstreet10.csv",</t>
  </si>
  <si>
    <t xml:space="preserve">  "pleasegive.csv",</t>
  </si>
  <si>
    <t xml:space="preserve">  "thegoodheart.csv",</t>
  </si>
  <si>
    <t xml:space="preserve">  "touchinghome.csv",</t>
  </si>
  <si>
    <t xml:space="preserve">  "babies.csv",</t>
  </si>
  <si>
    <t xml:space="preserve">  "carbonnation.csv",</t>
  </si>
  <si>
    <t xml:space="preserve">  "casinojack.csv",</t>
  </si>
  <si>
    <t xml:space="preserve">  "happinessruns.csv",</t>
  </si>
  <si>
    <t xml:space="preserve">  "ironman2.csv",</t>
  </si>
  <si>
    <t xml:space="preserve">  "motherandchild.csv",</t>
  </si>
  <si>
    <t xml:space="preserve">  "multiplesarcasms.csv",</t>
  </si>
  <si>
    <t xml:space="preserve">  "oath.csv",</t>
  </si>
  <si>
    <t xml:space="preserve">  "oss117lostinrio.csv",</t>
  </si>
  <si>
    <t xml:space="preserve">  "beetlequeenconquerstokyo.csv",</t>
  </si>
  <si>
    <t xml:space="preserve">  "daddylonglegs.csv",</t>
  </si>
  <si>
    <t xml:space="preserve">  "hereandthere.csv",</t>
  </si>
  <si>
    <t xml:space="preserve">  "insignificantothers.csv",</t>
  </si>
  <si>
    <t xml:space="preserve">  "justwright.csv",</t>
  </si>
  <si>
    <t xml:space="preserve">  "letterstojuliet.csv",</t>
  </si>
  <si>
    <t xml:space="preserve">  "livingwake.csv",</t>
  </si>
  <si>
    <t xml:space="preserve">  "lookingforeric.csv",</t>
  </si>
  <si>
    <t xml:space="preserve">  "nottingham.csv",</t>
  </si>
  <si>
    <t xml:space="preserve">  "princesskaiulani.csv",</t>
  </si>
  <si>
    <t xml:space="preserve">  "twointhewave.csv",</t>
  </si>
  <si>
    <t xml:space="preserve">  "180south.csv",</t>
  </si>
  <si>
    <t xml:space="preserve">  "afterthecup.csv",</t>
  </si>
  <si>
    <t xml:space="preserve">  "fatherofmychildren.csv",</t>
  </si>
  <si>
    <t xml:space="preserve">  "holyrollers.csv",</t>
  </si>
  <si>
    <t xml:space="preserve">  "johnrabe.csv",</t>
  </si>
  <si>
    <t xml:space="preserve">  "macgruber.csv",</t>
  </si>
  <si>
    <t xml:space="preserve">  "perriersbounty.csv",</t>
  </si>
  <si>
    <t xml:space="preserve">  "racingdreams.csv",</t>
  </si>
  <si>
    <t xml:space="preserve">  "shrek4.csv",</t>
  </si>
  <si>
    <t xml:space="preserve">  "solitaryman.csv",</t>
  </si>
  <si>
    <t xml:space="preserve">  "sexandthecity2.csv",</t>
  </si>
  <si>
    <t xml:space="preserve">  "agora.csv",</t>
  </si>
  <si>
    <t xml:space="preserve">  "breathless2010reissue.csv",</t>
  </si>
  <si>
    <t xml:space="preserve">  "mademoisellechambon.csv",</t>
  </si>
  <si>
    <t xml:space="preserve">  "micmacs.csv",</t>
  </si>
  <si>
    <t xml:space="preserve">  "onlythebrave.csv",</t>
  </si>
  <si>
    <t xml:space="preserve">  "princeofpersia.csv",</t>
  </si>
  <si>
    <t xml:space="preserve">  "searex3d.csv",</t>
  </si>
  <si>
    <t xml:space="preserve">  "survivalofthedead.csv",</t>
  </si>
  <si>
    <t xml:space="preserve">  "doubletake2010.csv",</t>
  </si>
  <si>
    <t xml:space="preserve">  "cropsey.csv",</t>
  </si>
  <si>
    <t xml:space="preserve">  "findingbliss.csv",</t>
  </si>
  <si>
    <t xml:space="preserve">  "gethimtothegreek.csv",</t>
  </si>
  <si>
    <t xml:space="preserve">  "heiglkutcheraction.csv",</t>
  </si>
  <si>
    <t xml:space="preserve">  "livinginemergency.csv",</t>
  </si>
  <si>
    <t xml:space="preserve">  "marmaduke.csv",</t>
  </si>
  <si>
    <t xml:space="preserve">  "ondine.csv",</t>
  </si>
  <si>
    <t xml:space="preserve">  "raajneeti.csv",</t>
  </si>
  <si>
    <t xml:space="preserve">  "rosencrantzguildensternareundead.csv",</t>
  </si>
  <si>
    <t xml:space="preserve">  "speeddating.csv",</t>
  </si>
  <si>
    <t xml:space="preserve">  "splice.csv",</t>
  </si>
  <si>
    <t xml:space="preserve">  "springfever.csv",</t>
  </si>
  <si>
    <t xml:space="preserve">  "whizkids.csv",</t>
  </si>
  <si>
    <t xml:space="preserve">  "ateam.csv",</t>
  </si>
  <si>
    <t xml:space="preserve">  "cocoandigor.csv",</t>
  </si>
  <si>
    <t xml:space="preserve">  "fullpicture.csv",</t>
  </si>
  <si>
    <t xml:space="preserve">  "gangstersparadise.csv",</t>
  </si>
  <si>
    <t xml:space="preserve">  "joanrivers.csv",</t>
  </si>
  <si>
    <t xml:space="preserve">  "karatekid2010.csv",</t>
  </si>
  <si>
    <t xml:space="preserve">  "kingsoftheevening.csv",</t>
  </si>
  <si>
    <t xml:space="preserve">  "lottery.csv",</t>
  </si>
  <si>
    <t xml:space="preserve">  "wintersbone.csv",</t>
  </si>
  <si>
    <t xml:space="preserve">  "stonewalluprising.csv",</t>
  </si>
  <si>
    <t xml:space="preserve">  "8mormonproposition.csv",</t>
  </si>
  <si>
    <t xml:space="preserve">  "americangrindhouse.csv",</t>
  </si>
  <si>
    <t xml:space="preserve">  "cyrus.csv",</t>
  </si>
  <si>
    <t xml:space="preserve">  "iamlove.csv",</t>
  </si>
  <si>
    <t xml:space="preserve">  "jonahhex.csv",</t>
  </si>
  <si>
    <t xml:space="preserve">  "killerinsideme.csv",</t>
  </si>
  <si>
    <t xml:space="preserve">  "leamiche.csv",</t>
  </si>
  <si>
    <t xml:space="preserve">  "letitrain.csv",</t>
  </si>
  <si>
    <t xml:space="preserve">  "natureofexistence.csv",</t>
  </si>
  <si>
    <t xml:space="preserve">  "raavan.csv",</t>
  </si>
  <si>
    <t xml:space="preserve">  "toystory3.csv",</t>
  </si>
  <si>
    <t xml:space="preserve">  "cruisediaz10.csv",</t>
  </si>
  <si>
    <t xml:space="preserve">  "lawrerelease.csv",</t>
  </si>
  <si>
    <t xml:space="preserve">  "dogtooth.csv",</t>
  </si>
  <si>
    <t xml:space="preserve">  "grownups.csv",</t>
  </si>
  <si>
    <t xml:space="preserve">  "restrepo.csv",</t>
  </si>
  <si>
    <t xml:space="preserve">  "southoftheborder.csv",</t>
  </si>
  <si>
    <t xml:space="preserve">  "wildgrass.csv",</t>
  </si>
  <si>
    <t xml:space="preserve">  "twilightnewmooncombo.csv",</t>
  </si>
  <si>
    <t xml:space="preserve">  "eclipse.csv",</t>
  </si>
  <si>
    <t xml:space="preserve">  "ihateluvstorys.csv",</t>
  </si>
  <si>
    <t xml:space="preserve">  "loveranch.csv",</t>
  </si>
  <si>
    <t xml:space="preserve">  "lastairbender.csv",</t>
  </si>
  <si>
    <t xml:space="preserve">  "godofvampires.csv",</t>
  </si>
  <si>
    <t xml:space="preserve">  "greatdirectors.csv",</t>
  </si>
  <si>
    <t xml:space="preserve">  "onlywhenidance.csv",</t>
  </si>
  <si>
    <t xml:space="preserve">  "allaboutevil.csv",</t>
  </si>
  <si>
    <t xml:space="preserve">  "aroundasmallmountain.csv",</t>
  </si>
  <si>
    <t xml:space="preserve">  "despicableme.csv",</t>
  </si>
  <si>
    <t xml:space="preserve">  "girlwhoplayedwithfire.csv",</t>
  </si>
  <si>
    <t xml:space="preserve">  "kidsareallright.csv",</t>
  </si>
  <si>
    <t xml:space="preserve">  "predators.csv",</t>
  </si>
  <si>
    <t xml:space="preserve">  "rec2.csv",</t>
  </si>
  <si>
    <t xml:space="preserve">  "winnebagoman.csv",</t>
  </si>
  <si>
    <t xml:space="preserve">  "alamar.csv",</t>
  </si>
  <si>
    <t xml:space="preserve">  "sorcerersapprentice.csv",</t>
  </si>
  <si>
    <t xml:space="preserve">  "inception.csv",</t>
  </si>
  <si>
    <t xml:space="preserve">  "inferno.csv",</t>
  </si>
  <si>
    <t xml:space="preserve">  "kisses.csv",</t>
  </si>
  <si>
    <t xml:space="preserve">  "standingovation.csv",</t>
  </si>
  <si>
    <t xml:space="preserve">  "udaan.csv",</t>
  </si>
  <si>
    <t xml:space="preserve">  "valhallarising.csv",</t>
  </si>
  <si>
    <t xml:space="preserve">  "radiantchild.csv",</t>
  </si>
  <si>
    <t xml:space="preserve">  "countdowntozero.csv",</t>
  </si>
  <si>
    <t xml:space="preserve">  "khattameetha.csv",</t>
  </si>
  <si>
    <t xml:space="preserve">  "lifeduringwartime.csv",</t>
  </si>
  <si>
    <t xml:space="preserve">  "mugabe.csv",</t>
  </si>
  <si>
    <t xml:space="preserve">  "ramona.csv",</t>
  </si>
  <si>
    <t xml:space="preserve">  "salt10.csv",</t>
  </si>
  <si>
    <t xml:space="preserve">  "spokenword.csv",</t>
  </si>
  <si>
    <t xml:space="preserve">  "elvis2011.csv",</t>
  </si>
  <si>
    <t xml:space="preserve">  "71intothefire.csv",</t>
  </si>
  <si>
    <t xml:space="preserve">  "catsanddogs2.csv",</t>
  </si>
  <si>
    <t xml:space="preserve">  "charliestcloud.csv",</t>
  </si>
  <si>
    <t xml:space="preserve">  "concert.csv",</t>
  </si>
  <si>
    <t xml:space="preserve">  "dinnerforschmucks.csv",</t>
  </si>
  <si>
    <t xml:space="preserve">  "dryland.csv",</t>
  </si>
  <si>
    <t xml:space="preserve">  "enemiesofthepeople.csv",</t>
  </si>
  <si>
    <t xml:space="preserve">  "extraman.csv",</t>
  </si>
  <si>
    <t xml:space="preserve">  "getlow.csv",</t>
  </si>
  <si>
    <t xml:space="preserve">  "hughhefner.csv",</t>
  </si>
  <si>
    <t xml:space="preserve">  "smashhiscamera.csv",</t>
  </si>
  <si>
    <t xml:space="preserve">  "siciliangirl.csv",</t>
  </si>
  <si>
    <t xml:space="preserve">  "alicecreed.csv",</t>
  </si>
  <si>
    <t xml:space="preserve">  "brotherhood.csv",</t>
  </si>
  <si>
    <t xml:space="preserve">  "cairotime.csv",</t>
  </si>
  <si>
    <t xml:space="preserve">  "ferrellwahlberg2010.csv",</t>
  </si>
  <si>
    <t xml:space="preserve">  "flipped.csv",</t>
  </si>
  <si>
    <t xml:space="preserve">  "lebanon.csv",</t>
  </si>
  <si>
    <t xml:space="preserve">  "middlemen.csv",</t>
  </si>
  <si>
    <t xml:space="preserve">  "oxfordmurders.csv",</t>
  </si>
  <si>
    <t xml:space="preserve">  "stepup3d.csv",</t>
  </si>
  <si>
    <t xml:space="preserve">  "twelve.csv",</t>
  </si>
  <si>
    <t xml:space="preserve">  "wildestdream.csv",</t>
  </si>
  <si>
    <t xml:space="preserve">  "animalkingdom.csv",</t>
  </si>
  <si>
    <t xml:space="preserve">  "eatpraylove.csv",</t>
  </si>
  <si>
    <t xml:space="preserve">  "expendables.csv",</t>
  </si>
  <si>
    <t xml:space="preserve">  "lasoga.csv",</t>
  </si>
  <si>
    <t xml:space="preserve">  "neshoba.csv",</t>
  </si>
  <si>
    <t xml:space="preserve">  "peeplilive.csv",</t>
  </si>
  <si>
    <t xml:space="preserve">  "peopleivesleptwith.csv",</t>
  </si>
  <si>
    <t xml:space="preserve">  "saltofthesea.csv",</t>
  </si>
  <si>
    <t xml:space="preserve">  "scottpilgrim.csv",</t>
  </si>
  <si>
    <t xml:space="preserve">  "talesfromearthsea.csv",</t>
  </si>
  <si>
    <t xml:space="preserve">  "afilmunfinished.csv",</t>
  </si>
  <si>
    <t xml:space="preserve">  "untitledvampirespoof.csv",</t>
  </si>
  <si>
    <t xml:space="preserve">  "altiplano.csv",</t>
  </si>
  <si>
    <t xml:space="preserve">  "armyofcrime.csv",</t>
  </si>
  <si>
    <t xml:space="preserve">  "baster.csv",</t>
  </si>
  <si>
    <t xml:space="preserve">  "lotteryticket.csv",</t>
  </si>
  <si>
    <t xml:space="preserve">  "maoslastdancer.csv",</t>
  </si>
  <si>
    <t xml:space="preserve">  "nannymcphee2.csv",</t>
  </si>
  <si>
    <t xml:space="preserve">  "piranha3d.csv",</t>
  </si>
  <si>
    <t xml:space="preserve">  "soulkitchen.csv",</t>
  </si>
  <si>
    <t xml:space="preserve">  "tillmanstory.csv",</t>
  </si>
  <si>
    <t xml:space="preserve">  "whatif.csv",</t>
  </si>
  <si>
    <t xml:space="preserve">  "bonedeep.csv",</t>
  </si>
  <si>
    <t xml:space="preserve">  "centurion.csv",</t>
  </si>
  <si>
    <t xml:space="preserve">  "changeofplans.csv",</t>
  </si>
  <si>
    <t xml:space="preserve">  "circle2010.csv",</t>
  </si>
  <si>
    <t xml:space="preserve">  "danielandana.csv",</t>
  </si>
  <si>
    <t xml:space="preserve">  "lastexorcism.csv",</t>
  </si>
  <si>
    <t xml:space="preserve">  "mesrine1.csv",</t>
  </si>
  <si>
    <t xml:space="preserve">  "milkofsorrow.csv",</t>
  </si>
  <si>
    <t xml:space="preserve">  "nicksaban.csv",</t>
  </si>
  <si>
    <t xml:space="preserve">  "salvationpoem.csv",</t>
  </si>
  <si>
    <t xml:space="preserve">  "twoescobars.csv",</t>
  </si>
  <si>
    <t xml:space="preserve">  "american10.csv",</t>
  </si>
  <si>
    <t xml:space="preserve">  "mydogtulip.csv",</t>
  </si>
  <si>
    <t xml:space="preserve">  "goingthedistance10.csv",</t>
  </si>
  <si>
    <t xml:space="preserve">  "lasttrainhome.csv",</t>
  </si>
  <si>
    <t xml:space="preserve">  "machete.csv",</t>
  </si>
  <si>
    <t xml:space="preserve">  "mesrine2.csv",</t>
  </si>
  <si>
    <t xml:space="preserve">  "noodleshop.csv",</t>
  </si>
  <si>
    <t xml:space="preserve">  "wearefamily.csv",</t>
  </si>
  <si>
    <t xml:space="preserve">  "whitewedding.csv",</t>
  </si>
  <si>
    <t xml:space="preserve">  "afterlight.csv",</t>
  </si>
  <si>
    <t xml:space="preserve">  "aheadoftime.csv",</t>
  </si>
  <si>
    <t xml:space="preserve">  "brannuedae.csv",</t>
  </si>
  <si>
    <t xml:space="preserve">  "dabangg.csv",</t>
  </si>
  <si>
    <t xml:space="preserve">  "foolforlove10.csv",</t>
  </si>
  <si>
    <t xml:space="preserve">  "geniuswithin.csv",</t>
  </si>
  <si>
    <t xml:space="preserve">  "harrynilsson.csv",</t>
  </si>
  <si>
    <t xml:space="preserve">  "heartbreaker2010.csv",</t>
  </si>
  <si>
    <t xml:space="preserve">  "imstillhere.csv",</t>
  </si>
  <si>
    <t xml:space="preserve">  "legendary.csv",</t>
  </si>
  <si>
    <t xml:space="preserve">  "lerefuge.csv",</t>
  </si>
  <si>
    <t xml:space="preserve">  "logan.csv",</t>
  </si>
  <si>
    <t xml:space="preserve">  "lovelystill.csv",</t>
  </si>
  <si>
    <t xml:space="preserve">  "midnightreckoning.csv",</t>
  </si>
  <si>
    <t xml:space="preserve">  "residentevil4.csv",</t>
  </si>
  <si>
    <t xml:space="preserve">  "romantics.csv",</t>
  </si>
  <si>
    <t xml:space="preserve">  "trial2010.csv",</t>
  </si>
  <si>
    <t xml:space="preserve">  "gasland.csv",</t>
  </si>
  <si>
    <t xml:space="preserve">  "kingsofpastry.csv",</t>
  </si>
  <si>
    <t xml:space="preserve">  "neverletmego.csv",</t>
  </si>
  <si>
    <t xml:space="preserve">  "alphaandomega.csv",</t>
  </si>
  <si>
    <t xml:space="preserve">  "catfish.csv",</t>
  </si>
  <si>
    <t xml:space="preserve">  "easya.csv",</t>
  </si>
  <si>
    <t xml:space="preserve">  "elsuperstar.csv",</t>
  </si>
  <si>
    <t xml:space="preserve">  "freebie.csv",</t>
  </si>
  <si>
    <t xml:space="preserve">  "girlflickan.csv",</t>
  </si>
  <si>
    <t xml:space="preserve">  "jackgoesboating.csv",</t>
  </si>
  <si>
    <t xml:space="preserve">  "leavesofgrass.csv",</t>
  </si>
  <si>
    <t xml:space="preserve">  "nightchroniclesdevil.csv",</t>
  </si>
  <si>
    <t xml:space="preserve">  "onthebowery.csv",</t>
  </si>
  <si>
    <t xml:space="preserve">  "othercity.csv",</t>
  </si>
  <si>
    <t xml:space="preserve">  "pictureme.csv",</t>
  </si>
  <si>
    <t xml:space="preserve">  "prisonrodeo.csv",</t>
  </si>
  <si>
    <t xml:space="preserve">  "sttony.csv",</t>
  </si>
  <si>
    <t xml:space="preserve">  "town10.csv",</t>
  </si>
  <si>
    <t xml:space="preserve">  "undertow2010.csv",</t>
  </si>
  <si>
    <t xml:space="preserve">  "talldarkstranger.csv",</t>
  </si>
  <si>
    <t xml:space="preserve">  "amotherscourage.csv",</t>
  </si>
  <si>
    <t xml:space="preserve">  "buried.csv",</t>
  </si>
  <si>
    <t xml:space="preserve">  "enterthevoid.csv",</t>
  </si>
  <si>
    <t xml:space="preserve">  "guardiansofgahoole.csv",</t>
  </si>
  <si>
    <t xml:space="preserve">  "howl.csv",</t>
  </si>
  <si>
    <t xml:space="preserve">  "likedandeliondust.csv",</t>
  </si>
  <si>
    <t xml:space="preserve">  "virginityhit.csv",</t>
  </si>
  <si>
    <t xml:space="preserve">  "waitingforsuperman.csv",</t>
  </si>
  <si>
    <t xml:space="preserve">  "wallstreet2.csv",</t>
  </si>
  <si>
    <t xml:space="preserve">  "youagain.csv",</t>
  </si>
  <si>
    <t xml:space="preserve">  "ninenationanimation.csv",</t>
  </si>
  <si>
    <t xml:space="preserve">  "anjaanaanjaani.csv",</t>
  </si>
  <si>
    <t xml:space="preserve">  "case39.csv",</t>
  </si>
  <si>
    <t xml:space="preserve">  "chainletter.csv",</t>
  </si>
  <si>
    <t xml:space="preserve">  "douchebag.csv",</t>
  </si>
  <si>
    <t xml:space="preserve">  "freakonomics.csv",</t>
  </si>
  <si>
    <t xml:space="preserve">  "hatchet2.csv",</t>
  </si>
  <si>
    <t xml:space="preserve">  "leavingpartir.csv",</t>
  </si>
  <si>
    <t xml:space="preserve">  "lettherightonein09.csv",</t>
  </si>
  <si>
    <t xml:space="preserve">  "manfromnowhere.csv",</t>
  </si>
  <si>
    <t xml:space="preserve">  "socialnetwork.csv",</t>
  </si>
  <si>
    <t xml:space="preserve">  "zenith.csv",</t>
  </si>
  <si>
    <t xml:space="preserve">  "budrus.csv",</t>
  </si>
  <si>
    <t xml:space="preserve">  "cherry.csv",</t>
  </si>
  <si>
    <t xml:space="preserve">  "ghettophysics.csv",</t>
  </si>
  <si>
    <t xml:space="preserve">  "goodasdead.csv",</t>
  </si>
  <si>
    <t xml:space="preserve">  "insidejob.csv",</t>
  </si>
  <si>
    <t xml:space="preserve">  "ispitonyourgrave.csv",</t>
  </si>
  <si>
    <t xml:space="preserve">  "itskindofafunnystory.csv",</t>
  </si>
  <si>
    <t xml:space="preserve">  "jim2010.csv",</t>
  </si>
  <si>
    <t xml:space="preserve">  "lifeasweknowit.csv",</t>
  </si>
  <si>
    <t xml:space="preserve">  "marwencol.csv",</t>
  </si>
  <si>
    <t xml:space="preserve">  "mysoultotake.csv",</t>
  </si>
  <si>
    <t xml:space="preserve">  "nowhereboy.csv",</t>
  </si>
  <si>
    <t xml:space="preserve">  "secretariat.csv",</t>
  </si>
  <si>
    <t xml:space="preserve">  "stone.csv",</t>
  </si>
  <si>
    <t xml:space="preserve">  "tamaradrewe.csv",</t>
  </si>
  <si>
    <t xml:space="preserve">  "vision.csv",</t>
  </si>
  <si>
    <t xml:space="preserve">  "bettyannwaters.csv",</t>
  </si>
  <si>
    <t xml:space="preserve">  "carlos.csv",</t>
  </si>
  <si>
    <t xml:space="preserve">  "carmo.csv",</t>
  </si>
  <si>
    <t xml:space="preserve">  "downterrace.csv",</t>
  </si>
  <si>
    <t xml:space="preserve">  "hereafter.csv",</t>
  </si>
  <si>
    <t xml:space="preserve">  "iwantyourmoney.csv",</t>
  </si>
  <si>
    <t xml:space="preserve">  "jackass3d.csv",</t>
  </si>
  <si>
    <t xml:space="preserve">  "nsecure.csv",</t>
  </si>
  <si>
    <t xml:space="preserve">  "purecountry2.csv",</t>
  </si>
  <si>
    <t xml:space="preserve">  "red2010.csv",</t>
  </si>
  <si>
    <t xml:space="preserve">  "troublewithterkel.csv",</t>
  </si>
  <si>
    <t xml:space="preserve">  "bearcity.csv",</t>
  </si>
  <si>
    <t xml:space="preserve">  "boxinggym.csv",</t>
  </si>
  <si>
    <t xml:space="preserve">  "inhale.csv",</t>
  </si>
  <si>
    <t xml:space="preserve">  "paranormalactivity2.csv",</t>
  </si>
  <si>
    <t xml:space="preserve">  "taqwacores.csv",</t>
  </si>
  <si>
    <t xml:space="preserve">  "strangepowers.csv",</t>
  </si>
  <si>
    <t xml:space="preserve">  "aftershock.csv",</t>
  </si>
  <si>
    <t xml:space="preserve">  "bellamy.csv",</t>
  </si>
  <si>
    <t xml:space="preserve">  "eichmann.csv",</t>
  </si>
  <si>
    <t xml:space="preserve">  "hornetsnest.csv",</t>
  </si>
  <si>
    <t xml:space="preserve">  "kidsgrowup.csv",</t>
  </si>
  <si>
    <t xml:space="preserve">  "magician2010.csv",</t>
  </si>
  <si>
    <t xml:space="preserve">  "monsters2010.csv",</t>
  </si>
  <si>
    <t xml:space="preserve">  "saw7.csv",</t>
  </si>
  <si>
    <t xml:space="preserve">  "shakehands.csv",</t>
  </si>
  <si>
    <t xml:space="preserve">  "wasteland.csv",</t>
  </si>
  <si>
    <t xml:space="preserve">  "welcometotherileys.csv",</t>
  </si>
  <si>
    <t xml:space="preserve">  "wildtarget.csv",</t>
  </si>
  <si>
    <t xml:space="preserve">  "outsidethelaw.csv",</t>
  </si>
  <si>
    <t xml:space="preserve">  "127hours.csv",</t>
  </si>
  <si>
    <t xml:space="preserve">  "client9.csv",</t>
  </si>
  <si>
    <t xml:space="preserve">  "duedate.csv",</t>
  </si>
  <si>
    <t xml:space="preserve">  "fairgame10.csv",</t>
  </si>
  <si>
    <t xml:space="preserve">  "forcoloredgirls.csv",</t>
  </si>
  <si>
    <t xml:space="preserve">  "fourlions.csv",</t>
  </si>
  <si>
    <t xml:space="preserve">  "golmaal3.csv",</t>
  </si>
  <si>
    <t xml:space="preserve">  "guyandmadeline.csv",</t>
  </si>
  <si>
    <t xml:space="preserve">  "mastermind.csv",</t>
  </si>
  <si>
    <t xml:space="preserve">  "redhill.csv",</t>
  </si>
  <si>
    <t xml:space="preserve">  "violettendencies.csv",</t>
  </si>
  <si>
    <t xml:space="preserve">  "morningglory10.csv",</t>
  </si>
  <si>
    <t xml:space="preserve">  "coolit.csv",</t>
  </si>
  <si>
    <t xml:space="preserve">  "everymanforhimself2010.csv",</t>
  </si>
  <si>
    <t xml:space="preserve">  "helenafromthewedding.csv",</t>
  </si>
  <si>
    <t xml:space="preserve">  "skyline.csv",</t>
  </si>
  <si>
    <t xml:space="preserve">  "tinyfurniture.csv",</t>
  </si>
  <si>
    <t xml:space="preserve">  "unstoppable.csv",</t>
  </si>
  <si>
    <t xml:space="preserve">  "williamburroughsmanwithin.csv",</t>
  </si>
  <si>
    <t xml:space="preserve">  "guzaarish.csv",</t>
  </si>
  <si>
    <t xml:space="preserve">  "harrypotter7.csv",</t>
  </si>
  <si>
    <t xml:space="preserve">  "heartless.csv",</t>
  </si>
  <si>
    <t xml:space="preserve">  "madeindagenham.csv",</t>
  </si>
  <si>
    <t xml:space="preserve">  "nextthreedays.csv",</t>
  </si>
  <si>
    <t xml:space="preserve">  "reginaspektor.csv",</t>
  </si>
  <si>
    <t xml:space="preserve">  "todaysspecial.csv",</t>
  </si>
  <si>
    <t xml:space="preserve">  "whitematerial.csv",</t>
  </si>
  <si>
    <t xml:space="preserve">  "breakkebaad.csv",</t>
  </si>
  <si>
    <t xml:space="preserve">  "burlesque.csv",</t>
  </si>
  <si>
    <t xml:space="preserve">  "faster10.csv",</t>
  </si>
  <si>
    <t xml:space="preserve">  "legendofpalemale.csv",</t>
  </si>
  <si>
    <t xml:space="preserve">  "loveandotherdrugs.csv",</t>
  </si>
  <si>
    <t xml:space="preserve">  "nutcracker3d.csv",</t>
  </si>
  <si>
    <t xml:space="preserve">  "rapunzel.csv",</t>
  </si>
  <si>
    <t xml:space="preserve">  "allgoodthings.csv",</t>
  </si>
  <si>
    <t xml:space="preserve">  "bhutto.csv",</t>
  </si>
  <si>
    <t xml:space="preserve">  "blackswan.csv",</t>
  </si>
  <si>
    <t xml:space="preserve">  "christina.csv",</t>
  </si>
  <si>
    <t xml:space="preserve">  "comeundone2010.csv",</t>
  </si>
  <si>
    <t xml:space="preserve">  "iloveyouphillipmorris.csv",</t>
  </si>
  <si>
    <t xml:space="preserve">  "nightcatchesus.csv",</t>
  </si>
  <si>
    <t xml:space="preserve">  "rareexports.csv",</t>
  </si>
  <si>
    <t xml:space="preserve">  "saintmishbeavin.csv",</t>
  </si>
  <si>
    <t xml:space="preserve">  "warriorsway.csv",</t>
  </si>
  <si>
    <t xml:space="preserve">  "bandbaajabaaraat.csv",</t>
  </si>
  <si>
    <t xml:space="preserve">  "everythingisgoingfine.csv",</t>
  </si>
  <si>
    <t xml:space="preserve">  "fighter10.csv",</t>
  </si>
  <si>
    <t xml:space="preserve">  "gardenofeden.csv",</t>
  </si>
  <si>
    <t xml:space="preserve">  "narnia3.csv",</t>
  </si>
  <si>
    <t xml:space="preserve">  "noproblem.csv",</t>
  </si>
  <si>
    <t xml:space="preserve">  "shoah.csv",</t>
  </si>
  <si>
    <t xml:space="preserve">  "tempest10.csv",</t>
  </si>
  <si>
    <t xml:space="preserve">  "tourist.csv",</t>
  </si>
  <si>
    <t xml:space="preserve">  "youwontmissme.csv",</t>
  </si>
  <si>
    <t xml:space="preserve">  "casinojack2.csv",</t>
  </si>
  <si>
    <t xml:space="preserve">  "jimbrooks10.csv",</t>
  </si>
  <si>
    <t xml:space="preserve">  "rabbithole.csv",</t>
  </si>
  <si>
    <t xml:space="preserve">  "todieishard.csv",</t>
  </si>
  <si>
    <t xml:space="preserve">  "tron2.csv",</t>
  </si>
  <si>
    <t xml:space="preserve">  "yogibear.csv",</t>
  </si>
  <si>
    <t xml:space="preserve">  "countrystrong.csv",</t>
  </si>
  <si>
    <t xml:space="preserve">  "meetthefockerssequel.csv",</t>
  </si>
  <si>
    <t xml:space="preserve">  "nenette.csv",</t>
  </si>
  <si>
    <t xml:space="preserve">  "somewhere10.csv",</t>
  </si>
  <si>
    <t xml:space="preserve">  "teesmaarkhan.csv",</t>
  </si>
  <si>
    <t xml:space="preserve">  "truegrit2010.csv",</t>
  </si>
  <si>
    <t xml:space="preserve">  "hadewijch.csv",</t>
  </si>
  <si>
    <t xml:space="preserve">  "ifyouaretheone2.csv",</t>
  </si>
  <si>
    <t xml:space="preserve">  "oyveymysonisgay.csv",</t>
  </si>
  <si>
    <t xml:space="preserve">  "summerwars.csv",</t>
  </si>
  <si>
    <t xml:space="preserve">  "gulliverstravels.csv",</t>
  </si>
  <si>
    <t xml:space="preserve">  "illusionist2010.csv",</t>
  </si>
  <si>
    <t xml:space="preserve">  "anotheryear.csv",</t>
  </si>
  <si>
    <t xml:space="preserve">  "bluevalentine.csv",</t>
  </si>
  <si>
    <t xml:space="preserve">  "redchapel.csv",</t>
  </si>
  <si>
    <t xml:space="preserve">  "strangecaseofangelica.csv",</t>
  </si>
  <si>
    <t xml:space="preserve">  "philochs.csv",</t>
  </si>
  <si>
    <t xml:space="preserve">  "wanttowhistle.csv",</t>
  </si>
  <si>
    <t xml:space="preserve">  "forksoverknives.csv",</t>
  </si>
  <si>
    <t xml:space="preserve">  "noonekilledjessica.csv",</t>
  </si>
  <si>
    <t xml:space="preserve">  "seasonofthewitch.csv",</t>
  </si>
  <si>
    <t xml:space="preserve">  "timethatremains.csv",</t>
  </si>
  <si>
    <t xml:space="preserve">  "nostalgiaforthelight.csv",</t>
  </si>
  <si>
    <t xml:space="preserve">  "asomewhatgentleman.csv",</t>
  </si>
  <si>
    <t xml:space="preserve">  "barneysversion.csv",</t>
  </si>
  <si>
    <t xml:space="preserve">  "battleshippotemkin2011.csv",</t>
  </si>
  <si>
    <t xml:space="preserve">  "downforlife.csv",</t>
  </si>
  <si>
    <t xml:space="preserve">  "everyday.csv",</t>
  </si>
  <si>
    <t xml:space="preserve">  "greenhornet.csv",</t>
  </si>
  <si>
    <t xml:space="preserve">  "heartspecialist.csv",</t>
  </si>
  <si>
    <t xml:space="preserve">  "howardvaughnjames.csv",</t>
  </si>
  <si>
    <t xml:space="preserve">  "ongbak3.csv",</t>
  </si>
  <si>
    <t xml:space="preserve">  "plasticplanet.csv",</t>
  </si>
  <si>
    <t xml:space="preserve">  "yamlapagladeewana.csv",</t>
  </si>
  <si>
    <t xml:space="preserve">  "woodmans.csv",</t>
  </si>
  <si>
    <t xml:space="preserve">  "companymen.csv",</t>
  </si>
  <si>
    <t xml:space="preserve">  "dhobighat.csv",</t>
  </si>
  <si>
    <t xml:space="preserve">  "evangelion2.csv",</t>
  </si>
  <si>
    <t xml:space="preserve">  "friendswithbenefits.csv",</t>
  </si>
  <si>
    <t xml:space="preserve">  "housemaid.csv",</t>
  </si>
  <si>
    <t xml:space="preserve">  "wayback.csv",</t>
  </si>
  <si>
    <t xml:space="preserve">  "biutiful.csv",</t>
  </si>
  <si>
    <t xml:space="preserve">  "frompradatonada.csv",</t>
  </si>
  <si>
    <t xml:space="preserve">  "ipman2.csv",</t>
  </si>
  <si>
    <t xml:space="preserve">  "kaboom.csv",</t>
  </si>
  <si>
    <t xml:space="preserve">  "mechanic.csv",</t>
  </si>
  <si>
    <t xml:space="preserve">  "ragerabia.csv",</t>
  </si>
  <si>
    <t xml:space="preserve">  "rite.csv",</t>
  </si>
  <si>
    <t xml:space="preserve">  "whenweleave.csv",</t>
  </si>
  <si>
    <t xml:space="preserve">  "intoeternity.csv",</t>
  </si>
  <si>
    <t xml:space="preserve">  "robber.csv",</t>
  </si>
  <si>
    <t xml:space="preserve">  "whatwomenwant2011.csv",</t>
  </si>
  <si>
    <t xml:space="preserve">  "campusradio.csv",</t>
  </si>
  <si>
    <t xml:space="preserve">  "coldweather.csv",</t>
  </si>
  <si>
    <t xml:space="preserve">  "howiendedthissummer.csv",</t>
  </si>
  <si>
    <t xml:space="preserve">  "otherwoman.csv",</t>
  </si>
  <si>
    <t xml:space="preserve">  "roommate10.csv",</t>
  </si>
  <si>
    <t xml:space="preserve">  "sanctum.csv",</t>
  </si>
  <si>
    <t xml:space="preserve">  "waitingforforever.csv",</t>
  </si>
  <si>
    <t xml:space="preserve">  "2011oscarshorts.csv",</t>
  </si>
  <si>
    <t xml:space="preserve">  "bieber3d.csv",</t>
  </si>
  <si>
    <t xml:space="preserve">  "bloodties.csv",</t>
  </si>
  <si>
    <t xml:space="preserve">  "carancho.csv",</t>
  </si>
  <si>
    <t xml:space="preserve">  "cedarrapids.csv",</t>
  </si>
  <si>
    <t xml:space="preserve">  "eagleoftheninth.csv",</t>
  </si>
  <si>
    <t xml:space="preserve">  "gnomeoandjuliet.csv",</t>
  </si>
  <si>
    <t xml:space="preserve">  "moozlum.csv",</t>
  </si>
  <si>
    <t xml:space="preserve">  "orgasminc.csv",</t>
  </si>
  <si>
    <t xml:space="preserve">  "poetry.csv",</t>
  </si>
  <si>
    <t xml:space="preserve">  "thepretendwife.csv",</t>
  </si>
  <si>
    <t xml:space="preserve">  "vidalsassoon.csv",</t>
  </si>
  <si>
    <t xml:space="preserve">  "zerobridge.csv",</t>
  </si>
  <si>
    <t xml:space="preserve">  "7khoonmaaf.csv",</t>
  </si>
  <si>
    <t xml:space="preserve">  "bigmomma3.csv",</t>
  </si>
  <si>
    <t xml:space="preserve">  "brotherhood11.csv",</t>
  </si>
  <si>
    <t xml:space="preserve">  "eventherain.csv",</t>
  </si>
  <si>
    <t xml:space="preserve">  "iam.csv",</t>
  </si>
  <si>
    <t xml:space="preserve">  "iamnumberfour.csv",</t>
  </si>
  <si>
    <t xml:space="preserve">  "immigrationtango.csv",</t>
  </si>
  <si>
    <t xml:space="preserve">  "lastlions.csv",</t>
  </si>
  <si>
    <t xml:space="preserve">  "nowandlater.csv",</t>
  </si>
  <si>
    <t xml:space="preserve">  "puttyhill.csv",</t>
  </si>
  <si>
    <t xml:space="preserve">  "unknownwhitemale11.csv",</t>
  </si>
  <si>
    <t xml:space="preserve">  "vanishingon7thstreet.csv",</t>
  </si>
  <si>
    <t xml:space="preserve">  "publicspeaking.csv",</t>
  </si>
  <si>
    <t xml:space="preserve">  "diaryofacountrypriest.csv",</t>
  </si>
  <si>
    <t xml:space="preserve">  "driveangry.csv",</t>
  </si>
  <si>
    <t xml:space="preserve">  "gracecard.csv",</t>
  </si>
  <si>
    <t xml:space="preserve">  "hallpass.csv",</t>
  </si>
  <si>
    <t xml:space="preserve">  "heartbeats.csv",</t>
  </si>
  <si>
    <t xml:space="preserve">  "ofgodsandmen.csv",</t>
  </si>
  <si>
    <t xml:space="preserve">  "uncleboonmee.csv",</t>
  </si>
  <si>
    <t xml:space="preserve">  "adjustmentbureau.csv",</t>
  </si>
  <si>
    <t xml:space="preserve">  "beastly.csv",</t>
  </si>
  <si>
    <t xml:space="preserve">  "bereavement.csv",</t>
  </si>
  <si>
    <t xml:space="preserve">  "happythankyoumoreplease.csv",</t>
  </si>
  <si>
    <t xml:space="preserve">  "hrmanager.csv",</t>
  </si>
  <si>
    <t xml:space="preserve">  "isawthedevil.csv",</t>
  </si>
  <si>
    <t xml:space="preserve">  "kidsinamerica2011.csv",</t>
  </si>
  <si>
    <t xml:space="preserve">  "rango.csv",</t>
  </si>
  <si>
    <t xml:space="preserve">  "underboardwalk.csv",</t>
  </si>
  <si>
    <t xml:space="preserve">  "redstate.csv",</t>
  </si>
  <si>
    <t xml:space="preserve">  "3backyards.csv",</t>
  </si>
  <si>
    <t xml:space="preserve">  "battlelosangeles.csv",</t>
  </si>
  <si>
    <t xml:space="preserve">  "blackdeath.csv",</t>
  </si>
  <si>
    <t xml:space="preserve">  "bonnieclydevsdracula.csv",</t>
  </si>
  <si>
    <t xml:space="preserve">  "certifiedcopy.csv",</t>
  </si>
  <si>
    <t xml:space="preserve">  "clashbayrong.csv",</t>
  </si>
  <si>
    <t xml:space="preserve">  "elektraluxx.csv",</t>
  </si>
  <si>
    <t xml:space="preserve">  "iwillfollow.csv",</t>
  </si>
  <si>
    <t xml:space="preserve">  "janeeyre2011.csv",</t>
  </si>
  <si>
    <t xml:space="preserve">  "killtheirishman.csv",</t>
  </si>
  <si>
    <t xml:space="preserve">  "makingtheboys.csv",</t>
  </si>
  <si>
    <t xml:space="preserve">  "marsneedsmoms.csv",</t>
  </si>
  <si>
    <t xml:space="preserve">  "monogamy.csv",</t>
  </si>
  <si>
    <t xml:space="preserve">  "redridinghood.csv",</t>
  </si>
  <si>
    <t xml:space="preserve">  "billcunninghamnewyork.csv",</t>
  </si>
  <si>
    <t xml:space="preserve">  "alabamamoon.csv",</t>
  </si>
  <si>
    <t xml:space="preserve">  "butcherchefswordsman.csv",</t>
  </si>
  <si>
    <t xml:space="preserve">  "cracks.csv",</t>
  </si>
  <si>
    <t xml:space="preserve">  "darkfields.csv",</t>
  </si>
  <si>
    <t xml:space="preserve">  "desertflower.csv",</t>
  </si>
  <si>
    <t xml:space="preserve">  "lincolnlawyer.csv",</t>
  </si>
  <si>
    <t xml:space="preserve">  "musicneverstopped.csv",</t>
  </si>
  <si>
    <t xml:space="preserve">  "paul.csv",</t>
  </si>
  <si>
    <t xml:space="preserve">  "winterinwartime.csv",</t>
  </si>
  <si>
    <t xml:space="preserve">  "winwin.csv",</t>
  </si>
  <si>
    <t xml:space="preserve">  "myperestroika.csv",</t>
  </si>
  <si>
    <t xml:space="preserve">  "5thquarter.csv",</t>
  </si>
  <si>
    <t xml:space="preserve">  "diaryofawimpykid2.csv",</t>
  </si>
  <si>
    <t xml:space="preserve">  "illegal2011.csv",</t>
  </si>
  <si>
    <t xml:space="preserve">  "korkoro.csv",</t>
  </si>
  <si>
    <t xml:space="preserve">  "miaandthemigoo.csv",</t>
  </si>
  <si>
    <t xml:space="preserve">  "miral.csv",</t>
  </si>
  <si>
    <t xml:space="preserve">  "peepworld.csv",</t>
  </si>
  <si>
    <t xml:space="preserve">  "potiche.csv",</t>
  </si>
  <si>
    <t xml:space="preserve">  "suckerpunch.csv",</t>
  </si>
  <si>
    <t xml:space="preserve">  "whiteirishdrinkers.csv",</t>
  </si>
  <si>
    <t xml:space="preserve">  "lequattrovolte.csv",</t>
  </si>
  <si>
    <t xml:space="preserve">  "tocatchadollar.csv",</t>
  </si>
  <si>
    <t xml:space="preserve">  "catrun.csv",</t>
  </si>
  <si>
    <t xml:space="preserve">  "circo.csv",</t>
  </si>
  <si>
    <t xml:space="preserve">  "game2011.csv",</t>
  </si>
  <si>
    <t xml:space="preserve">  "ihop.csv",</t>
  </si>
  <si>
    <t xml:space="preserve">  "inabetterworld.csv",</t>
  </si>
  <si>
    <t xml:space="preserve">  "insidious.csv",</t>
  </si>
  <si>
    <t xml:space="preserve">  "lastgodfather.csv",</t>
  </si>
  <si>
    <t xml:space="preserve">  "queentoplay.csv",</t>
  </si>
  <si>
    <t xml:space="preserve">  "rubber.csv",</t>
  </si>
  <si>
    <t xml:space="preserve">  "sourcecode.csv",</t>
  </si>
  <si>
    <t xml:space="preserve">  "super2011.csv",</t>
  </si>
  <si>
    <t xml:space="preserve">  "trust2011.csv",</t>
  </si>
  <si>
    <t xml:space="preserve">  "wrecked.csv",</t>
  </si>
  <si>
    <t xml:space="preserve">  "wretchesandjabberers.csv",</t>
  </si>
  <si>
    <t xml:space="preserve">  "blankcity.csv",</t>
  </si>
  <si>
    <t xml:space="preserve">  "theyreoutofbusiness.csv",</t>
  </si>
  <si>
    <t xml:space="preserve">  "arthur2011.csv",</t>
  </si>
  <si>
    <t xml:space="preserve">  "billhicks.csv",</t>
  </si>
  <si>
    <t xml:space="preserve">  "borntobewildimax.csv",</t>
  </si>
  <si>
    <t xml:space="preserve">  "ceremony.csv",</t>
  </si>
  <si>
    <t xml:space="preserve">  "evilbong3d.csv",</t>
  </si>
  <si>
    <t xml:space="preserve">  "hanna.csv",</t>
  </si>
  <si>
    <t xml:space="preserve">  "henryscrime.csv",</t>
  </si>
  <si>
    <t xml:space="preserve">  "meekscutoff.csv",</t>
  </si>
  <si>
    <t xml:space="preserve">  "meetmonicavelour.csv",</t>
  </si>
  <si>
    <t xml:space="preserve">  "noerestu.csv",</t>
  </si>
  <si>
    <t xml:space="preserve">  "soulsurfer.csv",</t>
  </si>
  <si>
    <t xml:space="preserve">  "thankyou2011.csv",</t>
  </si>
  <si>
    <t xml:space="preserve">  "todielikeaman.csv",</t>
  </si>
  <si>
    <t xml:space="preserve">  "yourhighness.csv",</t>
  </si>
  <si>
    <t xml:space="preserve">  "ascreamingman.csv",</t>
  </si>
  <si>
    <t xml:space="preserve">  "armadillo.csv",</t>
  </si>
  <si>
    <t xml:space="preserve">  "atlasshrugged.csv",</t>
  </si>
  <si>
    <t xml:space="preserve">  "conspirator.csv",</t>
  </si>
  <si>
    <t xml:space="preserve">  "doublehour.csv",</t>
  </si>
  <si>
    <t xml:space="preserve">  "dumbstruck.csv",</t>
  </si>
  <si>
    <t xml:space="preserve">  "imperialists.csv",</t>
  </si>
  <si>
    <t xml:space="preserve">  "princessofmontpensier.csv",</t>
  </si>
  <si>
    <t xml:space="preserve">  "rio.csv",</t>
  </si>
  <si>
    <t xml:space="preserve">  "scream4.csv",</t>
  </si>
  <si>
    <t xml:space="preserve">  "tenant11.csv",</t>
  </si>
  <si>
    <t xml:space="preserve">  "africancats.csv",</t>
  </si>
  <si>
    <t xml:space="preserve">  "beautifuldarling.csv",</t>
  </si>
  <si>
    <t xml:space="preserve">  "deepgold.csv",</t>
  </si>
  <si>
    <t xml:space="preserve">  "dummaarodum.csv",</t>
  </si>
  <si>
    <t xml:space="preserve">  "greatestmovieeversold.csv",</t>
  </si>
  <si>
    <t xml:space="preserve">  "incendies.csv",</t>
  </si>
  <si>
    <t xml:space="preserve">  "legendofthefist.csv",</t>
  </si>
  <si>
    <t xml:space="preserve">  "madeasbighappyfamily.csv",</t>
  </si>
  <si>
    <t xml:space="preserve">  "stakeland.csv",</t>
  </si>
  <si>
    <t xml:space="preserve">  "warringstates.csv",</t>
  </si>
  <si>
    <t xml:space="preserve">  "waterforelephants.csv",</t>
  </si>
  <si>
    <t xml:space="preserve">  "whenharrytriestomarry.csv",</t>
  </si>
  <si>
    <t xml:space="preserve">  "zokkomon.csv",</t>
  </si>
  <si>
    <t xml:space="preserve">  "arbor.csv",</t>
  </si>
  <si>
    <t xml:space="preserve">  "13assassins.csv",</t>
  </si>
  <si>
    <t xml:space="preserve">  "caveofforgottendreams.csv",</t>
  </si>
  <si>
    <t xml:space="preserve">  "chalodilli.csv",</t>
  </si>
  <si>
    <t xml:space="preserve">  "dylandog.csv",</t>
  </si>
  <si>
    <t xml:space="preserve">  "exportingraymond.csv",</t>
  </si>
  <si>
    <t xml:space="preserve">  "fastfive.csv",</t>
  </si>
  <si>
    <t xml:space="preserve">  "hoodwinked2.csv",</t>
  </si>
  <si>
    <t xml:space="preserve">  "lebanonpa.csv",</t>
  </si>
  <si>
    <t xml:space="preserve">  "prom.csv",</t>
  </si>
  <si>
    <t xml:space="preserve">  "sympathyfordelicious.csv",</t>
  </si>
  <si>
    <t xml:space="preserve">  "battleofthebrides.csv",</t>
  </si>
  <si>
    <t xml:space="preserve">  "beaver.csv",</t>
  </si>
  <si>
    <t xml:space="preserve">  "caterpillar.csv",</t>
  </si>
  <si>
    <t xml:space="preserve">  "harvest.csv",</t>
  </si>
  <si>
    <t xml:space="preserve">  "hobowithashotgun.csv",</t>
  </si>
  <si>
    <t xml:space="preserve">  "imnotjesusmommy.csv",</t>
  </si>
  <si>
    <t xml:space="preserve">  "invisiblesign.csv",</t>
  </si>
  <si>
    <t xml:space="preserve">  "jumpingthebroom.csv",</t>
  </si>
  <si>
    <t xml:space="preserve">  "lastnight09.csv",</t>
  </si>
  <si>
    <t xml:space="preserve">  "octubre.csv",</t>
  </si>
  <si>
    <t xml:space="preserve">  "passionplay.csv",</t>
  </si>
  <si>
    <t xml:space="preserve">  "somethingborrowed.csv",</t>
  </si>
  <si>
    <t xml:space="preserve">  "therebedragons.csv",</t>
  </si>
  <si>
    <t xml:space="preserve">  "thor.csv",</t>
  </si>
  <si>
    <t xml:space="preserve">  "vitobonafacci.csv",</t>
  </si>
  <si>
    <t xml:space="preserve">  "cityoflifeanddeath.csv",</t>
  </si>
  <si>
    <t xml:space="preserve">  "cameraman.csv",</t>
  </si>
  <si>
    <t xml:space="preserve">  "everythingmustgo.csv",</t>
  </si>
  <si>
    <t xml:space="preserve">  "firstgrader.csv",</t>
  </si>
  <si>
    <t xml:space="preserve">  "goforit.csv",</t>
  </si>
  <si>
    <t xml:space="preserve">  "hesher.csv",</t>
  </si>
  <si>
    <t xml:space="preserve">  "heyboo.csv",</t>
  </si>
  <si>
    <t xml:space="preserve">  "howtoliveforever.csv",</t>
  </si>
  <si>
    <t xml:space="preserve">  "lamourfou.csv",</t>
  </si>
  <si>
    <t xml:space="preserve">  "loveumrkalakaar.csv",</t>
  </si>
  <si>
    <t xml:space="preserve">  "makebelieve.csv",</t>
  </si>
  <si>
    <t xml:space="preserve">  "priest07.csv",</t>
  </si>
  <si>
    <t xml:space="preserve">  "skateland.csv",</t>
  </si>
  <si>
    <t xml:space="preserve">  "topptwins.csv",</t>
  </si>
  <si>
    <t xml:space="preserve">  "wiigapatow.csv",</t>
  </si>
  <si>
    <t xml:space="preserve">  "louderthanabomb.csv",</t>
  </si>
  <si>
    <t xml:space="preserve">  "35andticking.csv",</t>
  </si>
  <si>
    <t xml:space="preserve">  "abeautifullife.csv",</t>
  </si>
  <si>
    <t xml:space="preserve">  "bloodworth.csv",</t>
  </si>
  <si>
    <t xml:space="preserve">  "lostbohemia.csv",</t>
  </si>
  <si>
    <t xml:space="preserve">  "midnightinparis.csv",</t>
  </si>
  <si>
    <t xml:space="preserve">  "piratesofthecaribbean4.csv",</t>
  </si>
  <si>
    <t xml:space="preserve">  "wentthedaywell2011.csv",</t>
  </si>
  <si>
    <t xml:space="preserve">  "tuesdayafterchristmas.csv",</t>
  </si>
  <si>
    <t xml:space="preserve">  "hangover2.csv",</t>
  </si>
  <si>
    <t xml:space="preserve">  "kungfupanda2.csv",</t>
  </si>
  <si>
    <t xml:space="preserve">  "pianomania.csv",</t>
  </si>
  <si>
    <t xml:space="preserve">  "treeoflife.csv",</t>
  </si>
  <si>
    <t xml:space="preserve">  "unitedredarmy.csv",</t>
  </si>
  <si>
    <t xml:space="preserve">  "womenartrevolution.csv",</t>
  </si>
  <si>
    <t xml:space="preserve">  "beautifulboy.csv",</t>
  </si>
  <si>
    <t xml:space="preserve">  "beginners.csv",</t>
  </si>
  <si>
    <t xml:space="preserve">  "buildinghope.csv",</t>
  </si>
  <si>
    <t xml:space="preserve">  "filmsocialisme.csv",</t>
  </si>
  <si>
    <t xml:space="preserve">  "lastmountain.csv",</t>
  </si>
  <si>
    <t xml:space="preserve">  "loveweddingmarriage.csv",</t>
  </si>
  <si>
    <t xml:space="preserve">  "ready.csv",</t>
  </si>
  <si>
    <t xml:space="preserve">  "rejoiceandshout.csv",</t>
  </si>
  <si>
    <t xml:space="preserve">  "smalltownmurdersongs.csv",</t>
  </si>
  <si>
    <t xml:space="preserve">  "submarine.csv",</t>
  </si>
  <si>
    <t xml:space="preserve">  "xmenfirstclass.csv",</t>
  </si>
  <si>
    <t xml:space="preserve">  "lerayonvert.csv",</t>
  </si>
  <si>
    <t xml:space="preserve">  "brideflight.csv",</t>
  </si>
  <si>
    <t xml:space="preserve">  "judymoody.csv",</t>
  </si>
  <si>
    <t xml:space="preserve">  "roadtonowhere.csv",</t>
  </si>
  <si>
    <t xml:space="preserve">  "super8.csv",</t>
  </si>
  <si>
    <t xml:space="preserve">  "trip2011.csv",</t>
  </si>
  <si>
    <t xml:space="preserve">  "trollhunter.csv",</t>
  </si>
  <si>
    <t xml:space="preserve">  "vivariva.csv",</t>
  </si>
  <si>
    <t xml:space="preserve">  "alwayskabhikabhi.csv",</t>
  </si>
  <si>
    <t xml:space="preserve">  "battleforbrooklyn.csv",</t>
  </si>
  <si>
    <t xml:space="preserve">  "buck.csv",</t>
  </si>
  <si>
    <t xml:space="preserve">  "farmageddon.csv",</t>
  </si>
  <si>
    <t xml:space="preserve">  "greenlantern.csv",</t>
  </si>
  <si>
    <t xml:space="preserve">  "homework2011.csv",</t>
  </si>
  <si>
    <t xml:space="preserve">  "jig.csv",</t>
  </si>
  <si>
    <t xml:space="preserve">  "mrpopperspenguins.csv",</t>
  </si>
  <si>
    <t xml:space="preserve">  "pageone.csv",</t>
  </si>
  <si>
    <t xml:space="preserve">  "ifatreefalls.csv",</t>
  </si>
  <si>
    <t xml:space="preserve">  "passione.csv",</t>
  </si>
  <si>
    <t xml:space="preserve">  "abetterlife.csv",</t>
  </si>
  <si>
    <t xml:space="preserve">  "badteacher.csv",</t>
  </si>
  <si>
    <t xml:space="preserve">  "cars2.csv",</t>
  </si>
  <si>
    <t xml:space="preserve">  "conanobriencantstop.csv",</t>
  </si>
  <si>
    <t xml:space="preserve">  "doubledhamaal.csv",</t>
  </si>
  <si>
    <t xml:space="preserve">  "foundingofaparty.csv",</t>
  </si>
  <si>
    <t xml:space="preserve">  "leapyear2011.csv",</t>
  </si>
  <si>
    <t xml:space="preserve">  "manwhofelltoearth11.csv",</t>
  </si>
  <si>
    <t xml:space="preserve">  "namesoflove.csv",</t>
  </si>
  <si>
    <t xml:space="preserve">  "rawfaith.csv",</t>
  </si>
  <si>
    <t xml:space="preserve">  "strangersonline.csv",</t>
  </si>
  <si>
    <t xml:space="preserve">  "turtle.csv",</t>
  </si>
  <si>
    <t xml:space="preserve">  "aurora.csv",</t>
  </si>
  <si>
    <t xml:space="preserve">  "transformers3.csv",</t>
  </si>
  <si>
    <t xml:space="preserve">  "crimeaftercrime.csv",</t>
  </si>
  <si>
    <t xml:space="preserve">  "delhibelly.csv",</t>
  </si>
  <si>
    <t xml:space="preserve">  "larrycrowne.csv",</t>
  </si>
  <si>
    <t xml:space="preserve">  "loveetc.csv",</t>
  </si>
  <si>
    <t xml:space="preserve">  "montecarlo.csv",</t>
  </si>
  <si>
    <t xml:space="preserve">  "perfecthost.csv",</t>
  </si>
  <si>
    <t xml:space="preserve">  "terri.csv",</t>
  </si>
  <si>
    <t xml:space="preserve">  "rapt.csv",</t>
  </si>
  <si>
    <t xml:space="preserve">  "anchorbaby.csv",</t>
  </si>
  <si>
    <t xml:space="preserve">  "beatsrhymesandlife.csv",</t>
  </si>
  <si>
    <t xml:space="preserve">  "chillarparty.csv",</t>
  </si>
  <si>
    <t xml:space="preserve">  "horriblebosses.csv",</t>
  </si>
  <si>
    <t xml:space="preserve">  "ledge.csv",</t>
  </si>
  <si>
    <t xml:space="preserve">  "murder2.csv",</t>
  </si>
  <si>
    <t xml:space="preserve">  "projectnim.csv",</t>
  </si>
  <si>
    <t xml:space="preserve">  "ranchero.csv",</t>
  </si>
  <si>
    <t xml:space="preserve">  "sholemaleichem.csv",</t>
  </si>
  <si>
    <t xml:space="preserve">  "sleepingbeauty11.csv",</t>
  </si>
  <si>
    <t xml:space="preserve">  "trigun2011.csv",</t>
  </si>
  <si>
    <t xml:space="preserve">  "zookeeper.csv",</t>
  </si>
  <si>
    <t xml:space="preserve">  "daylight2011.csv",</t>
  </si>
  <si>
    <t xml:space="preserve">  "harrypotter72.csv",</t>
  </si>
  <si>
    <t xml:space="preserve">  "lifeaboveall.csv",</t>
  </si>
  <si>
    <t xml:space="preserve">  "lucky2011.csv",</t>
  </si>
  <si>
    <t xml:space="preserve">  "salvationboulevard.csv",</t>
  </si>
  <si>
    <t xml:space="preserve">  "snowflower.csv",</t>
  </si>
  <si>
    <t xml:space="preserve">  "tabloid.csv",</t>
  </si>
  <si>
    <t xml:space="preserve">  "tree2011.csv",</t>
  </si>
  <si>
    <t xml:space="preserve">  "undefeated11.csv",</t>
  </si>
  <si>
    <t xml:space="preserve">  "winniethepooh.csv",</t>
  </si>
  <si>
    <t xml:space="preserve">  "zindagi.csv",</t>
  </si>
  <si>
    <t xml:space="preserve">  "fouradventures.csv",</t>
  </si>
  <si>
    <t xml:space="preserve">  "womanwiththefiveelephants.csv",</t>
  </si>
  <si>
    <t xml:space="preserve">  "alittlehelp.csv",</t>
  </si>
  <si>
    <t xml:space="preserve">  "anotherearth.csv",</t>
  </si>
  <si>
    <t xml:space="preserve">  "captainamerica.csv",</t>
  </si>
  <si>
    <t xml:space="preserve">  "friendswithbenefits10.csv",</t>
  </si>
  <si>
    <t xml:space="preserve">  "mythofanamericansleepover.csv",</t>
  </si>
  <si>
    <t xml:space="preserve">  "sarahskey.csv",</t>
  </si>
  <si>
    <t xml:space="preserve">  "singham.csv",</t>
  </si>
  <si>
    <t xml:space="preserve">  "elbulli.csv",</t>
  </si>
  <si>
    <t xml:space="preserve">  "attacktheblock.csv",</t>
  </si>
  <si>
    <t xml:space="preserve">  "cowboysandaliens.csv",</t>
  </si>
  <si>
    <t xml:space="preserve">  "crazystupidlove.csv",</t>
  </si>
  <si>
    <t xml:space="preserve">  "devilsdouble.csv",</t>
  </si>
  <si>
    <t xml:space="preserve">  "future.csv",</t>
  </si>
  <si>
    <t xml:space="preserve">  "goodneighbors.csv",</t>
  </si>
  <si>
    <t xml:space="preserve">  "guard.csv",</t>
  </si>
  <si>
    <t xml:space="preserve">  "harvestlacosecha.csv",</t>
  </si>
  <si>
    <t xml:space="preserve">  "interrupters.csv",</t>
  </si>
  <si>
    <t xml:space="preserve">  "lifeinaday.csv",</t>
  </si>
  <si>
    <t xml:space="preserve">  "pointblank.csv",</t>
  </si>
  <si>
    <t xml:space="preserve">  "smurfs.csv",</t>
  </si>
  <si>
    <t xml:space="preserve">  "bellflower.csv",</t>
  </si>
  <si>
    <t xml:space="preserve">  "changeup.csv",</t>
  </si>
  <si>
    <t xml:space="preserve">  "gunhillroad.csv",</t>
  </si>
  <si>
    <t xml:space="preserve">  "magictrip.csv",</t>
  </si>
  <si>
    <t xml:space="preserve">  "mysteriesoflisbon.csv",</t>
  </si>
  <si>
    <t xml:space="preserve">  "protektor.csv",</t>
  </si>
  <si>
    <t xml:space="preserve">  "riseoftheapes.csv",</t>
  </si>
  <si>
    <t xml:space="preserve">  "tunnel11.csv",</t>
  </si>
  <si>
    <t xml:space="preserve">  "whistleblower11.csv",</t>
  </si>
  <si>
    <t xml:space="preserve">  "help2011.csv",</t>
  </si>
  <si>
    <t xml:space="preserve">  "overyourcities.csv",</t>
  </si>
  <si>
    <t xml:space="preserve">  "30minutesorless.csv",</t>
  </si>
  <si>
    <t xml:space="preserve">  "aarakshan.csv",</t>
  </si>
  <si>
    <t xml:space="preserve">  "cornerstore.csv",</t>
  </si>
  <si>
    <t xml:space="preserve">  "finaldestination5.csv",</t>
  </si>
  <si>
    <t xml:space="preserve">  "gleelive3d.csv",</t>
  </si>
  <si>
    <t xml:space="preserve">  "littlerock.csv",</t>
  </si>
  <si>
    <t xml:space="preserve">  "senna.csv",</t>
  </si>
  <si>
    <t xml:space="preserve">  "sexandzen3d.csv",</t>
  </si>
  <si>
    <t xml:space="preserve">  "5daysofwar.csv",</t>
  </si>
  <si>
    <t xml:space="preserve">  "amigo.csv",</t>
  </si>
  <si>
    <t xml:space="preserve">  "conan3d.csv",</t>
  </si>
  <si>
    <t xml:space="preserve">  "flypaper.csv",</t>
  </si>
  <si>
    <t xml:space="preserve">  "frightnight2011.csv",</t>
  </si>
  <si>
    <t xml:space="preserve">  "hedgehog.csv",</t>
  </si>
  <si>
    <t xml:space="preserve">  "lastcircus.csv",</t>
  </si>
  <si>
    <t xml:space="preserve">  "mozartssister.csv",</t>
  </si>
  <si>
    <t xml:space="preserve">  "oneday.csv",</t>
  </si>
  <si>
    <t xml:space="preserve">  "spykids4.csv",</t>
  </si>
  <si>
    <t xml:space="preserve">  "worstmovieever.csv",</t>
  </si>
  <si>
    <t xml:space="preserve">  "brightonrock.csv",</t>
  </si>
  <si>
    <t xml:space="preserve">  "chasingmadoff.csv",</t>
  </si>
  <si>
    <t xml:space="preserve">  "circumstance.csv",</t>
  </si>
  <si>
    <t xml:space="preserve">  "colombiana.csv",</t>
  </si>
  <si>
    <t xml:space="preserve">  "dontbeafraidofthedark.csv",</t>
  </si>
  <si>
    <t xml:space="preserve">  "evidenceofahaunting.csv",</t>
  </si>
  <si>
    <t xml:space="preserve">  "higherground.csv",</t>
  </si>
  <si>
    <t xml:space="preserve">  "ouridiotbrother.csv",</t>
  </si>
  <si>
    <t xml:space="preserve">  "redemptionroad.csv",</t>
  </si>
  <si>
    <t xml:space="preserve">  "shutuplittleman.csv",</t>
  </si>
  <si>
    <t xml:space="preserve">  "specialtreatment.csv",</t>
  </si>
  <si>
    <t xml:space="preserve">  "thefamilytree.csv",</t>
  </si>
  <si>
    <t xml:space="preserve">  "bodyguard2011.csv",</t>
  </si>
  <si>
    <t xml:space="preserve">  "bol.csv",</t>
  </si>
  <si>
    <t xml:space="preserve">  "debt.csv",</t>
  </si>
  <si>
    <t xml:space="preserve">  "gainsbourg.csv",</t>
  </si>
  <si>
    <t xml:space="preserve">  "rebirth.csv",</t>
  </si>
  <si>
    <t xml:space="preserve">  "apollo18.csv",</t>
  </si>
  <si>
    <t xml:space="preserve">  "detectivedee.csv",</t>
  </si>
  <si>
    <t xml:space="preserve">  "goodorgy.csv",</t>
  </si>
  <si>
    <t xml:space="preserve">  "imgladmymotherisalive.csv",</t>
  </si>
  <si>
    <t xml:space="preserve">  "insight.csv",</t>
  </si>
  <si>
    <t xml:space="preserve">  "littlegirl.csv",</t>
  </si>
  <si>
    <t xml:space="preserve">  "lovecrime.csv",</t>
  </si>
  <si>
    <t xml:space="preserve">  "resurrectdead.csv",</t>
  </si>
  <si>
    <t xml:space="preserve">  "savingprivateperez.csv",</t>
  </si>
  <si>
    <t xml:space="preserve">  "sevendaysinutopia.csv",</t>
  </si>
  <si>
    <t xml:space="preserve">  "shark3d.csv",</t>
  </si>
  <si>
    <t xml:space="preserve">  "after2011.csv",</t>
  </si>
  <si>
    <t xml:space="preserve">  "blackpowermixtape.csv",</t>
  </si>
  <si>
    <t xml:space="preserve">  "borntobeastar.csv",</t>
  </si>
  <si>
    <t xml:space="preserve">  "burkeandhare.csv",</t>
  </si>
  <si>
    <t xml:space="preserve">  "contagion.csv",</t>
  </si>
  <si>
    <t xml:space="preserve">  "creature2011.csv",</t>
  </si>
  <si>
    <t xml:space="preserve">  "laughatmypain.csv",</t>
  </si>
  <si>
    <t xml:space="preserve">  "loveinspace.csv",</t>
  </si>
  <si>
    <t xml:space="preserve">  "mainstreet.csv",</t>
  </si>
  <si>
    <t xml:space="preserve">  "merebrotherkidulhan.csv",</t>
  </si>
  <si>
    <t xml:space="preserve">  "mykingdom2011.csv",</t>
  </si>
  <si>
    <t xml:space="preserve">  "nicolaeceausescu.csv",</t>
  </si>
  <si>
    <t xml:space="preserve">  "shaolin.csv",</t>
  </si>
  <si>
    <t xml:space="preserve">  "tannerhall.csv",</t>
  </si>
  <si>
    <t xml:space="preserve">  "warrior10.csv",</t>
  </si>
  <si>
    <t xml:space="preserve">  "whale.csv",</t>
  </si>
  <si>
    <t xml:space="preserve">  "wheresoldierscomefrom.csv",</t>
  </si>
  <si>
    <t xml:space="preserve">  "granito.csv",</t>
  </si>
  <si>
    <t xml:space="preserve">  "millandthecross.csv",</t>
  </si>
  <si>
    <t xml:space="preserve">  "3.csv",</t>
  </si>
  <si>
    <t xml:space="preserve">  "backdoorchannels.csv",</t>
  </si>
  <si>
    <t xml:space="preserve">  "ceasarandotto.csv",</t>
  </si>
  <si>
    <t xml:space="preserve">  "connected.csv",</t>
  </si>
  <si>
    <t xml:space="preserve">  "drive2011.csv",</t>
  </si>
  <si>
    <t xml:space="preserve">  "happyhappy.csv",</t>
  </si>
  <si>
    <t xml:space="preserve">  "idontknowhowshedoesit.csv",</t>
  </si>
  <si>
    <t xml:space="preserve">  "janesjourney.csv",</t>
  </si>
  <si>
    <t xml:space="preserve">  "myafternoonswithmargueritte.csv",</t>
  </si>
  <si>
    <t xml:space="preserve">  "restless2011.csv",</t>
  </si>
  <si>
    <t xml:space="preserve">  "romeos.csv",</t>
  </si>
  <si>
    <t xml:space="preserve">  "strawdogs10.csv",</t>
  </si>
  <si>
    <t xml:space="preserve">  "weirdworldofblowfly.csv",</t>
  </si>
  <si>
    <t xml:space="preserve">  "pearljamtwenty.csv",</t>
  </si>
  <si>
    <t xml:space="preserve">  "abduction11.csv",</t>
  </si>
  <si>
    <t xml:space="preserve">  "abirdoftheair.csv",</t>
  </si>
  <si>
    <t xml:space="preserve">  "archiesfinalproject.csv",</t>
  </si>
  <si>
    <t xml:space="preserve">  "dolphintale.csv",</t>
  </si>
  <si>
    <t xml:space="preserve">  "incendiary.csv",</t>
  </si>
  <si>
    <t xml:space="preserve">  "killerelite.csv",</t>
  </si>
  <si>
    <t xml:space="preserve">  "limelight.csv",</t>
  </si>
  <si>
    <t xml:space="preserve">  "machinegunpreacher.csv",</t>
  </si>
  <si>
    <t xml:space="preserve">  "mannobodyknew.csv",</t>
  </si>
  <si>
    <t xml:space="preserve">  "marriageitaliansty.csv",</t>
  </si>
  <si>
    <t xml:space="preserve">  "mausam.csv",</t>
  </si>
  <si>
    <t xml:space="preserve">  "moneyball.csv",</t>
  </si>
  <si>
    <t xml:space="preserve">  "puncture.csv",</t>
  </si>
  <si>
    <t xml:space="preserve">  "thundersoul.csv",</t>
  </si>
  <si>
    <t xml:space="preserve">  "weekend2011.csv",</t>
  </si>
  <si>
    <t xml:space="preserve">  "50fifty.csv",</t>
  </si>
  <si>
    <t xml:space="preserve">  "americanteacher.csv",</t>
  </si>
  <si>
    <t xml:space="preserve">  "bendabilili.csv",</t>
  </si>
  <si>
    <t xml:space="preserve">  "courageous.csv",</t>
  </si>
  <si>
    <t xml:space="preserve">  "dreamhouse.csv",</t>
  </si>
  <si>
    <t xml:space="preserve">  "filthtoashesfleshtodust.csv",</t>
  </si>
  <si>
    <t xml:space="preserve">  "findingjoe.csv",</t>
  </si>
  <si>
    <t xml:space="preserve">  "margaret.csv",</t>
  </si>
  <si>
    <t xml:space="preserve">  "mungerroad.csv",</t>
  </si>
  <si>
    <t xml:space="preserve">  "muran.csv",</t>
  </si>
  <si>
    <t xml:space="preserve">  "myjoy.csv",</t>
  </si>
  <si>
    <t xml:space="preserve">  "poolboys.csv",</t>
  </si>
  <si>
    <t xml:space="preserve">  "sahibbiwiaurgangster.csv",</t>
  </si>
  <si>
    <t xml:space="preserve">  "sarahpalin.csv",</t>
  </si>
  <si>
    <t xml:space="preserve">  "takeshelter.csv",</t>
  </si>
  <si>
    <t xml:space="preserve">  "tuckeranddalevsevil.csv",</t>
  </si>
  <si>
    <t xml:space="preserve">  "warofthearrows.csv",</t>
  </si>
  <si>
    <t xml:space="preserve">  "whatsyournumber.csv",</t>
  </si>
  <si>
    <t xml:space="preserve">  "hellandbackagain.csv",</t>
  </si>
  <si>
    <t xml:space="preserve">  "1911.csv",</t>
  </si>
  <si>
    <t xml:space="preserve">  "blackthorn.csv",</t>
  </si>
  <si>
    <t xml:space="preserve">  "dirtygirl.csv",</t>
  </si>
  <si>
    <t xml:space="preserve">  "flyingmonsters.csv",</t>
  </si>
  <si>
    <t xml:space="preserve">  "humancentipede2.csv",</t>
  </si>
  <si>
    <t xml:space="preserve">  "idesofmarch.csv",</t>
  </si>
  <si>
    <t xml:space="preserve">  "rascals.csv",</t>
  </si>
  <si>
    <t xml:space="preserve">  "realsteel.csv",</t>
  </si>
  <si>
    <t xml:space="preserve">  "sonsoftennesseewilliams.csv",</t>
  </si>
  <si>
    <t xml:space="preserve">  "way2011.csv",</t>
  </si>
  <si>
    <t xml:space="preserve">  "womenonthe6thfloor.csv",</t>
  </si>
  <si>
    <t xml:space="preserve">  "americathebeautiful2.csv",</t>
  </si>
  <si>
    <t xml:space="preserve">  "bigyear.csv",</t>
  </si>
  <si>
    <t xml:space="preserve">  "chaletgirl.csv",</t>
  </si>
  <si>
    <t xml:space="preserve">  "firefliesinthegarden.csv",</t>
  </si>
  <si>
    <t xml:space="preserve">  "footloose2010.csv",</t>
  </si>
  <si>
    <t xml:space="preserve">  "greatestmiracle.csv",</t>
  </si>
  <si>
    <t xml:space="preserve">  "labiosrojos.csv",</t>
  </si>
  <si>
    <t xml:space="preserve">  "oka.csv",</t>
  </si>
  <si>
    <t xml:space="preserve">  "skinilivein.csv",</t>
  </si>
  <si>
    <t xml:space="preserve">  "texaskillingfields.csv",</t>
  </si>
  <si>
    <t xml:space="preserve">  "thing11.csv",</t>
  </si>
  <si>
    <t xml:space="preserve">  "trespass2011.csv",</t>
  </si>
  <si>
    <t xml:space="preserve">  "catechismcataclysm.csv",</t>
  </si>
  <si>
    <t xml:space="preserve">  "paulgoodman.csv",</t>
  </si>
  <si>
    <t xml:space="preserve">  "afflicted.csv",</t>
  </si>
  <si>
    <t xml:space="preserve">  "ballstothewall.csv",</t>
  </si>
  <si>
    <t xml:space="preserve">  "beingelmo.csv",</t>
  </si>
  <si>
    <t xml:space="preserve">  "elevate.csv",</t>
  </si>
  <si>
    <t xml:space="preserve">  "johnnyenglish2.csv",</t>
  </si>
  <si>
    <t xml:space="preserve">  "lastride.csv",</t>
  </si>
  <si>
    <t xml:space="preserve">  "lehavre.csv",</t>
  </si>
  <si>
    <t xml:space="preserve">  "margincall.csv",</t>
  </si>
  <si>
    <t xml:space="preserve">  "marthamarcymaymarlene.csv",</t>
  </si>
  <si>
    <t xml:space="preserve">  "mightymacs.csv",</t>
  </si>
  <si>
    <t xml:space="preserve">  "orangesandsunshine.csv",</t>
  </si>
  <si>
    <t xml:space="preserve">  "paranormalactivity3.csv",</t>
  </si>
  <si>
    <t xml:space="preserve">  "revengeoftheelectriccar.csv",</t>
  </si>
  <si>
    <t xml:space="preserve">  "snowmen.csv",</t>
  </si>
  <si>
    <t xml:space="preserve">  "threemusketeers11.csv",</t>
  </si>
  <si>
    <t xml:space="preserve">  "raone.csv",</t>
  </si>
  <si>
    <t xml:space="preserve">  "sidewalls.csv",</t>
  </si>
  <si>
    <t xml:space="preserve">  "allsfaireinlove.csv",</t>
  </si>
  <si>
    <t xml:space="preserve">  "andtheyreoff.csv",</t>
  </si>
  <si>
    <t xml:space="preserve">  "anonymous.csv",</t>
  </si>
  <si>
    <t xml:space="preserve">  "double2011.csv",</t>
  </si>
  <si>
    <t xml:space="preserve">  "inkubus.csv",</t>
  </si>
  <si>
    <t xml:space="preserve">  "inni.csv",</t>
  </si>
  <si>
    <t xml:space="preserve">  "janiejones.csv",</t>
  </si>
  <si>
    <t xml:space="preserve">  "likecrazy.csv",</t>
  </si>
  <si>
    <t xml:space="preserve">  "myreincarnation.csv",</t>
  </si>
  <si>
    <t xml:space="preserve">  "now.csv",</t>
  </si>
  <si>
    <t xml:space="preserve">  "pussinboots12.csv",</t>
  </si>
  <si>
    <t xml:space="preserve">  "restitution.csv",</t>
  </si>
  <si>
    <t xml:space="preserve">  "rumdiary.csv",</t>
  </si>
  <si>
    <t xml:space="preserve">  "redneckcarnage.csv",</t>
  </si>
  <si>
    <t xml:space="preserve">  "agooddaytodie.csv",</t>
  </si>
  <si>
    <t xml:space="preserve">  "brideworeblack2011.csv",</t>
  </si>
  <si>
    <t xml:space="preserve">  "charlotteramplingthelook.csv",</t>
  </si>
  <si>
    <t xml:space="preserve">  "haroldandkumar3.csv",</t>
  </si>
  <si>
    <t xml:space="preserve">  "inthefamily.csv",</t>
  </si>
  <si>
    <t xml:space="preserve">  "otherfword.csv",</t>
  </si>
  <si>
    <t xml:space="preserve">  "sonofnoone.csv",</t>
  </si>
  <si>
    <t xml:space="preserve">  "towerheist.csv",</t>
  </si>
  <si>
    <t xml:space="preserve">  "younggoetheinlove.csv",</t>
  </si>
  <si>
    <t xml:space="preserve">  "jedgar.csv",</t>
  </si>
  <si>
    <t xml:space="preserve">  "111111.csv",</t>
  </si>
  <si>
    <t xml:space="preserve">  "conquest11.csv",</t>
  </si>
  <si>
    <t xml:space="preserve">  "eames.csv",</t>
  </si>
  <si>
    <t xml:space="preserve">  "elitesquad2.csv",</t>
  </si>
  <si>
    <t xml:space="preserve">  "intotheabyss.csv",</t>
  </si>
  <si>
    <t xml:space="preserve">  "jackandjill.csv",</t>
  </si>
  <si>
    <t xml:space="preserve">  "londonboulevard.csv",</t>
  </si>
  <si>
    <t xml:space="preserve">  "melancholia.csv",</t>
  </si>
  <si>
    <t xml:space="preserve">  "rockstar2011.csv",</t>
  </si>
  <si>
    <t xml:space="preserve">  "warofgods.csv",</t>
  </si>
  <si>
    <t xml:space="preserve">  "descendents.csv",</t>
  </si>
  <si>
    <t xml:space="preserve">  "stevejobs.csv",</t>
  </si>
  <si>
    <t xml:space="preserve">  "tomboy2011.csv",</t>
  </si>
  <si>
    <t xml:space="preserve">  "anotherhappyday.csv",</t>
  </si>
  <si>
    <t xml:space="preserve">  "breakingdawn.csv",</t>
  </si>
  <si>
    <t xml:space="preserve">  "garbo.csv",</t>
  </si>
  <si>
    <t xml:space="preserve">  "happyfeet2.csv",</t>
  </si>
  <si>
    <t xml:space="preserve">  "kingofdevilsisland.csv",</t>
  </si>
  <si>
    <t xml:space="preserve">  "largowinch.csv",</t>
  </si>
  <si>
    <t xml:space="preserve">  "lie2011.csv",</t>
  </si>
  <si>
    <t xml:space="preserve">  "ridofme.csv",</t>
  </si>
  <si>
    <t xml:space="preserve">  "tyrannosaur.csv",</t>
  </si>
  <si>
    <t xml:space="preserve">  "arthurchristmas.csv",</t>
  </si>
  <si>
    <t xml:space="preserve">  "dangerousmethod.csv",</t>
  </si>
  <si>
    <t xml:space="preserve">  "hugocabret.csv",</t>
  </si>
  <si>
    <t xml:space="preserve">  "myweekwithmarilyn.csv",</t>
  </si>
  <si>
    <t xml:space="preserve">  "themuppets.csv",</t>
  </si>
  <si>
    <t xml:space="preserve">  "artist.csv",</t>
  </si>
  <si>
    <t xml:space="preserve">  "crazywisdom.csv",</t>
  </si>
  <si>
    <t xml:space="preserve">  "desiboyz.csv",</t>
  </si>
  <si>
    <t xml:space="preserve">  "houseofpleasures.csv",</t>
  </si>
  <si>
    <t xml:space="preserve">  "khodorkovsky.csv",</t>
  </si>
  <si>
    <t xml:space="preserve">  "answerstonothing.csv",</t>
  </si>
  <si>
    <t xml:space="preserve">  "kinyarwanda.csv",</t>
  </si>
  <si>
    <t xml:space="preserve">  "outrage2011.csv",</t>
  </si>
  <si>
    <t xml:space="preserve">  "pastorela.csv",</t>
  </si>
  <si>
    <t xml:space="preserve">  "shame.csv",</t>
  </si>
  <si>
    <t xml:space="preserve">  "sleepingbeauty2011ii.csv",</t>
  </si>
  <si>
    <t xml:space="preserve">  "londonriver.csv",</t>
  </si>
  <si>
    <t xml:space="preserve">  "imeltwithyou.csv",</t>
  </si>
  <si>
    <t xml:space="preserve">  "knuckle.csv",</t>
  </si>
  <si>
    <t xml:space="preserve">  "magictowin.csv",</t>
  </si>
  <si>
    <t xml:space="preserve">  "mypieceofthepie.csv",</t>
  </si>
  <si>
    <t xml:space="preserve">  "newyearseve.csv",</t>
  </si>
  <si>
    <t xml:space="preserve">  "sitter.csv",</t>
  </si>
  <si>
    <t xml:space="preserve">  "tinkertailorsoldierspy.csv",</t>
  </si>
  <si>
    <t xml:space="preserve">  "weneedtotalkaboutkevin.csv",</t>
  </si>
  <si>
    <t xml:space="preserve">  "youngadult.csv",</t>
  </si>
  <si>
    <t xml:space="preserve">  "addictionincorporated.csv",</t>
  </si>
  <si>
    <t xml:space="preserve">  "alvin3d.csv",</t>
  </si>
  <si>
    <t xml:space="preserve">  "carnage2011.csv",</t>
  </si>
  <si>
    <t xml:space="preserve">  "cookcounty.csv",</t>
  </si>
  <si>
    <t xml:space="preserve">  "cormansworld.csv",</t>
  </si>
  <si>
    <t xml:space="preserve">  "mi4.csv",</t>
  </si>
  <si>
    <t xml:space="preserve">  "sherlockholmes2.csv",</t>
  </si>
  <si>
    <t xml:space="preserve">  "girldragontattoo11.csv",</t>
  </si>
  <si>
    <t xml:space="preserve">  "tintin.csv",</t>
  </si>
  <si>
    <t xml:space="preserve">  "don2.csv",</t>
  </si>
  <si>
    <t xml:space="preserve">  "inthelandofbloodandhoney.csv",</t>
  </si>
  <si>
    <t xml:space="preserve">  "missminoes.csv",</t>
  </si>
  <si>
    <t xml:space="preserve">  "pina.csv",</t>
  </si>
  <si>
    <t xml:space="preserve">  "princeofthehimalayas.csv",</t>
  </si>
  <si>
    <t xml:space="preserve">  "weboughtazoo.csv",</t>
  </si>
  <si>
    <t xml:space="preserve">  "darkesthour.csv",</t>
  </si>
  <si>
    <t xml:space="preserve">  "extremelyloud.csv",</t>
  </si>
  <si>
    <t xml:space="preserve">  "warhorse.csv",</t>
  </si>
  <si>
    <t xml:space="preserve">  "elsicario.csv",</t>
  </si>
  <si>
    <t xml:space="preserve">  "pariah.csv",</t>
  </si>
  <si>
    <t xml:space="preserve">  "angelscrest.csv",</t>
  </si>
  <si>
    <t xml:space="preserve">  "aseperation.csv",</t>
  </si>
  <si>
    <t xml:space="preserve">  "ironlady.csv",</t>
  </si>
  <si>
    <t xml:space="preserve">  "onceuponatimeinanatolia.csv",</t>
  </si>
  <si>
    <t xml:space="preserve">  "devilinside.csv",</t>
  </si>
  <si>
    <t xml:space="preserve">  "norwegianwood.csv",</t>
  </si>
  <si>
    <t xml:space="preserve">  "roadie2012.csv",</t>
  </si>
  <si>
    <t xml:space="preserve">  "loosies.csv",</t>
  </si>
  <si>
    <t xml:space="preserve">  "contraband.csv",</t>
  </si>
  <si>
    <t xml:space="preserve">  "devilprobably2012.csv",</t>
  </si>
  <si>
    <t xml:space="preserve">  "domain2012.csv",</t>
  </si>
  <si>
    <t xml:space="preserve">  "dystopia2013.csv",</t>
  </si>
  <si>
    <t xml:space="preserve">  "joyfulnoise.csv",</t>
  </si>
  <si>
    <t xml:space="preserve">  "manonamission.csv",</t>
  </si>
  <si>
    <t xml:space="preserve">  "newlyweds.csv",</t>
  </si>
  <si>
    <t xml:space="preserve">  "santamesa.csv",</t>
  </si>
  <si>
    <t xml:space="preserve">  "singyoursong.csv",</t>
  </si>
  <si>
    <t xml:space="preserve">  "sophomore.csv",</t>
  </si>
  <si>
    <t xml:space="preserve">  "vettai.csv",</t>
  </si>
  <si>
    <t xml:space="preserve">  "citydark.csv",</t>
  </si>
  <si>
    <t xml:space="preserve">  "crazyhorse.csv",</t>
  </si>
  <si>
    <t xml:space="preserve">  "buzzkill.csv",</t>
  </si>
  <si>
    <t xml:space="preserve">  "carolchanning.csv",</t>
  </si>
  <si>
    <t xml:space="preserve">  "coriolanus.csv",</t>
  </si>
  <si>
    <t xml:space="preserve">  "flowersofwar.csv",</t>
  </si>
  <si>
    <t xml:space="preserve">  "frontline.csv",</t>
  </si>
  <si>
    <t xml:space="preserve">  "fullmetalalchemist2012.csv",</t>
  </si>
  <si>
    <t xml:space="preserve">  "haywire.csv",</t>
  </si>
  <si>
    <t xml:space="preserve">  "pruittigoemyth.csv",</t>
  </si>
  <si>
    <t xml:space="preserve">  "redtails.csv",</t>
  </si>
  <si>
    <t xml:space="preserve">  "ultrasuede.csv",</t>
  </si>
  <si>
    <t xml:space="preserve">  "underworld4.csv",</t>
  </si>
  <si>
    <t xml:space="preserve">  "viralfactor.csv",</t>
  </si>
  <si>
    <t xml:space="preserve">  "mrfoster.csv",</t>
  </si>
  <si>
    <t xml:space="preserve">  "agneepath.csv",</t>
  </si>
  <si>
    <t xml:space="preserve">  "albertnobbs.csv",</t>
  </si>
  <si>
    <t xml:space="preserve">  "allswellthatendswell.csv",</t>
  </si>
  <si>
    <t xml:space="preserve">  "aninconsistenttruth.csv",</t>
  </si>
  <si>
    <t xml:space="preserve">  "declarationofwar.csv",</t>
  </si>
  <si>
    <t xml:space="preserve">  "grey.csv",</t>
  </si>
  <si>
    <t xml:space="preserve">  "manonaledge.csv",</t>
  </si>
  <si>
    <t xml:space="preserve">  "oneforthemoney.csv",</t>
  </si>
  <si>
    <t xml:space="preserve">  "chronicle2012.csv",</t>
  </si>
  <si>
    <t xml:space="preserve">  "dysfunctionalfriends.csv",</t>
  </si>
  <si>
    <t xml:space="preserve">  "everybodyloveswhales.csv",</t>
  </si>
  <si>
    <t xml:space="preserve">  "innkeepers.csv",</t>
  </si>
  <si>
    <t xml:space="preserve">  "killlist.csv",</t>
  </si>
  <si>
    <t xml:space="preserve">  "perfectsense.csv",</t>
  </si>
  <si>
    <t xml:space="preserve">  "wemadonna.csv",</t>
  </si>
  <si>
    <t xml:space="preserve">  "windfall.csv",</t>
  </si>
  <si>
    <t xml:space="preserve">  "womaninblack.csv",</t>
  </si>
  <si>
    <t xml:space="preserve">  "minershymns.csv",</t>
  </si>
  <si>
    <t xml:space="preserve">  "2012oscarshorts.csv",</t>
  </si>
  <si>
    <t xml:space="preserve">  "chicoandrita.csv",</t>
  </si>
  <si>
    <t xml:space="preserve">  "deathofthevirgin.csv",</t>
  </si>
  <si>
    <t xml:space="preserve">  "ekmainaurekktu.csv",</t>
  </si>
  <si>
    <t xml:space="preserve">  "indarkness.csv",</t>
  </si>
  <si>
    <t xml:space="preserve">  "journey2.csv",</t>
  </si>
  <si>
    <t xml:space="preserve">  "kungfujoe.csv",</t>
  </si>
  <si>
    <t xml:space="preserve">  "rampart.csv",</t>
  </si>
  <si>
    <t xml:space="preserve">  "return2012.csv",</t>
  </si>
  <si>
    <t xml:space="preserve">  "safehouse.csv",</t>
  </si>
  <si>
    <t xml:space="preserve">  "triptothemoon.csv",</t>
  </si>
  <si>
    <t xml:space="preserve">  "turinhorse.csv",</t>
  </si>
  <si>
    <t xml:space="preserve">  "vow.csv",</t>
  </si>
  <si>
    <t xml:space="preserve">  "michael2012.csv",</t>
  </si>
  <si>
    <t xml:space="preserve">  "arrietty.csv",</t>
  </si>
  <si>
    <t xml:space="preserve">  "bullhead.csv",</t>
  </si>
  <si>
    <t xml:space="preserve">  "cirkuscolumbia.csv",</t>
  </si>
  <si>
    <t xml:space="preserve">  "ghostrider2.csv",</t>
  </si>
  <si>
    <t xml:space="preserve">  "love2012.csv",</t>
  </si>
  <si>
    <t xml:space="preserve">  "ontheice.csv",</t>
  </si>
  <si>
    <t xml:space="preserve">  "putinskiss.csv",</t>
  </si>
  <si>
    <t xml:space="preserve">  "thinice.csv",</t>
  </si>
  <si>
    <t xml:space="preserve">  "thismeanwar.csv",</t>
  </si>
  <si>
    <t xml:space="preserve">  "undefeated2012.csv",</t>
  </si>
  <si>
    <t xml:space="preserve">  "actofvalor.csv",</t>
  </si>
  <si>
    <t xml:space="preserve">  "aroundjune.csv",</t>
  </si>
  <si>
    <t xml:space="preserve">  "fairy.csv",</t>
  </si>
  <si>
    <t xml:space="preserve">  "forgivenessofblood.csv",</t>
  </si>
  <si>
    <t xml:space="preserve">  "gone.csv",</t>
  </si>
  <si>
    <t xml:space="preserve">  "gooddeeds.csv",</t>
  </si>
  <si>
    <t xml:space="preserve">  "goon.csv",</t>
  </si>
  <si>
    <t xml:space="preserve">  "jodibreakers.csv",</t>
  </si>
  <si>
    <t xml:space="preserve">  "terenaallovehogaya.csv",</t>
  </si>
  <si>
    <t xml:space="preserve">  "wanderlust.csv",</t>
  </si>
  <si>
    <t xml:space="preserve">  "warbegan.csv",</t>
  </si>
  <si>
    <t xml:space="preserve">  "thisisnotafilm.csv",</t>
  </si>
  <si>
    <t xml:space="preserve">  "scorn.csv",</t>
  </si>
  <si>
    <t xml:space="preserve">  "artispermanent.csv",</t>
  </si>
  <si>
    <t xml:space="preserve">  "beingflynn.csv",</t>
  </si>
  <si>
    <t xml:space="preserve">  "betterthansomething.csv",</t>
  </si>
  <si>
    <t xml:space="preserve">  "boy2012.csv",</t>
  </si>
  <si>
    <t xml:space="preserve">  "fallingaway.csv",</t>
  </si>
  <si>
    <t xml:space="preserve">  "lastdayshere.csv",</t>
  </si>
  <si>
    <t xml:space="preserve">  "letthebulletsfly.csv",</t>
  </si>
  <si>
    <t xml:space="preserve">  "lorax.csv",</t>
  </si>
  <si>
    <t xml:space="preserve">  "lostwoods.csv",</t>
  </si>
  <si>
    <t xml:space="preserve">  "paansinghtomar.csv",</t>
  </si>
  <si>
    <t xml:space="preserve">  "projectx2011.csv",</t>
  </si>
  <si>
    <t xml:space="preserve">  "saltoflife.csv",</t>
  </si>
  <si>
    <t xml:space="preserve">  "snowtown.csv",</t>
  </si>
  <si>
    <t xml:space="preserve">  "timanderic.csv",</t>
  </si>
  <si>
    <t xml:space="preserve">  "whereareyoutakingme.csv",</t>
  </si>
  <si>
    <t xml:space="preserve">  "thelongdaycloses.csv",</t>
  </si>
  <si>
    <t xml:space="preserve">  "apart2012.csv",</t>
  </si>
  <si>
    <t xml:space="preserve">  "athousandwords.csv",</t>
  </si>
  <si>
    <t xml:space="preserve">  "attenberg.csv",</t>
  </si>
  <si>
    <t xml:space="preserve">  "childrenofparadise.csv",</t>
  </si>
  <si>
    <t xml:space="preserve">  "decoybride.csv",</t>
  </si>
  <si>
    <t xml:space="preserve">  "footnote.csv",</t>
  </si>
  <si>
    <t xml:space="preserve">  "friendswithkids.csv",</t>
  </si>
  <si>
    <t xml:space="preserve">  "jirodreamsofsushi.csv",</t>
  </si>
  <si>
    <t xml:space="preserve">  "johncarterofmars.csv",</t>
  </si>
  <si>
    <t xml:space="preserve">  "salmonfishing.csv",</t>
  </si>
  <si>
    <t xml:space="preserve">  "silenthouse.csv",</t>
  </si>
  <si>
    <t xml:space="preserve">  "soundofnoise.csv",</t>
  </si>
  <si>
    <t xml:space="preserve">  "takemehome.csv",</t>
  </si>
  <si>
    <t xml:space="preserve">  "gerhardrichterpainting.csv",</t>
  </si>
  <si>
    <t xml:space="preserve">  "21jumpstreet.csv",</t>
  </si>
  <si>
    <t xml:space="preserve">  "casademipadre.csv",</t>
  </si>
  <si>
    <t xml:space="preserve">  "delicacy.csv",</t>
  </si>
  <si>
    <t xml:space="preserve">  "detachment.csv",</t>
  </si>
  <si>
    <t xml:space="preserve">  "fp.csv",</t>
  </si>
  <si>
    <t xml:space="preserve">  "freemen.csv",</t>
  </si>
  <si>
    <t xml:space="preserve">  "jeffwholivesathome.csv",</t>
  </si>
  <si>
    <t xml:space="preserve">  "juanofthedead.csv",</t>
  </si>
  <si>
    <t xml:space="preserve">  "kidwithabike.csv",</t>
  </si>
  <si>
    <t xml:space="preserve">  "naturalselection.csv",</t>
  </si>
  <si>
    <t xml:space="preserve">  "playback.csv",</t>
  </si>
  <si>
    <t xml:space="preserve">  "reunitingtherubins.csv",</t>
  </si>
  <si>
    <t xml:space="preserve">  "sedona.csv",</t>
  </si>
  <si>
    <t xml:space="preserve">  "seekingjustice.csv",</t>
  </si>
  <si>
    <t xml:space="preserve">  "understudy.csv",</t>
  </si>
  <si>
    <t xml:space="preserve">  "brake.csv",</t>
  </si>
  <si>
    <t xml:space="preserve">  "444lastdayonearth.csv",</t>
  </si>
  <si>
    <t xml:space="preserve">  "agentvinod.csv",</t>
  </si>
  <si>
    <t xml:space="preserve">  "deepbluesea12.csv",</t>
  </si>
  <si>
    <t xml:space="preserve">  "hungergames.csv",</t>
  </si>
  <si>
    <t xml:space="preserve">  "losingcontrol.csv",</t>
  </si>
  <si>
    <t xml:space="preserve">  "musicalchairs.csv",</t>
  </si>
  <si>
    <t xml:space="preserve">  "raid.csv",</t>
  </si>
  <si>
    <t xml:space="preserve">  "starrystarrynight.csv",</t>
  </si>
  <si>
    <t xml:space="preserve">  "troublewithbliss.csv",</t>
  </si>
  <si>
    <t xml:space="preserve">  "islandpresident.csv",</t>
  </si>
  <si>
    <t xml:space="preserve">  "beathotel.csv",</t>
  </si>
  <si>
    <t xml:space="preserve">  "clashofthetitans2.csv",</t>
  </si>
  <si>
    <t xml:space="preserve">  "ikissedavampire.csv",</t>
  </si>
  <si>
    <t xml:space="preserve">  "intruders.csv",</t>
  </si>
  <si>
    <t xml:space="preserve">  "loveinthebuff.csv",</t>
  </si>
  <si>
    <t xml:space="preserve">  "monumental2012.csv",</t>
  </si>
  <si>
    <t xml:space="preserve">  "turnmeondammit.csv",</t>
  </si>
  <si>
    <t xml:space="preserve">  "untitledsnowwhite.csv",</t>
  </si>
  <si>
    <t xml:space="preserve">  "theycometoamerica.csv",</t>
  </si>
  <si>
    <t xml:space="preserve">  "airracers.csv",</t>
  </si>
  <si>
    <t xml:space="preserve">  "americanreunion.csv",</t>
  </si>
  <si>
    <t xml:space="preserve">  "atm.csv",</t>
  </si>
  <si>
    <t xml:space="preserve">  "comicconiv.csv",</t>
  </si>
  <si>
    <t xml:space="preserve">  "damselsindistress.csv",</t>
  </si>
  <si>
    <t xml:space="preserve">  "fetih1453.csv",</t>
  </si>
  <si>
    <t xml:space="preserve">  "housefull2.csv",</t>
  </si>
  <si>
    <t xml:space="preserve">  "hunter2012.csv",</t>
  </si>
  <si>
    <t xml:space="preserve">  "keyhole.csv",</t>
  </si>
  <si>
    <t xml:space="preserve">  "survivingprogress.csv",</t>
  </si>
  <si>
    <t xml:space="preserve">  "wehaveapope.csv",</t>
  </si>
  <si>
    <t xml:space="preserve">  "postmortem.csv",</t>
  </si>
  <si>
    <t xml:space="preserve">  "bluelikejazz.csv",</t>
  </si>
  <si>
    <t xml:space="preserve">  "cabininthewoods.csv",</t>
  </si>
  <si>
    <t xml:space="preserve">  "here2012.csv",</t>
  </si>
  <si>
    <t xml:space="preserve">  "hitsohard.csv",</t>
  </si>
  <si>
    <t xml:space="preserve">  "howtogrowaband.csv",</t>
  </si>
  <si>
    <t xml:space="preserve">  "lady2011.csv",</t>
  </si>
  <si>
    <t xml:space="preserve">  "lifehappens.csv",</t>
  </si>
  <si>
    <t xml:space="preserve">  "lockout.csv",</t>
  </si>
  <si>
    <t xml:space="preserve">  "monsieurlazhar.csv",</t>
  </si>
  <si>
    <t xml:space="preserve">  "simplelife.csv",</t>
  </si>
  <si>
    <t xml:space="preserve">  "threestooges.csv",</t>
  </si>
  <si>
    <t xml:space="preserve">  "touchback.csv",</t>
  </si>
  <si>
    <t xml:space="preserve">  "unraveled.csv",</t>
  </si>
  <si>
    <t xml:space="preserve">  "womanthouartloosed2.csv",</t>
  </si>
  <si>
    <t xml:space="preserve">  "chimpanzee.csv",</t>
  </si>
  <si>
    <t xml:space="preserve">  "darlingcompanion.csv",</t>
  </si>
  <si>
    <t xml:space="preserve">  "dayhearrives.csv",</t>
  </si>
  <si>
    <t xml:space="preserve">  "downtownexpress.csv",</t>
  </si>
  <si>
    <t xml:space="preserve">  "goodbyefirstlove.csv",</t>
  </si>
  <si>
    <t xml:space="preserve">  "jesushenrychrist.csv",</t>
  </si>
  <si>
    <t xml:space="preserve">  "luckyone.csv",</t>
  </si>
  <si>
    <t xml:space="preserve">  "marley.csv",</t>
  </si>
  <si>
    <t xml:space="preserve">  "mothdiaries.csv",</t>
  </si>
  <si>
    <t xml:space="preserve">  "myway2012.csv",</t>
  </si>
  <si>
    <t xml:space="preserve">  "thinklikeaman.csv",</t>
  </si>
  <si>
    <t xml:space="preserve">  "tothearctic.csv",</t>
  </si>
  <si>
    <t xml:space="preserve">  "vickydonor.csv",</t>
  </si>
  <si>
    <t xml:space="preserve">  "bookersplace.csv",</t>
  </si>
  <si>
    <t xml:space="preserve">  "payback2012.csv",</t>
  </si>
  <si>
    <t xml:space="preserve">  "bernie.csv",</t>
  </si>
  <si>
    <t xml:space="preserve">  "carl.csv",</t>
  </si>
  <si>
    <t xml:space="preserve">  "citizengangster.csv",</t>
  </si>
  <si>
    <t xml:space="preserve">  "elles.csv",</t>
  </si>
  <si>
    <t xml:space="preserve">  "fiveyearengagement.csv",</t>
  </si>
  <si>
    <t xml:space="preserve">  "giantmechanicalman.csv",</t>
  </si>
  <si>
    <t xml:space="preserve">  "headhunters.csv",</t>
  </si>
  <si>
    <t xml:space="preserve">  "highestpass.csv",</t>
  </si>
  <si>
    <t xml:space="preserve">  "inventingourlife.csv",</t>
  </si>
  <si>
    <t xml:space="preserve">  "pirates12.csv",</t>
  </si>
  <si>
    <t xml:space="preserve">  "raven.csv",</t>
  </si>
  <si>
    <t xml:space="preserve">  "restlesscity.csv",</t>
  </si>
  <si>
    <t xml:space="preserve">  "safe2011.csv",</t>
  </si>
  <si>
    <t xml:space="preserve">  "seddiqbale.csv",</t>
  </si>
  <si>
    <t xml:space="preserve">  "soundofmyvoice.csv",</t>
  </si>
  <si>
    <t xml:space="preserve">  "tezz.csv",</t>
  </si>
  <si>
    <t xml:space="preserve">  "whoresglory.csv",</t>
  </si>
  <si>
    <t xml:space="preserve">  "avengers11.csv",</t>
  </si>
  <si>
    <t xml:space="preserve">  "beautifulsoul.csv",</t>
  </si>
  <si>
    <t xml:space="preserve">  "bestexoticmarigoldhotel.csv",</t>
  </si>
  <si>
    <t xml:space="preserve">  "binaryuniverse.csv",</t>
  </si>
  <si>
    <t xml:space="preserve">  "celineandjulie.csv",</t>
  </si>
  <si>
    <t xml:space="preserve">  "deathofasuperhero.csv",</t>
  </si>
  <si>
    <t xml:space="preserve">  "firstposition.csv",</t>
  </si>
  <si>
    <t xml:space="preserve">  "followme.csv",</t>
  </si>
  <si>
    <t xml:space="preserve">  "grandmaster.csv",</t>
  </si>
  <si>
    <t xml:space="preserve">  "lastcallattheoasis.csv",</t>
  </si>
  <si>
    <t xml:space="preserve">  "littlebitofheaven.csv",</t>
  </si>
  <si>
    <t xml:space="preserve">  "meetingevil.csv",</t>
  </si>
  <si>
    <t xml:space="preserve">  "perfectfamily.csv",</t>
  </si>
  <si>
    <t xml:space="preserve">  "patience2012.csv",</t>
  </si>
  <si>
    <t xml:space="preserve">  "bonsai.csv",</t>
  </si>
  <si>
    <t xml:space="preserve">  "darkshadows.csv",</t>
  </si>
  <si>
    <t xml:space="preserve">  "deadtime.csv",</t>
  </si>
  <si>
    <t xml:space="preserve">  "girlinprogress.csv",</t>
  </si>
  <si>
    <t xml:space="preserve">  "godblessamerica.csv",</t>
  </si>
  <si>
    <t xml:space="preserve">  "grandillusion2012.csv",</t>
  </si>
  <si>
    <t xml:space="preserve">  "iwish.csv",</t>
  </si>
  <si>
    <t xml:space="preserve">  "kalakalappu.csv",</t>
  </si>
  <si>
    <t xml:space="preserve">  "nobodyelsebutyou.csv",</t>
  </si>
  <si>
    <t xml:space="preserve">  "otter501.csv",</t>
  </si>
  <si>
    <t xml:space="preserve">  "road2012.csv",</t>
  </si>
  <si>
    <t xml:space="preserve">  "sleeplessnight.csv",</t>
  </si>
  <si>
    <t xml:space="preserve">  "smallmovingparts.csv",</t>
  </si>
  <si>
    <t xml:space="preserve">  "taurmittrandi.csv",</t>
  </si>
  <si>
    <t xml:space="preserve">  "tonightyouremine.csv",</t>
  </si>
  <si>
    <t xml:space="preserve">  "wheredowegonow.csv",</t>
  </si>
  <si>
    <t xml:space="preserve">  "dictator.csv",</t>
  </si>
  <si>
    <t xml:space="preserve">  "elena.csv",</t>
  </si>
  <si>
    <t xml:space="preserve">  "americananimal.csv",</t>
  </si>
  <si>
    <t xml:space="preserve">  "battleship.csv",</t>
  </si>
  <si>
    <t xml:space="preserve">  "beyondtheblackrainbow.csv",</t>
  </si>
  <si>
    <t xml:space="preserve">  "billw.csv",</t>
  </si>
  <si>
    <t xml:space="preserve">  "crookedarrows.csv",</t>
  </si>
  <si>
    <t xml:space="preserve">  "hysteria.csv",</t>
  </si>
  <si>
    <t xml:space="preserve">  "lovelymolly.csv",</t>
  </si>
  <si>
    <t xml:space="preserve">  "mansome.csv",</t>
  </si>
  <si>
    <t xml:space="preserve">  "neverstandstill.csv",</t>
  </si>
  <si>
    <t xml:space="preserve">  "polisse.csv",</t>
  </si>
  <si>
    <t xml:space="preserve">  "quill2012.csv",</t>
  </si>
  <si>
    <t xml:space="preserve">  "samaritan.csv",</t>
  </si>
  <si>
    <t xml:space="preserve">  "spacedogs3d.csv",</t>
  </si>
  <si>
    <t xml:space="preserve">  "thecolorwheel.csv",</t>
  </si>
  <si>
    <t xml:space="preserve">  "virginia.csv",</t>
  </si>
  <si>
    <t xml:space="preserve">  "whattoexpect.csv",</t>
  </si>
  <si>
    <t xml:space="preserve">  "arjun-thewarriorprince.csv",</t>
  </si>
  <si>
    <t xml:space="preserve">  "chernobyldiaries.csv",</t>
  </si>
  <si>
    <t xml:space="preserve">  "cowgirlsnangels.csv",</t>
  </si>
  <si>
    <t xml:space="preserve">  "hideaway2012.csv",</t>
  </si>
  <si>
    <t xml:space="preserve">  "intouchables.csv",</t>
  </si>
  <si>
    <t xml:space="preserve">  "mib3.csv",</t>
  </si>
  <si>
    <t xml:space="preserve">  "moonrisekingdom.csv",</t>
  </si>
  <si>
    <t xml:space="preserve">  "oc87.csv",</t>
  </si>
  <si>
    <t xml:space="preserve">  "osloaugust31.csv",</t>
  </si>
  <si>
    <t xml:space="preserve">  "wallander.csv",</t>
  </si>
  <si>
    <t xml:space="preserve">  "meerkats.csv",</t>
  </si>
  <si>
    <t xml:space="preserve">  "fivebrokencameras.csv",</t>
  </si>
  <si>
    <t xml:space="preserve">  "6monthrule.csv",</t>
  </si>
  <si>
    <t xml:space="preserve">  "acatinparis.csv",</t>
  </si>
  <si>
    <t xml:space="preserve">  "apartment143.csv",</t>
  </si>
  <si>
    <t xml:space="preserve">  "battlefieldamerica.csv",</t>
  </si>
  <si>
    <t xml:space="preserve">  "chelywright.csv",</t>
  </si>
  <si>
    <t xml:space="preserve">  "forgreaterglory.csv",</t>
  </si>
  <si>
    <t xml:space="preserve">  "foundmemories.csv",</t>
  </si>
  <si>
    <t xml:space="preserve">  "hardflip.csv",</t>
  </si>
  <si>
    <t xml:space="preserve">  "highschool.csv",</t>
  </si>
  <si>
    <t xml:space="preserve">  "pinkribbons.csv",</t>
  </si>
  <si>
    <t xml:space="preserve">  "piranha3dd.csv",</t>
  </si>
  <si>
    <t xml:space="preserve">  "rowdyrathore.csv",</t>
  </si>
  <si>
    <t xml:space="preserve">  "snowwhiteandthehuntsman.csv",</t>
  </si>
  <si>
    <t xml:space="preserve">  "belami.csv",</t>
  </si>
  <si>
    <t xml:space="preserve">  "cartasaelena.csv",</t>
  </si>
  <si>
    <t xml:space="preserve">  "corpoceleste.csv",</t>
  </si>
  <si>
    <t xml:space="preserve">  "darkhorse.csv",</t>
  </si>
  <si>
    <t xml:space="preserve">  "deadlyrenovations.csv",</t>
  </si>
  <si>
    <t xml:space="preserve">  "doubletrouble.csv",</t>
  </si>
  <si>
    <t xml:space="preserve">  "lolaversus.csv",</t>
  </si>
  <si>
    <t xml:space="preserve">  "madagascar3.csv",</t>
  </si>
  <si>
    <t xml:space="preserve">  "patagoniarising.csv",</t>
  </si>
  <si>
    <t xml:space="preserve">  "paulwilliamsstillalive.csv",</t>
  </si>
  <si>
    <t xml:space="preserve">  "peacelove.csv",</t>
  </si>
  <si>
    <t xml:space="preserve">  "prometheus.csv",</t>
  </si>
  <si>
    <t xml:space="preserve">  "safetynotguaranteed.csv",</t>
  </si>
  <si>
    <t xml:space="preserve">  "wewontgrowoldtogether.csv",</t>
  </si>
  <si>
    <t xml:space="preserve">  "marinaabramovic.csv",</t>
  </si>
  <si>
    <t xml:space="preserve">  "artofrap.csv",</t>
  </si>
  <si>
    <t xml:space="preserve">  "ferrarikisawaari.csv",</t>
  </si>
  <si>
    <t xml:space="preserve">  "ihateyoudad.csv",</t>
  </si>
  <si>
    <t xml:space="preserve">  "rockofages.csv",</t>
  </si>
  <si>
    <t xml:space="preserve">  "womaninthefifth.csv",</t>
  </si>
  <si>
    <t xml:space="preserve">  "yoursisterssister.csv",</t>
  </si>
  <si>
    <t xml:space="preserve">  "kumare.csv",</t>
  </si>
  <si>
    <t xml:space="preserve">  "abrahamlincolnvampirehunter.csv",</t>
  </si>
  <si>
    <t xml:space="preserve">  "bearandthebow.csv",</t>
  </si>
  <si>
    <t xml:space="preserve">  "grassroots.csv",</t>
  </si>
  <si>
    <t xml:space="preserve">  "invisiblewar.csv",</t>
  </si>
  <si>
    <t xml:space="preserve">  "nerofiddled.csv",</t>
  </si>
  <si>
    <t xml:space="preserve">  "seekingafriend.csv",</t>
  </si>
  <si>
    <t xml:space="preserve">  "terimerikahaani.csv",</t>
  </si>
  <si>
    <t xml:space="preserve">  "beastsofthesouthernwild.csv",</t>
  </si>
  <si>
    <t xml:space="preserve">  "lastride12.csv",</t>
  </si>
  <si>
    <t xml:space="preserve">  "madeaswitnessprotection.csv",</t>
  </si>
  <si>
    <t xml:space="preserve">  "magicmike.csv",</t>
  </si>
  <si>
    <t xml:space="preserve">  "neilyoungjourneys.csv",</t>
  </si>
  <si>
    <t xml:space="preserve">  "peoplelikeus.csv",</t>
  </si>
  <si>
    <t xml:space="preserve">  "takethiswaltz.csv",</t>
  </si>
  <si>
    <t xml:space="preserve">  "ted.csv",</t>
  </si>
  <si>
    <t xml:space="preserve">  "unforgiveable.csv",</t>
  </si>
  <si>
    <t xml:space="preserve">  "spiderman4.csv",</t>
  </si>
  <si>
    <t xml:space="preserve">  "katyperry.csv",</t>
  </si>
  <si>
    <t xml:space="preserve">  "bolbachchan.csv",</t>
  </si>
  <si>
    <t xml:space="preserve">  "chinaheavyweight.csv",</t>
  </si>
  <si>
    <t xml:space="preserve">  "crazyeyes.csv",</t>
  </si>
  <si>
    <t xml:space="preserve">  "daisies2012.csv",</t>
  </si>
  <si>
    <t xml:space="preserve">  "dodeca.csv",</t>
  </si>
  <si>
    <t xml:space="preserve">  "elvelador.csv",</t>
  </si>
  <si>
    <t xml:space="preserve">  "magicofbelleisle.csv",</t>
  </si>
  <si>
    <t xml:space="preserve">  "runawayslave.csv",</t>
  </si>
  <si>
    <t xml:space="preserve">  "savages12.csv",</t>
  </si>
  <si>
    <t xml:space="preserve">  "easymoney2012.csv",</t>
  </si>
  <si>
    <t xml:space="preserve">  "2016obamasamerica.csv",</t>
  </si>
  <si>
    <t xml:space="preserve">  "alps.csv",</t>
  </si>
  <si>
    <t xml:space="preserve">  "cocktail2012.csv",</t>
  </si>
  <si>
    <t xml:space="preserve">  "farewellmyqueen.csv",</t>
  </si>
  <si>
    <t xml:space="preserve">  "iceage4.csv",</t>
  </si>
  <si>
    <t xml:space="preserve">  "imposter2012.csv",</t>
  </si>
  <si>
    <t xml:space="preserve">  "obamaeffect.csv",</t>
  </si>
  <si>
    <t xml:space="preserve">  "pelotero.csv",</t>
  </si>
  <si>
    <t xml:space="preserve">  "redlights2012.csv",</t>
  </si>
  <si>
    <t xml:space="preserve">  "trishna.csv",</t>
  </si>
  <si>
    <t xml:space="preserve">  "unionsquare.csv",</t>
  </si>
  <si>
    <t xml:space="preserve">  "fixingthefuture.csv",</t>
  </si>
  <si>
    <t xml:space="preserve">  "shutupandplaythehits.csv",</t>
  </si>
  <si>
    <t xml:space="preserve">  "30beats.csv",</t>
  </si>
  <si>
    <t xml:space="preserve">  "batman3.csv",</t>
  </si>
  <si>
    <t xml:space="preserve">  "harakiri.csv",</t>
  </si>
  <si>
    <t xml:space="preserve">  "queenofversailles.csv",</t>
  </si>
  <si>
    <t xml:space="preserve">  "welldiggersdaughter.csv",</t>
  </si>
  <si>
    <t xml:space="preserve">  "ironsky.csv",</t>
  </si>
  <si>
    <t xml:space="preserve">  "planetofsnail.csv",</t>
  </si>
  <si>
    <t xml:space="preserve">  "rubysparks.csv",</t>
  </si>
  <si>
    <t xml:space="preserve">  "aiweiweineversorry.csv",</t>
  </si>
  <si>
    <t xml:space="preserve">  "homerunshowdown.csv",</t>
  </si>
  <si>
    <t xml:space="preserve">  "killerjoe.csv",</t>
  </si>
  <si>
    <t xml:space="preserve">  "klown.csv",</t>
  </si>
  <si>
    <t xml:space="preserve">  "neighborhoodwatch.csv",</t>
  </si>
  <si>
    <t xml:space="preserve">  "sacrifice.csv",</t>
  </si>
  <si>
    <t xml:space="preserve">  "searchingforsugarman.csv",</t>
  </si>
  <si>
    <t xml:space="preserve">  "stepup4.csv",</t>
  </si>
  <si>
    <t xml:space="preserve">  "360.csv",</t>
  </si>
  <si>
    <t xml:space="preserve">  "babymakers.csv",</t>
  </si>
  <si>
    <t xml:space="preserve">  "celesteandjesseforever.csv",</t>
  </si>
  <si>
    <t xml:space="preserve">  "diaryofawimpykid3.csv",</t>
  </si>
  <si>
    <t xml:space="preserve">  "dreamsofalife.csv",</t>
  </si>
  <si>
    <t xml:space="preserve">  "freeradicals12.csv",</t>
  </si>
  <si>
    <t xml:space="preserve">  "girlfriendboyfriend.csv",</t>
  </si>
  <si>
    <t xml:space="preserve">  "mosquitaymari.csv",</t>
  </si>
  <si>
    <t xml:space="preserve">  "soldiersoffortune.csv",</t>
  </si>
  <si>
    <t xml:space="preserve">  "sushi.csv",</t>
  </si>
  <si>
    <t xml:space="preserve">  "totalrecall2012.csv",</t>
  </si>
  <si>
    <t xml:space="preserve">  "youvebeentrumped.csv",</t>
  </si>
  <si>
    <t xml:space="preserve">  "greathopesprings.csv",</t>
  </si>
  <si>
    <t xml:space="preserve">  "meetthefokkens.csv",</t>
  </si>
  <si>
    <t xml:space="preserve">  "nitrocircus.csv",</t>
  </si>
  <si>
    <t xml:space="preserve">  "2daysinnewyork.csv",</t>
  </si>
  <si>
    <t xml:space="preserve">  "afterthewizard.csv",</t>
  </si>
  <si>
    <t xml:space="preserve">  "bourne4.csv",</t>
  </si>
  <si>
    <t xml:space="preserve">  "frombeneath.csv",</t>
  </si>
  <si>
    <t xml:space="preserve">  "maxetlesferrailleurs.csv",</t>
  </si>
  <si>
    <t xml:space="preserve">  "redhooksummer.csv",</t>
  </si>
  <si>
    <t xml:space="preserve">  "rivals.csv",</t>
  </si>
  <si>
    <t xml:space="preserve">  "supercapitalist.csv",</t>
  </si>
  <si>
    <t xml:space="preserve">  "ekthatiger.csv",</t>
  </si>
  <si>
    <t xml:space="preserve">  "oddlifeoftimothygreen.csv",</t>
  </si>
  <si>
    <t xml:space="preserve">  "awakening2012.csv",</t>
  </si>
  <si>
    <t xml:space="preserve">  "beloved2012.csv",</t>
  </si>
  <si>
    <t xml:space="preserve">  "chickenwithplums.csv",</t>
  </si>
  <si>
    <t xml:space="preserve">  "compliance.csv",</t>
  </si>
  <si>
    <t xml:space="preserve">  "cosmopolis.csv",</t>
  </si>
  <si>
    <t xml:space="preserve">  "deathbychina.csv",</t>
  </si>
  <si>
    <t xml:space="preserve">  "expendables2.csv",</t>
  </si>
  <si>
    <t xml:space="preserve">  "paintedskin.csv",</t>
  </si>
  <si>
    <t xml:space="preserve">  "paranorman.csv",</t>
  </si>
  <si>
    <t xml:space="preserve">  "robotandfrank.csv",</t>
  </si>
  <si>
    <t xml:space="preserve">  "sidebyside.csv",</t>
  </si>
  <si>
    <t xml:space="preserve">  "sparkle2012.csv",</t>
  </si>
  <si>
    <t xml:space="preserve">  "whystopnow.csv",</t>
  </si>
  <si>
    <t xml:space="preserve">  "hitandrun.csv",</t>
  </si>
  <si>
    <t xml:space="preserve">  "teddybear.csv",</t>
  </si>
  <si>
    <t xml:space="preserve">  "apparition.csv",</t>
  </si>
  <si>
    <t xml:space="preserve">  "dayisawyourheart.csv",</t>
  </si>
  <si>
    <t xml:space="preserve">  "generaleducation.csv",</t>
  </si>
  <si>
    <t xml:space="preserve">  "hermano.csv",</t>
  </si>
  <si>
    <t xml:space="preserve">  "littlewhitelies.csv",</t>
  </si>
  <si>
    <t xml:space="preserve">  "neighboringsounds.csv",</t>
  </si>
  <si>
    <t xml:space="preserve">  "premiumrush.csv",</t>
  </si>
  <si>
    <t xml:space="preserve">  "samsara.csv",</t>
  </si>
  <si>
    <t xml:space="preserve">  "shirinfarhad.csv",</t>
  </si>
  <si>
    <t xml:space="preserve">  "sleepwalkwithme.csv",</t>
  </si>
  <si>
    <t xml:space="preserve">  "somewherebetween.csv",</t>
  </si>
  <si>
    <t xml:space="preserve">  "thunderstruck.csv",</t>
  </si>
  <si>
    <t xml:space="preserve">  "wildhorsewildride.csv",</t>
  </si>
  <si>
    <t xml:space="preserve">  "ambassador.csv",</t>
  </si>
  <si>
    <t xml:space="preserve">  "day2012.csv",</t>
  </si>
  <si>
    <t xml:space="preserve">  "littlebirds.csv",</t>
  </si>
  <si>
    <t xml:space="preserve">  "oogieloves.csv",</t>
  </si>
  <si>
    <t xml:space="preserve">  "wettestcountry.csv",</t>
  </si>
  <si>
    <t xml:space="preserve">  "breathing.csv",</t>
  </si>
  <si>
    <t xml:space="preserve">  "bulletvanishes.csv",</t>
  </si>
  <si>
    <t xml:space="preserve">  "dibbukbox.csv",</t>
  </si>
  <si>
    <t xml:space="preserve">  "flyingswordsofdragongate.csv",</t>
  </si>
  <si>
    <t xml:space="preserve">  "foragoodtimecall.csv",</t>
  </si>
  <si>
    <t xml:space="preserve">  "gooddoctor.csv",</t>
  </si>
  <si>
    <t xml:space="preserve">  "joker.csv",</t>
  </si>
  <si>
    <t xml:space="preserve">  "mugamoodi.csv",</t>
  </si>
  <si>
    <t xml:space="preserve">  "forellen.csv",</t>
  </si>
  <si>
    <t xml:space="preserve">  "girlmodel.csv",</t>
  </si>
  <si>
    <t xml:space="preserve">  "bachelorette.csv",</t>
  </si>
  <si>
    <t xml:space="preserve">  "branded.csv",</t>
  </si>
  <si>
    <t xml:space="preserve">  "coldlightofday.csv",</t>
  </si>
  <si>
    <t xml:space="preserve">  "detropia.csv",</t>
  </si>
  <si>
    <t xml:space="preserve">  "eyeofthestorm.csv",</t>
  </si>
  <si>
    <t xml:space="preserve">  "helloimustbegoing.csv",</t>
  </si>
  <si>
    <t xml:space="preserve">  "inbetweeners.csv",</t>
  </si>
  <si>
    <t xml:space="preserve">  "keepthelightson.csv",</t>
  </si>
  <si>
    <t xml:space="preserve">  "lasacacias.csv",</t>
  </si>
  <si>
    <t xml:space="preserve">  "pickinandgrinnin.csv",</t>
  </si>
  <si>
    <t xml:space="preserve">  "rec3.csv",</t>
  </si>
  <si>
    <t xml:space="preserve">  "toysintheattic.csv",</t>
  </si>
  <si>
    <t xml:space="preserve">  "words2012.csv",</t>
  </si>
  <si>
    <t xml:space="preserve">  "10years.csv",</t>
  </si>
  <si>
    <t xml:space="preserve">  "arbitrage.csv",</t>
  </si>
  <si>
    <t xml:space="preserve">  "barfi.csv",</t>
  </si>
  <si>
    <t xml:space="preserve">  "lastounceofcourage.csv",</t>
  </si>
  <si>
    <t xml:space="preserve">  "liberalarts.csv",</t>
  </si>
  <si>
    <t xml:space="preserve">  "portofshadows.csv",</t>
  </si>
  <si>
    <t xml:space="preserve">  "rebirth2012.csv",</t>
  </si>
  <si>
    <t xml:space="preserve">  "residentevil5.csv",</t>
  </si>
  <si>
    <t xml:space="preserve">  "slaughtercreek.csv",</t>
  </si>
  <si>
    <t xml:space="preserve">  "snowmansland.csv",</t>
  </si>
  <si>
    <t xml:space="preserve">  "stepuptotheplate.csv",</t>
  </si>
  <si>
    <t xml:space="preserve">  "stolen2012.csv",</t>
  </si>
  <si>
    <t xml:space="preserve">  "themaster.csv",</t>
  </si>
  <si>
    <t xml:space="preserve">  "radiounnameable.csv",</t>
  </si>
  <si>
    <t xml:space="preserve">  "17girls.csv",</t>
  </si>
  <si>
    <t xml:space="preserve">  "aboutcherry.csv",</t>
  </si>
  <si>
    <t xml:space="preserve">  "artofsubmission.csv",</t>
  </si>
  <si>
    <t xml:space="preserve">  "backwards.csv",</t>
  </si>
  <si>
    <t xml:space="preserve">  "brooklynbrothers.csv",</t>
  </si>
  <si>
    <t xml:space="preserve">  "dianavreeland.csv",</t>
  </si>
  <si>
    <t xml:space="preserve">  "dredd.csv",</t>
  </si>
  <si>
    <t xml:space="preserve">  "endofwatch.csv",</t>
  </si>
  <si>
    <t xml:space="preserve">  "headgames.csv",</t>
  </si>
  <si>
    <t xml:space="preserve">  "hellbound.csv",</t>
  </si>
  <si>
    <t xml:space="preserve">  "heroine.csv",</t>
  </si>
  <si>
    <t xml:space="preserve">  "houseattheendofthestreet.csv",</t>
  </si>
  <si>
    <t xml:space="preserve">  "husbandsingoa.csv",</t>
  </si>
  <si>
    <t xml:space="preserve">  "masquerade2012.csv",</t>
  </si>
  <si>
    <t xml:space="preserve">  "myunclerafael.csv",</t>
  </si>
  <si>
    <t xml:space="preserve">  "occupyunmasked.csv",</t>
  </si>
  <si>
    <t xml:space="preserve">  "perksofbeingawallflower.csv",</t>
  </si>
  <si>
    <t xml:space="preserve">  "surviveaplague.csv",</t>
  </si>
  <si>
    <t xml:space="preserve">  "threestars.csv",</t>
  </si>
  <si>
    <t xml:space="preserve">  "troublewiththecurve.csv",</t>
  </si>
  <si>
    <t xml:space="preserve">  "unconditional.csv",</t>
  </si>
  <si>
    <t xml:space="preserve">  "talesofthenight.csv",</t>
  </si>
  <si>
    <t xml:space="preserve">  "waitingroom.csv",</t>
  </si>
  <si>
    <t xml:space="preserve">  "bringingupbobby.csv",</t>
  </si>
  <si>
    <t xml:space="preserve">  "harvestofempire.csv",</t>
  </si>
  <si>
    <t xml:space="preserve">  "headshot.csv",</t>
  </si>
  <si>
    <t xml:space="preserve">  "hoteltransylvania.csv",</t>
  </si>
  <si>
    <t xml:space="preserve">  "learningtofly.csv",</t>
  </si>
  <si>
    <t xml:space="preserve">  "loopers.csv",</t>
  </si>
  <si>
    <t xml:space="preserve">  "otherdreamteam.csv",</t>
  </si>
  <si>
    <t xml:space="preserve">  "pitchperfect.csv",</t>
  </si>
  <si>
    <t xml:space="preserve">  "thaandavam.csv",</t>
  </si>
  <si>
    <t xml:space="preserve">  "vulgaria.csv",</t>
  </si>
  <si>
    <t xml:space="preserve">  "prophetsson.csv",</t>
  </si>
  <si>
    <t xml:space="preserve">  "belborbaaqui.csv",</t>
  </si>
  <si>
    <t xml:space="preserve">  "nowforager.csv",</t>
  </si>
  <si>
    <t xml:space="preserve">  "butter.csv",</t>
  </si>
  <si>
    <t xml:space="preserve">  "decodingdeepak.csv",</t>
  </si>
  <si>
    <t xml:space="preserve">  "englishvinglish.csv",</t>
  </si>
  <si>
    <t xml:space="preserve">  "escapefire.csv",</t>
  </si>
  <si>
    <t xml:space="preserve">  "fatkidrulestheworld.csv",</t>
  </si>
  <si>
    <t xml:space="preserve">  "frankenweenie.csv",</t>
  </si>
  <si>
    <t xml:space="preserve">  "houseilivein.csv",</t>
  </si>
  <si>
    <t xml:space="preserve">  "oranges.csv",</t>
  </si>
  <si>
    <t xml:space="preserve">  "paperboy.csv",</t>
  </si>
  <si>
    <t xml:space="preserve">  "revisionaries.csv",</t>
  </si>
  <si>
    <t xml:space="preserve">  "sister2012).csv",</t>
  </si>
  <si>
    <t xml:space="preserve">  "taken2.csv",</t>
  </si>
  <si>
    <t xml:space="preserve">  "tradeofinnocents.csv",</t>
  </si>
  <si>
    <t xml:space="preserve">  "vhs.csv",</t>
  </si>
  <si>
    <t xml:space="preserve">  "wakeinfright.csv",</t>
  </si>
  <si>
    <t xml:space="preserve">  "wutheringheights2012.csv",</t>
  </si>
  <si>
    <t xml:space="preserve">  "argo.csv",</t>
  </si>
  <si>
    <t xml:space="preserve">  "atlasshruggedpart2.csv",</t>
  </si>
  <si>
    <t xml:space="preserve">  "bigpicture2012.csv",</t>
  </si>
  <si>
    <t xml:space="preserve">  "gayby.csv",</t>
  </si>
  <si>
    <t xml:space="preserve">  "herecomestheboom.csv",</t>
  </si>
  <si>
    <t xml:space="preserve">  "leastamongsaints.csv",</t>
  </si>
  <si>
    <t xml:space="preserve">  "middleofnowhere2012.csv",</t>
  </si>
  <si>
    <t xml:space="preserve">  "photographicmemory.csv",</t>
  </si>
  <si>
    <t xml:space="preserve">  "sevenpsychopaths.csv",</t>
  </si>
  <si>
    <t xml:space="preserve">  "simonandtheoaks.csv",</t>
  </si>
  <si>
    <t xml:space="preserve">  "sinister.csv",</t>
  </si>
  <si>
    <t xml:space="preserve">  "smashed.csv",</t>
  </si>
  <si>
    <t xml:space="preserve">  "specialforces.csv",</t>
  </si>
  <si>
    <t xml:space="preserve">  "split.csv",</t>
  </si>
  <si>
    <t xml:space="preserve">  "thieves.csv",</t>
  </si>
  <si>
    <t xml:space="preserve">  "tristana2012.csv",</t>
  </si>
  <si>
    <t xml:space="preserve">  "warofthebuttons2012.csv",</t>
  </si>
  <si>
    <t xml:space="preserve">  "holymotors.csv",</t>
  </si>
  <si>
    <t xml:space="preserve">  "alexcross.csv",</t>
  </si>
  <si>
    <t xml:space="preserve">  "alltogether.csv",</t>
  </si>
  <si>
    <t xml:space="preserve">  "bestiaire.csv",</t>
  </si>
  <si>
    <t xml:space="preserve">  "brooklyncastle.csv",</t>
  </si>
  <si>
    <t xml:space="preserve">  "firsttime.csv",</t>
  </si>
  <si>
    <t xml:space="preserve">  "flat.csv",</t>
  </si>
  <si>
    <t xml:space="preserve">  "hatingbreitbart.csv",</t>
  </si>
  <si>
    <t xml:space="preserve">  "myworstnightmare.csv",</t>
  </si>
  <si>
    <t xml:space="preserve">  "nobodywalks.csv",</t>
  </si>
  <si>
    <t xml:space="preserve">  "paranormalactivity4.csv",</t>
  </si>
  <si>
    <t xml:space="preserve">  "puellamagi.csv",</t>
  </si>
  <si>
    <t xml:space="preserve">  "sixsessions.csv",</t>
  </si>
  <si>
    <t xml:space="preserve">  "studentoftheyear.csv",</t>
  </si>
  <si>
    <t xml:space="preserve">  "taichi.csv",</t>
  </si>
  <si>
    <t xml:space="preserve">  "whentheironbirdflies.csv",</t>
  </si>
  <si>
    <t xml:space="preserve">  "chakravyuh.csv",</t>
  </si>
  <si>
    <t xml:space="preserve">  "badbloodthehunger.csv",</t>
  </si>
  <si>
    <t xml:space="preserve">  "cloudatlas.csv",</t>
  </si>
  <si>
    <t xml:space="preserve">  "districtofcorruption.csv",</t>
  </si>
  <si>
    <t xml:space="preserve">  "elmilagrodemarcelinopan.csv",</t>
  </si>
  <si>
    <t xml:space="preserve">  "funsize.csv",</t>
  </si>
  <si>
    <t xml:space="preserve">  "ghastlylove.csv",</t>
  </si>
  <si>
    <t xml:space="preserve">  "inovermyhead.csv",</t>
  </si>
  <si>
    <t xml:space="preserve">  "lastfall.csv",</t>
  </si>
  <si>
    <t xml:space="preserve">  "loneliestplanet.csv",</t>
  </si>
  <si>
    <t xml:space="preserve">  "ofmenandmavericks.csv",</t>
  </si>
  <si>
    <t xml:space="preserve">  "orchestraofexiles.csv",</t>
  </si>
  <si>
    <t xml:space="preserve">  "otherson.csv",</t>
  </si>
  <si>
    <t xml:space="preserve">  "silenthill2.csv",</t>
  </si>
  <si>
    <t xml:space="preserve">  "alatequartet.csv",</t>
  </si>
  <si>
    <t xml:space="preserve">  "bay.csv",</t>
  </si>
  <si>
    <t xml:space="preserve">  "details.csv",</t>
  </si>
  <si>
    <t xml:space="preserve">  "flight.csv",</t>
  </si>
  <si>
    <t xml:space="preserve">  "gregorycrewdson.csv",</t>
  </si>
  <si>
    <t xml:space="preserve">  "jackanddiane.csv",</t>
  </si>
  <si>
    <t xml:space="preserve">  "liarsautobiography.csv",</t>
  </si>
  <si>
    <t xml:space="preserve">  "luvshuvtey.csv",</t>
  </si>
  <si>
    <t xml:space="preserve">  "manwiththeironfists.csv",</t>
  </si>
  <si>
    <t xml:space="preserve">  "northseatexas.csv",</t>
  </si>
  <si>
    <t xml:space="preserve">  "rebootralph.csv",</t>
  </si>
  <si>
    <t xml:space="preserve">  "thismustbetheplace.csv",</t>
  </si>
  <si>
    <t xml:space="preserve">  "vamps.csv",</t>
  </si>
  <si>
    <t xml:space="preserve">  "28hotelrooms.csv",</t>
  </si>
  <si>
    <t xml:space="preserve">  "aroyalaffair.csv",</t>
  </si>
  <si>
    <t xml:space="preserve">  "bond23.csv",</t>
  </si>
  <si>
    <t xml:space="preserve">  "chasingice.csv",</t>
  </si>
  <si>
    <t xml:space="preserve">  "citadel.csv",</t>
  </si>
  <si>
    <t xml:space="preserve">  "comedy.csv",</t>
  </si>
  <si>
    <t xml:space="preserve">  "dangerousliaisons2012.csv",</t>
  </si>
  <si>
    <t xml:space="preserve">  "inanothercountry.csv",</t>
  </si>
  <si>
    <t xml:space="preserve">  "lincoln.csv",</t>
  </si>
  <si>
    <t xml:space="preserve">  "naturecalls.csv",</t>
  </si>
  <si>
    <t xml:space="preserve">  "nothingbutaman2012.csv",</t>
  </si>
  <si>
    <t xml:space="preserve">  "starlet.csv",</t>
  </si>
  <si>
    <t xml:space="preserve">  "sonofsardaar.csv",</t>
  </si>
  <si>
    <t xml:space="preserve">  "yashchopra.csv",</t>
  </si>
  <si>
    <t xml:space="preserve">  "amanvanishes2012.csv",</t>
  </si>
  <si>
    <t xml:space="preserve">  "annakarenina2012.csv",</t>
  </si>
  <si>
    <t xml:space="preserve">  "breakingdawn2.csv",</t>
  </si>
  <si>
    <t xml:space="preserve">  "hitlerschildren.csv",</t>
  </si>
  <si>
    <t xml:space="preserve">  "lawintheseparts.csv",</t>
  </si>
  <si>
    <t xml:space="preserve">  "maninthewhitesuit2012.csv",</t>
  </si>
  <si>
    <t xml:space="preserve">  "pricecheck.csv",</t>
  </si>
  <si>
    <t xml:space="preserve">  "silverliningsplaybook.csv",</t>
  </si>
  <si>
    <t xml:space="preserve">  "guardians.csv",</t>
  </si>
  <si>
    <t xml:space="preserve">  "lifeofpi.csv",</t>
  </si>
  <si>
    <t xml:space="preserve">  "reddawn10.csv",</t>
  </si>
  <si>
    <t xml:space="preserve">  "centralparkfive.csv",</t>
  </si>
  <si>
    <t xml:space="preserve">  "gottfried.csv",</t>
  </si>
  <si>
    <t xml:space="preserve">  "hitchcock.csv",</t>
  </si>
  <si>
    <t xml:space="preserve">  "rustandbone.csv",</t>
  </si>
  <si>
    <t xml:space="preserve">  "bewareofmrbaker.csv",</t>
  </si>
  <si>
    <t xml:space="preserve">  "backto1942.csv",</t>
  </si>
  <si>
    <t xml:space="preserve">  "californiasolo.csv",</t>
  </si>
  <si>
    <t xml:space="preserve">  "coganstrade.csv",</t>
  </si>
  <si>
    <t xml:space="preserve">  "collection.csv",</t>
  </si>
  <si>
    <t xml:space="preserve">  "dragon2012.csv",</t>
  </si>
  <si>
    <t xml:space="preserve">  "hechoenmexico.csv",</t>
  </si>
  <si>
    <t xml:space="preserve">  "lovemarilyn.csv",</t>
  </si>
  <si>
    <t xml:space="preserve">  "silentnight.csv",</t>
  </si>
  <si>
    <t xml:space="preserve">  "talaash.csv",</t>
  </si>
  <si>
    <t xml:space="preserve">  "universalsoldier2012.csv",</t>
  </si>
  <si>
    <t xml:space="preserve">  "werewolfboy.csv",</t>
  </si>
  <si>
    <t xml:space="preserve">  "youngandwild.csv",</t>
  </si>
  <si>
    <t xml:space="preserve">  "cheerfulweather.csv",</t>
  </si>
  <si>
    <t xml:space="preserve">  "deadfall2012.csv",</t>
  </si>
  <si>
    <t xml:space="preserve">  "fitzgerald.csv",</t>
  </si>
  <si>
    <t xml:space="preserve">  "hydepark.csv",</t>
  </si>
  <si>
    <t xml:space="preserve">  "inournature.csv",</t>
  </si>
  <si>
    <t xml:space="preserve">  "khiladi786.csv",</t>
  </si>
  <si>
    <t xml:space="preserve">  "laythefavorite.csv",</t>
  </si>
  <si>
    <t xml:space="preserve">  "lostangels2012.csv",</t>
  </si>
  <si>
    <t xml:space="preserve">  "onlytheyoung.csv",</t>
  </si>
  <si>
    <t xml:space="preserve">  "playingthefield.csv",</t>
  </si>
  <si>
    <t xml:space="preserve">  "rabbiscat.csv",</t>
  </si>
  <si>
    <t xml:space="preserve">  "tchoupitoulas.csv",</t>
  </si>
  <si>
    <t xml:space="preserve">  "vicentefernandez.csv",</t>
  </si>
  <si>
    <t xml:space="preserve">  "wagnerandme.csv",</t>
  </si>
  <si>
    <t xml:space="preserve">  "waitingforlightning.csv",</t>
  </si>
  <si>
    <t xml:space="preserve">  "yangsi.csv",</t>
  </si>
  <si>
    <t xml:space="preserve">  "jasonbecker.csv",</t>
  </si>
  <si>
    <t xml:space="preserve">  "anydaynow.csv",</t>
  </si>
  <si>
    <t xml:space="preserve">  "hobbit.csv",</t>
  </si>
  <si>
    <t xml:space="preserve">  "savethedate.csv",</t>
  </si>
  <si>
    <t xml:space="preserve">  "amour.csv",</t>
  </si>
  <si>
    <t xml:space="preserve">  "binladen.csv",</t>
  </si>
  <si>
    <t xml:space="preserve">  "mymotherscurse.csv",</t>
  </si>
  <si>
    <t xml:space="preserve">  "apatow.csv",</t>
  </si>
  <si>
    <t xml:space="preserve">  "barbara.csv",</t>
  </si>
  <si>
    <t xml:space="preserve">  "cirquedusoleil.csv",</t>
  </si>
  <si>
    <t xml:space="preserve">  "davidchase2012.csv",</t>
  </si>
  <si>
    <t xml:space="preserve">  "debangg2.csv",</t>
  </si>
  <si>
    <t xml:space="preserve">  "django2012.csv",</t>
  </si>
  <si>
    <t xml:space="preserve">  "impossible.csv",</t>
  </si>
  <si>
    <t xml:space="preserve">  "oneshot.csv",</t>
  </si>
  <si>
    <t xml:space="preserve">  "ontheroad.csv",</t>
  </si>
  <si>
    <t xml:space="preserve">  "djangounchained.csv",</t>
  </si>
  <si>
    <t xml:space="preserve">  "lesmiserables2012.csv",</t>
  </si>
  <si>
    <t xml:space="preserve">  "parentalguidance.csv",</t>
  </si>
  <si>
    <t xml:space="preserve">  "westofmemphis.csv",</t>
  </si>
  <si>
    <t xml:space="preserve">  "promisedland2012.csv",</t>
  </si>
  <si>
    <t xml:space="preserve">  "56up.csv",</t>
  </si>
  <si>
    <t xml:space="preserve">  "abottleinthegazasea.csv",</t>
  </si>
  <si>
    <t xml:space="preserve">  "adarktruth.csv",</t>
  </si>
  <si>
    <t xml:space="preserve">  "tableno21.csv",</t>
  </si>
  <si>
    <t xml:space="preserve">  "texaschainsaw3d.csv",</t>
  </si>
  <si>
    <t xml:space="preserve">  "hightechlowlife.csv",</t>
  </si>
  <si>
    <t xml:space="preserve">  "gangstersquad.csv",</t>
  </si>
  <si>
    <t xml:space="preserve">  "hauntedhouse.csv",</t>
  </si>
  <si>
    <t xml:space="preserve">  "letmypeoplego.csv",</t>
  </si>
  <si>
    <t xml:space="preserve">  "quartet.csv",</t>
  </si>
  <si>
    <t xml:space="preserve">  "struckbylightning.csv",</t>
  </si>
  <si>
    <t xml:space="preserve">  "briefreunion.csv",</t>
  </si>
  <si>
    <t xml:space="preserve">  "brokencity.csv",</t>
  </si>
  <si>
    <t xml:space="preserve">  "clandestinechildhood.csv",</t>
  </si>
  <si>
    <t xml:space="preserve">  "greenwichvillage.csv",</t>
  </si>
  <si>
    <t xml:space="preserve">  "laststand.csv",</t>
  </si>
  <si>
    <t xml:space="preserve">  "luv.csv",</t>
  </si>
  <si>
    <t xml:space="preserve">  "mama.csv",</t>
  </si>
  <si>
    <t xml:space="preserve">  "officerdown.csv",</t>
  </si>
  <si>
    <t xml:space="preserve">  "storage24.csv",</t>
  </si>
  <si>
    <t xml:space="preserve">  "hanselandgretelwitchhunters.csv",</t>
  </si>
  <si>
    <t xml:space="preserve">  "happypeople.csv",</t>
  </si>
  <si>
    <t xml:space="preserve">  "johndiesattheend.csv",</t>
  </si>
  <si>
    <t xml:space="preserve">  "knifefight.csv",</t>
  </si>
  <si>
    <t xml:space="preserve">  "movie43.csv",</t>
  </si>
  <si>
    <t xml:space="preserve">  "parker.csv",</t>
  </si>
  <si>
    <t xml:space="preserve">  "race2.csv",</t>
  </si>
  <si>
    <t xml:space="preserve">  "supportingcharacters.csv",</t>
  </si>
  <si>
    <t xml:space="preserve">  "yossi.csv",</t>
  </si>
  <si>
    <t xml:space="preserve">  "2013oscar.csv",</t>
  </si>
  <si>
    <t xml:space="preserve">  "bullettothehead.csv",</t>
  </si>
  <si>
    <t xml:space="preserve">  "caesarmustdie.csv",</t>
  </si>
  <si>
    <t xml:space="preserve">  "gatekeepers.csv",</t>
  </si>
  <si>
    <t xml:space="preserve">  "girlsagainstboys.csv",</t>
  </si>
  <si>
    <t xml:space="preserve">  "koch.csv",</t>
  </si>
  <si>
    <t xml:space="preserve">  "littlefugitive.csv",</t>
  </si>
  <si>
    <t xml:space="preserve">  "mumia.csv",</t>
  </si>
  <si>
    <t xml:space="preserve">  "soundcity.csv",</t>
  </si>
  <si>
    <t xml:space="preserve">  "standupguys.csv",</t>
  </si>
  <si>
    <t xml:space="preserve">  "warmbodies.csv",</t>
  </si>
  <si>
    <t xml:space="preserve">  "abcd2013.csv",</t>
  </si>
  <si>
    <t xml:space="preserve">  "bitterpill.csv",</t>
  </si>
  <si>
    <t xml:space="preserve">  "charlesswan3.csv",</t>
  </si>
  <si>
    <t xml:space="preserve">  "ferlinghetti.csv",</t>
  </si>
  <si>
    <t xml:space="preserve">  "identitythief.csv",</t>
  </si>
  <si>
    <t xml:space="preserve">  "lore.csv",</t>
  </si>
  <si>
    <t xml:space="preserve">  "lostinthailand.csv",</t>
  </si>
  <si>
    <t xml:space="preserve">  "midgetzombietakeover.csv",</t>
  </si>
  <si>
    <t xml:space="preserve">  "nightacrossthestreet.csv",</t>
  </si>
  <si>
    <t xml:space="preserve">  "sorcererandthewhitesnake.csv",</t>
  </si>
  <si>
    <t xml:space="preserve">  "beautifulcreatures13.csv",</t>
  </si>
  <si>
    <t xml:space="preserve">  "diehard5.csv",</t>
  </si>
  <si>
    <t xml:space="preserve">  "safehaven.csv",</t>
  </si>
  <si>
    <t xml:space="preserve">  "almostinlove.csv",</t>
  </si>
  <si>
    <t xml:space="preserve">  "berlinfile.csv",</t>
  </si>
  <si>
    <t xml:space="preserve">  "escapefromplanetearth.csv",</t>
  </si>
  <si>
    <t xml:space="preserve">  "likesomeoneinlove.csv",</t>
  </si>
  <si>
    <t xml:space="preserve">  "no2013.csv",</t>
  </si>
  <si>
    <t xml:space="preserve">  "package2013.csv",</t>
  </si>
  <si>
    <t xml:space="preserve">  "poweroffew.csv",</t>
  </si>
  <si>
    <t xml:space="preserve">  "shanghaicalling.csv",</t>
  </si>
  <si>
    <t xml:space="preserve">  "11flowers.csv",</t>
  </si>
  <si>
    <t xml:space="preserve">  "blessmeultima.csv",</t>
  </si>
  <si>
    <t xml:space="preserve">  "camp2013.csv",</t>
  </si>
  <si>
    <t xml:space="preserve">  "darkskies.csv",</t>
  </si>
  <si>
    <t xml:space="preserve">  "fiercegreenfire.csv",</t>
  </si>
  <si>
    <t xml:space="preserve">  "inescapable.csv",</t>
  </si>
  <si>
    <t xml:space="preserve">  "kaipoche.csv",</t>
  </si>
  <si>
    <t xml:space="preserve">  "redflag.csv",</t>
  </si>
  <si>
    <t xml:space="preserve">  "rubberneck.csv",</t>
  </si>
  <si>
    <t xml:space="preserve">  "snitch.csv",</t>
  </si>
  <si>
    <t xml:space="preserve">  "21andover.csv",</t>
  </si>
  <si>
    <t xml:space="preserve">  "aplaceatthetable.csv",</t>
  </si>
  <si>
    <t xml:space="preserve">  "attacksof2611.csv",</t>
  </si>
  <si>
    <t xml:space="preserve">  "condemned2013.csv",</t>
  </si>
  <si>
    <t xml:space="preserve">  "endoflove.csv",</t>
  </si>
  <si>
    <t xml:space="preserve">  "havanagila.csv",</t>
  </si>
  <si>
    <t xml:space="preserve">  "jackthegiantkiller.csv",</t>
  </si>
  <si>
    <t xml:space="preserve">  "lastexorcism2.csv",</t>
  </si>
  <si>
    <t xml:space="preserve">  "leviathan2013.csv",</t>
  </si>
  <si>
    <t xml:space="preserve">  "lostmedallion.csv",</t>
  </si>
  <si>
    <t xml:space="preserve">  "phantom2013.csv",</t>
  </si>
  <si>
    <t xml:space="preserve">  "stoker.csv",</t>
  </si>
  <si>
    <t xml:space="preserve">  "thesweeney.csv",</t>
  </si>
  <si>
    <t xml:space="preserve">  "veer2013.csv",</t>
  </si>
  <si>
    <t xml:space="preserve">  "warwitch.csv",</t>
  </si>
  <si>
    <t xml:space="preserve">  "welcometopinehill.csv",</t>
  </si>
  <si>
    <t xml:space="preserve">  "girlrising.csv",</t>
  </si>
  <si>
    <t xml:space="preserve">  "abcsofdeath.csv",</t>
  </si>
  <si>
    <t xml:space="preserve">  "beyondthehills.csv",</t>
  </si>
  <si>
    <t xml:space="preserve">  "deadmandown.csv",</t>
  </si>
  <si>
    <t xml:space="preserve">  "dontstopbelievin.csv",</t>
  </si>
  <si>
    <t xml:space="preserve">  "emperor.csv",</t>
  </si>
  <si>
    <t xml:space="preserve">  "girl2013.csv",</t>
  </si>
  <si>
    <t xml:space="preserve">  "greedylyingbastards.csv",</t>
  </si>
  <si>
    <t xml:space="preserve">  "kitchen.csv",</t>
  </si>
  <si>
    <t xml:space="preserve">  "languagebroken.csv",</t>
  </si>
  <si>
    <t xml:space="preserve">  "lepetitsoldad.csv",</t>
  </si>
  <si>
    <t xml:space="preserve">  "monk2013.csv",</t>
  </si>
  <si>
    <t xml:space="preserve">  "oz.csv",</t>
  </si>
  <si>
    <t xml:space="preserve">  "silence2013.csv",</t>
  </si>
  <si>
    <t xml:space="preserve">  "somebodyupthere13.csv",</t>
  </si>
  <si>
    <t xml:space="preserve">  "weandthei.csv",</t>
  </si>
  <si>
    <t xml:space="preserve">  "bettermuscome.csv",</t>
  </si>
  <si>
    <t xml:space="preserve">  "burtwonderstone.csv",</t>
  </si>
  <si>
    <t xml:space="preserve">  "call2013.csv",</t>
  </si>
  <si>
    <t xml:space="preserve">  "fromuponpoppyhill.csv",</t>
  </si>
  <si>
    <t xml:space="preserve">  "gingerandrosa.csv",</t>
  </si>
  <si>
    <t xml:space="preserve">  "ifiwereyou.csv",</t>
  </si>
  <si>
    <t xml:space="preserve">  "leonie.csv",</t>
  </si>
  <si>
    <t xml:space="preserve">  "m2013.csv",</t>
  </si>
  <si>
    <t xml:space="preserve">  "reality2013.csv",</t>
  </si>
  <si>
    <t xml:space="preserve">  "springbreakers.csv",</t>
  </si>
  <si>
    <t xml:space="preserve">  "upsidedown.csv",</t>
  </si>
  <si>
    <t xml:space="preserve">  "admission.csv",</t>
  </si>
  <si>
    <t xml:space="preserve">  "aresurrection.csv",</t>
  </si>
  <si>
    <t xml:space="preserve">  "comeoutandplay.csv",</t>
  </si>
  <si>
    <t xml:space="preserve">  "croods.csv",</t>
  </si>
  <si>
    <t xml:space="preserve">  "dontneedfeet.csv",</t>
  </si>
  <si>
    <t xml:space="preserve">  "dorfmaninlove.csv",</t>
  </si>
  <si>
    <t xml:space="preserve">  "gimmetheloot.csv",</t>
  </si>
  <si>
    <t xml:space="preserve">  "happypoet.csv",</t>
  </si>
  <si>
    <t xml:space="preserve">  "hunkydory.csv",</t>
  </si>
  <si>
    <t xml:space="preserve">  "inappropriatecomedy.csv",</t>
  </si>
  <si>
    <t xml:space="preserve">  "lepontdunord.csv",</t>
  </si>
  <si>
    <t xml:space="preserve">  "loveandhonor13.csv",</t>
  </si>
  <si>
    <t xml:space="preserve">  "mybrotherthedevil.csv",</t>
  </si>
  <si>
    <t xml:space="preserve">  "newworld2013.csv",</t>
  </si>
  <si>
    <t xml:space="preserve">  "olympushasfallen.csv",</t>
  </si>
  <si>
    <t xml:space="preserve">  "rangrezz.csv",</t>
  </si>
  <si>
    <t xml:space="preserve">  "sapphires.csv",</t>
  </si>
  <si>
    <t xml:space="preserve">  "silvercircle.csv",</t>
  </si>
  <si>
    <t xml:space="preserve">  "starbuck.csv",</t>
  </si>
  <si>
    <t xml:space="preserve">  "welcometothepunch.csv",</t>
  </si>
  <si>
    <t xml:space="preserve">  "gijoe2.csv",</t>
  </si>
  <si>
    <t xml:space="preserve">  "blancanieves.csv",</t>
  </si>
  <si>
    <t xml:space="preserve">  "himmatwala.csv",</t>
  </si>
  <si>
    <t xml:space="preserve">  "host2013.csv",</t>
  </si>
  <si>
    <t xml:space="preserve">  "marriagecounselor.csv",</t>
  </si>
  <si>
    <t xml:space="preserve">  "mental.csv",</t>
  </si>
  <si>
    <t xml:space="preserve">  "placebeyondthepines.csv",</t>
  </si>
  <si>
    <t xml:space="preserve">  "renoir.csv",</t>
  </si>
  <si>
    <t xml:space="preserve">  "room237.csv",</t>
  </si>
  <si>
    <t xml:space="preserve">  "violetawenttoheaven.csv",</t>
  </si>
  <si>
    <t xml:space="preserve">  "whiteelephant.csv",</t>
  </si>
  <si>
    <t xml:space="preserve">  "wrong2013.csv",</t>
  </si>
  <si>
    <t xml:space="preserve">  "stevienicks.csv",</t>
  </si>
  <si>
    <t xml:space="preserve">  "andregregory.csv",</t>
  </si>
  <si>
    <t xml:space="preserve">  "bertstern.csv",</t>
  </si>
  <si>
    <t xml:space="preserve">  "brassteapot.csv",</t>
  </si>
  <si>
    <t xml:space="preserve">  "companyyoukeep.csv",</t>
  </si>
  <si>
    <t xml:space="preserve">  "downtheshore.csv",</t>
  </si>
  <si>
    <t xml:space="preserve">  "eddiecannibal.csv",</t>
  </si>
  <si>
    <t xml:space="preserve">  "evildead2013.csv",</t>
  </si>
  <si>
    <t xml:space="preserve">  "freeangela.csv",</t>
  </si>
  <si>
    <t xml:space="preserve">  "lotuseaters.csv",</t>
  </si>
  <si>
    <t xml:space="preserve">  "noplaceonearth.csv",</t>
  </si>
  <si>
    <t xml:space="preserve">  "playroom.csv",</t>
  </si>
  <si>
    <t xml:space="preserve">  "settai.csv",</t>
  </si>
  <si>
    <t xml:space="preserve">  "simonkiller.csv",</t>
  </si>
  <si>
    <t xml:space="preserve">  "trance.csv",</t>
  </si>
  <si>
    <t xml:space="preserve">  "upstreamcolor.csv",</t>
  </si>
  <si>
    <t xml:space="preserve">  "usautism.csv",</t>
  </si>
  <si>
    <t xml:space="preserve">  "42.csv",</t>
  </si>
  <si>
    <t xml:space="preserve">  "americanmeat.csv",</t>
  </si>
  <si>
    <t xml:space="preserve">  "angelsshare.csv",</t>
  </si>
  <si>
    <t xml:space="preserve">  "disconnect.csv",</t>
  </si>
  <si>
    <t xml:space="preserve">  "fistsoflegend.csv",</t>
  </si>
  <si>
    <t xml:space="preserve">  "intothewhite.csv",</t>
  </si>
  <si>
    <t xml:space="preserve">  "itsadisaster.csv",</t>
  </si>
  <si>
    <t xml:space="preserve">  "nottoday.csv",</t>
  </si>
  <si>
    <t xml:space="preserve">  "scarymovie5.csv",</t>
  </si>
  <si>
    <t xml:space="preserve">  "tothewonder.csv",</t>
  </si>
  <si>
    <t xml:space="preserve">  "rickyjay.csv",</t>
  </si>
  <si>
    <t xml:space="preserve">  "ekthidaayan.csv",</t>
  </si>
  <si>
    <t xml:space="preserve">  "fillybrown.csv",</t>
  </si>
  <si>
    <t xml:space="preserve">  "hermanshouse.csv",</t>
  </si>
  <si>
    <t xml:space="preserve">  "hollaii.csv",</t>
  </si>
  <si>
    <t xml:space="preserve">  "homerun.csv",</t>
  </si>
  <si>
    <t xml:space="preserve">  "inthehouse.csv",</t>
  </si>
  <si>
    <t xml:space="preserve">  "levonhelm.csv",</t>
  </si>
  <si>
    <t xml:space="preserve">  "lordsofsalem.csv",</t>
  </si>
  <si>
    <t xml:space="preserve">  "oblivion.csv",</t>
  </si>
  <si>
    <t xml:space="preserve">  "pawn.csv",</t>
  </si>
  <si>
    <t xml:space="preserve">  "unflic.csv",</t>
  </si>
  <si>
    <t xml:space="preserve">  "atanyprice.csv",</t>
  </si>
  <si>
    <t xml:space="preserve">  "arthurnewman.csv",</t>
  </si>
  <si>
    <t xml:space="preserve">  "bigwedding.csv",</t>
  </si>
  <si>
    <t xml:space="preserve">  "graceland.csv",</t>
  </si>
  <si>
    <t xml:space="preserve">  "kingsfaith.csv",</t>
  </si>
  <si>
    <t xml:space="preserve">  "kontiki.csv",</t>
  </si>
  <si>
    <t xml:space="preserve">  "midnightschildren.csv",</t>
  </si>
  <si>
    <t xml:space="preserve">  "mud.csv",</t>
  </si>
  <si>
    <t xml:space="preserve">  "oversimplification.csv",</t>
  </si>
  <si>
    <t xml:space="preserve">  "painandgain.csv",</t>
  </si>
  <si>
    <t xml:space="preserve">  "paradiselove.csv",</t>
  </si>
  <si>
    <t xml:space="preserve">  "reluctantfundamentalist.csv",</t>
  </si>
  <si>
    <t xml:space="preserve">  "stormsurfers.csv",</t>
  </si>
  <si>
    <t xml:space="preserve">  "taichihero.csv",</t>
  </si>
  <si>
    <t xml:space="preserve">  "posttenebraslux.csv",</t>
  </si>
  <si>
    <t xml:space="preserve">  "cincodemayo.csv",</t>
  </si>
  <si>
    <t xml:space="preserve">  "deadmansburden.csv",</t>
  </si>
  <si>
    <t xml:space="preserve">  "desperateactsofmagic.csv",</t>
  </si>
  <si>
    <t xml:space="preserve">  "freethemind.csv",</t>
  </si>
  <si>
    <t xml:space="preserve">  "greetingsfromtimbuckley.csv",</t>
  </si>
  <si>
    <t xml:space="preserve">  "happyhouse.csv",</t>
  </si>
  <si>
    <t xml:space="preserve">  "iceman2013.csv",</t>
  </si>
  <si>
    <t xml:space="preserve">  "ironman3.csv",</t>
  </si>
  <si>
    <t xml:space="preserve">  "kissofthedamned.csv",</t>
  </si>
  <si>
    <t xml:space="preserve">  "loveisallyouneed.csv",</t>
  </si>
  <si>
    <t xml:space="preserve">  "scattermyashes.csv",</t>
  </si>
  <si>
    <t xml:space="preserve">  "shootoutatwadala.csv",</t>
  </si>
  <si>
    <t xml:space="preserve">  "somethingintheair.csv",</t>
  </si>
  <si>
    <t xml:space="preserve">  "stillmine.csv",</t>
  </si>
  <si>
    <t xml:space="preserve">  "whatmaisieknew.csv",</t>
  </si>
  <si>
    <t xml:space="preserve">  "onetrackheart.csv",</t>
  </si>
  <si>
    <t xml:space="preserve">  "aftershock13.csv",</t>
  </si>
  <si>
    <t xml:space="preserve">  "gogoagone.csv",</t>
  </si>
  <si>
    <t xml:space="preserve">  "greatgatsby2012.csv",</t>
  </si>
  <si>
    <t xml:space="preserve">  "javaheat.csv",</t>
  </si>
  <si>
    <t xml:space="preserve">  "noonelives.csv",</t>
  </si>
  <si>
    <t xml:space="preserve">  "painting2013.csv",</t>
  </si>
  <si>
    <t xml:space="preserve">  "sightseers.csv",</t>
  </si>
  <si>
    <t xml:space="preserve">  "storieswetell.csv",</t>
  </si>
  <si>
    <t xml:space="preserve">  "venusandserena.csv",</t>
  </si>
  <si>
    <t xml:space="preserve">  "wethepeeples.csv",</t>
  </si>
  <si>
    <t xml:space="preserve">  "whatricharddid.csv",</t>
  </si>
  <si>
    <t xml:space="preserve">  "becomingtraviata.csv",</t>
  </si>
  <si>
    <t xml:space="preserve">  "startrek12.csv",</t>
  </si>
  <si>
    <t xml:space="preserve">  "augustine.csv",</t>
  </si>
  <si>
    <t xml:space="preserve">  "bidder70.csv",</t>
  </si>
  <si>
    <t xml:space="preserve">  "elemental.csv",</t>
  </si>
  <si>
    <t xml:space="preserve">  "englishteacher.csv",</t>
  </si>
  <si>
    <t xml:space="preserve">  "francisha.csv",</t>
  </si>
  <si>
    <t xml:space="preserve">  "pieta.csv",</t>
  </si>
  <si>
    <t xml:space="preserve">  "rangeelay.csv",</t>
  </si>
  <si>
    <t xml:space="preserve">  "3geezers.csv",</t>
  </si>
  <si>
    <t xml:space="preserve">  "hangover3.csv",</t>
  </si>
  <si>
    <t xml:space="preserve">  "apigacrossparis.csv",</t>
  </si>
  <si>
    <t xml:space="preserve">  "aweddinginvitation.csv",</t>
  </si>
  <si>
    <t xml:space="preserve">  "beforemidnight.csv",</t>
  </si>
  <si>
    <t xml:space="preserve">  "fast6.csv",</t>
  </si>
  <si>
    <t xml:space="preserve">  "fillthevoid.csv",</t>
  </si>
  <si>
    <t xml:space="preserve">  "greenstory.csv",</t>
  </si>
  <si>
    <t xml:space="preserve">  "leafmen.csv",</t>
  </si>
  <si>
    <t xml:space="preserve">  "lesserblessed.csv",</t>
  </si>
  <si>
    <t xml:space="preserve">  "westealsecrets.csv",</t>
  </si>
  <si>
    <t xml:space="preserve">  "hannaharendt.csv",</t>
  </si>
  <si>
    <t xml:space="preserve">  "1000ae.csv",</t>
  </si>
  <si>
    <t xml:space="preserve">  "axegiant.csv",</t>
  </si>
  <si>
    <t xml:space="preserve">  "east.csv",</t>
  </si>
  <si>
    <t xml:space="preserve">  "historyoffuturefolk.csv",</t>
  </si>
  <si>
    <t xml:space="preserve">  "kingsofsummer.csv",</t>
  </si>
  <si>
    <t xml:space="preserve">  "lacamioneta.csv",</t>
  </si>
  <si>
    <t xml:space="preserve">  "nostalghia.csv",</t>
  </si>
  <si>
    <t xml:space="preserve">  "nowyouseeme.csv",</t>
  </si>
  <si>
    <t xml:space="preserve">  "shadowdancer.csv",</t>
  </si>
  <si>
    <t xml:space="preserve">  "triumphofthewall.csv",</t>
  </si>
  <si>
    <t xml:space="preserve">  "wall2013.csv",</t>
  </si>
  <si>
    <t xml:space="preserve">  "yeijawaanihaideewani.csv",</t>
  </si>
  <si>
    <t xml:space="preserve">  "prey.csv",</t>
  </si>
  <si>
    <t xml:space="preserve">  "ascoolasiam.csv",</t>
  </si>
  <si>
    <t xml:space="preserve">  "dirtywars.csv",</t>
  </si>
  <si>
    <t xml:space="preserve">  "evocateur.csv",</t>
  </si>
  <si>
    <t xml:space="preserve">  "goingattractions.csv",</t>
  </si>
  <si>
    <t xml:space="preserve">  "helloherman.csv",</t>
  </si>
  <si>
    <t xml:space="preserve">  "internship.csv",</t>
  </si>
  <si>
    <t xml:space="preserve">  "iranjob.csv",</t>
  </si>
  <si>
    <t xml:space="preserve">  "lostandfoundinarmenia.csv",</t>
  </si>
  <si>
    <t xml:space="preserve">  "muchado13.csv",</t>
  </si>
  <si>
    <t xml:space="preserve">  "purge.csv",</t>
  </si>
  <si>
    <t xml:space="preserve">  "syrup.csv",</t>
  </si>
  <si>
    <t xml:space="preserve">  "tigereyes.csv",</t>
  </si>
  <si>
    <t xml:space="preserve">  "violetdaisy.csv",</t>
  </si>
  <si>
    <t xml:space="preserve">  "wishyouwerehere2013.csv",</t>
  </si>
  <si>
    <t xml:space="preserve">  "youaintseennothinyet.csv",</t>
  </si>
  <si>
    <t xml:space="preserve">  "morethanhoney.csv",</t>
  </si>
  <si>
    <t xml:space="preserve">  "pandoraspromise.csv",</t>
  </si>
  <si>
    <t xml:space="preserve">  "rogenhilluntitled.csv",</t>
  </si>
  <si>
    <t xml:space="preserve">  "200cartas.csv",</t>
  </si>
  <si>
    <t xml:space="preserve">  "20feetfromstardom.csv",</t>
  </si>
  <si>
    <t xml:space="preserve">  "aliyah.csv",</t>
  </si>
  <si>
    <t xml:space="preserve">  "berberiansoundstudio.csv",</t>
  </si>
  <si>
    <t xml:space="preserve">  "betweenus.csv",</t>
  </si>
  <si>
    <t xml:space="preserve">  "blingring.csv",</t>
  </si>
  <si>
    <t xml:space="preserve">  "callmekuchu.csv",</t>
  </si>
  <si>
    <t xml:space="preserve">  "faroutisntfarenough.csv",</t>
  </si>
  <si>
    <t xml:space="preserve">  "fukrey.csv",</t>
  </si>
  <si>
    <t xml:space="preserve">  "guillotines.csv",</t>
  </si>
  <si>
    <t xml:space="preserve">  "inthefog.csv",</t>
  </si>
  <si>
    <t xml:space="preserve">  "soyoung.csv",</t>
  </si>
  <si>
    <t xml:space="preserve">  "strollerstrategy.csv",</t>
  </si>
  <si>
    <t xml:space="preserve">  "superman2012.csv",</t>
  </si>
  <si>
    <t xml:space="preserve">  "assaulted.csv",</t>
  </si>
  <si>
    <t xml:space="preserve">  "ahijacking.csv",</t>
  </si>
  <si>
    <t xml:space="preserve">  "attack.csv",</t>
  </si>
  <si>
    <t xml:space="preserve">  "downloaded.csv",</t>
  </si>
  <si>
    <t xml:space="preserve">  "madeincleveland.csv",</t>
  </si>
  <si>
    <t xml:space="preserve">  "maniac2013.csv",</t>
  </si>
  <si>
    <t xml:space="preserve">  "monstersinc2.csv",</t>
  </si>
  <si>
    <t xml:space="preserve">  "raanjhana.csv",</t>
  </si>
  <si>
    <t xml:space="preserve">  "somm.csv",</t>
  </si>
  <si>
    <t xml:space="preserve">  "thisismartinbonner.csv",</t>
  </si>
  <si>
    <t xml:space="preserve">  "threeworlds.csv",</t>
  </si>
  <si>
    <t xml:space="preserve">  "unfinishedsong.csv",</t>
  </si>
  <si>
    <t xml:space="preserve">  "worldwarz.csv",</t>
  </si>
  <si>
    <t xml:space="preserve">  "howtomake.csv",</t>
  </si>
  <si>
    <t xml:space="preserve">  "100bloodyacres.csv",</t>
  </si>
  <si>
    <t xml:space="preserve">  "abandcalleddeath.csv",</t>
  </si>
  <si>
    <t xml:space="preserve">  "bullockmccarthy.csv",</t>
  </si>
  <si>
    <t xml:space="preserve">  "byzantium.csv",</t>
  </si>
  <si>
    <t xml:space="preserve">  "copperhead.csv",</t>
  </si>
  <si>
    <t xml:space="preserve">  "detentionofthedead.csv",</t>
  </si>
  <si>
    <t xml:space="preserve">  "ghanchakkar.csv",</t>
  </si>
  <si>
    <t xml:space="preserve">  "imsoexcited.csv",</t>
  </si>
  <si>
    <t xml:space="preserve">  "museumhours.csv",</t>
  </si>
  <si>
    <t xml:space="preserve">  "redemption2013.csv",</t>
  </si>
  <si>
    <t xml:space="preserve">  "whitehousedown.csv",</t>
  </si>
  <si>
    <t xml:space="preserve">  "evilintent.csv",</t>
  </si>
  <si>
    <t xml:space="preserve">  "bigstar.csv",</t>
  </si>
  <si>
    <t xml:space="preserve">  "despicableme2.csv",</t>
  </si>
  <si>
    <t xml:space="preserve">  "girlgun.csv",</t>
  </si>
  <si>
    <t xml:space="preserve">  "kevinhart2013.csv",</t>
  </si>
  <si>
    <t xml:space="preserve">  "loneranger.csv",</t>
  </si>
  <si>
    <t xml:space="preserve">  "lootera.csv",</t>
  </si>
  <si>
    <t xml:space="preserve">  "absence.csv",</t>
  </si>
  <si>
    <t xml:space="preserve">  "hammerofthegods.csv",</t>
  </si>
  <si>
    <t xml:space="preserve">  "justlikeawoman.csv",</t>
  </si>
  <si>
    <t xml:space="preserve">  "lookoflove.csv",</t>
  </si>
  <si>
    <t xml:space="preserve">  "stuckinlove.csv",</t>
  </si>
  <si>
    <t xml:space="preserve">  "waywayback.csv",</t>
  </si>
  <si>
    <t xml:space="preserve">  "bhaagmilkhabhaag.csv",</t>
  </si>
  <si>
    <t xml:space="preserve">  "crystalfairy.csv",</t>
  </si>
  <si>
    <t xml:space="preserve">  "dealingwithidiots.csv",</t>
  </si>
  <si>
    <t xml:space="preserve">  "fruitvale.csv",</t>
  </si>
  <si>
    <t xml:space="preserve">  "grownups2.csv",</t>
  </si>
  <si>
    <t xml:space="preserve">  "hunt2013.csv",</t>
  </si>
  <si>
    <t xml:space="preserve">  "killingseason.csv",</t>
  </si>
  <si>
    <t xml:space="preserve">  "pacificrim.csv",</t>
  </si>
  <si>
    <t xml:space="preserve">  "pawnshopchronicles.csv",</t>
  </si>
  <si>
    <t xml:space="preserve">  "revelationroad2.csv",</t>
  </si>
  <si>
    <t xml:space="preserve">  "termsandconditions.csv",</t>
  </si>
  <si>
    <t xml:space="preserve">  "vhs2.csv",</t>
  </si>
  <si>
    <t xml:space="preserve">  "viola.csv",</t>
  </si>
  <si>
    <t xml:space="preserve">  "computerchess.csv",</t>
  </si>
  <si>
    <t xml:space="preserve">  "turbo.csv",</t>
  </si>
  <si>
    <t xml:space="preserve">  "actofkilling.csv",</t>
  </si>
  <si>
    <t xml:space="preserve">  "bigwords.csv",</t>
  </si>
  <si>
    <t xml:space="preserve">  "blackfish.csv",</t>
  </si>
  <si>
    <t xml:space="preserve">  "conjuring.csv",</t>
  </si>
  <si>
    <t xml:space="preserve">  "girlmostlikely.csv",</t>
  </si>
  <si>
    <t xml:space="preserve">  "onlygodforgives.csv",</t>
  </si>
  <si>
    <t xml:space="preserve">  "ramaiyavastavaiya.csv",</t>
  </si>
  <si>
    <t xml:space="preserve">  "red2.csv",</t>
  </si>
  <si>
    <t xml:space="preserve">  "ripd.csv",</t>
  </si>
  <si>
    <t xml:space="preserve">  "rooftop.csv",</t>
  </si>
  <si>
    <t xml:space="preserve">  "terraferma.csv",</t>
  </si>
  <si>
    <t xml:space="preserve">  "bajateyraho.csv",</t>
  </si>
  <si>
    <t xml:space="preserve">  "bluejasmine.csv",</t>
  </si>
  <si>
    <t xml:space="preserve">  "drugwar.csv",</t>
  </si>
  <si>
    <t xml:space="preserve">  "servant2013.csv",</t>
  </si>
  <si>
    <t xml:space="preserve">  "timebeing.csv",</t>
  </si>
  <si>
    <t xml:space="preserve">  "tinytimes.csv",</t>
  </si>
  <si>
    <t xml:space="preserve">  "todolist.csv",</t>
  </si>
  <si>
    <t xml:space="preserve">  "wolverine2.csv",</t>
  </si>
  <si>
    <t xml:space="preserve">  "smashandgrab.csv",</t>
  </si>
  <si>
    <t xml:space="preserve">  "smurfs2.csv",</t>
  </si>
  <si>
    <t xml:space="preserve">  "whencomedywenttoschool.csv",</t>
  </si>
  <si>
    <t xml:space="preserve">  "2guns.csv",</t>
  </si>
  <si>
    <t xml:space="preserve">  "artistandthemodel.csv",</t>
  </si>
  <si>
    <t xml:space="preserve">  "canyons.csv",</t>
  </si>
  <si>
    <t xml:space="preserve">  "europareport.csv",</t>
  </si>
  <si>
    <t xml:space="preserve">  "jamelshabazz.csv",</t>
  </si>
  <si>
    <t xml:space="preserve">  "ourchildren.csv",</t>
  </si>
  <si>
    <t xml:space="preserve">  "risingfromashes.csv",</t>
  </si>
  <si>
    <t xml:space="preserve">  "spectacularnow.csv",</t>
  </si>
  <si>
    <t xml:space="preserve">  "percyjackson2.csv",</t>
  </si>
  <si>
    <t xml:space="preserve">  "werethemillers.csv",</t>
  </si>
  <si>
    <t xml:space="preserve">  "chennaiexpress.csv",</t>
  </si>
  <si>
    <t xml:space="preserve">  "elysium.csv",</t>
  </si>
  <si>
    <t xml:space="preserve">  "igiveitayear.csv",</t>
  </si>
  <si>
    <t xml:space="preserve">  "inaworld.csv",</t>
  </si>
  <si>
    <t xml:space="preserve">  "lovelace.csv",</t>
  </si>
  <si>
    <t xml:space="preserve">  "planes.csv",</t>
  </si>
  <si>
    <t xml:space="preserve">  "princeavalanche.csv",</t>
  </si>
  <si>
    <t xml:space="preserve">  "snakeandmongoose.csv",</t>
  </si>
  <si>
    <t xml:space="preserve">  "whensday.csv",</t>
  </si>
  <si>
    <t xml:space="preserve">  "drew2013.csv",</t>
  </si>
  <si>
    <t xml:space="preserve">  "patiencestone.csv",</t>
  </si>
  <si>
    <t xml:space="preserve">  "aintthembodiessaints.csv",</t>
  </si>
  <si>
    <t xml:space="preserve">  "anonymouspeople.csv",</t>
  </si>
  <si>
    <t xml:space="preserve">  "austenland.csv",</t>
  </si>
  <si>
    <t xml:space="preserve">  "butler.csv",</t>
  </si>
  <si>
    <t xml:space="preserve">  "cutieandtheboxer.csv",</t>
  </si>
  <si>
    <t xml:space="preserve">  "guitarinnovators.csv",</t>
  </si>
  <si>
    <t xml:space="preserve">  "happysad.csv",</t>
  </si>
  <si>
    <t xml:space="preserve">  "inchallah.csv",</t>
  </si>
  <si>
    <t xml:space="preserve">  "jobs.csv",</t>
  </si>
  <si>
    <t xml:space="preserve">  "kickass2.csv",</t>
  </si>
  <si>
    <t xml:space="preserve">  "paranoia.csv",</t>
  </si>
  <si>
    <t xml:space="preserve">  "spark2013.csv",</t>
  </si>
  <si>
    <t xml:space="preserve">  "tinytimes2.csv",</t>
  </si>
  <si>
    <t xml:space="preserve">  "underdogs.csv",</t>
  </si>
  <si>
    <t xml:space="preserve">  "youwillbemyson.csv",</t>
  </si>
  <si>
    <t xml:space="preserve">  "blueexorcist.csv",</t>
  </si>
  <si>
    <t xml:space="preserve">  "justiceismind.csv",</t>
  </si>
  <si>
    <t xml:space="preserve">  "mortalinstruments.csv",</t>
  </si>
  <si>
    <t xml:space="preserve">  "drinkingbuddies.csv",</t>
  </si>
  <si>
    <t xml:space="preserve">  "grandmasters.csv",</t>
  </si>
  <si>
    <t xml:space="preserve">  "paradisefaith.csv",</t>
  </si>
  <si>
    <t xml:space="preserve">  "savannah.csv",</t>
  </si>
  <si>
    <t xml:space="preserve">  "scenicroute.csv",</t>
  </si>
  <si>
    <t xml:space="preserve">  "shortterm12.csv",</t>
  </si>
  <si>
    <t xml:space="preserve">  "sparrowsdance.csv",</t>
  </si>
  <si>
    <t xml:space="preserve">  "therese2013.csv",</t>
  </si>
  <si>
    <t xml:space="preserve">  "trialsofmuhammadali.csv",</t>
  </si>
  <si>
    <t xml:space="preserve">  "unanoche.csv",</t>
  </si>
  <si>
    <t xml:space="preserve">  "worldsend.csv",</t>
  </si>
  <si>
    <t xml:space="preserve">  "yourenext.csv",</t>
  </si>
  <si>
    <t xml:space="preserve">  "closedcircuit.csv",</t>
  </si>
  <si>
    <t xml:space="preserve">  "afternoondelight.csv",</t>
  </si>
  <si>
    <t xml:space="preserve">  "americanmademovie.csv",</t>
  </si>
  <si>
    <t xml:space="preserve">  "approachingmidnight.csv",</t>
  </si>
  <si>
    <t xml:space="preserve">  "getaway2013.csv",</t>
  </si>
  <si>
    <t xml:space="preserve">  "ideclarewar.csv",</t>
  </si>
  <si>
    <t xml:space="preserve">  "instructionsnotincluded.csv",</t>
  </si>
  <si>
    <t xml:space="preserve">  "lastflightofthechampion.csv",</t>
  </si>
  <si>
    <t xml:space="preserve">  "onedirection.csv",</t>
  </si>
  <si>
    <t xml:space="preserve">  "ournixon.csv",</t>
  </si>
  <si>
    <t xml:space="preserve">  "passion.csv",</t>
  </si>
  <si>
    <t xml:space="preserve">  "satyagraha.csv",</t>
  </si>
  <si>
    <t xml:space="preserve">  "lamaisondelaradio.csv",</t>
  </si>
  <si>
    <t xml:space="preserve">  "inspectres.csv",</t>
  </si>
  <si>
    <t xml:space="preserve">  "36saints.csv",</t>
  </si>
  <si>
    <t xml:space="preserve">  "adore.csv",</t>
  </si>
  <si>
    <t xml:space="preserve">  "ateacher.csv",</t>
  </si>
  <si>
    <t xml:space="preserve">  "citizen.csv",</t>
  </si>
  <si>
    <t xml:space="preserve">  "contempt2013.csv",</t>
  </si>
  <si>
    <t xml:space="preserve">  "fireintheblood.csv",</t>
  </si>
  <si>
    <t xml:space="preserve">  "goodolfreda.csv",</t>
  </si>
  <si>
    <t xml:space="preserve">  "hellbaby.csv",</t>
  </si>
  <si>
    <t xml:space="preserve">  "ilfuturo.csv",</t>
  </si>
  <si>
    <t xml:space="preserve">  "missionpark.csv",</t>
  </si>
  <si>
    <t xml:space="preserve">  "moneyfornothing13.csv",</t>
  </si>
  <si>
    <t xml:space="preserve">  "outoftheclearbluesky.csv",</t>
  </si>
  <si>
    <t xml:space="preserve">  "populaire.csv",</t>
  </si>
  <si>
    <t xml:space="preserve">  "redobsession.csv",</t>
  </si>
  <si>
    <t xml:space="preserve">  "riddick.csv",</t>
  </si>
  <si>
    <t xml:space="preserve">  "salinger.csv",</t>
  </si>
  <si>
    <t xml:space="preserve">  "tiopapi.csv",</t>
  </si>
  <si>
    <t xml:space="preserve">  "touchyfeely.csv",</t>
  </si>
  <si>
    <t xml:space="preserve">  "ultimatelife.csv",</t>
  </si>
  <si>
    <t xml:space="preserve">  "walkingthecamino.csv",</t>
  </si>
  <si>
    <t xml:space="preserve">  "winniemandela.csv",</t>
  </si>
  <si>
    <t xml:space="preserve">  "mademoisellec.csv",</t>
  </si>
  <si>
    <t xml:space="preserve">  "andwhilewewerehere.csv",</t>
  </si>
  <si>
    <t xml:space="preserve">  "bluecaprice.csv",</t>
  </si>
  <si>
    <t xml:space="preserve">  "finaltherapture.csv",</t>
  </si>
  <si>
    <t xml:space="preserve">  "gmoomg.csv",</t>
  </si>
  <si>
    <t xml:space="preserve">  "grandmasti.csv",</t>
  </si>
  <si>
    <t xml:space="preserve">  "harrydeanstanton.csv",</t>
  </si>
  <si>
    <t xml:space="preserve">  "herbdorothy.csv",</t>
  </si>
  <si>
    <t xml:space="preserve">  "informant2013.csv",</t>
  </si>
  <si>
    <t xml:space="preserve">  "insidious2.csv",</t>
  </si>
  <si>
    <t xml:space="preserve">  "investigator.csv",</t>
  </si>
  <si>
    <t xml:space="preserve">  "jaynemansfieldscar.csv",</t>
  </si>
  <si>
    <t xml:space="preserve">  "jerusalem.csv",</t>
  </si>
  <si>
    <t xml:space="preserve">  "lasttimeisawmacao.csv",</t>
  </si>
  <si>
    <t xml:space="preserve">  "lejolimai.csv",</t>
  </si>
  <si>
    <t xml:space="preserve">  "malavita.csv",</t>
  </si>
  <si>
    <t xml:space="preserve">  "motherofgeorge.csv",</t>
  </si>
  <si>
    <t xml:space="preserve">  "plush.csv",</t>
  </si>
  <si>
    <t xml:space="preserve">  "wadjda.csv",</t>
  </si>
  <si>
    <t xml:space="preserve">  "enoughsaid.csv",</t>
  </si>
  <si>
    <t xml:space="preserve">  "aftertiller.csv",</t>
  </si>
  <si>
    <t xml:space="preserve">  "asingleshot.csv",</t>
  </si>
  <si>
    <t xml:space="preserve">  "cog.csv",</t>
  </si>
  <si>
    <t xml:space="preserve">  "generationiron.csv",</t>
  </si>
  <si>
    <t xml:space="preserve">  "hautecuisine.csv",</t>
  </si>
  <si>
    <t xml:space="preserve">  "ipman2013.csv",</t>
  </si>
  <si>
    <t xml:space="preserve">  "ispitonyourgrave2.csv",</t>
  </si>
  <si>
    <t xml:space="preserve">  "jewtopia.csv",</t>
  </si>
  <si>
    <t xml:space="preserve">  "menatlunch.csv",</t>
  </si>
  <si>
    <t xml:space="preserve">  "myluckystar.csv",</t>
  </si>
  <si>
    <t xml:space="preserve">  "northernlights.csv",</t>
  </si>
  <si>
    <t xml:space="preserve">  "phataposter.csv",</t>
  </si>
  <si>
    <t xml:space="preserve">  "planetbboy3d.csv",</t>
  </si>
  <si>
    <t xml:space="preserve">  "prisoners.csv",</t>
  </si>
  <si>
    <t xml:space="preserve">  "rush2013.csv",</t>
  </si>
  <si>
    <t xml:space="preserve">  "shortgame.csv",</t>
  </si>
  <si>
    <t xml:space="preserve">  "thanksforsharing.csv",</t>
  </si>
  <si>
    <t xml:space="preserve">  "zaytoun.csv",</t>
  </si>
  <si>
    <t xml:space="preserve">  "antoine.csv",</t>
  </si>
  <si>
    <t xml:space="preserve">  "shepardanddark.csv",</t>
  </si>
  <si>
    <t xml:space="preserve">  "aloneyetnotalone.csv",</t>
  </si>
  <si>
    <t xml:space="preserve">  "baggageclaim.csv",</t>
  </si>
  <si>
    <t xml:space="preserve">  "cloudy2.csv",</t>
  </si>
  <si>
    <t xml:space="preserve">  "donjon.csv",</t>
  </si>
  <si>
    <t xml:space="preserve">  "hotelnormandy.csv",</t>
  </si>
  <si>
    <t xml:space="preserve">  "inequalityforall.csv",</t>
  </si>
  <si>
    <t xml:space="preserve">  "iusedtobedarker.csv",</t>
  </si>
  <si>
    <t xml:space="preserve">  "metallica2013.csv",</t>
  </si>
  <si>
    <t xml:space="preserve">  "morning.csv",</t>
  </si>
  <si>
    <t xml:space="preserve">  "muscleshoals.csv",</t>
  </si>
  <si>
    <t xml:space="preserve">  "onthejob.csv",</t>
  </si>
  <si>
    <t xml:space="preserve">  "outinthedark.csv",</t>
  </si>
  <si>
    <t xml:space="preserve">  "wearewhatweare.csv",</t>
  </si>
  <si>
    <t xml:space="preserve">  "weddingpalace.csv",</t>
  </si>
  <si>
    <t xml:space="preserve">  "wickermanfinal.csv",</t>
  </si>
  <si>
    <t xml:space="preserve">  "youngdetectivedee.csv",</t>
  </si>
  <si>
    <t xml:space="preserve">  "besharam.csv",</t>
  </si>
  <si>
    <t xml:space="preserve">  "letthefireburn.csv",</t>
  </si>
  <si>
    <t xml:space="preserve">  "murder11.csv",</t>
  </si>
  <si>
    <t xml:space="preserve">  "acod.csv",</t>
  </si>
  <si>
    <t xml:space="preserve">  "allisbright.csv",</t>
  </si>
  <si>
    <t xml:space="preserve">  "atouchofsin.csv",</t>
  </si>
  <si>
    <t xml:space="preserve">  "badmilo.csv",</t>
  </si>
  <si>
    <t xml:space="preserve">  "cbgb.csv",</t>
  </si>
  <si>
    <t xml:space="preserve">  "concussion.csv",</t>
  </si>
  <si>
    <t xml:space="preserve">  "dislecksia.csv",</t>
  </si>
  <si>
    <t xml:space="preserve">  "dracula3d.csv",</t>
  </si>
  <si>
    <t xml:space="preserve">  "facereader.csv",</t>
  </si>
  <si>
    <t xml:space="preserve">  "fivedances.csv",</t>
  </si>
  <si>
    <t xml:space="preserve">  "graceunplugged.csv",</t>
  </si>
  <si>
    <t xml:space="preserve">  "gravity.csv",</t>
  </si>
  <si>
    <t xml:space="preserve">  "institute.csv",</t>
  </si>
  <si>
    <t xml:space="preserve">  "lastdayofaugust.csv",</t>
  </si>
  <si>
    <t xml:space="preserve">  "linsanity.csv",</t>
  </si>
  <si>
    <t xml:space="preserve">  "nothingtofear.csv",</t>
  </si>
  <si>
    <t xml:space="preserve">  "parkland.csv",</t>
  </si>
  <si>
    <t xml:space="preserve">  "pullingstrings.csv",</t>
  </si>
  <si>
    <t xml:space="preserve">  "runnerrunner.csv",</t>
  </si>
  <si>
    <t xml:space="preserve">  "summit.csv",</t>
  </si>
  <si>
    <t xml:space="preserve">  "saratovapproach.csv",</t>
  </si>
  <si>
    <t xml:space="preserve">  "asilaydying.csv",</t>
  </si>
  <si>
    <t xml:space="preserve">  "broadwayidiot.csv",</t>
  </si>
  <si>
    <t xml:space="preserve">  "captainphillips.csv",</t>
  </si>
  <si>
    <t xml:space="preserve">  "cassadega.csv",</t>
  </si>
  <si>
    <t xml:space="preserve">  "designisone.csv",</t>
  </si>
  <si>
    <t xml:space="preserve">  "escapefromtomorrow.csv",</t>
  </si>
  <si>
    <t xml:space="preserve">  "ghostteamone.csv",</t>
  </si>
  <si>
    <t xml:space="preserve">  "godlovesuganda.csv",</t>
  </si>
  <si>
    <t xml:space="preserve">  "iamdivine.csv",</t>
  </si>
  <si>
    <t xml:space="preserve">  "machete2.csv",</t>
  </si>
  <si>
    <t xml:space="preserve">  "misterandpete.csv",</t>
  </si>
  <si>
    <t xml:space="preserve">  "romeoandjuliet2013.csv",</t>
  </si>
  <si>
    <t xml:space="preserve">  "sweetwater.csv",</t>
  </si>
  <si>
    <t xml:space="preserve">  "troubleeveryday.csv",</t>
  </si>
  <si>
    <t xml:space="preserve">  "zerocharisma.csv",</t>
  </si>
  <si>
    <t xml:space="preserve">  "camilleclaudel1915.csv",</t>
  </si>
  <si>
    <t xml:space="preserve">  "killyourdarlings.csv",</t>
  </si>
  <si>
    <t xml:space="preserve">  "allislost.csv",</t>
  </si>
  <si>
    <t xml:space="preserve">  "americanpromise.csv",</t>
  </si>
  <si>
    <t xml:space="preserve">  "beyondthefartheststar.csv",</t>
  </si>
  <si>
    <t xml:space="preserve">  "birthofthelivingdead.csv",</t>
  </si>
  <si>
    <t xml:space="preserve">  "carrie2013.csv",</t>
  </si>
  <si>
    <t xml:space="preserve">  "churchgirl.csv",</t>
  </si>
  <si>
    <t xml:space="preserve">  "fifthestate.csv",</t>
  </si>
  <si>
    <t xml:space="preserve">  "humanscale.csv",</t>
  </si>
  <si>
    <t xml:space="preserve">  "seasonsofgray.csv",</t>
  </si>
  <si>
    <t xml:space="preserve">  "shahid.csv",</t>
  </si>
  <si>
    <t xml:space="preserve">  "tomb.csv",</t>
  </si>
  <si>
    <t xml:space="preserve">  "torn.csv",</t>
  </si>
  <si>
    <t xml:space="preserve">  "twelveyearsaslave.csv",</t>
  </si>
  <si>
    <t xml:space="preserve">  "bastards.csv",</t>
  </si>
  <si>
    <t xml:space="preserve">  "badgrandpa.csv",</t>
  </si>
  <si>
    <t xml:space="preserve">  "bluewarm.csv",</t>
  </si>
  <si>
    <t xml:space="preserve">  "capital.csv",</t>
  </si>
  <si>
    <t xml:space="preserve">  "caucus.csv",</t>
  </si>
  <si>
    <t xml:space="preserve">  "counselor.csv",</t>
  </si>
  <si>
    <t xml:space="preserve">  "spinningplates.csv",</t>
  </si>
  <si>
    <t xml:space="preserve">  "square2013.csv",</t>
  </si>
  <si>
    <t xml:space="preserve">  "inthenameof.csv",</t>
  </si>
  <si>
    <t xml:space="preserve">  "abouttime.csv",</t>
  </si>
  <si>
    <t xml:space="preserve">  "aperfectman.csv",</t>
  </si>
  <si>
    <t xml:space="preserve">  "bigsur.csv",</t>
  </si>
  <si>
    <t xml:space="preserve">  "brokencirclebreakdown.csv",</t>
  </si>
  <si>
    <t xml:space="preserve">  "castingby.csv",</t>
  </si>
  <si>
    <t xml:space="preserve">  "dallasbuyersclub.csv",</t>
  </si>
  <si>
    <t xml:space="preserve">  "diana.csv",</t>
  </si>
  <si>
    <t xml:space="preserve">  "endersgame.csv",</t>
  </si>
  <si>
    <t xml:space="preserve">  "krrish3.csv",</t>
  </si>
  <si>
    <t xml:space="preserve">  "lastvegas.csv",</t>
  </si>
  <si>
    <t xml:space="preserve">  "manoftaichi.csv",</t>
  </si>
  <si>
    <t xml:space="preserve">  "mrnobody.csv",</t>
  </si>
  <si>
    <t xml:space="preserve">  "pervertsguidetoideology.csv",</t>
  </si>
  <si>
    <t xml:space="preserve">  "runningfromcrazy.csv",</t>
  </si>
  <si>
    <t xml:space="preserve">  "sal.csv",</t>
  </si>
  <si>
    <t xml:space="preserve">  "sweetdreams2013.csv",</t>
  </si>
  <si>
    <t xml:space="preserve">  "thesebirdswalk.csv",</t>
  </si>
  <si>
    <t xml:space="preserve">  "turkeys.csv",</t>
  </si>
  <si>
    <t xml:space="preserve">  "acaseofyou.csv",</t>
  </si>
  <si>
    <t xml:space="preserve">  "approvedforadoption.csv",</t>
  </si>
  <si>
    <t xml:space="preserve">  "armstronglie.csv",</t>
  </si>
  <si>
    <t xml:space="preserve">  "atberkeley.csv",</t>
  </si>
  <si>
    <t xml:space="preserve">  "bestmandown.csv",</t>
  </si>
  <si>
    <t xml:space="preserve">  "billyandbuddy.csv",</t>
  </si>
  <si>
    <t xml:space="preserve">  "bookthief.csv",</t>
  </si>
  <si>
    <t xml:space="preserve">  "findingmrright.csv",</t>
  </si>
  <si>
    <t xml:space="preserve">  "ghostsinourmachine.csv",</t>
  </si>
  <si>
    <t xml:space="preserve">  "goforsisters.csv",</t>
  </si>
  <si>
    <t xml:space="preserve">  "greatexpectations2013.csv",</t>
  </si>
  <si>
    <t xml:space="preserve">  "howilivenow.csv",</t>
  </si>
  <si>
    <t xml:space="preserve">  "pariscountdown.csv",</t>
  </si>
  <si>
    <t xml:space="preserve">  "peopleofafeather.csv",</t>
  </si>
  <si>
    <t xml:space="preserve">  "reachingforthemoon.csv",</t>
  </si>
  <si>
    <t xml:space="preserve">  "thor2.csv",</t>
  </si>
  <si>
    <t xml:space="preserve">  "remnants.csv",</t>
  </si>
  <si>
    <t xml:space="preserve">  "bestman2.csv",</t>
  </si>
  <si>
    <t xml:space="preserve">  "charliecountryman.csv",</t>
  </si>
  <si>
    <t xml:space="preserve">  "christmascandle.csv",</t>
  </si>
  <si>
    <t xml:space="preserve">  "drmrwatterson.csv",</t>
  </si>
  <si>
    <t xml:space="preserve">  "faust.csv",</t>
  </si>
  <si>
    <t xml:space="preserve">  "greatbeauty.csv",</t>
  </si>
  <si>
    <t xml:space="preserve">  "nebraska.csv",</t>
  </si>
  <si>
    <t xml:space="preserve">  "ramleela.csv",</t>
  </si>
  <si>
    <t xml:space="preserve">  "bettiepagerevealsall.csv",</t>
  </si>
  <si>
    <t xml:space="preserve">  "catchingfire.csv",</t>
  </si>
  <si>
    <t xml:space="preserve">  "contracted.csv",</t>
  </si>
  <si>
    <t xml:space="preserve">  "deliveryman.csv",</t>
  </si>
  <si>
    <t xml:space="preserve">  "frozen2013.csv",</t>
  </si>
  <si>
    <t xml:space="preserve">  "goriterepyaarmein.csv",</t>
  </si>
  <si>
    <t xml:space="preserve">  "mantall.csv",</t>
  </si>
  <si>
    <t xml:space="preserve">  "narcocultura.csv",</t>
  </si>
  <si>
    <t xml:space="preserve">  "philomena.csv",</t>
  </si>
  <si>
    <t xml:space="preserve">  "singhsaabthegreat.csv",</t>
  </si>
  <si>
    <t xml:space="preserve">  "weekendofachampion.csv",</t>
  </si>
  <si>
    <t xml:space="preserve">  "blacknativity.csv",</t>
  </si>
  <si>
    <t xml:space="preserve">  "caughtintheweb.csv",</t>
  </si>
  <si>
    <t xml:space="preserve">  "homefront.csv",</t>
  </si>
  <si>
    <t xml:space="preserve">  "journeytothesouthpacific.csv",</t>
  </si>
  <si>
    <t xml:space="preserve">  "oldboy2013.csv",</t>
  </si>
  <si>
    <t xml:space="preserve">  "cousinjules.csv",</t>
  </si>
  <si>
    <t xml:space="preserve">  "endoftime.csv",</t>
  </si>
  <si>
    <t xml:space="preserve">  "mandela2013.csv",</t>
  </si>
  <si>
    <t xml:space="preserve">  "mauvaissang.csv",</t>
  </si>
  <si>
    <t xml:space="preserve">  "punksinger.csv",</t>
  </si>
  <si>
    <t xml:space="preserve">  "unbelievers.csv",</t>
  </si>
  <si>
    <t xml:space="preserve">  "breakfastwithcurtis.csv",</t>
  </si>
  <si>
    <t xml:space="preserve">  "outofthefurnace.csv",</t>
  </si>
  <si>
    <t xml:space="preserve">  "commitment.csv",</t>
  </si>
  <si>
    <t xml:space="preserve">  "insidellewyndavis.csv",</t>
  </si>
  <si>
    <t xml:space="preserve">  "khumba.csv",</t>
  </si>
  <si>
    <t xml:space="preserve">  "lastdaysonmars.csv",</t>
  </si>
  <si>
    <t xml:space="preserve">  "paradisehope.csv",</t>
  </si>
  <si>
    <t xml:space="preserve">  "puellamagi13.csv",</t>
  </si>
  <si>
    <t xml:space="preserve">  "rajkumar.csv",</t>
  </si>
  <si>
    <t xml:space="preserve">  "swerve.csv",</t>
  </si>
  <si>
    <t xml:space="preserve">  "twiceborn.csv",</t>
  </si>
  <si>
    <t xml:space="preserve">  "nuclearnation.csv",</t>
  </si>
  <si>
    <t xml:space="preserve">  "azombieinvasion.csv",</t>
  </si>
  <si>
    <t xml:space="preserve">  "davido2013.csv",</t>
  </si>
  <si>
    <t xml:space="preserve">  "herecomesthedevil.csv",</t>
  </si>
  <si>
    <t xml:space="preserve">  "hobbit2.csv",</t>
  </si>
  <si>
    <t xml:space="preserve">  "livingmar.csv",</t>
  </si>
  <si>
    <t xml:space="preserve">  "madeachristmas.csv",</t>
  </si>
  <si>
    <t xml:space="preserve">  "savingmrbanks.csv",</t>
  </si>
  <si>
    <t xml:space="preserve">  "somevelvetmorning.csv",</t>
  </si>
  <si>
    <t xml:space="preserve">  "tricked.csv",</t>
  </si>
  <si>
    <t xml:space="preserve">  "whatsinaname.csv",</t>
  </si>
  <si>
    <t xml:space="preserve">  "her2013.csv",</t>
  </si>
  <si>
    <t xml:space="preserve">  "dhoom3.csv",</t>
  </si>
  <si>
    <t xml:space="preserve">  "maidentrip.csv",</t>
  </si>
  <si>
    <t xml:space="preserve">  "past.csv",</t>
  </si>
  <si>
    <t xml:space="preserve">  "personaltailor.csv",</t>
  </si>
  <si>
    <t xml:space="preserve">  "selfishgiant.csv",</t>
  </si>
  <si>
    <t xml:space="preserve">  "walkingwithdinosaurs.csv",</t>
  </si>
  <si>
    <t xml:space="preserve">  "47ronin.csv",</t>
  </si>
  <si>
    <t xml:space="preserve">  "believe.csv",</t>
  </si>
  <si>
    <t xml:space="preserve">  "grudgematch.csv",</t>
  </si>
  <si>
    <t xml:space="preserve">  "invisiblewoman.csv",</t>
  </si>
  <si>
    <t xml:space="preserve">  "lonesurvivor.csv",</t>
  </si>
  <si>
    <t xml:space="preserve">  "waltermitty.csv",</t>
  </si>
  <si>
    <t xml:space="preserve">  "wolfofwallstreet.csv",</t>
  </si>
  <si>
    <t xml:space="preserve">  "augustosagecounty.csv",</t>
  </si>
  <si>
    <t xml:space="preserve">  "bestoffer.csv",</t>
  </si>
  <si>
    <t xml:space="preserve">  "beyondoutrage.csv",</t>
  </si>
  <si>
    <t xml:space="preserve">  "innogreathurry.csv",</t>
  </si>
  <si>
    <t xml:space="preserve">  "interiorleatherbar.csv",</t>
  </si>
  <si>
    <t xml:space="preserve">  "paranormalactivity5.csv",</t>
  </si>
  <si>
    <t xml:space="preserve">  "greatflood.csv",</t>
  </si>
  <si>
    <t xml:space="preserve">  "coldcomesthenight.csv",</t>
  </si>
  <si>
    <t xml:space="preserve">  "evangelion3.csv",</t>
  </si>
  <si>
    <t xml:space="preserve">  "herculesbegins.csv",</t>
  </si>
  <si>
    <t xml:space="preserve">  "ifyoubuildit.csv",</t>
  </si>
  <si>
    <t xml:space="preserve">  "inbloom.csv",</t>
  </si>
  <si>
    <t xml:space="preserve">  "jewishcardinal.csv",</t>
  </si>
  <si>
    <t xml:space="preserve">  "midasbox.csv",</t>
  </si>
  <si>
    <t xml:space="preserve">  "nukeem1.csv",</t>
  </si>
  <si>
    <t xml:space="preserve">  "raze.csv",</t>
  </si>
  <si>
    <t xml:space="preserve">  "rocket2014.csv",</t>
  </si>
  <si>
    <t xml:space="preserve">  "suspect14.csv",</t>
  </si>
  <si>
    <t xml:space="preserve">  "truthaboutemanuel.csv",</t>
  </si>
  <si>
    <t xml:space="preserve">  "wait.csv",</t>
  </si>
  <si>
    <t xml:space="preserve">  "generationwar.csv",</t>
  </si>
  <si>
    <t xml:space="preserve">  "americanmustang.csv",</t>
  </si>
  <si>
    <t xml:space="preserve">  "bigbadwolves.csv",</t>
  </si>
  <si>
    <t xml:space="preserve">  "devilsdue.csv",</t>
  </si>
  <si>
    <t xml:space="preserve">  "fatherson.csv",</t>
  </si>
  <si>
    <t xml:space="preserve">  "indigochildren.csv",</t>
  </si>
  <si>
    <t xml:space="preserve">  "jackryan.csv",</t>
  </si>
  <si>
    <t xml:space="preserve">  "lifeofaking.csv",</t>
  </si>
  <si>
    <t xml:space="preserve">  "nutjob.csv",</t>
  </si>
  <si>
    <t xml:space="preserve">  "ridealong.csv",</t>
  </si>
  <si>
    <t xml:space="preserve">  "summerinfebruary.csv",</t>
  </si>
  <si>
    <t xml:space="preserve">  "willyoustilllovemetomorrow.csv",</t>
  </si>
  <si>
    <t xml:space="preserve">  "anohana.csv",</t>
  </si>
  <si>
    <t xml:space="preserve">  "knightsofbadassdom.csv",</t>
  </si>
  <si>
    <t xml:space="preserve">  "aatsinki.csv",</t>
  </si>
  <si>
    <t xml:space="preserve">  "gimmeshelter.csv",</t>
  </si>
  <si>
    <t xml:space="preserve">  "gloria14.csv",</t>
  </si>
  <si>
    <t xml:space="preserve">  "ifrankenstein.csv",</t>
  </si>
  <si>
    <t xml:space="preserve">  "jaiho.csv",</t>
  </si>
  <si>
    <t xml:space="preserve">  "mercedessosa.csv",</t>
  </si>
  <si>
    <t xml:space="preserve">  "papirosen.csv",</t>
  </si>
  <si>
    <t xml:space="preserve">  "runandjump.csv",</t>
  </si>
  <si>
    <t xml:space="preserve">  "strangerbythelake.csv",</t>
  </si>
  <si>
    <t xml:space="preserve">  "visitors2014.csv",</t>
  </si>
  <si>
    <t xml:space="preserve">  "12oclockboys.csv",</t>
  </si>
  <si>
    <t xml:space="preserve">  "2014oscar.csv",</t>
  </si>
  <si>
    <t xml:space="preserve">  "areweofficiallydating.csv",</t>
  </si>
  <si>
    <t xml:space="preserve">  "atmiddleton.csv",</t>
  </si>
  <si>
    <t xml:space="preserve">  "laborday.csv",</t>
  </si>
  <si>
    <t xml:space="preserve">  "loveisintheair.csv",</t>
  </si>
  <si>
    <t xml:space="preserve">  "peterbrook.csv",</t>
  </si>
  <si>
    <t xml:space="preserve">  "timsvermeer.csv",</t>
  </si>
  <si>
    <t xml:space="preserve">  "afternoonofafaun.csv",</t>
  </si>
  <si>
    <t xml:space="preserve">  "7boxes.csv",</t>
  </si>
  <si>
    <t xml:space="preserve">  "alphaville.csv",</t>
  </si>
  <si>
    <t xml:space="preserve">  "attorney.csv",</t>
  </si>
  <si>
    <t xml:space="preserve">  "cavemen.csv",</t>
  </si>
  <si>
    <t xml:space="preserve">  "demisoeur.csv",</t>
  </si>
  <si>
    <t xml:space="preserve">  "fieldinengland.csv",</t>
  </si>
  <si>
    <t xml:space="preserve">  "haseetohphasee.csv",</t>
  </si>
  <si>
    <t xml:space="preserve">  "kidsforcash.csv",</t>
  </si>
  <si>
    <t xml:space="preserve">  "lastoftheunjust.csv",</t>
  </si>
  <si>
    <t xml:space="preserve">  "lego.csv",</t>
  </si>
  <si>
    <t xml:space="preserve">  "loveandairsex.csv",</t>
  </si>
  <si>
    <t xml:space="preserve">  "monumentsmen.csv",</t>
  </si>
  <si>
    <t xml:space="preserve">  "prettyone.csv",</t>
  </si>
  <si>
    <t xml:space="preserve">  "sinbad2014.csv",</t>
  </si>
  <si>
    <t xml:space="preserve">  "vampireacademy.csv",</t>
  </si>
  <si>
    <t xml:space="preserve">  "robocop2013.csv",</t>
  </si>
  <si>
    <t xml:space="preserve">  "aboutlastnight14.csv",</t>
  </si>
  <si>
    <t xml:space="preserve">  "adultworld.csv",</t>
  </si>
  <si>
    <t xml:space="preserve">  "beijinglovestory.csv",</t>
  </si>
  <si>
    <t xml:space="preserve">  "endlesslove14.csv",</t>
  </si>
  <si>
    <t xml:space="preserve">  "girlonabicycle.csv",</t>
  </si>
  <si>
    <t xml:space="preserve">  "jetaime.csv",</t>
  </si>
  <si>
    <t xml:space="preserve">  "jimmyp.csv",</t>
  </si>
  <si>
    <t xml:space="preserve">  "winterstale.csv",</t>
  </si>
  <si>
    <t xml:space="preserve">  "childspose.csv",</t>
  </si>
  <si>
    <t xml:space="preserve">  "almosthuman.csv",</t>
  </si>
  <si>
    <t xml:space="preserve">  "barefoot.csv",</t>
  </si>
  <si>
    <t xml:space="preserve">  "blackout.csv",</t>
  </si>
  <si>
    <t xml:space="preserve">  "elainestritch.csv",</t>
  </si>
  <si>
    <t xml:space="preserve">  "highway2014.csv",</t>
  </si>
  <si>
    <t xml:space="preserve">  "omar.csv",</t>
  </si>
  <si>
    <t xml:space="preserve">  "pompeii.csv",</t>
  </si>
  <si>
    <t xml:space="preserve">  "souldier.csv",</t>
  </si>
  <si>
    <t xml:space="preserve">  "southernbaptistsissies.csv",</t>
  </si>
  <si>
    <t xml:space="preserve">  "therese13.csv",</t>
  </si>
  <si>
    <t xml:space="preserve">  "threedaystokill.csv",</t>
  </si>
  <si>
    <t xml:space="preserve">  "windrises.csv",</t>
  </si>
  <si>
    <t xml:space="preserve">  "bagman.csv",</t>
  </si>
  <si>
    <t xml:space="preserve">  "ernestandcelestine.csv",</t>
  </si>
  <si>
    <t xml:space="preserve">  "fatalassistance.csv",</t>
  </si>
  <si>
    <t xml:space="preserve">  "lunchbox.csv",</t>
  </si>
  <si>
    <t xml:space="preserve">  "nonstop.csv",</t>
  </si>
  <si>
    <t xml:space="preserve">  "repentance.csv",</t>
  </si>
  <si>
    <t xml:space="preserve">  "shaadikesideeffects.csv",</t>
  </si>
  <si>
    <t xml:space="preserve">  "sonofgod.csv",</t>
  </si>
  <si>
    <t xml:space="preserve">  "stalingrad2014.csv",</t>
  </si>
  <si>
    <t xml:space="preserve">  "twolives.csv",</t>
  </si>
  <si>
    <t xml:space="preserve">  "shortpeace.csv",</t>
  </si>
  <si>
    <t xml:space="preserve">  "particlefever.csv",</t>
  </si>
  <si>
    <t xml:space="preserve">  "300sequel.csv",</t>
  </si>
  <si>
    <t xml:space="preserve">  "bethlehem.csv",</t>
  </si>
  <si>
    <t xml:space="preserve">  "beyondsight.csv",</t>
  </si>
  <si>
    <t xml:space="preserve">  "faceoflove.csv",</t>
  </si>
  <si>
    <t xml:space="preserve">  "goliath.csv",</t>
  </si>
  <si>
    <t xml:space="preserve">  "grandbudapesthotel.csv",</t>
  </si>
  <si>
    <t xml:space="preserve">  "grandpiano.csv",</t>
  </si>
  <si>
    <t xml:space="preserve">  "journeytothewest.csv",</t>
  </si>
  <si>
    <t xml:space="preserve">  "mrpeabodyandsherman.csv",</t>
  </si>
  <si>
    <t xml:space="preserve">  "onlyrealgame.csv",</t>
  </si>
  <si>
    <t xml:space="preserve">  "specialid.csv",</t>
  </si>
  <si>
    <t xml:space="preserve">  "skinless.csv",</t>
  </si>
  <si>
    <t xml:space="preserve">  "artofthesteal14.csv",</t>
  </si>
  <si>
    <t xml:space="preserve">  "badwords.csv",</t>
  </si>
  <si>
    <t xml:space="preserve">  "betterlivingthroughchemistry.csv",</t>
  </si>
  <si>
    <t xml:space="preserve">  "bigmen.csv",</t>
  </si>
  <si>
    <t xml:space="preserve">  "enemy.csv",</t>
  </si>
  <si>
    <t xml:space="preserve">  "leweekend.csv",</t>
  </si>
  <si>
    <t xml:space="preserve">  "needforspeed.csv",</t>
  </si>
  <si>
    <t xml:space="preserve">  "onmyway.csv",</t>
  </si>
  <si>
    <t xml:space="preserve">  "retrieval.csv",</t>
  </si>
  <si>
    <t xml:space="preserve">  "rightkindofwrong.csv",</t>
  </si>
  <si>
    <t xml:space="preserve">  "shirininlove.csv",</t>
  </si>
  <si>
    <t xml:space="preserve">  "singlemomsclub.csv",</t>
  </si>
  <si>
    <t xml:space="preserve">  "teenage.csv",</t>
  </si>
  <si>
    <t xml:space="preserve">  "tigerandbunny.csv",</t>
  </si>
  <si>
    <t xml:space="preserve">  "veronicamars.csv",</t>
  </si>
  <si>
    <t xml:space="preserve">  "word14.csv",</t>
  </si>
  <si>
    <t xml:space="preserve">  "infliction.csv",</t>
  </si>
  <si>
    <t xml:space="preserve">  "missingpicture.csv",</t>
  </si>
  <si>
    <t xml:space="preserve">  "50to1.csv",</t>
  </si>
  <si>
    <t xml:space="preserve">  "anita.csv",</t>
  </si>
  <si>
    <t xml:space="preserve">  "birdersguide.csv",</t>
  </si>
  <si>
    <t xml:space="preserve">  "bloodties14.csv",</t>
  </si>
  <si>
    <t xml:space="preserve">  "cheapthrills.csv",</t>
  </si>
  <si>
    <t xml:space="preserve">  "divergent.csv",</t>
  </si>
  <si>
    <t xml:space="preserve">  "frenchgigolo.csv",</t>
  </si>
  <si>
    <t xml:space="preserve">  "frenchminister.csv",</t>
  </si>
  <si>
    <t xml:space="preserve">  "gangofghosts.csv",</t>
  </si>
  <si>
    <t xml:space="preserve">  "godsnotdead.csv",</t>
  </si>
  <si>
    <t xml:space="preserve">  "itfeltlikelove.csv",</t>
  </si>
  <si>
    <t xml:space="preserve">  "jordorowskysdune.csv",</t>
  </si>
  <si>
    <t xml:space="preserve">  "justasigh.csv",</t>
  </si>
  <si>
    <t xml:space="preserve">  "mccanick.csv",</t>
  </si>
  <si>
    <t xml:space="preserve">  "muppets2.csv",</t>
  </si>
  <si>
    <t xml:space="preserve">  "nymphomaniac.csv",</t>
  </si>
  <si>
    <t xml:space="preserve">  "robthemob.csv",</t>
  </si>
  <si>
    <t xml:space="preserve">  "breathein.csv",</t>
  </si>
  <si>
    <t xml:space="preserve">  "cesarchavez.csv",</t>
  </si>
  <si>
    <t xml:space="preserve">  "dishkiyaoon.csv",</t>
  </si>
  <si>
    <t xml:space="preserve">  "findingvivianmaier.csv",</t>
  </si>
  <si>
    <t xml:space="preserve">  "hideyoursmilingfaces.csv",</t>
  </si>
  <si>
    <t xml:space="preserve">  "jewsofegypt.csv",</t>
  </si>
  <si>
    <t xml:space="preserve">  "locker13.csv",</t>
  </si>
  <si>
    <t xml:space="preserve">  "mistakenforstrangers.csv",</t>
  </si>
  <si>
    <t xml:space="preserve">  "noah.csv",</t>
  </si>
  <si>
    <t xml:space="preserve">  "nogodnomaster.csv",</t>
  </si>
  <si>
    <t xml:space="preserve">  "raid2.csv",</t>
  </si>
  <si>
    <t xml:space="preserve">  "refuge.csv",</t>
  </si>
  <si>
    <t xml:space="preserve">  "ten2014.csv",</t>
  </si>
  <si>
    <t xml:space="preserve">  "veiloftears.csv",</t>
  </si>
  <si>
    <t xml:space="preserve">  "domhemingway.csv",</t>
  </si>
  <si>
    <t xml:space="preserve">  "afflicted2014.csv",</t>
  </si>
  <si>
    <t xml:space="preserve">  "alanpartridge.csv",</t>
  </si>
  <si>
    <t xml:space="preserve">  "alienabduction.csv",</t>
  </si>
  <si>
    <t xml:space="preserve">  "flexiskings.csv",</t>
  </si>
  <si>
    <t xml:space="preserve">  "galapagosaffair.csv",</t>
  </si>
  <si>
    <t xml:space="preserve">  "iloilo.csv",</t>
  </si>
  <si>
    <t xml:space="preserve">  "islandoflemurs.csv",</t>
  </si>
  <si>
    <t xml:space="preserve">  "jinn.csv",</t>
  </si>
  <si>
    <t xml:space="preserve">  "mainterahero.csv",</t>
  </si>
  <si>
    <t xml:space="preserve">  "marvel14b.csv",</t>
  </si>
  <si>
    <t xml:space="preserve">  "nymphomaniacpart2.csv",</t>
  </si>
  <si>
    <t xml:space="preserve">  "onedaypinaasked.csv",</t>
  </si>
  <si>
    <t xml:space="preserve">  "othersideofthetracks.csv",</t>
  </si>
  <si>
    <t xml:space="preserve">  "players14.csv",</t>
  </si>
  <si>
    <t xml:space="preserve">  "undertheskin2014.csv",</t>
  </si>
  <si>
    <t xml:space="preserve">  "unknownknown.csv",</t>
  </si>
  <si>
    <t xml:space="preserve">  "watermark.csv",</t>
  </si>
  <si>
    <t xml:space="preserve">  "butterflyroom.csv",</t>
  </si>
  <si>
    <t xml:space="preserve">  "cubanfury.csv",</t>
  </si>
  <si>
    <t xml:space="preserve">  "dancinginjaffa.csv",</t>
  </si>
  <si>
    <t xml:space="preserve">  "draftday.csv",</t>
  </si>
  <si>
    <t xml:space="preserve">  "hankandasha.csv",</t>
  </si>
  <si>
    <t xml:space="preserve">  "hateshiploveship.csv",</t>
  </si>
  <si>
    <t xml:space="preserve">  "joe2014.csv",</t>
  </si>
  <si>
    <t xml:space="preserve">  "oculus.csv",</t>
  </si>
  <si>
    <t xml:space="preserve">  "onlyloversleftalive.csv",</t>
  </si>
  <si>
    <t xml:space="preserve">  "railwayman.csv",</t>
  </si>
  <si>
    <t xml:space="preserve">  "redwoodhighway.csv",</t>
  </si>
  <si>
    <t xml:space="preserve">  "rio2.csv",</t>
  </si>
  <si>
    <t xml:space="preserve">  "heavenisforreal.csv",</t>
  </si>
  <si>
    <t xml:space="preserve">  "13sins.csv",</t>
  </si>
  <si>
    <t xml:space="preserve">  "2states.csv",</t>
  </si>
  <si>
    <t xml:space="preserve">  "bears.csv",</t>
  </si>
  <si>
    <t xml:space="preserve">  "fadinggigolo.csv",</t>
  </si>
  <si>
    <t xml:space="preserve">  "finalmember.csv",</t>
  </si>
  <si>
    <t xml:space="preserve">  "gabrielle2014.csv",</t>
  </si>
  <si>
    <t xml:space="preserve">  "godzillaoriginal.csv",</t>
  </si>
  <si>
    <t xml:space="preserve">  "halftheroad.csv",</t>
  </si>
  <si>
    <t xml:space="preserve">  "hauntedhouse2.csv",</t>
  </si>
  <si>
    <t xml:space="preserve">  "kidcannabis.csv",</t>
  </si>
  <si>
    <t xml:space="preserve">  "makeyourmove.csv",</t>
  </si>
  <si>
    <t xml:space="preserve">  "manakamana.csv",</t>
  </si>
  <si>
    <t xml:space="preserve">  "tastingmenu.csv",</t>
  </si>
  <si>
    <t xml:space="preserve">  "thatdemonwithin.csv",</t>
  </si>
  <si>
    <t xml:space="preserve">  "transcendence.csv",</t>
  </si>
  <si>
    <t xml:space="preserve">  "gringotrails.csv",</t>
  </si>
  <si>
    <t xml:space="preserve">  "bicyclingwithmoliere.csv",</t>
  </si>
  <si>
    <t xml:space="preserve">  "beneaththeharvestsky.csv",</t>
  </si>
  <si>
    <t xml:space="preserve">  "blueruin.csv",</t>
  </si>
  <si>
    <t xml:space="preserve">  "brickmansions.csv",</t>
  </si>
  <si>
    <t xml:space="preserve">  "brightdaysahead.csv",</t>
  </si>
  <si>
    <t xml:space="preserve">  "fornogoodreason.csv",</t>
  </si>
  <si>
    <t xml:space="preserve">  "germandoctor.csv",</t>
  </si>
  <si>
    <t xml:space="preserve">  "lastpassenger.csv",</t>
  </si>
  <si>
    <t xml:space="preserve">  "locke.csv",</t>
  </si>
  <si>
    <t xml:space="preserve">  "nextgoalwins.csv",</t>
  </si>
  <si>
    <t xml:space="preserve">  "othello2014.csv",</t>
  </si>
  <si>
    <t xml:space="preserve">  "otherwoman14.csv",</t>
  </si>
  <si>
    <t xml:space="preserve">  "quietones.csv",</t>
  </si>
  <si>
    <t xml:space="preserve">  "waklingwiththeenemy.csv",</t>
  </si>
  <si>
    <t xml:space="preserve">  "whoisdayanicristal.csv",</t>
  </si>
  <si>
    <t xml:space="preserve">  "youngandbeautiful.csv",</t>
  </si>
  <si>
    <t xml:space="preserve">  "amazingspiderman2.csv",</t>
  </si>
  <si>
    <t xml:space="preserve">  "belle.csv",</t>
  </si>
  <si>
    <t xml:space="preserve">  "decodingannieparker.csv",</t>
  </si>
  <si>
    <t xml:space="preserve">  "documented.csv",</t>
  </si>
  <si>
    <t xml:space="preserve">  "forawoman.csv",</t>
  </si>
  <si>
    <t xml:space="preserve">  "ida.csv",</t>
  </si>
  <si>
    <t xml:space="preserve">  "morethantherainbow.csv",</t>
  </si>
  <si>
    <t xml:space="preserve">  "nowwings.csv",</t>
  </si>
  <si>
    <t xml:space="preserve">  "protector2.csv",</t>
  </si>
  <si>
    <t xml:space="preserve">  "walkofshame.csv",</t>
  </si>
  <si>
    <t xml:space="preserve">  "waterandpower.csv",</t>
  </si>
  <si>
    <t xml:space="preserve">  "sollewitt.csv",</t>
  </si>
  <si>
    <t xml:space="preserve">  "chef.csv",</t>
  </si>
  <si>
    <t xml:space="preserve">  "double2014.csv",</t>
  </si>
  <si>
    <t xml:space="preserve">  "fedup.csv",</t>
  </si>
  <si>
    <t xml:space="preserve">  "godspocket.csv",</t>
  </si>
  <si>
    <t xml:space="preserve">  "hornetsnest14.csv",</t>
  </si>
  <si>
    <t xml:space="preserve">  "inthehouseoftheflies.csv",</t>
  </si>
  <si>
    <t xml:space="preserve">  "legendsofoz.csv",</t>
  </si>
  <si>
    <t xml:space="preserve">  "momsnightout.csv",</t>
  </si>
  <si>
    <t xml:space="preserve">  "paloalto.csv",</t>
  </si>
  <si>
    <t xml:space="preserve">  "stagefright2014.csv",</t>
  </si>
  <si>
    <t xml:space="preserve">  "townies.csv",</t>
  </si>
  <si>
    <t xml:space="preserve">  "horsesofgod.csv",</t>
  </si>
  <si>
    <t xml:space="preserve">  "aiweiweifake.csv",</t>
  </si>
  <si>
    <t xml:space="preserve">  "alongwayoff.csv",</t>
  </si>
  <si>
    <t xml:space="preserve">  "apeopleuncounted.csv",</t>
  </si>
  <si>
    <t xml:space="preserve">  "chinesepuzzle.csv",</t>
  </si>
  <si>
    <t xml:space="preserve">  "discoverers.csv",</t>
  </si>
  <si>
    <t xml:space="preserve">  "godzilla2012.csv",</t>
  </si>
  <si>
    <t xml:space="preserve">  "halfofayellowsun.csv",</t>
  </si>
  <si>
    <t xml:space="preserve">  "milliondollararm.csv",</t>
  </si>
  <si>
    <t xml:space="preserve">  "nextyearjerusalem.csv",</t>
  </si>
  <si>
    <t xml:space="preserve">  "pleasuresofbeingoutofstep.csv",</t>
  </si>
  <si>
    <t xml:space="preserve">  "theimmigrant.csv",</t>
  </si>
  <si>
    <t xml:space="preserve">  "accident.csv",</t>
  </si>
  <si>
    <t xml:space="preserve">  "blended.csv",</t>
  </si>
  <si>
    <t xml:space="preserve">  "coldinjuly.csv",</t>
  </si>
  <si>
    <t xml:space="preserve">  "danceofreality.csv",</t>
  </si>
  <si>
    <t xml:space="preserve">  "gorevidal.csv",</t>
  </si>
  <si>
    <t xml:space="preserve">  "granddepart.csv",</t>
  </si>
  <si>
    <t xml:space="preserve">  "heropanti.csv",</t>
  </si>
  <si>
    <t xml:space="preserve">  "kochadaiiyaan.csv",</t>
  </si>
  <si>
    <t xml:space="preserve">  "lovepunch.csv",</t>
  </si>
  <si>
    <t xml:space="preserve">  "returntothehidingplace.csv",</t>
  </si>
  <si>
    <t xml:space="preserve">  "standclear.csv",</t>
  </si>
  <si>
    <t xml:space="preserve">  "wordsandpictures.csv",</t>
  </si>
  <si>
    <t xml:space="preserve">  "xmen2014.csv",</t>
  </si>
  <si>
    <t xml:space="preserve">  "undertheelectricsky.csv",</t>
  </si>
  <si>
    <t xml:space="preserve">  "ageofuprising.csv",</t>
  </si>
  <si>
    <t xml:space="preserve">  "beforeyouknow.csv",</t>
  </si>
  <si>
    <t xml:space="preserve">  "elena2014.csv",</t>
  </si>
  <si>
    <t xml:space="preserve">  "filth.csv",</t>
  </si>
  <si>
    <t xml:space="preserve">  "grandseduction.csv",</t>
  </si>
  <si>
    <t xml:space="preserve">  "korengal.csv",</t>
  </si>
  <si>
    <t xml:space="preserve">  "luckythem.csv",</t>
  </si>
  <si>
    <t xml:space="preserve">  "maleficient.csv",</t>
  </si>
  <si>
    <t xml:space="preserve">  "millionwaystodie.csv",</t>
  </si>
  <si>
    <t xml:space="preserve">  "nightmoves.csv",</t>
  </si>
  <si>
    <t xml:space="preserve">  "wearethebest.csv",</t>
  </si>
  <si>
    <t xml:space="preserve">  "2autumns.csv",</t>
  </si>
  <si>
    <t xml:space="preserve">  "allyouneediskill.csv",</t>
  </si>
  <si>
    <t xml:space="preserve">  "anna.csv",</t>
  </si>
  <si>
    <t xml:space="preserve">  "borgman.csv",</t>
  </si>
  <si>
    <t xml:space="preserve">  "citizenkoch.csv",</t>
  </si>
  <si>
    <t xml:space="preserve">  "faultinourstars.csv",</t>
  </si>
  <si>
    <t xml:space="preserve">  "filmistaan.csv",</t>
  </si>
  <si>
    <t xml:space="preserve">  "holiday2014.csv",</t>
  </si>
  <si>
    <t xml:space="preserve">  "obviouschild.csv",</t>
  </si>
  <si>
    <t xml:space="preserve">  "pingpongsummer.csv",</t>
  </si>
  <si>
    <t xml:space="preserve">  "rigormortis.csv",</t>
  </si>
  <si>
    <t xml:space="preserve">  "sacrament.csv",</t>
  </si>
  <si>
    <t xml:space="preserve">  "supermensch.csv",</t>
  </si>
  <si>
    <t xml:space="preserve">  "test.csv",</t>
  </si>
  <si>
    <t xml:space="preserve">  "toscaskiss.csv",</t>
  </si>
  <si>
    <t xml:space="preserve">  "burningbush.csv",</t>
  </si>
  <si>
    <t xml:space="preserve">  "21jumpstreet2.csv",</t>
  </si>
  <si>
    <t xml:space="preserve">  "acoffeeinberlin.csv",</t>
  </si>
  <si>
    <t xml:space="preserve">  "amazingcatfish.csv",</t>
  </si>
  <si>
    <t xml:space="preserve">  "evergreen2014.csv",</t>
  </si>
  <si>
    <t xml:space="preserve">  "hellion.csv",</t>
  </si>
  <si>
    <t xml:space="preserve">  "howtotrainyourdragon2.csv",</t>
  </si>
  <si>
    <t xml:space="preserve">  "ivorytower.csv",</t>
  </si>
  <si>
    <t xml:space="preserve">  "notearsforthedead.csv",</t>
  </si>
  <si>
    <t xml:space="preserve">  "policeman.csv",</t>
  </si>
  <si>
    <t xml:space="preserve">  "rover.csv",</t>
  </si>
  <si>
    <t xml:space="preserve">  "signal2014.csv",</t>
  </si>
  <si>
    <t xml:space="preserve">  "asummerstale.csv",</t>
  </si>
  <si>
    <t xml:space="preserve">  "codeblack.csv",</t>
  </si>
  <si>
    <t xml:space="preserve">  "coherence.csv",</t>
  </si>
  <si>
    <t xml:space="preserve">  "exhibition.csv",</t>
  </si>
  <si>
    <t xml:space="preserve">  "jerseyboys.csv",</t>
  </si>
  <si>
    <t xml:space="preserve">  "lastsentence.csv",</t>
  </si>
  <si>
    <t xml:space="preserve">  "lechef.csv",</t>
  </si>
  <si>
    <t xml:space="preserve">  "norte.csv",</t>
  </si>
  <si>
    <t xml:space="preserve">  "pastisagrotesqueanimal.csv",</t>
  </si>
  <si>
    <t xml:space="preserve">  "pictureofyou.csv",</t>
  </si>
  <si>
    <t xml:space="preserve">  "thinklikeaman2.csv",</t>
  </si>
  <si>
    <t xml:space="preserve">  "thirdperson.csv",</t>
  </si>
  <si>
    <t xml:space="preserve">  "venusinfur.csv",</t>
  </si>
  <si>
    <t xml:space="preserve">  "penton.csv",</t>
  </si>
  <si>
    <t xml:space="preserve">  "yvessaintlaurent.csv",</t>
  </si>
  <si>
    <t xml:space="preserve">  "america2014.csv",</t>
  </si>
  <si>
    <t xml:space="preserve">  "archipelago.csv",</t>
  </si>
  <si>
    <t xml:space="preserve">  "breakupguru.csv",</t>
  </si>
  <si>
    <t xml:space="preserve">  "canasong.csv",</t>
  </si>
  <si>
    <t xml:space="preserve">  "ekvillain.csv",</t>
  </si>
  <si>
    <t xml:space="preserve">  "internetsownboy.csv",</t>
  </si>
  <si>
    <t xml:space="preserve">  "jackpot.csv",</t>
  </si>
  <si>
    <t xml:space="preserve">  "livingiseasy.csv",</t>
  </si>
  <si>
    <t xml:space="preserve">  "nothingbadcanhappen.csv",</t>
  </si>
  <si>
    <t xml:space="preserve">  "postmanpat.csv",</t>
  </si>
  <si>
    <t xml:space="preserve">  "radiofreealbemuth.csv",</t>
  </si>
  <si>
    <t xml:space="preserve">  "siddharth.csv",</t>
  </si>
  <si>
    <t xml:space="preserve">  "snowpiercer.csv",</t>
  </si>
  <si>
    <t xml:space="preserve">  "transformers4.csv",</t>
  </si>
  <si>
    <t xml:space="preserve">  "unrelated.csv",</t>
  </si>
  <si>
    <t xml:space="preserve">  "whitey.csv",</t>
  </si>
  <si>
    <t xml:space="preserve">  "bewarethenight.csv",</t>
  </si>
  <si>
    <t xml:space="preserve">  "echo.csv",</t>
  </si>
  <si>
    <t xml:space="preserve">  "tammy.csv",</t>
  </si>
  <si>
    <t xml:space="preserve">  "cinemanovels.csv",</t>
  </si>
  <si>
    <t xml:space="preserve">  "girltrain2014.csv",</t>
  </si>
  <si>
    <t xml:space="preserve">  "harddaysnight14.csv",</t>
  </si>
  <si>
    <t xml:space="preserve">  "lekarhumdeewanadil.csv",</t>
  </si>
  <si>
    <t xml:space="preserve">  "lifeitself.csv",</t>
  </si>
  <si>
    <t xml:space="preserve">  "marius.csv",</t>
  </si>
  <si>
    <t xml:space="preserve">  "closedcurtain.csv",</t>
  </si>
  <si>
    <t xml:space="preserve">  "alongwaydown.csv",</t>
  </si>
  <si>
    <t xml:space="preserve">  "boyhood.csv",</t>
  </si>
  <si>
    <t xml:space="preserve">  "dawnoftheapes.csv",</t>
  </si>
  <si>
    <t xml:space="preserve">  "emptyhours.csv",</t>
  </si>
  <si>
    <t xml:space="preserve">  "humptysharma.csv",</t>
  </si>
  <si>
    <t xml:space="preserve">  "landho.csv",</t>
  </si>
  <si>
    <t xml:space="preserve">  "aliveinside.csv",</t>
  </si>
  <si>
    <t xml:space="preserve">  "asitisinheaven14.csv",</t>
  </si>
  <si>
    <t xml:space="preserve">  "fivestarlife.csv",</t>
  </si>
  <si>
    <t xml:space="preserve">  "flamencoflamenco.csv",</t>
  </si>
  <si>
    <t xml:space="preserve">  "iorigins.csv",</t>
  </si>
  <si>
    <t xml:space="preserve">  "kmissingkings.csv",</t>
  </si>
  <si>
    <t xml:space="preserve">  "moodindigo.csv",</t>
  </si>
  <si>
    <t xml:space="preserve">  "persecuted.csv",</t>
  </si>
  <si>
    <t xml:space="preserve">  "planes2.csv",</t>
  </si>
  <si>
    <t xml:space="preserve">  "purge2.csv",</t>
  </si>
  <si>
    <t xml:space="preserve">  "sextape.csv",</t>
  </si>
  <si>
    <t xml:space="preserve">  "utopia.csv",</t>
  </si>
  <si>
    <t xml:space="preserve">  "videogames.csv",</t>
  </si>
  <si>
    <t xml:space="preserve">  "wishiwashere.csv",</t>
  </si>
  <si>
    <t xml:space="preserve">  "amasterbuilder.csv",</t>
  </si>
  <si>
    <t xml:space="preserve">  "endlesssummer.csv",</t>
  </si>
  <si>
    <t xml:space="preserve">  "lettertomomo.csv",</t>
  </si>
  <si>
    <t xml:space="preserve">  "amostwantedman.csv",</t>
  </si>
  <si>
    <t xml:space="preserve">  "andsoitgoes.csv",</t>
  </si>
  <si>
    <t xml:space="preserve">  "comebacktome.csv",</t>
  </si>
  <si>
    <t xml:space="preserve">  "divinemove.csv",</t>
  </si>
  <si>
    <t xml:space="preserve">  "fanny.csv",</t>
  </si>
  <si>
    <t xml:space="preserve">  "fluffymovie.csv",</t>
  </si>
  <si>
    <t xml:space="preserve">  "happychristmas.csv",</t>
  </si>
  <si>
    <t xml:space="preserve">  "hercules2014.csv",</t>
  </si>
  <si>
    <t xml:space="preserve">  "kick.csv",</t>
  </si>
  <si>
    <t xml:space="preserve">  "killteam.csv",</t>
  </si>
  <si>
    <t xml:space="preserve">  "lucy.csv",</t>
  </si>
  <si>
    <t xml:space="preserve">  "magicinthemoonlight.csv",</t>
  </si>
  <si>
    <t xml:space="preserve">  "manuscriptsdontburn.csv",</t>
  </si>
  <si>
    <t xml:space="preserve">  "verygoodgirls.csv",</t>
  </si>
  <si>
    <t xml:space="preserve">  "calvary.csv",</t>
  </si>
  <si>
    <t xml:space="preserve">  "childofgod.csv",</t>
  </si>
  <si>
    <t xml:space="preserve">  "findingfela.csv",</t>
  </si>
  <si>
    <t xml:space="preserve">  "getonup.csv",</t>
  </si>
  <si>
    <t xml:space="preserve">  "marvel2014a.csv",</t>
  </si>
  <si>
    <t xml:space="preserve">  "moebius.csv",</t>
  </si>
  <si>
    <t xml:space="preserve">  "richhill.csv",</t>
  </si>
  <si>
    <t xml:space="preserve">  "strangelittlecat.csv",</t>
  </si>
  <si>
    <t xml:space="preserve">  "dragonballz2014.csv",</t>
  </si>
  <si>
    <t xml:space="preserve">  "100foot.csv",</t>
  </si>
  <si>
    <t xml:space="preserve">  "admiral.csv",</t>
  </si>
  <si>
    <t xml:space="preserve">  "boymeetsgirl.csv",</t>
  </si>
  <si>
    <t xml:space="preserve">  "deepsea2014.csv",</t>
  </si>
  <si>
    <t xml:space="preserve">  "dog.csv",</t>
  </si>
  <si>
    <t xml:space="preserve">  "fifihowls.csv",</t>
  </si>
  <si>
    <t xml:space="preserve">  "intothestorm.csv",</t>
  </si>
  <si>
    <t xml:space="preserve">  "stepup5.csv",</t>
  </si>
  <si>
    <t xml:space="preserve">  "tmnt2013.csv",</t>
  </si>
  <si>
    <t xml:space="preserve">  "whatif2014.csv",</t>
  </si>
  <si>
    <t xml:space="preserve">  "whatnowremindme.csv",</t>
  </si>
  <si>
    <t xml:space="preserve">  "letsbecops.csv",</t>
  </si>
  <si>
    <t xml:space="preserve">  "abuseofweakness.csv",</t>
  </si>
  <si>
    <t xml:space="preserve">  "expendables3.csv",</t>
  </si>
  <si>
    <t xml:space="preserve">  "fortmccoy.csv",</t>
  </si>
  <si>
    <t xml:space="preserve">  "frank.csv",</t>
  </si>
  <si>
    <t xml:space="preserve">  "giver.csv",</t>
  </si>
  <si>
    <t xml:space="preserve">  "jakesquared.csv",</t>
  </si>
  <si>
    <t xml:space="preserve">  "jealousy.csv",</t>
  </si>
  <si>
    <t xml:space="preserve">  "levelfive.csv",</t>
  </si>
  <si>
    <t xml:space="preserve">  "lifeafterbeth.csv",</t>
  </si>
  <si>
    <t xml:space="preserve">  "redhollywood.csv",</t>
  </si>
  <si>
    <t xml:space="preserve">  "singhamreturns.csv",</t>
  </si>
  <si>
    <t xml:space="preserve">  "triptoitaly.csv",</t>
  </si>
  <si>
    <t xml:space="preserve">  "expeditionworld.csv",</t>
  </si>
  <si>
    <t xml:space="preserve">  "ifistay.csv",</t>
  </si>
  <si>
    <t xml:space="preserve">  "k2siren.csv",</t>
  </si>
  <si>
    <t xml:space="preserve">  "kabbalahme.csv",</t>
  </si>
  <si>
    <t xml:space="preserve">  "loveisstrange.csv",</t>
  </si>
  <si>
    <t xml:space="preserve">  "manfromrio.csv",</t>
  </si>
  <si>
    <t xml:space="preserve">  "mayinthesummer.csv",</t>
  </si>
  <si>
    <t xml:space="preserve">  "oneilove.csv",</t>
  </si>
  <si>
    <t xml:space="preserve">  "ragnorok.csv",</t>
  </si>
  <si>
    <t xml:space="preserve">  "sincity2.csv",</t>
  </si>
  <si>
    <t xml:space="preserve">  "tobetakei.csv",</t>
  </si>
  <si>
    <t xml:space="preserve">  "whenthegamestandstall.csv",</t>
  </si>
  <si>
    <t xml:space="preserve">  "novemberman.csv",</t>
  </si>
  <si>
    <t xml:space="preserve">  "starredup.csv",</t>
  </si>
  <si>
    <t xml:space="preserve">  "throughalensdarkly.csv",</t>
  </si>
  <si>
    <t xml:space="preserve">  "asabovesobelow.csv",</t>
  </si>
  <si>
    <t xml:space="preserve">  "bodystears.csv",</t>
  </si>
  <si>
    <t xml:space="preserve">  "canopy.csv",</t>
  </si>
  <si>
    <t xml:space="preserve">  "cantinflas.csv",</t>
  </si>
  <si>
    <t xml:space="preserve">  "conformist2014.csv",</t>
  </si>
  <si>
    <t xml:space="preserve">  "congress.csv",</t>
  </si>
  <si>
    <t xml:space="preserve">  "kundo.csv",</t>
  </si>
  <si>
    <t xml:space="preserve">  "lastofrobinhood.csv",</t>
  </si>
  <si>
    <t xml:space="preserve">  "lastweekend.csv",</t>
  </si>
  <si>
    <t xml:space="preserve">  "lifeofcrime.csv",</t>
  </si>
  <si>
    <t xml:space="preserve">  "notebook2014.csv",</t>
  </si>
  <si>
    <t xml:space="preserve">  "rajanatwarlal.csv",</t>
  </si>
  <si>
    <t xml:space="preserve">  "roadtoninja.csv",</t>
  </si>
  <si>
    <t xml:space="preserve">  "rocksinmypockets.csv",</t>
  </si>
  <si>
    <t xml:space="preserve">  "butalways.csv",</t>
  </si>
  <si>
    <t xml:space="preserve">  "captive.csv",</t>
  </si>
  <si>
    <t xml:space="preserve">  "falconrising.csv",</t>
  </si>
  <si>
    <t xml:space="preserve">  "frontera.csv",</t>
  </si>
  <si>
    <t xml:space="preserve">  "godhelpthegirl.csv",</t>
  </si>
  <si>
    <t xml:space="preserve">  "houseofmagic.csv",</t>
  </si>
  <si>
    <t xml:space="preserve">  "identical.csv",</t>
  </si>
  <si>
    <t xml:space="preserve">  "innocence2014.csv",</t>
  </si>
  <si>
    <t xml:space="preserve">  "kellyandcal.csv",</t>
  </si>
  <si>
    <t xml:space="preserve">  "lastdaysinvietnam.csv",</t>
  </si>
  <si>
    <t xml:space="preserve">  "levitatedmass.csv",</t>
  </si>
  <si>
    <t xml:space="preserve">  "marykom.csv",</t>
  </si>
  <si>
    <t xml:space="preserve">  "memphis.csv",</t>
  </si>
  <si>
    <t xml:space="preserve">  "pay2play.csv",</t>
  </si>
  <si>
    <t xml:space="preserve">  "pirates2014.csv",</t>
  </si>
  <si>
    <t xml:space="preserve">  "remaining.csv",</t>
  </si>
  <si>
    <t xml:space="preserve">  "wetlands.csv",</t>
  </si>
  <si>
    <t xml:space="preserve">  "borntofly.csv",</t>
  </si>
  <si>
    <t xml:space="preserve">  "duranduranunstaged.csv",</t>
  </si>
  <si>
    <t xml:space="preserve">  "myoldlady.csv",</t>
  </si>
  <si>
    <t xml:space="preserve">  "atlasshrugged3.csv",</t>
  </si>
  <si>
    <t xml:space="preserve">  "birdpeople.csv",</t>
  </si>
  <si>
    <t xml:space="preserve">  "dolphintale2.csv",</t>
  </si>
  <si>
    <t xml:space="preserve">  "drop.csv",</t>
  </si>
  <si>
    <t xml:space="preserve">  "eleanorrigby.csv",</t>
  </si>
  <si>
    <t xml:space="preserve">  "faithconnections.csv",</t>
  </si>
  <si>
    <t xml:space="preserve">  "findingfanny.csv",</t>
  </si>
  <si>
    <t xml:space="preserve">  "greenprince.csv",</t>
  </si>
  <si>
    <t xml:space="preserve">  "homestretch.csv",</t>
  </si>
  <si>
    <t xml:space="preserve">  "honeymoon.csv",</t>
  </si>
  <si>
    <t xml:space="preserve">  "iameleven.csv",</t>
  </si>
  <si>
    <t xml:space="preserve">  "mysteryofhappiness.csv",</t>
  </si>
  <si>
    <t xml:space="preserve">  "nogooddeed13.csv",</t>
  </si>
  <si>
    <t xml:space="preserve">  "quitter.csv",</t>
  </si>
  <si>
    <t xml:space="preserve">  "sagrada.csv",</t>
  </si>
  <si>
    <t xml:space="preserve">  "skeletontwins.csv",</t>
  </si>
  <si>
    <t xml:space="preserve">  "smilingapocalypse.csv",</t>
  </si>
  <si>
    <t xml:space="preserve">  "straydogs.csv",</t>
  </si>
  <si>
    <t xml:space="preserve">  "takemetotheriver.csv",</t>
  </si>
  <si>
    <t xml:space="preserve">  "20000daysonearth.csv",</t>
  </si>
  <si>
    <t xml:space="preserve">  "guest2014.csv",</t>
  </si>
  <si>
    <t xml:space="preserve">  "artandcraft.csv",</t>
  </si>
  <si>
    <t xml:space="preserve">  "hector.csv",</t>
  </si>
  <si>
    <t xml:space="preserve">  "hollidaysburg.csv",</t>
  </si>
  <si>
    <t xml:space="preserve">  "iceman2014.csv",</t>
  </si>
  <si>
    <t xml:space="preserve">  "keepon.csv",</t>
  </si>
  <si>
    <t xml:space="preserve">  "khoobsurat.csv",</t>
  </si>
  <si>
    <t xml:space="preserve">  "lifesabreeze.csv",</t>
  </si>
  <si>
    <t xml:space="preserve">  "mazerunner.csv",</t>
  </si>
  <si>
    <t xml:space="preserve">  "mommy.csv",</t>
  </si>
  <si>
    <t xml:space="preserve">  "mousemusic.csv",</t>
  </si>
  <si>
    <t xml:space="preserve">  "notcool.csv",</t>
  </si>
  <si>
    <t xml:space="preserve">  "pump.csv",</t>
  </si>
  <si>
    <t xml:space="preserve">  "stopthepoundingheart.csv",</t>
  </si>
  <si>
    <t xml:space="preserve">  "swimlittlefishswim.csv",</t>
  </si>
  <si>
    <t xml:space="preserve">  "tazza.csv",</t>
  </si>
  <si>
    <t xml:space="preserve">  "thisiswhereileaveyou.csv",</t>
  </si>
  <si>
    <t xml:space="preserve">  "tracks2014.csv",</t>
  </si>
  <si>
    <t xml:space="preserve">  "tusk.csv",</t>
  </si>
  <si>
    <t xml:space="preserve">  "walktombstones.csv",</t>
  </si>
  <si>
    <t xml:space="preserve">  "zerotheorem.csv",</t>
  </si>
  <si>
    <t xml:space="preserve">  "mummyimazombie.csv",</t>
  </si>
  <si>
    <t xml:space="preserve">  "advancedsty.csv",</t>
  </si>
  <si>
    <t xml:space="preserve">  "believeme.csv",</t>
  </si>
  <si>
    <t xml:space="preserve">  "bjork-biophilialive.csv",</t>
  </si>
  <si>
    <t xml:space="preserve">  "daysandnights.csv",</t>
  </si>
  <si>
    <t xml:space="preserve">  "equalizer.csv",</t>
  </si>
  <si>
    <t xml:space="preserve">  "jimi.csv",</t>
  </si>
  <si>
    <t xml:space="preserve">  "laika2014.csv",</t>
  </si>
  <si>
    <t xml:space="preserve">  "lilting.csv",</t>
  </si>
  <si>
    <t xml:space="preserve">  "littlebedroom.csv",</t>
  </si>
  <si>
    <t xml:space="preserve">  "masnegroquelanoche.csv",</t>
  </si>
  <si>
    <t xml:space="preserve">  "pride2014.csv",</t>
  </si>
  <si>
    <t xml:space="preserve">  "song2014.csv",</t>
  </si>
  <si>
    <t xml:space="preserve">  "twofacesofjanuary.csv",</t>
  </si>
  <si>
    <t xml:space="preserve">  "twonightstand.csv",</t>
  </si>
  <si>
    <t xml:space="preserve">  "decentone.csv",</t>
  </si>
  <si>
    <t xml:space="preserve">  "menwomenandchildren.csv",</t>
  </si>
  <si>
    <t xml:space="preserve">  "nas2014.csv",</t>
  </si>
  <si>
    <t xml:space="preserve">  "bangbang.csv",</t>
  </si>
  <si>
    <t xml:space="preserve">  "haider.csv",</t>
  </si>
  <si>
    <t xml:space="preserve">  "blueroom.csv",</t>
  </si>
  <si>
    <t xml:space="preserve">  "breakupbuddies.csv",</t>
  </si>
  <si>
    <t xml:space="preserve">  "gonegirl.csv",</t>
  </si>
  <si>
    <t xml:space="preserve">  "goodlie.csv",</t>
  </si>
  <si>
    <t xml:space="preserve">  "heroofcolorcity.csv",</t>
  </si>
  <si>
    <t xml:space="preserve">  "leftbehind2014.csv",</t>
  </si>
  <si>
    <t xml:space="preserve">  "liberator.csv",</t>
  </si>
  <si>
    <t xml:space="preserve">  "newlinehorror.csv",</t>
  </si>
  <si>
    <t xml:space="preserve">  "addicted.csv",</t>
  </si>
  <si>
    <t xml:space="preserve">  "alexanderbadday.csv",</t>
  </si>
  <si>
    <t xml:space="preserve">  "awakeyogananda.csv",</t>
  </si>
  <si>
    <t xml:space="preserve">  "christianmingle.csv",</t>
  </si>
  <si>
    <t xml:space="preserve">  "deadsnow2.csv",</t>
  </si>
  <si>
    <t xml:space="preserve">  "devilshand.csv",</t>
  </si>
  <si>
    <t xml:space="preserve">  "dracula.csv",</t>
  </si>
  <si>
    <t xml:space="preserve">  "evolutionofacriminal.csv",</t>
  </si>
  <si>
    <t xml:space="preserve">  "iamali.csv",</t>
  </si>
  <si>
    <t xml:space="preserve">  "judge.csv",</t>
  </si>
  <si>
    <t xml:space="preserve">  "killthemessenger.csv",</t>
  </si>
  <si>
    <t xml:space="preserve">  "meetthemormons.csv",</t>
  </si>
  <si>
    <t xml:space="preserve">  "onechance.csv",</t>
  </si>
  <si>
    <t xml:space="preserve">  "overnighters.csv",</t>
  </si>
  <si>
    <t xml:space="preserve">  "stvincent.csv",</t>
  </si>
  <si>
    <t xml:space="preserve">  "whiplash.csv",</t>
  </si>
  <si>
    <t xml:space="preserve">  "yourenotyou.csv",</t>
  </si>
  <si>
    <t xml:space="preserve">  "diplomacy.csv",</t>
  </si>
  <si>
    <t xml:space="preserve">  "algorithms.csv",</t>
  </si>
  <si>
    <t xml:space="preserve">  "bestofme.csv",</t>
  </si>
  <si>
    <t xml:space="preserve">  "birdman.csv",</t>
  </si>
  <si>
    <t xml:space="preserve">  "bookoflife14.csv",</t>
  </si>
  <si>
    <t xml:space="preserve">  "campxray.csv",</t>
  </si>
  <si>
    <t xml:space="preserve">  "dearwhitepeople.csv",</t>
  </si>
  <si>
    <t xml:space="preserve">  "eternitythemovie.csv",</t>
  </si>
  <si>
    <t xml:space="preserve">  "fury2014.csv",</t>
  </si>
  <si>
    <t xml:space="preserve">  "godthefather.csv",</t>
  </si>
  <si>
    <t xml:space="preserve">  "goldenera.csv",</t>
  </si>
  <si>
    <t xml:space="preserve">  "guardianangel.csv",</t>
  </si>
  <si>
    <t xml:space="preserve">  "hackerwars.csv",</t>
  </si>
  <si>
    <t xml:space="preserve">  "hiroshimamonamour.csv",</t>
  </si>
  <si>
    <t xml:space="preserve">  "listenupphilip.csv",</t>
  </si>
  <si>
    <t xml:space="preserve">  "matteroffaith.csv",</t>
  </si>
  <si>
    <t xml:space="preserve">  "princesskaguya.csv",</t>
  </si>
  <si>
    <t xml:space="preserve">  "rudderless.csv",</t>
  </si>
  <si>
    <t xml:space="preserve">  "stationsoftheelevated.csv",</t>
  </si>
  <si>
    <t xml:space="preserve">  "watchersofthesky.csv",</t>
  </si>
  <si>
    <t xml:space="preserve">  "1000times.csv",</t>
  </si>
  <si>
    <t xml:space="preserve">  "23blast.csv",</t>
  </si>
  <si>
    <t xml:space="preserve">  "citizenfour.csv",</t>
  </si>
  <si>
    <t xml:space="preserve">  "forcemajeure.csv",</t>
  </si>
  <si>
    <t xml:space="preserve">  "glencampbell.csv",</t>
  </si>
  <si>
    <t xml:space="preserve">  "goodbyetolanguage.csv",</t>
  </si>
  <si>
    <t xml:space="preserve">  "johnwick.csv",</t>
  </si>
  <si>
    <t xml:space="preserve">  "laggies.csv",</t>
  </si>
  <si>
    <t xml:space="preserve">  "lifeofriley.csv",</t>
  </si>
  <si>
    <t xml:space="preserve">  "lowdown.csv",</t>
  </si>
  <si>
    <t xml:space="preserve">  "ouija.csv",</t>
  </si>
  <si>
    <t xml:space="preserve">  "principle.csv",</t>
  </si>
  <si>
    <t xml:space="preserve">  "rhymesyoungghouls.csv",</t>
  </si>
  <si>
    <t xml:space="preserve">  "twobitwaltz.csv",</t>
  </si>
  <si>
    <t xml:space="preserve">  "whitebirdinablizzard.csv",</t>
  </si>
  <si>
    <t xml:space="preserve">  "greatinvisible.csv",</t>
  </si>
  <si>
    <t xml:space="preserve">  "revengeofthemekons.csv",</t>
  </si>
  <si>
    <t xml:space="preserve">  "abcsofdeath2.csv",</t>
  </si>
  <si>
    <t xml:space="preserve">  "beforeigotosleep.csv",</t>
  </si>
  <si>
    <t xml:space="preserve">  "caligari2014.csv",</t>
  </si>
  <si>
    <t xml:space="preserve">  "horns.csv",</t>
  </si>
  <si>
    <t xml:space="preserve">  "missionary.csv",</t>
  </si>
  <si>
    <t xml:space="preserve">  "missionary2014.csv",</t>
  </si>
  <si>
    <t xml:space="preserve">  "nightcrawlers.csv",</t>
  </si>
  <si>
    <t xml:space="preserve">  "plotforpeace.csv",</t>
  </si>
  <si>
    <t xml:space="preserve">  "showrunners.csv",</t>
  </si>
  <si>
    <t xml:space="preserve">  "interstellar.csv",</t>
  </si>
  <si>
    <t xml:space="preserve">  "nationalgallery.csv",</t>
  </si>
  <si>
    <t xml:space="preserve">  "actress2014.csv",</t>
  </si>
  <si>
    <t xml:space="preserve">  "betterangels.csv",</t>
  </si>
  <si>
    <t xml:space="preserve">  "bhopal.csv",</t>
  </si>
  <si>
    <t xml:space="preserve">  "deathmetalangola.csv",</t>
  </si>
  <si>
    <t xml:space="preserve">  "disney2014.csv",</t>
  </si>
  <si>
    <t xml:space="preserve">  "elsaandfred2014.csv",</t>
  </si>
  <si>
    <t xml:space="preserve">  "mrpip.csv",</t>
  </si>
  <si>
    <t xml:space="preserve">  "onanysundayter.csv",</t>
  </si>
  <si>
    <t xml:space="preserve">  "openwindows.csv",</t>
  </si>
  <si>
    <t xml:space="preserve">  "theoryofeverything.csv",</t>
  </si>
  <si>
    <t xml:space="preserve">  "tower2014.csv",</t>
  </si>
  <si>
    <t xml:space="preserve">  "vivalaliberta.csv",</t>
  </si>
  <si>
    <t xml:space="preserve">  "wayhelooks.csv",</t>
  </si>
  <si>
    <t xml:space="preserve">  "whydontyouplayinhell.csv",</t>
  </si>
  <si>
    <t xml:space="preserve">  "gladiatorsofrome.csv",</t>
  </si>
  <si>
    <t xml:space="preserve">  "sacrifice2014.csv",</t>
  </si>
  <si>
    <t xml:space="preserve">  "blackbird.csv",</t>
  </si>
  <si>
    <t xml:space="preserve">  "dumberto.csv",</t>
  </si>
  <si>
    <t xml:space="preserve">  "foxcatcher.csv",</t>
  </si>
  <si>
    <t xml:space="preserve">  "homesman.csv",</t>
  </si>
  <si>
    <t xml:space="preserve">  "lejourseleve.csv",</t>
  </si>
  <si>
    <t xml:space="preserve">  "rosewater.csv",</t>
  </si>
  <si>
    <t xml:space="preserve">  "savingchristmas.csv",</t>
  </si>
  <si>
    <t xml:space="preserve">  "wolves.csv",</t>
  </si>
  <si>
    <t xml:space="preserve">  "girlwalkshomealone.csv",</t>
  </si>
  <si>
    <t xml:space="preserve">  "happyending.csv",</t>
  </si>
  <si>
    <t xml:space="preserve">  "happyvalley2014.csv",</t>
  </si>
  <si>
    <t xml:space="preserve">  "hungergames3.csv",</t>
  </si>
  <si>
    <t xml:space="preserve">  "kingandthemockingbird.csv",</t>
  </si>
  <si>
    <t xml:space="preserve">  "monkwithacamera.csv",</t>
  </si>
  <si>
    <t xml:space="preserve">  "sleepwalker2014.csv",</t>
  </si>
  <si>
    <t xml:space="preserve">  "vhsviral.csv",</t>
  </si>
  <si>
    <t xml:space="preserve">  "drcabbie.csv",</t>
  </si>
  <si>
    <t xml:space="preserve">  "horriblebosses2.csv",</t>
  </si>
  <si>
    <t xml:space="preserve">  "immortalists.csv",</t>
  </si>
  <si>
    <t xml:space="preserve">  "penguinsofmadagascar.csv",</t>
  </si>
  <si>
    <t xml:space="preserve">  "womenwhoflirt.csv",</t>
  </si>
  <si>
    <t xml:space="preserve">  "aftermath2014.csv",</t>
  </si>
  <si>
    <t xml:space="preserve">  "antarctica2014.csv",</t>
  </si>
  <si>
    <t xml:space="preserve">  "babadook.csv",</t>
  </si>
  <si>
    <t xml:space="preserve">  "beforeidisappear.csv",</t>
  </si>
  <si>
    <t xml:space="preserve">  "imitationgame.csv",</t>
  </si>
  <si>
    <t xml:space="preserve">  "touchthewall.csv",</t>
  </si>
  <si>
    <t xml:space="preserve">  "wild2014.csv",</t>
  </si>
  <si>
    <t xml:space="preserve">  "zeromotivation.csv",</t>
  </si>
  <si>
    <t xml:space="preserve">  "actionjackson2014.csv",</t>
  </si>
  <si>
    <t xml:space="preserve">  "beautifulwhenangry.csv",</t>
  </si>
  <si>
    <t xml:space="preserve">  "comet.csv",</t>
  </si>
  <si>
    <t xml:space="preserve">  "concerningviolence.csv",</t>
  </si>
  <si>
    <t xml:space="preserve">  "lifepartners2014.csv",</t>
  </si>
  <si>
    <t xml:space="preserve">  "oneiwroteforyou.csv",</t>
  </si>
  <si>
    <t xml:space="preserve">  "passionatethief.csv",</t>
  </si>
  <si>
    <t xml:space="preserve">  "pioneer.csv",</t>
  </si>
  <si>
    <t xml:space="preserve">  "pyramid.csv",</t>
  </si>
  <si>
    <t xml:space="preserve">  "uzumasalimelight.csv",</t>
  </si>
  <si>
    <t xml:space="preserve">  "magician2014.csv",</t>
  </si>
  <si>
    <t xml:space="preserve">  "backintime2014.csv",</t>
  </si>
  <si>
    <t xml:space="preserve">  "exodus.csv",</t>
  </si>
  <si>
    <t xml:space="preserve">  "freethenipple.csv",</t>
  </si>
  <si>
    <t xml:space="preserve">  "inherentvice.csv",</t>
  </si>
  <si>
    <t xml:space="preserve">  "maidan.csv",</t>
  </si>
  <si>
    <t xml:space="preserve">  "sixdancelessons.csv",</t>
  </si>
  <si>
    <t xml:space="preserve">  "tiptop.csv",</t>
  </si>
  <si>
    <t xml:space="preserve">  "topfive.csv",</t>
  </si>
  <si>
    <t xml:space="preserve">  "wearethegiant.csv",</t>
  </si>
  <si>
    <t xml:space="preserve">  "expelledfromparadise.csv",</t>
  </si>
  <si>
    <t xml:space="preserve">  "anythingforalice.csv",</t>
  </si>
  <si>
    <t xml:space="preserve">  "goodbyetoallthat.csv",</t>
  </si>
  <si>
    <t xml:space="preserve">  "hobbit3.csv",</t>
  </si>
  <si>
    <t xml:space="preserve">  "ifyoudontiwill.csv",</t>
  </si>
  <si>
    <t xml:space="preserve">  "annie2014.csv",</t>
  </si>
  <si>
    <t xml:space="preserve">  "insideleo.csv",</t>
  </si>
  <si>
    <t xml:space="preserve">  "mrturner.csv",</t>
  </si>
  <si>
    <t xml:space="preserve">  "nightatthemuseum3.csv",</t>
  </si>
  <si>
    <t xml:space="preserve">  "pk.csv",</t>
  </si>
  <si>
    <t xml:space="preserve">  "songofthesea.csv",</t>
  </si>
  <si>
    <t xml:space="preserve">  "taleofwinter.csv",</t>
  </si>
  <si>
    <t xml:space="preserve">  "loveonthecloud.csv",</t>
  </si>
  <si>
    <t xml:space="preserve">  "twodaysonenight.csv",</t>
  </si>
  <si>
    <t xml:space="preserve">  "americansniper.csv",</t>
  </si>
  <si>
    <t xml:space="preserve">  "bigeyes.csv",</t>
  </si>
  <si>
    <t xml:space="preserve">  "gambler.csv",</t>
  </si>
  <si>
    <t xml:space="preserve">  "interview2014.csv",</t>
  </si>
  <si>
    <t xml:space="preserve">  "intothewoods.csv",</t>
  </si>
  <si>
    <t xml:space="preserve">  "leviathan2014.csv",</t>
  </si>
  <si>
    <t xml:space="preserve">  "odetomyfather.csv",</t>
  </si>
  <si>
    <t xml:space="preserve">  "selma.csv",</t>
  </si>
  <si>
    <t xml:space="preserve">  "unbroken.csv",</t>
  </si>
  <si>
    <t xml:space="preserve">  "amostviolentyear.csv",</t>
  </si>
  <si>
    <t xml:space="preserve">  "lilquinquin.csv",</t>
  </si>
  <si>
    <t xml:space="preserve">  "rec4.csv",</t>
  </si>
  <si>
    <t xml:space="preserve">  "searchforgeneraltso.csv",</t>
  </si>
  <si>
    <t xml:space="preserve">  "takingoftigermountain.csv",</t>
  </si>
  <si>
    <t xml:space="preserve">  "traceamounts.csv",</t>
  </si>
  <si>
    <t xml:space="preserve">  "womaninblack2.csv",</t>
  </si>
  <si>
    <t xml:space="preserve">  "belovedsisters.csv",</t>
  </si>
  <si>
    <t xml:space="preserve">  "blacknovember.csv",</t>
  </si>
  <si>
    <t xml:space="preserve">  "farewellherrschwarz.csv",</t>
  </si>
  <si>
    <t xml:space="preserve">  "humancapital.csv",</t>
  </si>
  <si>
    <t xml:space="preserve">  "itsallsoquiet.csv",</t>
  </si>
  <si>
    <t xml:space="preserve">  "predestination.csv",</t>
  </si>
  <si>
    <t xml:space="preserve">  "taken3.csv",</t>
  </si>
  <si>
    <t xml:space="preserve">  "tevar.csv",</t>
  </si>
  <si>
    <t xml:space="preserve">  "i2015.csv",</t>
  </si>
  <si>
    <t xml:space="preserve">  "match.csv",</t>
  </si>
  <si>
    <t xml:space="preserve">  "20onceagain.csv",</t>
  </si>
  <si>
    <t xml:space="preserve">  "appropriatebehavior.csv",</t>
  </si>
  <si>
    <t xml:space="preserve">  "kevinhart15.csv",</t>
  </si>
  <si>
    <t xml:space="preserve">  "littleaccidents.csv",</t>
  </si>
  <si>
    <t xml:space="preserve">  "mann2015.csv",</t>
  </si>
  <si>
    <t xml:space="preserve">  "medeas.csv",</t>
  </si>
  <si>
    <t xml:space="preserve">  "paddington.csv",</t>
  </si>
  <si>
    <t xml:space="preserve">  "spareparts.csv",</t>
  </si>
  <si>
    <t xml:space="preserve">  "stillalice.csv",</t>
  </si>
  <si>
    <t xml:space="preserve">  "stilllife2015.csv",</t>
  </si>
  <si>
    <t xml:space="preserve">  "threenightstand.csv",</t>
  </si>
  <si>
    <t xml:space="preserve">  "patternsofevidence.csv",</t>
  </si>
  <si>
    <t xml:space="preserve">  "againstthesun.csv",</t>
  </si>
  <si>
    <t xml:space="preserve">  "americons.csv",</t>
  </si>
  <si>
    <t xml:space="preserve">  "bigmuddy.csv",</t>
  </si>
  <si>
    <t xml:space="preserve">  "blacksea.csv",</t>
  </si>
  <si>
    <t xml:space="preserve">  "boynextdoor.csv",</t>
  </si>
  <si>
    <t xml:space="preserve">  "cake.csv",</t>
  </si>
  <si>
    <t xml:space="preserve">  "dukeofburgundy.csv",</t>
  </si>
  <si>
    <t xml:space="preserve">  "loveforecast.csv",</t>
  </si>
  <si>
    <t xml:space="preserve">  "misshill.csv",</t>
  </si>
  <si>
    <t xml:space="preserve">  "mortdecai.csv",</t>
  </si>
  <si>
    <t xml:space="preserve">  "r100.csv",</t>
  </si>
  <si>
    <t xml:space="preserve">  "redarmy.csv",</t>
  </si>
  <si>
    <t xml:space="preserve">  "salvationarmy.csv",</t>
  </si>
  <si>
    <t xml:space="preserve">  "songone.csv",</t>
  </si>
  <si>
    <t xml:space="preserve">  "strangemagic.csv",</t>
  </si>
  <si>
    <t xml:space="preserve">  "timbuktu.csv",</t>
  </si>
  <si>
    <t xml:space="preserve">  "2015oscarshorts.csv",</t>
  </si>
  <si>
    <t xml:space="preserve">  "aboveandbeyond.csv",</t>
  </si>
  <si>
    <t xml:space="preserve">  "almanac.csv",</t>
  </si>
  <si>
    <t xml:space="preserve">  "amiraandsam.csv",</t>
  </si>
  <si>
    <t xml:space="preserve">  "backstreetboys2015.csv",</t>
  </si>
  <si>
    <t xml:space="preserve">  "blackorwhite.csv",</t>
  </si>
  <si>
    <t xml:space="preserve">  "buendiaramon.csv",</t>
  </si>
  <si>
    <t xml:space="preserve">  "devilsviolinist.csv",</t>
  </si>
  <si>
    <t xml:space="preserve">  "gameofthronesimax.csv",</t>
  </si>
  <si>
    <t xml:space="preserve">  "girlhood2015.csv",</t>
  </si>
  <si>
    <t xml:space="preserve">  "hardtobeagod.csv",</t>
  </si>
  <si>
    <t xml:space="preserve">  "legendsfromthesky.csv",</t>
  </si>
  <si>
    <t xml:space="preserve">  "loft.csv",</t>
  </si>
  <si>
    <t xml:space="preserve">  "runningman2015.csv",</t>
  </si>
  <si>
    <t xml:space="preserve">  "3nightsinthedesert.csv",</t>
  </si>
  <si>
    <t xml:space="preserve">  "ballet422.csv",</t>
  </si>
  <si>
    <t xml:space="preserve">  "boymeetsgirl2015.csv",</t>
  </si>
  <si>
    <t xml:space="preserve">  "gangnam1970.csv",</t>
  </si>
  <si>
    <t xml:space="preserve">  "jupiterascending.csv",</t>
  </si>
  <si>
    <t xml:space="preserve">  "loverosie.csv",</t>
  </si>
  <si>
    <t xml:space="preserve">  "oldfashioned.csv",</t>
  </si>
  <si>
    <t xml:space="preserve">  "onesmallhitch.csv",</t>
  </si>
  <si>
    <t xml:space="preserve">  "onthewaytoschool.csv",</t>
  </si>
  <si>
    <t xml:space="preserve">  "otherman15.csv",</t>
  </si>
  <si>
    <t xml:space="preserve">  "seventhson.csv",</t>
  </si>
  <si>
    <t xml:space="preserve">  "shamitabh.csv",</t>
  </si>
  <si>
    <t xml:space="preserve">  "spongebob2.csv",</t>
  </si>
  <si>
    <t xml:space="preserve">  "diggingupthemarrow.csv",</t>
  </si>
  <si>
    <t xml:space="preserve">  "cestsibon.csv",</t>
  </si>
  <si>
    <t xml:space="preserve">  "fiftyshadesofgrey.csv",</t>
  </si>
  <si>
    <t xml:space="preserve">  "gett.csv",</t>
  </si>
  <si>
    <t xml:space="preserve">  "last5years.csv",</t>
  </si>
  <si>
    <t xml:space="preserve">  "secretservice.csv",</t>
  </si>
  <si>
    <t xml:space="preserve">  "somewhereonlyweknow.csv",</t>
  </si>
  <si>
    <t xml:space="preserve">  "whatwedointheshadows.csv",</t>
  </si>
  <si>
    <t xml:space="preserve">  "queenandcountry.csv",</t>
  </si>
  <si>
    <t xml:space="preserve">  "badlapur.csv",</t>
  </si>
  <si>
    <t xml:space="preserve">  "duff.csv",</t>
  </si>
  <si>
    <t xml:space="preserve">  "hottub2.csv",</t>
  </si>
  <si>
    <t xml:space="preserve">  "lastnaruto.csv",</t>
  </si>
  <si>
    <t xml:space="preserve">  "mcfarland.csv",</t>
  </si>
  <si>
    <t xml:space="preserve">  "wildtales.csv",</t>
  </si>
  <si>
    <t xml:space="preserve">  "farewelltohollywood.csv",</t>
  </si>
  <si>
    <t xml:space="preserve">  "wildcanaries.csv",</t>
  </si>
  <si>
    <t xml:space="preserve">  "71.csv",</t>
  </si>
  <si>
    <t xml:space="preserve">  "aftertheball.csv",</t>
  </si>
  <si>
    <t xml:space="preserve">  "alamala.csv",</t>
  </si>
  <si>
    <t xml:space="preserve">  "anitaho.csv",</t>
  </si>
  <si>
    <t xml:space="preserve">  "deliman.csv",</t>
  </si>
  <si>
    <t xml:space="preserve">  "easternboys.csv",</t>
  </si>
  <si>
    <t xml:space="preserve">  "focus2015.csv",</t>
  </si>
  <si>
    <t xml:space="preserve">  "futurobeach.csv",</t>
  </si>
  <si>
    <t xml:space="preserve">  "huntingground.csv",</t>
  </si>
  <si>
    <t xml:space="preserve">  "lazarus.csv",</t>
  </si>
  <si>
    <t xml:space="preserve">  "mapstothestars.csv",</t>
  </si>
  <si>
    <t xml:space="preserve">  "salvation.csv",</t>
  </si>
  <si>
    <t xml:space="preserve">  "snowgirl.csv",</t>
  </si>
  <si>
    <t xml:space="preserve">  "lesson.csv",</t>
  </si>
  <si>
    <t xml:space="preserve">  "anhonestliar.csv",</t>
  </si>
  <si>
    <t xml:space="preserve">  "bestexotic2.csv",</t>
  </si>
  <si>
    <t xml:space="preserve">  "buzzard.csv",</t>
  </si>
  <si>
    <t xml:space="preserve">  "chappie.csv",</t>
  </si>
  <si>
    <t xml:space="preserve">  "detectivek.csv",</t>
  </si>
  <si>
    <t xml:space="preserve">  "empireoflust.csv",</t>
  </si>
  <si>
    <t xml:space="preserve">  "greygardens2015.csv",</t>
  </si>
  <si>
    <t xml:space="preserve">  "hayride2.csv",</t>
  </si>
  <si>
    <t xml:space="preserve">  "likesundaylikerain.csv",</t>
  </si>
  <si>
    <t xml:space="preserve">  "mafiakills.csv",</t>
  </si>
  <si>
    <t xml:space="preserve">  "markdefriest.csv",</t>
  </si>
  <si>
    <t xml:space="preserve">  "merchantsofdoubt.csv",</t>
  </si>
  <si>
    <t xml:space="preserve">  "ofhorsesandmen.csv",</t>
  </si>
  <si>
    <t xml:space="preserve">  "roadhard.csv",</t>
  </si>
  <si>
    <t xml:space="preserve">  "straightouttatompkins.csv",</t>
  </si>
  <si>
    <t xml:space="preserve">  "vaughn14.csv",</t>
  </si>
  <si>
    <t xml:space="preserve">  "3hearts.csv",</t>
  </si>
  <si>
    <t xml:space="preserve">  "cinderella2015.csv",</t>
  </si>
  <si>
    <t xml:space="preserve">  "eva.csv",</t>
  </si>
  <si>
    <t xml:space="preserve">  "itfollows.csv",</t>
  </si>
  <si>
    <t xml:space="preserve">  "nh10.csv",</t>
  </si>
  <si>
    <t xml:space="preserve">  "runallnight.csv",</t>
  </si>
  <si>
    <t xml:space="preserve">  "seymour.csv",</t>
  </si>
  <si>
    <t xml:space="preserve">  "talesofhoffman.csv",</t>
  </si>
  <si>
    <t xml:space="preserve">  "toughbeinglovedbyjerks.csv",</t>
  </si>
  <si>
    <t xml:space="preserve">  "wreckingcrew.csv",</t>
  </si>
  <si>
    <t xml:space="preserve">  "amourfou.csv",</t>
  </si>
  <si>
    <t xml:space="preserve">  "kumiko.csv",</t>
  </si>
  <si>
    <t xml:space="preserve">  "backcountry.csv",</t>
  </si>
  <si>
    <t xml:space="preserve">  "cantstandlosingyou.csv",</t>
  </si>
  <si>
    <t xml:space="preserve">  "dannycollins.csv",</t>
  </si>
  <si>
    <t xml:space="preserve">  "doyoubelieve.csv",</t>
  </si>
  <si>
    <t xml:space="preserve">  "gunman2015.csv",</t>
  </si>
  <si>
    <t xml:space="preserve">  "insurgent.csv",</t>
  </si>
  <si>
    <t xml:space="preserve">  "jauja.csv",</t>
  </si>
  <si>
    <t xml:space="preserve">  "lasapienza.csv",</t>
  </si>
  <si>
    <t xml:space="preserve">  "loveandlost.csv",</t>
  </si>
  <si>
    <t xml:space="preserve">  "sheslostcontrol.csv",</t>
  </si>
  <si>
    <t xml:space="preserve">  "spring2015.csv",</t>
  </si>
  <si>
    <t xml:space="preserve">  "zombeavers.csv",</t>
  </si>
  <si>
    <t xml:space="preserve">  "kidnappingofmichelhouellebecq.csv",</t>
  </si>
  <si>
    <t xml:space="preserve">  "alongtheroadside.csv",</t>
  </si>
  <si>
    <t xml:space="preserve">  "cupcakes.csv",</t>
  </si>
  <si>
    <t xml:space="preserve">  "frommayerlingtosarajevo.csv",</t>
  </si>
  <si>
    <t xml:space="preserve">  "gethard.csv",</t>
  </si>
  <si>
    <t xml:space="preserve">  "happysmekday.csv",</t>
  </si>
  <si>
    <t xml:space="preserve">  "manfromreno.csv",</t>
  </si>
  <si>
    <t xml:space="preserve">  "marquiseofo.csv",</t>
  </si>
  <si>
    <t xml:space="preserve">  "riotclub.csv",</t>
  </si>
  <si>
    <t xml:space="preserve">  "saltoftheearth.csv",</t>
  </si>
  <si>
    <t xml:space="preserve">  "serena.csv",</t>
  </si>
  <si>
    <t xml:space="preserve">  "theforecaster.csv",</t>
  </si>
  <si>
    <t xml:space="preserve">  "whilewereyoung.csv",</t>
  </si>
  <si>
    <t xml:space="preserve">  "whitegod.csv",</t>
  </si>
  <si>
    <t xml:space="preserve">  "womaningold.csv",</t>
  </si>
  <si>
    <t xml:space="preserve">  "5to7.csv",</t>
  </si>
  <si>
    <t xml:space="preserve">  "butterflygirl.csv",</t>
  </si>
  <si>
    <t xml:space="preserve">  "cheatin.csv",</t>
  </si>
  <si>
    <t xml:space="preserve">  "davidandgoliath.csv",</t>
  </si>
  <si>
    <t xml:space="preserve">  "detectivebyomkeshbakshy.csv",</t>
  </si>
  <si>
    <t xml:space="preserve">  "effiegray.csv",</t>
  </si>
  <si>
    <t xml:space="preserve">  "fast7.csv",</t>
  </si>
  <si>
    <t xml:space="preserve">  "lambertandstamp.csv",</t>
  </si>
  <si>
    <t xml:space="preserve">  "letsgetmarried.csv",</t>
  </si>
  <si>
    <t xml:space="preserve">  "living2015.csv",</t>
  </si>
  <si>
    <t xml:space="preserve">  "sbkthemovie.csv",</t>
  </si>
  <si>
    <t xml:space="preserve">  "beyondthemask.csv",</t>
  </si>
  <si>
    <t xml:space="preserve">  "aboutelly.csv",</t>
  </si>
  <si>
    <t xml:space="preserve">  "freetown.csv",</t>
  </si>
  <si>
    <t xml:space="preserve">  "blacksouls(animenere).csv",</t>
  </si>
  <si>
    <t xml:space="preserve">  "cloudsofsilsmaria.csv",</t>
  </si>
  <si>
    <t xml:space="preserve">  "desertdancer.csv",</t>
  </si>
  <si>
    <t xml:space="preserve">  "diorandi.csv",</t>
  </si>
  <si>
    <t xml:space="preserve">  "exmachina.csv",</t>
  </si>
  <si>
    <t xml:space="preserve">  "killmethreetimes.csv",</t>
  </si>
  <si>
    <t xml:space="preserve">  "lostriver.csv",</t>
  </si>
  <si>
    <t xml:space="preserve">  "rebelsoftheneongod.csv",</t>
  </si>
  <si>
    <t xml:space="preserve">  "salutdamour.csv",</t>
  </si>
  <si>
    <t xml:space="preserve">  "sisterhoodofnight.csv",</t>
  </si>
  <si>
    <t xml:space="preserve">  "thelongestride.csv",</t>
  </si>
  <si>
    <t xml:space="preserve">  "washoku.csv",</t>
  </si>
  <si>
    <t xml:space="preserve">  "roar.csv",</t>
  </si>
  <si>
    <t xml:space="preserve">  "1915.csv",</t>
  </si>
  <si>
    <t xml:space="preserve">  "antarcticedge.csv",</t>
  </si>
  <si>
    <t xml:space="preserve">  "beyondthereach.csv",</t>
  </si>
  <si>
    <t xml:space="preserve">  "child44.csv",</t>
  </si>
  <si>
    <t xml:space="preserve">  "cybernatural.csv",</t>
  </si>
  <si>
    <t xml:space="preserve">  "deadlands.csv",</t>
  </si>
  <si>
    <t xml:space="preserve">  "elnino.csv",</t>
  </si>
  <si>
    <t xml:space="preserve">  "felixandmeira.csv",</t>
  </si>
  <si>
    <t xml:space="preserve">  "fullmooninparis.csv",</t>
  </si>
  <si>
    <t xml:space="preserve">  "monkeykingdom.csv",</t>
  </si>
  <si>
    <t xml:space="preserve">  "mrx.csv",</t>
  </si>
  <si>
    <t xml:space="preserve">  "paulblart2.csv",</t>
  </si>
  <si>
    <t xml:space="preserve">  "tangerines.csv",</t>
  </si>
  <si>
    <t xml:space="preserve">  "truestory.csv",</t>
  </si>
  <si>
    <t xml:space="preserve">  "twenty2015.csv",</t>
  </si>
  <si>
    <t xml:space="preserve">  "dontthinkiveforgotten.csv",</t>
  </si>
  <si>
    <t xml:space="preserve">  "emptyingtheskies.csv",</t>
  </si>
  <si>
    <t xml:space="preserve">  "adultbeginners.csv",</t>
  </si>
  <si>
    <t xml:space="preserve">  "ageofadaline.csv",</t>
  </si>
  <si>
    <t xml:space="preserve">  "blackbird2015.csv",</t>
  </si>
  <si>
    <t xml:space="preserve">  "brotherlylove.csv",</t>
  </si>
  <si>
    <t xml:space="preserve">  "forbiddengames1952.csv",</t>
  </si>
  <si>
    <t xml:space="preserve">  "justbeforeigo.csv",</t>
  </si>
  <si>
    <t xml:space="preserve">  "kungfukiller.csv",</t>
  </si>
  <si>
    <t xml:space="preserve">  "littleboy.csv",</t>
  </si>
  <si>
    <t xml:space="preserve">  "lou.csv",</t>
  </si>
  <si>
    <t xml:space="preserve">  "miserylovescomedy.csv",</t>
  </si>
  <si>
    <t xml:space="preserve">  "waterdiviner.csv",</t>
  </si>
  <si>
    <t xml:space="preserve">  "whotookjohnny.csv",</t>
  </si>
  <si>
    <t xml:space="preserve">  "iris2015.csv",</t>
  </si>
  <si>
    <t xml:space="preserve">  "barelylethal.csv",</t>
  </si>
  <si>
    <t xml:space="preserve">  "100yearoldman.csv",</t>
  </si>
  <si>
    <t xml:space="preserve">  "avengers2.csv",</t>
  </si>
  <si>
    <t xml:space="preserve">  "chic.csv",</t>
  </si>
  <si>
    <t xml:space="preserve">  "daysofgrace.csv",</t>
  </si>
  <si>
    <t xml:space="preserve">  "farfrommen.csv",</t>
  </si>
  <si>
    <t xml:space="preserve">  "gabbarisback.csv",</t>
  </si>
  <si>
    <t xml:space="preserve">  "gerontophilia.csv",</t>
  </si>
  <si>
    <t xml:space="preserve">  "hyena.csv",</t>
  </si>
  <si>
    <t xml:space="preserve">  "maddingcrowd.csv",</t>
  </si>
  <si>
    <t xml:space="preserve">  "mariesstory.csv",</t>
  </si>
  <si>
    <t xml:space="preserve">  "welcometome.csv",</t>
  </si>
  <si>
    <t xml:space="preserve">  "iambigbird.csv",</t>
  </si>
  <si>
    <t xml:space="preserve">  "1001grams.csv",</t>
  </si>
  <si>
    <t xml:space="preserve">  "5flightsup.csv",</t>
  </si>
  <si>
    <t xml:space="preserve">  "dtrain.csv",</t>
  </si>
  <si>
    <t xml:space="preserve">  "maggie.csv",</t>
  </si>
  <si>
    <t xml:space="preserve">  "noble.csv",</t>
  </si>
  <si>
    <t xml:space="preserve">  "piku.csv",</t>
  </si>
  <si>
    <t xml:space="preserve">  "saintlaurent.csv",</t>
  </si>
  <si>
    <t xml:space="preserve">  "skintrade.csv",</t>
  </si>
  <si>
    <t xml:space="preserve">  "theaputrilogy.csv",</t>
  </si>
  <si>
    <t xml:space="preserve">  "thesevenfive.csv",</t>
  </si>
  <si>
    <t xml:space="preserve">  "witherspoonvergara.csv",</t>
  </si>
  <si>
    <t xml:space="preserve">  "onecutonelife.csv",</t>
  </si>
  <si>
    <t xml:space="preserve">  "animals2015.csv",</t>
  </si>
  <si>
    <t xml:space="preserve">  "area51.csv",</t>
  </si>
  <si>
    <t xml:space="preserve">  "bombayvelvet.csv",</t>
  </si>
  <si>
    <t xml:space="preserve">  "childless2015.csv",</t>
  </si>
  <si>
    <t xml:space="preserve">  "connection2015.csv",</t>
  </si>
  <si>
    <t xml:space="preserve">  "darkstar.csv",</t>
  </si>
  <si>
    <t xml:space="preserve">  "dreams15.csv",</t>
  </si>
  <si>
    <t xml:space="preserve">  "everysecretthing.csv",</t>
  </si>
  <si>
    <t xml:space="preserve">  "filmcritic.csv",</t>
  </si>
  <si>
    <t xml:space="preserve">  "furyroad.csv",</t>
  </si>
  <si>
    <t xml:space="preserve">  "goodkill.csv",</t>
  </si>
  <si>
    <t xml:space="preserve">  "inthenameofmydaughter.csv",</t>
  </si>
  <si>
    <t xml:space="preserve">  "knowhow.csv",</t>
  </si>
  <si>
    <t xml:space="preserve">  "onemanintehran.csv",</t>
  </si>
  <si>
    <t xml:space="preserve">  "pitchperfect2.csv",</t>
  </si>
  <si>
    <t xml:space="preserve">  "thechroniclesofevil.csv",</t>
  </si>
  <si>
    <t xml:space="preserve">  "wherehopegrows.csv",</t>
  </si>
  <si>
    <t xml:space="preserve">  "littleengland.csv",</t>
  </si>
  <si>
    <t xml:space="preserve">  "gueros.csv",</t>
  </si>
  <si>
    <t xml:space="preserve">  "slowwest.csv",</t>
  </si>
  <si>
    <t xml:space="preserve">  "1952.csv",</t>
  </si>
  <si>
    <t xml:space="preserve">  "aloft.csv",</t>
  </si>
  <si>
    <t xml:space="preserve">  "chocolatecity.csv",</t>
  </si>
  <si>
    <t xml:space="preserve">  "drunkwedding.csv",</t>
  </si>
  <si>
    <t xml:space="preserve">  "farewellparty.csv",</t>
  </si>
  <si>
    <t xml:space="preserve">  "loveatfirstsight.csv",</t>
  </si>
  <si>
    <t xml:space="preserve">  "poltergeist2015.csv",</t>
  </si>
  <si>
    <t xml:space="preserve">  "seedsoftime.csv",</t>
  </si>
  <si>
    <t xml:space="preserve">  "sunshinesuperman.csv",</t>
  </si>
  <si>
    <t xml:space="preserve">  "tanuwedsmanureturns.csv",</t>
  </si>
  <si>
    <t xml:space="preserve">  "thehumancentipede3.csv",</t>
  </si>
  <si>
    <t xml:space="preserve">  "whenmarniewasthere.csv",</t>
  </si>
  <si>
    <t xml:space="preserve">  "clublife.csv",</t>
  </si>
  <si>
    <t xml:space="preserve">  "crowe2014.csv",</t>
  </si>
  <si>
    <t xml:space="preserve">  "gemmabovary.csv",</t>
  </si>
  <si>
    <t xml:space="preserve">  "heavenknowswhat.csv",</t>
  </si>
  <si>
    <t xml:space="preserve">  "results.csv",</t>
  </si>
  <si>
    <t xml:space="preserve">  "sanandreas.csv",</t>
  </si>
  <si>
    <t xml:space="preserve">  "thechambermaid.csv",</t>
  </si>
  <si>
    <t xml:space="preserve">  "tudorsnicole.csv",</t>
  </si>
  <si>
    <t xml:space="preserve">  "unfreedom.csv",</t>
  </si>
  <si>
    <t xml:space="preserve">  "entourage.csv",</t>
  </si>
  <si>
    <t xml:space="preserve">  "pigeon.csv",</t>
  </si>
  <si>
    <t xml:space="preserve">  "charliescountry.csv",</t>
  </si>
  <si>
    <t xml:space="preserve">  "cokevillemiracle.csv",</t>
  </si>
  <si>
    <t xml:space="preserve">  "dildhadaknedo.csv",</t>
  </si>
  <si>
    <t xml:space="preserve">  "hungryhearts.csv",</t>
  </si>
  <si>
    <t xml:space="preserve">  "insidiouschapter3.csv",</t>
  </si>
  <si>
    <t xml:space="preserve">  "loveandmercy.csv",</t>
  </si>
  <si>
    <t xml:space="preserve">  "susancooper.csv",</t>
  </si>
  <si>
    <t xml:space="preserve">  "testamentofyouth.csv",</t>
  </si>
  <si>
    <t xml:space="preserve">  "thenightmare.csv",</t>
  </si>
  <si>
    <t xml:space="preserve">  "unitedpassions.csv",</t>
  </si>
  <si>
    <t xml:space="preserve">  "backtothejurassic.csv",</t>
  </si>
  <si>
    <t xml:space="preserve">  "hamariadhurikahani.csv",</t>
  </si>
  <si>
    <t xml:space="preserve">  "jurassicpark4.csv",</t>
  </si>
  <si>
    <t xml:space="preserve">  "meandearl.csv",</t>
  </si>
  <si>
    <t xml:space="preserve">  "rediscoversautet.csv",</t>
  </si>
  <si>
    <t xml:space="preserve">  "setfiretothestars.csv",</t>
  </si>
  <si>
    <t xml:space="preserve">  "theyesmenarerevolting.csv",</t>
  </si>
  <si>
    <t xml:space="preserve">  "wolfpack.csv",</t>
  </si>
  <si>
    <t xml:space="preserve">  "tribe2015.csv",</t>
  </si>
  <si>
    <t xml:space="preserve">  "3minutes10bullets.csv",</t>
  </si>
  <si>
    <t xml:space="preserve">  "abcd2.csv",</t>
  </si>
  <si>
    <t xml:space="preserve">  "dope.csv",</t>
  </si>
  <si>
    <t xml:space="preserve">  "eden.csv",</t>
  </si>
  <si>
    <t xml:space="preserve">  "eli.csv",</t>
  </si>
  <si>
    <t xml:space="preserve">  "gabriel.csv",</t>
  </si>
  <si>
    <t xml:space="preserve">  "hippocratesdiaryofafrenchdoctor.csv",</t>
  </si>
  <si>
    <t xml:space="preserve">  "infinitelypolarbear.csv",</t>
  </si>
  <si>
    <t xml:space="preserve">  "manglehorn.csv",</t>
  </si>
  <si>
    <t xml:space="preserve">  "overnight2015.csv",</t>
  </si>
  <si>
    <t xml:space="preserve">  "pixar2014.csv",</t>
  </si>
  <si>
    <t xml:space="preserve">  "rubblekings.csv",</t>
  </si>
  <si>
    <t xml:space="preserve">  "thearkofmr.chow.csv",</t>
  </si>
  <si>
    <t xml:space="preserve">  "thenewrijksmuseum.csv",</t>
  </si>
  <si>
    <t xml:space="preserve">  "thewanted18.csv",</t>
  </si>
  <si>
    <t xml:space="preserve">  "aborrowedidentity.csv",</t>
  </si>
  <si>
    <t xml:space="preserve">  "alittlechaos.csv",</t>
  </si>
  <si>
    <t xml:space="preserve">  "batkidbegins.csv",</t>
  </si>
  <si>
    <t xml:space="preserve">  "biggame.csv",</t>
  </si>
  <si>
    <t xml:space="preserve">  "gonedoggygone.csv",</t>
  </si>
  <si>
    <t xml:space="preserve">  "laslasher.csv",</t>
  </si>
  <si>
    <t xml:space="preserve">  "littledeath.csv",</t>
  </si>
  <si>
    <t xml:space="preserve">  "max2015.csv",</t>
  </si>
  <si>
    <t xml:space="preserve">  "murderinthepark.csv",</t>
  </si>
  <si>
    <t xml:space="preserve">  "paradiselost2014.csv",</t>
  </si>
  <si>
    <t xml:space="preserve">  "pardon.csv",</t>
  </si>
  <si>
    <t xml:space="preserve">  "runoff.csv",</t>
  </si>
  <si>
    <t xml:space="preserve">  "ted2.csv",</t>
  </si>
  <si>
    <t xml:space="preserve">  "theotherone.csv",</t>
  </si>
  <si>
    <t xml:space="preserve">  "theprincessoffrance.csv",</t>
  </si>
  <si>
    <t xml:space="preserve">  "thethirdman15.csv",</t>
  </si>
  <si>
    <t xml:space="preserve">  "theyarewe.csv",</t>
  </si>
  <si>
    <t xml:space="preserve">  "apoemisanakedperson.csv",</t>
  </si>
  <si>
    <t xml:space="preserve">  "faithofourfathers.csv",</t>
  </si>
  <si>
    <t xml:space="preserve">  "magicmike2.csv",</t>
  </si>
  <si>
    <t xml:space="preserve">  "malamala.csv",</t>
  </si>
  <si>
    <t xml:space="preserve">  "terminator2015.csv",</t>
  </si>
  <si>
    <t xml:space="preserve">  "amy.csv",</t>
  </si>
  <si>
    <t xml:space="preserve">  "cartelland.csv",</t>
  </si>
  <si>
    <t xml:space="preserve">  "greatmuseum.csv",</t>
  </si>
  <si>
    <t xml:space="preserve">  "jimmyshall.csv",</t>
  </si>
  <si>
    <t xml:space="preserve">  "baahubali:thebeginning.csv",</t>
  </si>
  <si>
    <t xml:space="preserve">  "10000km.csv",</t>
  </si>
  <si>
    <t xml:space="preserve">  "boulevard.csv",</t>
  </si>
  <si>
    <t xml:space="preserve">  "bside.csv",</t>
  </si>
  <si>
    <t xml:space="preserve">  "doisoundgay.csv",</t>
  </si>
  <si>
    <t xml:space="preserve">  "foreveryoung15.csv",</t>
  </si>
  <si>
    <t xml:space="preserve">  "meetmeinmontenegro.csv",</t>
  </si>
  <si>
    <t xml:space="preserve">  "minions.csv",</t>
  </si>
  <si>
    <t xml:space="preserve">  "newlinehorror2015.csv",</t>
  </si>
  <si>
    <t xml:space="preserve">  "nowitzki.csv",</t>
  </si>
  <si>
    <t xml:space="preserve">  "selfless.csv",</t>
  </si>
  <si>
    <t xml:space="preserve">  "stationsofthecross.csv",</t>
  </si>
  <si>
    <t xml:space="preserve">  "strangerland.csv",</t>
  </si>
  <si>
    <t xml:space="preserve">  "suicidetheory.csv",</t>
  </si>
  <si>
    <t xml:space="preserve">  "tangerine.csv",</t>
  </si>
  <si>
    <t xml:space="preserve">  "tapworld.csv",</t>
  </si>
  <si>
    <t xml:space="preserve">  "court_x000B_.csv",</t>
  </si>
  <si>
    <t xml:space="preserve">  "jellyfisheyes.csv",</t>
  </si>
  <si>
    <t xml:space="preserve">  "ahardday.csv",</t>
  </si>
  <si>
    <t xml:space="preserve">  "alleluia.csv",</t>
  </si>
  <si>
    <t xml:space="preserve">  "antman.csv",</t>
  </si>
  <si>
    <t xml:space="preserve">  "ardor.csv",</t>
  </si>
  <si>
    <t xml:space="preserve">  "bajrangibhaijaan.csv",</t>
  </si>
  <si>
    <t xml:space="preserve">  "gloria2015.csv",</t>
  </si>
  <si>
    <t xml:space="preserve">  "irrationalman.csv",</t>
  </si>
  <si>
    <t xml:space="preserve">  "lilaandeve.csv",</t>
  </si>
  <si>
    <t xml:space="preserve">  "lookofsilence.csv",</t>
  </si>
  <si>
    <t xml:space="preserve">  "mr.holmes.csv",</t>
  </si>
  <si>
    <t xml:space="preserve">  "northernlimitline.csv",</t>
  </si>
  <si>
    <t xml:space="preserve">  "stanfordprison.csv",</t>
  </si>
  <si>
    <t xml:space="preserve">  "steakrevolution.csv",</t>
  </si>
  <si>
    <t xml:space="preserve">  "trainwreck15.csv",</t>
  </si>
  <si>
    <t xml:space="preserve">  "dawnofthecrescentmoon.csv",</t>
  </si>
  <si>
    <t xml:space="preserve">  "horsemoney.csv",</t>
  </si>
  <si>
    <t xml:space="preserve">  "papertowns.csv",</t>
  </si>
  <si>
    <t xml:space="preserve">  "phoenix2015.csv",</t>
  </si>
  <si>
    <t xml:space="preserve">  "pixels.csv",</t>
  </si>
  <si>
    <t xml:space="preserve">  "samba.csv",</t>
  </si>
  <si>
    <t xml:space="preserve">  "southpaw2015.csv",</t>
  </si>
  <si>
    <t xml:space="preserve">  "unexpected.csv",</t>
  </si>
  <si>
    <t xml:space="preserve">  "vaticantapes.csv",</t>
  </si>
  <si>
    <t xml:space="preserve">  "princesscut.csv",</t>
  </si>
  <si>
    <t xml:space="preserve">  "listentomemarlon.csv",</t>
  </si>
  <si>
    <t xml:space="preserve">  "newline15.csv",</t>
  </si>
  <si>
    <t xml:space="preserve">  "bestofenemies.csv",</t>
  </si>
  <si>
    <t xml:space="preserve">  "beyondthebrick.csv",</t>
  </si>
  <si>
    <t xml:space="preserve">  "counting.csv",</t>
  </si>
  <si>
    <t xml:space="preserve">  "endofthetour.csv",</t>
  </si>
  <si>
    <t xml:space="preserve">  "jennyswedding.csv",</t>
  </si>
  <si>
    <t xml:space="preserve">  "kindergartenteacher.csv",</t>
  </si>
  <si>
    <t xml:space="preserve">  "mi5.csv",</t>
  </si>
  <si>
    <t xml:space="preserve">  "thatsugarfilm.csv",</t>
  </si>
  <si>
    <t xml:space="preserve">  "theyoungprodigioustsspivet.csv",</t>
  </si>
  <si>
    <t xml:space="preserve">  "wildcity.csv",</t>
  </si>
  <si>
    <t xml:space="preserve">  "dragonballzresurrectionoff.csv",</t>
  </si>
  <si>
    <t xml:space="preserve">  "shaunthesheep.csv",</t>
  </si>
  <si>
    <t xml:space="preserve">  "assassination15.csv",</t>
  </si>
  <si>
    <t xml:space="preserve">  "blumhousejuly2015.csv",</t>
  </si>
  <si>
    <t xml:space="preserve">  "copcar.csv",</t>
  </si>
  <si>
    <t xml:space="preserve">  "darkplaces.csv",</t>
  </si>
  <si>
    <t xml:space="preserve">  "diaryofateenagegirl.csv",</t>
  </si>
  <si>
    <t xml:space="preserve">  "fantasticfour15.csv",</t>
  </si>
  <si>
    <t xml:space="preserve">  "metropolitan15.csv",</t>
  </si>
  <si>
    <t xml:space="preserve">  "rickiandtheflash.csv",</t>
  </si>
  <si>
    <t xml:space="preserve">  "sneakerheadz.csv",</t>
  </si>
  <si>
    <t xml:space="preserve">  "thedinner.csv",</t>
  </si>
  <si>
    <t xml:space="preserve">  "brothersbloodagainstblood.csv",</t>
  </si>
  <si>
    <t xml:space="preserve">  "goawaymrtumor.csv",</t>
  </si>
  <si>
    <t xml:space="preserve">  "meru.csv",</t>
  </si>
  <si>
    <t xml:space="preserve">  "mistressamerica.csv",</t>
  </si>
  <si>
    <t xml:space="preserve">  "onceiwasabeehive.csv",</t>
  </si>
  <si>
    <t xml:space="preserve">  "paulette.csv",</t>
  </si>
  <si>
    <t xml:space="preserve">  "peopleplacesthings.csv",</t>
  </si>
  <si>
    <t xml:space="preserve">  "rosenwald.csv",</t>
  </si>
  <si>
    <t xml:space="preserve">  "straightouttacompton.csv",</t>
  </si>
  <si>
    <t xml:space="preserve">  "thegreatman.csv",</t>
  </si>
  <si>
    <t xml:space="preserve">  "uncle.csv",</t>
  </si>
  <si>
    <t xml:space="preserve">  "wecomeasfriends.csv",</t>
  </si>
  <si>
    <t xml:space="preserve">  "slowlearners.csv",</t>
  </si>
  <si>
    <t xml:space="preserve">  "thequaybrothersin35mm.csv",</t>
  </si>
  <si>
    <t xml:space="preserve">  "americanultra.csv",</t>
  </si>
  <si>
    <t xml:space="preserve">  "darkforest.csv",</t>
  </si>
  <si>
    <t xml:space="preserve">  "diggingforfire.csv",</t>
  </si>
  <si>
    <t xml:space="preserve">  "grandma2015.csv",</t>
  </si>
  <si>
    <t xml:space="preserve">  "guidance.csv",</t>
  </si>
  <si>
    <t xml:space="preserve">  "hitman47.csv",</t>
  </si>
  <si>
    <t xml:space="preserve">  "learningtodrive.csv",</t>
  </si>
  <si>
    <t xml:space="preserve">  "shesfunnythatway.csv",</t>
  </si>
  <si>
    <t xml:space="preserve">  "sinister2.csv",</t>
  </si>
  <si>
    <t xml:space="preserve">  "stationtostation.csv",</t>
  </si>
  <si>
    <t xml:space="preserve">  "theironministry.csv",</t>
  </si>
  <si>
    <t xml:space="preserve">  "topspin.csv",</t>
  </si>
  <si>
    <t xml:space="preserve">  "armyofshadows2015.csv",</t>
  </si>
  <si>
    <t xml:space="preserve">  "coup.csv",</t>
  </si>
  <si>
    <t xml:space="preserve">  "queenofearth.csv",</t>
  </si>
  <si>
    <t xml:space="preserve">  "7chinesebrothers.csv",</t>
  </si>
  <si>
    <t xml:space="preserve">  "aneyeforbeauty.csv",</t>
  </si>
  <si>
    <t xml:space="preserve">  "areason.csv",</t>
  </si>
  <si>
    <t xml:space="preserve">  "drown.csv",</t>
  </si>
  <si>
    <t xml:space="preserve">  "memoriesofthesword.csv",</t>
  </si>
  <si>
    <t xml:space="preserve">  "phantom15.csv",</t>
  </si>
  <si>
    <t xml:space="preserve">  "thesecondmother.csv",</t>
  </si>
  <si>
    <t xml:space="preserve">  "turbokid.csv",</t>
  </si>
  <si>
    <t xml:space="preserve">  "warroom2015.csv",</t>
  </si>
  <si>
    <t xml:space="preserve">  "weareyourfriends.csv",</t>
  </si>
  <si>
    <t xml:space="preserve">  "windsordrive.csv",</t>
  </si>
  <si>
    <t xml:space="preserve">  "zforzachariah.csv",</t>
  </si>
  <si>
    <t xml:space="preserve">  "blackpanthersvanguard.csv",</t>
  </si>
  <si>
    <t xml:space="preserve">  "lifeinawalk.csv",</t>
  </si>
  <si>
    <t xml:space="preserve">  "rififi15.csv",</t>
  </si>
  <si>
    <t xml:space="preserve">  "walkinthewoods.csv",</t>
  </si>
  <si>
    <t xml:space="preserve">  "beforewego.csv",</t>
  </si>
  <si>
    <t xml:space="preserve">  "dragonblade.csv",</t>
  </si>
  <si>
    <t xml:space="preserve">  "numberonefan.csv",</t>
  </si>
  <si>
    <t xml:space="preserve">  "stevejobsmaninthemachine.csv",</t>
  </si>
  <si>
    <t xml:space="preserve">  "transporter4.csv",</t>
  </si>
  <si>
    <t xml:space="preserve">  "ungalloconmuchoshuevos.csv",</t>
  </si>
  <si>
    <t xml:space="preserve">  "welcomeback.csv",</t>
  </si>
  <si>
    <t xml:space="preserve">  "cominghome2014.csv",</t>
  </si>
  <si>
    <t xml:space="preserve">  "timeoutofmind.csv",</t>
  </si>
  <si>
    <t xml:space="preserve">  "welcometoleith.csv",</t>
  </si>
  <si>
    <t xml:space="preserve">  "90minutesinheaven.csv",</t>
  </si>
  <si>
    <t xml:space="preserve">  "abrilliantyoungmind.csv",</t>
  </si>
  <si>
    <t xml:space="preserve">  "blumhouse2015.csv",</t>
  </si>
  <si>
    <t xml:space="preserve">  "breathe.csv",</t>
  </si>
  <si>
    <t xml:space="preserve">  "forever2015.csv",</t>
  </si>
  <si>
    <t xml:space="preserve">  "goodnightmommy.csv",</t>
  </si>
  <si>
    <t xml:space="preserve">  "hero2015.csv",</t>
  </si>
  <si>
    <t xml:space="preserve">  "loveliveschoolidolmovie.csv",</t>
  </si>
  <si>
    <t xml:space="preserve">  "meetthepatels.csv",</t>
  </si>
  <si>
    <t xml:space="preserve">  "paultaylor.csv",</t>
  </si>
  <si>
    <t xml:space="preserve">  "perfectguy.csv",</t>
  </si>
  <si>
    <t xml:space="preserve">  "sleepingwithotherpeople.csv",</t>
  </si>
  <si>
    <t xml:space="preserve">  "thebeautyinside.csv",</t>
  </si>
  <si>
    <t xml:space="preserve">  "thechallenger.csv",</t>
  </si>
  <si>
    <t xml:space="preserve">  "wolftotem.csv",</t>
  </si>
  <si>
    <t xml:space="preserve">  "pawnsacrifice.csv",</t>
  </si>
  <si>
    <t xml:space="preserve">  "peaceofficer.csv",</t>
  </si>
  <si>
    <t xml:space="preserve">  "captive2015.csv",</t>
  </si>
  <si>
    <t xml:space="preserve">  "chocolat2015.csv",</t>
  </si>
  <si>
    <t xml:space="preserve">  "cooties.csv",</t>
  </si>
  <si>
    <t xml:space="preserve">  "everest2015.csv",</t>
  </si>
  <si>
    <t xml:space="preserve">  "kattibatti.csv",</t>
  </si>
  <si>
    <t xml:space="preserve">  "mazerunner2.csv",</t>
  </si>
  <si>
    <t xml:space="preserve">  "newgirlfriend.csv",</t>
  </si>
  <si>
    <t xml:space="preserve">  "office2015.csv",</t>
  </si>
  <si>
    <t xml:space="preserve">  "olivados.csv",</t>
  </si>
  <si>
    <t xml:space="preserve">  "sicario.csv",</t>
  </si>
  <si>
    <t xml:space="preserve">  "thecut.csv",</t>
  </si>
  <si>
    <t xml:space="preserve">  "veteran2015.csv",</t>
  </si>
  <si>
    <t xml:space="preserve">  "warx2.csv",</t>
  </si>
  <si>
    <t xml:space="preserve">  "whiteybulger15.csv",</t>
  </si>
  <si>
    <t xml:space="preserve">  "99homes.csv",</t>
  </si>
  <si>
    <t xml:space="preserve">  "ashby.csv",</t>
  </si>
  <si>
    <t xml:space="preserve">  "confessionofachildofthecentury.csv",</t>
  </si>
  <si>
    <t xml:space="preserve">  "drunkstonedbrilliantdead.csv",</t>
  </si>
  <si>
    <t xml:space="preserve">  "finderskeepers2015.csv",</t>
  </si>
  <si>
    <t xml:space="preserve">  "greeninferno.csv",</t>
  </si>
  <si>
    <t xml:space="preserve">  "hoteltransylvania2.csv",</t>
  </si>
  <si>
    <t xml:space="preserve">  "intern.csv",</t>
  </si>
  <si>
    <t xml:space="preserve">  "keepingroom.csv",</t>
  </si>
  <si>
    <t xml:space="preserve">  "lostinhongkong.csv",</t>
  </si>
  <si>
    <t xml:space="preserve">  "meyouandfivebucks.csv",</t>
  </si>
  <si>
    <t xml:space="preserve">  "mississippigrind.csv",</t>
  </si>
  <si>
    <t xml:space="preserve">  "stonewall15.csv",</t>
  </si>
  <si>
    <t xml:space="preserve">  "unbranded.csv",</t>
  </si>
  <si>
    <t xml:space="preserve">  "attackontitanpart1.csv",</t>
  </si>
  <si>
    <t xml:space="preserve">  "clouds2015.csv",</t>
  </si>
  <si>
    <t xml:space="preserve">  "labyrinthoflies.csv",</t>
  </si>
  <si>
    <t xml:space="preserve">  "gabo.csv",</t>
  </si>
  <si>
    <t xml:space="preserve">  "freeheld.csv",</t>
  </si>
  <si>
    <t xml:space="preserve">  "goingaway.csv",</t>
  </si>
  <si>
    <t xml:space="preserve">  "hellandback.csv",</t>
  </si>
  <si>
    <t xml:space="preserve">  "malala.csv",</t>
  </si>
  <si>
    <t xml:space="preserve">  "northernsoul.csv",</t>
  </si>
  <si>
    <t xml:space="preserve">  "savingmrwu.csv",</t>
  </si>
  <si>
    <t xml:space="preserve">  "scott2016.csv",</t>
  </si>
  <si>
    <t xml:space="preserve">  "shanghai.csv",</t>
  </si>
  <si>
    <t xml:space="preserve">  "shoutgladigladi.csv",</t>
  </si>
  <si>
    <t xml:space="preserve">  "singhisbliing.csv",</t>
  </si>
  <si>
    <t xml:space="preserve">  "talvar.csv",</t>
  </si>
  <si>
    <t xml:space="preserve">  "taxitehran.csv",</t>
  </si>
  <si>
    <t xml:space="preserve">  "thischangeseverything.csv",</t>
  </si>
  <si>
    <t xml:space="preserve">  "cutsnake.csv",</t>
  </si>
  <si>
    <t xml:space="preserve">  "theforbiddenroom.csv",</t>
  </si>
  <si>
    <t xml:space="preserve">  "bigstonegap.csv",</t>
  </si>
  <si>
    <t xml:space="preserve">  "goodbyemr.loser.csv",</t>
  </si>
  <si>
    <t xml:space="preserve">  "jobs2015.csv",</t>
  </si>
  <si>
    <t xml:space="preserve">  "knockknock.csv",</t>
  </si>
  <si>
    <t xml:space="preserve">  "ladrones.csv",</t>
  </si>
  <si>
    <t xml:space="preserve">  "lanavajadedonjuan.csv",</t>
  </si>
  <si>
    <t xml:space="preserve">  "pan.csv",</t>
  </si>
  <si>
    <t xml:space="preserve">  "trash.csv",</t>
  </si>
  <si>
    <t xml:space="preserve">  "xenia.csv",</t>
  </si>
  <si>
    <t xml:space="preserve">  "yakuzaapocalypse.csv",</t>
  </si>
  <si>
    <t xml:space="preserve">  "borutonarutothemovie.csv",</t>
  </si>
  <si>
    <t xml:space="preserve">  "aballerinastale.csv",</t>
  </si>
  <si>
    <t xml:space="preserve">  "allthingsmustpass.csv",</t>
  </si>
  <si>
    <t xml:space="preserve">  "beastsofnonation.csv",</t>
  </si>
  <si>
    <t xml:space="preserve">  "coldwar2015.csv",</t>
  </si>
  <si>
    <t xml:space="preserve">  "crimsonpeak.csv",</t>
  </si>
  <si>
    <t xml:space="preserve">  "deathvalley.csv",</t>
  </si>
  <si>
    <t xml:space="preserve">  "experimenter.csv",</t>
  </si>
  <si>
    <t xml:space="preserve">  "goosebumps.csv",</t>
  </si>
  <si>
    <t xml:space="preserve">  "miamerica.csv",</t>
  </si>
  <si>
    <t xml:space="preserve">  "pyaarkapunchnama2.csv",</t>
  </si>
  <si>
    <t xml:space="preserve">  "room2015.csv",</t>
  </si>
  <si>
    <t xml:space="preserve">  "tabhunterconfidential.csv",</t>
  </si>
  <si>
    <t xml:space="preserve">  "theassassin.csv",</t>
  </si>
  <si>
    <t xml:space="preserve">  "truth.csv",</t>
  </si>
  <si>
    <t xml:space="preserve">  "woodlawn.csv",</t>
  </si>
  <si>
    <t xml:space="preserve">  "attackontitanpart2.csv",</t>
  </si>
  <si>
    <t xml:space="preserve">  "backtothefutureday.csv",</t>
  </si>
  <si>
    <t xml:space="preserve">  "heartofadog.csv",</t>
  </si>
  <si>
    <t xml:space="preserve">  "shaandaar.csv",</t>
  </si>
  <si>
    <t xml:space="preserve">  "advocateamissingbody.csv",</t>
  </si>
  <si>
    <t xml:space="preserve">  "blackhats2015.csv",</t>
  </si>
  <si>
    <t xml:space="preserve">  "difret.csv",</t>
  </si>
  <si>
    <t xml:space="preserve">  "friendsandromans.csv",</t>
  </si>
  <si>
    <t xml:space="preserve">  "ismileback.csv",</t>
  </si>
  <si>
    <t xml:space="preserve">  "jemandtheholograms.csv",</t>
  </si>
  <si>
    <t xml:space="preserve">  "julia2015.csv",</t>
  </si>
  <si>
    <t xml:space="preserve">  "lastwitchhunter.csv",</t>
  </si>
  <si>
    <t xml:space="preserve">  "nastybaby.csv",</t>
  </si>
  <si>
    <t xml:space="preserve">  "paranormalactivity2014.csv",</t>
  </si>
  <si>
    <t xml:space="preserve">  "pearlbutton.csv",</t>
  </si>
  <si>
    <t xml:space="preserve">  "rockthekasbah.csv",</t>
  </si>
  <si>
    <t xml:space="preserve">  "suffragette.csv",</t>
  </si>
  <si>
    <t xml:space="preserve">  "thelookingglass.csv",</t>
  </si>
  <si>
    <t xml:space="preserve">  "adamjones.csv",</t>
  </si>
  <si>
    <t xml:space="preserve">  "carterhigh.csv",</t>
  </si>
  <si>
    <t xml:space="preserve">  "flowers15.csv",</t>
  </si>
  <si>
    <t xml:space="preserve">  "heneralluna.csv",</t>
  </si>
  <si>
    <t xml:space="preserve">  "kitchensink.csv",</t>
  </si>
  <si>
    <t xml:space="preserve">  "lovenoe.csv",</t>
  </si>
  <si>
    <t xml:space="preserve">  "makingrounds.csv",</t>
  </si>
  <si>
    <t xml:space="preserve">  "ourbrandiscrisis20115.csv",</t>
  </si>
  <si>
    <t xml:space="preserve">  "redherring.csv",</t>
  </si>
  <si>
    <t xml:space="preserve">  "scoutsvszombies.csv",</t>
  </si>
  <si>
    <t xml:space="preserve">  "sexdeathandbowling.csv",</t>
  </si>
  <si>
    <t xml:space="preserve">  "thearmoroflight.csv",</t>
  </si>
  <si>
    <t xml:space="preserve">  "thewonders.csv",</t>
  </si>
  <si>
    <t xml:space="preserve">  "woshizhengren.csv",</t>
  </si>
  <si>
    <t xml:space="preserve">  "brooklyn.csv",</t>
  </si>
  <si>
    <t xml:space="preserve">  "injacksonheights.csv",</t>
  </si>
  <si>
    <t xml:space="preserve">  "thefreespeechapocalypse.csv",</t>
  </si>
  <si>
    <t xml:space="preserve">  "bond24.csv",</t>
  </si>
  <si>
    <t xml:space="preserve">  "inthebasement.csv",</t>
  </si>
  <si>
    <t xml:space="preserve">  "missyoualready.csv",</t>
  </si>
  <si>
    <t xml:space="preserve">  "out1nolimetangere.csv",</t>
  </si>
  <si>
    <t xml:space="preserve">  "peanuts2015.csv",</t>
  </si>
  <si>
    <t xml:space="preserve">  "peggyguggenheimartaddict.csv",</t>
  </si>
  <si>
    <t xml:space="preserve">  "spotlight.csv",</t>
  </si>
  <si>
    <t xml:space="preserve">  "theeb.csv",</t>
  </si>
  <si>
    <t xml:space="preserve">  "thehallow.csv",</t>
  </si>
  <si>
    <t xml:space="preserve">  "themanin3b.csv",</t>
  </si>
  <si>
    <t xml:space="preserve">  "thephone.csv",</t>
  </si>
  <si>
    <t xml:space="preserve">  "thisisntfunny.csv",</t>
  </si>
  <si>
    <t xml:space="preserve">  "trumbo2015.csv",</t>
  </si>
  <si>
    <t xml:space="preserve">  "whatourfathersdid.csv",</t>
  </si>
  <si>
    <t xml:space="preserve">  "consumed.csv",</t>
  </si>
  <si>
    <t xml:space="preserve">  "ghostintheshell2015.csv",</t>
  </si>
  <si>
    <t xml:space="preserve">  "10daysinamadhouse.csv",</t>
  </si>
  <si>
    <t xml:space="preserve">  "thelastwomenstanding.csv",</t>
  </si>
  <si>
    <t xml:space="preserve">  "dreamsrewired.csv",</t>
  </si>
  <si>
    <t xml:space="preserve">  "premratandhanpayo.csv",</t>
  </si>
  <si>
    <t xml:space="preserve">  "33.csv",</t>
  </si>
  <si>
    <t xml:space="preserve">  "bythesea.csv",</t>
  </si>
  <si>
    <t xml:space="preserve">  "entertainment.csv",</t>
  </si>
  <si>
    <t xml:space="preserve">  "heist2015.csv",</t>
  </si>
  <si>
    <t xml:space="preserve">  "ingridbergman.csv",</t>
  </si>
  <si>
    <t xml:space="preserve">  "jameswhite.csv",</t>
  </si>
  <si>
    <t xml:space="preserve">  "kilotwobravo.csv",</t>
  </si>
  <si>
    <t xml:space="preserve">  "lovethecoopers.csv",</t>
  </si>
  <si>
    <t xml:space="preserve">  "moanawithsound2015.csv",</t>
  </si>
  <si>
    <t xml:space="preserve">  "myallamerican.csv",</t>
  </si>
  <si>
    <t xml:space="preserve">  "paranoidgirls.csv",</t>
  </si>
  <si>
    <t xml:space="preserve">  "sembene.csv",</t>
  </si>
  <si>
    <t xml:space="preserve">  "stevemcqueenmanlemans.csv",</t>
  </si>
  <si>
    <t xml:space="preserve">  "ajourneythroughtimewithanthony.csv",</t>
  </si>
  <si>
    <t xml:space="preserve">  "carol.csv",</t>
  </si>
  <si>
    <t xml:space="preserve">  "censoredvoices.csv",</t>
  </si>
  <si>
    <t xml:space="preserve">  "hungergames4.csv",</t>
  </si>
  <si>
    <t xml:space="preserve">  "legend16.csv",</t>
  </si>
  <si>
    <t xml:space="preserve">  "mediterranea.csv",</t>
  </si>
  <si>
    <t xml:space="preserve">  "mustang.csv",</t>
  </si>
  <si>
    <t xml:space="preserve">  "onwar.csv",</t>
  </si>
  <si>
    <t xml:space="preserve">  "secretintheireyes2015.csv",</t>
  </si>
  <si>
    <t xml:space="preserve">  "thesummerofsangaile.csv",</t>
  </si>
  <si>
    <t xml:space="preserve">  "xmas2015.csv",</t>
  </si>
  <si>
    <t xml:space="preserve">  "creed.csv",</t>
  </si>
  <si>
    <t xml:space="preserve">  "frankenstein2014.csv",</t>
  </si>
  <si>
    <t xml:space="preserve">  "pixar2013.csv",</t>
  </si>
  <si>
    <t xml:space="preserve">  "tamasha.csv",</t>
  </si>
  <si>
    <t xml:space="preserve">  "thepriests.csv",</t>
  </si>
  <si>
    <t xml:space="preserve">  "afool.csv",</t>
  </si>
  <si>
    <t xml:space="preserve">  "canyoudigthis.csv",</t>
  </si>
  <si>
    <t xml:space="preserve">  "danishgirl.csv",</t>
  </si>
  <si>
    <t xml:space="preserve">  "janislittlegirlblue.csv",</t>
  </si>
  <si>
    <t xml:space="preserve">  "hitchcocktruffaut.csv",</t>
  </si>
  <si>
    <t xml:space="preserve">  "arabiannightsvol1.csv",</t>
  </si>
  <si>
    <t xml:space="preserve">  "aroyalnightout.csv",</t>
  </si>
  <si>
    <t xml:space="preserve">  "bikesvscars.csv",</t>
  </si>
  <si>
    <t xml:space="preserve">  "capturetheflag.csv",</t>
  </si>
  <si>
    <t xml:space="preserve">  "chiraq.csv",</t>
  </si>
  <si>
    <t xml:space="preserve">  "christmaseve.csv",</t>
  </si>
  <si>
    <t xml:space="preserve">  "everythingwillbefine.csv",</t>
  </si>
  <si>
    <t xml:space="preserve">  "fallinlovelikeastar.csv",</t>
  </si>
  <si>
    <t xml:space="preserve">  "krampus.csv",</t>
  </si>
  <si>
    <t xml:space="preserve">  "ladyinthevan.csv",</t>
  </si>
  <si>
    <t xml:space="preserve">  "macbeth15.csv",</t>
  </si>
  <si>
    <t xml:space="preserve">  "riveroffundament.csv",</t>
  </si>
  <si>
    <t xml:space="preserve">  "theletters.csv",</t>
  </si>
  <si>
    <t xml:space="preserve">  "themessenger2015.csv",</t>
  </si>
  <si>
    <t xml:space="preserve">  "worldofkanako.csv",</t>
  </si>
  <si>
    <t xml:space="preserve">  "youth.csv",</t>
  </si>
  <si>
    <t xml:space="preserve">  "arabiannightsvolume2.csv",</t>
  </si>
  <si>
    <t xml:space="preserve">  "bigshort.csv",</t>
  </si>
  <si>
    <t xml:space="preserve">  "body2015.csv",</t>
  </si>
  <si>
    <t xml:space="preserve">  "boyandtheworld.csv",</t>
  </si>
  <si>
    <t xml:space="preserve">  "donverdean.csv",</t>
  </si>
  <si>
    <t xml:space="preserve">  "girlinthebook.csv",</t>
  </si>
  <si>
    <t xml:space="preserve">  "heartofthesea.csv",</t>
  </si>
  <si>
    <t xml:space="preserve">  "thankstomyfriends.csv",</t>
  </si>
  <si>
    <t xml:space="preserve">  "thewindingstream.csv",</t>
  </si>
  <si>
    <t xml:space="preserve">  "diwale.csv",</t>
  </si>
  <si>
    <t xml:space="preserve">  "alvin4.csv",</t>
  </si>
  <si>
    <t xml:space="preserve">  "arabiannightsvol3.csv",</t>
  </si>
  <si>
    <t xml:space="preserve">  "bajiraomastani.csv",</t>
  </si>
  <si>
    <t xml:space="preserve">  "extraction.csv",</t>
  </si>
  <si>
    <t xml:space="preserve">  "ladyinthecarwithglassesandagun.csv",</t>
  </si>
  <si>
    <t xml:space="preserve">  "mojinthelostlegend.csv",</t>
  </si>
  <si>
    <t xml:space="preserve">  "nest.csv",</t>
  </si>
  <si>
    <t xml:space="preserve">  "nomamyperfectstorm.csv",</t>
  </si>
  <si>
    <t xml:space="preserve">  "pierrotlefou2015.csv",</t>
  </si>
  <si>
    <t xml:space="preserve">  "sonofsaul.csv",</t>
  </si>
  <si>
    <t xml:space="preserve">  "starwars7.csv",</t>
  </si>
  <si>
    <t xml:space="preserve">  "thehimalayas.csv",</t>
  </si>
  <si>
    <t xml:space="preserve">  "45years.csv",</t>
  </si>
  <si>
    <t xml:space="preserve">  "mrsix.csv",</t>
  </si>
  <si>
    <t xml:space="preserve">  "concussion2015.csv",</t>
  </si>
  <si>
    <t xml:space="preserve">  "daddyshome.csv",</t>
  </si>
  <si>
    <t xml:space="preserve">  "joy.csv",</t>
  </si>
  <si>
    <t xml:space="preserve">  "pointbreak2015.csv",</t>
  </si>
  <si>
    <t xml:space="preserve">  "revenant.csv",</t>
  </si>
  <si>
    <t xml:space="preserve">  "thehatefuleight.csv",</t>
  </si>
  <si>
    <t xml:space="preserve">  "anomalisa.csv",</t>
  </si>
  <si>
    <t xml:space="preserve">  "devilandangel.csv"</t>
  </si>
  <si>
    <t xml:space="preserve">  "devilandangel.csv",</t>
  </si>
  <si>
    <t xml:space="preserve">  "zookeeper.csv"</t>
  </si>
  <si>
    <t>Header Cleans</t>
  </si>
  <si>
    <t>Weekly Cleans</t>
  </si>
  <si>
    <t>Used</t>
  </si>
  <si>
    <t>To Clean</t>
  </si>
  <si>
    <t>NOSP INPUT</t>
  </si>
  <si>
    <t>45+Years</t>
  </si>
  <si>
    <t>47+Ronin</t>
  </si>
  <si>
    <t>About+Elly</t>
  </si>
  <si>
    <t>Addiction+Incorporated</t>
  </si>
  <si>
    <t>A+Film+Unfinished</t>
  </si>
  <si>
    <t>Afternoon+of+a+Faun</t>
  </si>
  <si>
    <t>A+Master+Builder</t>
  </si>
  <si>
    <t>The+Ambassador</t>
  </si>
  <si>
    <t>The+American</t>
  </si>
  <si>
    <t>American+Sniper</t>
  </si>
  <si>
    <t>A+Most+Violent+Year</t>
  </si>
  <si>
    <t>Amour+Fou</t>
  </si>
  <si>
    <t>Another+Year</t>
  </si>
  <si>
    <t>The+Arbor</t>
  </si>
  <si>
    <t>Arthur+Christmas</t>
  </si>
  <si>
    <t>A+Screaming+Man</t>
  </si>
  <si>
    <t>At+Any+Price</t>
  </si>
  <si>
    <t>Bang+Bang</t>
  </si>
  <si>
    <t>Beasts+of+the+Southern+Wild</t>
  </si>
  <si>
    <t>Becoming+Traviata</t>
  </si>
  <si>
    <t>Beetle+Queen+Conquers+Tokyo</t>
  </si>
  <si>
    <t>Bel+Borba+Aqui</t>
  </si>
  <si>
    <t>Beware+of+Mr.+Baker</t>
  </si>
  <si>
    <t>Deliver+Us+From+Evil</t>
  </si>
  <si>
    <t>Beyond+the+Mask</t>
  </si>
  <si>
    <t>Bicycling+with+Moliere</t>
  </si>
  <si>
    <t>Big+Eyes</t>
  </si>
  <si>
    <t>Bill+Cunningham+New+York</t>
  </si>
  <si>
    <t>Zero+Dark+Thirty</t>
  </si>
  <si>
    <t>Black+Nativity</t>
  </si>
  <si>
    <t>Blank+City</t>
  </si>
  <si>
    <t>Blue+Valentine</t>
  </si>
  <si>
    <t>Bookers+Place</t>
  </si>
  <si>
    <t>Breakfast+with+Curtis</t>
  </si>
  <si>
    <t>Break+Ke+Baad</t>
  </si>
  <si>
    <t>Camille+Claudel+1915</t>
  </si>
  <si>
    <t>Chennai+Express</t>
  </si>
  <si>
    <t>The+City+Dark</t>
  </si>
  <si>
    <t>City+of+Life+and+Death</t>
  </si>
  <si>
    <t>Closed+Circuit</t>
  </si>
  <si>
    <t>Closed+Curtain</t>
  </si>
  <si>
    <t>The+Walk</t>
  </si>
  <si>
    <t>Computer+Chess</t>
  </si>
  <si>
    <t>Country+Strong</t>
  </si>
  <si>
    <t>Crazy+Horse</t>
  </si>
  <si>
    <t>Knight+&amp;amp;+Day</t>
  </si>
  <si>
    <t>Cut+Snake</t>
  </si>
  <si>
    <t>A+Dangerous+Method</t>
  </si>
  <si>
    <t>The+Day</t>
  </si>
  <si>
    <t>The+Debt</t>
  </si>
  <si>
    <t>The+Decent+One</t>
  </si>
  <si>
    <t>Despicable+Me+2</t>
  </si>
  <si>
    <t>The+Dictator</t>
  </si>
  <si>
    <t>A+Good+Day+to+Die+Hard</t>
  </si>
  <si>
    <t>Django+Unchained</t>
  </si>
  <si>
    <t>Dom+Hemingway</t>
  </si>
  <si>
    <t>Don+2</t>
  </si>
  <si>
    <t>Dreams+Rewired</t>
  </si>
  <si>
    <t>Earth+to+Echo</t>
  </si>
  <si>
    <t>Enough+Said</t>
  </si>
  <si>
    <t>Expedition+to+the+End+of+the+World</t>
  </si>
  <si>
    <t>Faith+of+Our+Fathers</t>
  </si>
  <si>
    <t>Farewell+to+Hollywood</t>
  </si>
  <si>
    <t>5+Broken+Cameras</t>
  </si>
  <si>
    <t>For+Ellen</t>
  </si>
  <si>
    <t>Victor+Frankenstein</t>
  </si>
  <si>
    <t>The+Gambler</t>
  </si>
  <si>
    <t>Generation+War</t>
  </si>
  <si>
    <t>Gerhard+Richter+Painting</t>
  </si>
  <si>
    <t>Girl+Model</t>
  </si>
  <si>
    <t>Girl+Rising</t>
  </si>
  <si>
    <t>Goodnight+Mommy</t>
  </si>
  <si>
    <t>The+Grand+Seduction</t>
  </si>
  <si>
    <t>The+Great+Flood</t>
  </si>
  <si>
    <t>Hope+Springs</t>
  </si>
  <si>
    <t>The+Great+Invisible</t>
  </si>
  <si>
    <t>Grudge+Match</t>
  </si>
  <si>
    <t>Rise+of+the+Guardians</t>
  </si>
  <si>
    <t>The+Hangover+Part+II</t>
  </si>
  <si>
    <t>The+Hangover+Part+III</t>
  </si>
  <si>
    <t>Hannah+Arendt</t>
  </si>
  <si>
    <t>Heart+of+a+Dog</t>
  </si>
  <si>
    <t>Heaven+is+for+Real</t>
  </si>
  <si>
    <t>Hell+and+Back+Again</t>
  </si>
  <si>
    <t>The+Help</t>
  </si>
  <si>
    <t>Hit+and+Run</t>
  </si>
  <si>
    <t>Holy+Motors</t>
  </si>
  <si>
    <t>I+Am+Big+Bird</t>
  </si>
  <si>
    <t>I+Hate+Luv+Storys</t>
  </si>
  <si>
    <t>The+Immortalists</t>
  </si>
  <si>
    <t>In+the+Name+Of</t>
  </si>
  <si>
    <t>Into+Eternity</t>
  </si>
  <si>
    <t>Into+the+Woods</t>
  </si>
  <si>
    <t>The+Invisible+Woman</t>
  </si>
  <si>
    <t>Iron+Sky</t>
  </si>
  <si>
    <t>The+Island+President</t>
  </si>
  <si>
    <t>J.+Edgar</t>
  </si>
  <si>
    <t>Jellyfish+Eyes</t>
  </si>
  <si>
    <t>Journey+to+the+South+Pacific</t>
  </si>
  <si>
    <t>Kill+Your+Darlings</t>
  </si>
  <si>
    <t>Kings+of+Pastry</t>
  </si>
  <si>
    <t>Knights+of+Badassdom</t>
  </si>
  <si>
    <t>Kung+Fu+Panda+2</t>
  </si>
  <si>
    <t>Labyrinth+of+Lies</t>
  </si>
  <si>
    <t>The+Last+Airbender</t>
  </si>
  <si>
    <t>The+Last+Song</t>
  </si>
  <si>
    <t>The+Legend+of+Pale+Male</t>
  </si>
  <si>
    <t>Le+Quattro+Volte</t>
  </si>
  <si>
    <t>The+Lesson</t>
  </si>
  <si>
    <t>A+Letter+to+Momo</t>
  </si>
  <si>
    <t>Let+the+Fire+Burn</t>
  </si>
  <si>
    <t>Life+of+Pi</t>
  </si>
  <si>
    <t>Listen+to+Me+Marlon</t>
  </si>
  <si>
    <t>Little+Birds</t>
  </si>
  <si>
    <t>London+River</t>
  </si>
  <si>
    <t>The+Lone+Ranger</t>
  </si>
  <si>
    <t>Lone+Survivor</t>
  </si>
  <si>
    <t>Love+and+Other+Drugs</t>
  </si>
  <si>
    <t>Love+Ranch</t>
  </si>
  <si>
    <t>Mademoiselle+C</t>
  </si>
  <si>
    <t>Little+Fockers</t>
  </si>
  <si>
    <t>Meet+the+Fokkens</t>
  </si>
  <si>
    <t>Mid-August+Lunch</t>
  </si>
  <si>
    <t>The+Mill+and+the+Cross</t>
  </si>
  <si>
    <t>The+Missing+Picture</t>
  </si>
  <si>
    <t>More+Than+Honey</t>
  </si>
  <si>
    <t>Morning+Glory</t>
  </si>
  <si>
    <t>Murder+11</t>
  </si>
  <si>
    <t>My+Dog+Tulip</t>
  </si>
  <si>
    <t>The+Guilt+Trip</t>
  </si>
  <si>
    <t>My+Old+Lady</t>
  </si>
  <si>
    <t>My+Perestroika</t>
  </si>
  <si>
    <t>My+Week+with+Marilyn</t>
  </si>
  <si>
    <t>National+Gallery</t>
  </si>
  <si>
    <t>Never+Let+Me+Go</t>
  </si>
  <si>
    <t>Nitro+Circus+the+Movie+3D</t>
  </si>
  <si>
    <t>Nostalgia+for+the+Light</t>
  </si>
  <si>
    <t>The+November+Man</t>
  </si>
  <si>
    <t>The+Nutcracker+in+3D</t>
  </si>
  <si>
    <t>The+Odd+Life+of+Timothy+Green</t>
  </si>
  <si>
    <t>Ode+to+My+Father</t>
  </si>
  <si>
    <t>Once+Upon+a+Time+in+Anatolia</t>
  </si>
  <si>
    <t>Oogieloves+In+The+BIG+Balloon+Adventure</t>
  </si>
  <si>
    <t>Out+of+the+Furnace</t>
  </si>
  <si>
    <t>Over+Your+Cities+Grass+Will+Grow</t>
  </si>
  <si>
    <t>Parental+Guidance</t>
  </si>
  <si>
    <t>Particle+Fever</t>
  </si>
  <si>
    <t>Paul+Goodman+Changed+My+Life</t>
  </si>
  <si>
    <t>Pawn+Sacrifice</t>
  </si>
  <si>
    <t>Peace+Officer</t>
  </si>
  <si>
    <t>Pearl+Jam+Twenty</t>
  </si>
  <si>
    <t>Penguins+of+Madagascar</t>
  </si>
  <si>
    <t>Planet+of+Snail</t>
  </si>
  <si>
    <t>Post+Mortem</t>
  </si>
  <si>
    <t>Post+Tenebras+Lux</t>
  </si>
  <si>
    <t>Prem+Ratan+Dhan+Payo</t>
  </si>
  <si>
    <t>Princess+Cut</t>
  </si>
  <si>
    <t>Public+Speaking</t>
  </si>
  <si>
    <t>Queen+and+Country</t>
  </si>
  <si>
    <t>Queen+of+Earth</t>
  </si>
  <si>
    <t>Radio+Unnameable</t>
  </si>
  <si>
    <t>The+Red+Chapel</t>
  </si>
  <si>
    <t>Revenge+of+the+Mekons</t>
  </si>
  <si>
    <t>The+Robber</t>
  </si>
  <si>
    <t>Rocks+in+my+Pockets</t>
  </si>
  <si>
    <t>This+is+the+End</t>
  </si>
  <si>
    <t>Ruby+Sparks</t>
  </si>
  <si>
    <t>The+Sacrifice</t>
  </si>
  <si>
    <t>Safe+Haven</t>
  </si>
  <si>
    <t>The+Saratov+Approach</t>
  </si>
  <si>
    <t>Saw+3D</t>
  </si>
  <si>
    <t>Sex+and+the+City+2</t>
  </si>
  <si>
    <t>Shaun+the+Sheep+Movie</t>
  </si>
  <si>
    <t>Shepard+and+Dark</t>
  </si>
  <si>
    <t>Short+Peace</t>
  </si>
  <si>
    <t>Shut+Up+and+Play+the+Hits</t>
  </si>
  <si>
    <t>The+Sicilian+Girl</t>
  </si>
  <si>
    <t>Slow+Learners</t>
  </si>
  <si>
    <t>Small+Town+Murder+Songs</t>
  </si>
  <si>
    <t>The+Smurfs+2</t>
  </si>
  <si>
    <t>Sol+LeWitt</t>
  </si>
  <si>
    <t>Son+of+Sardaar</t>
  </si>
  <si>
    <t>Sound+City</t>
  </si>
  <si>
    <t>The+Amazing+Spider-Man</t>
  </si>
  <si>
    <t>Starred+Up</t>
  </si>
  <si>
    <t>Star+Trek+Into+Darkness</t>
  </si>
  <si>
    <t>Stonewall+Uprising</t>
  </si>
  <si>
    <t>The+Strange+Case+of+Angelica</t>
  </si>
  <si>
    <t>Struck+By+Lightning</t>
  </si>
  <si>
    <t>Super+8</t>
  </si>
  <si>
    <t>Man+of+Steel</t>
  </si>
  <si>
    <t>You+Will+Meet+a+Tall+Dark+Stranger</t>
  </si>
  <si>
    <t>Teddy+Bear</t>
  </si>
  <si>
    <t>Tees+Maar+Khan</t>
  </si>
  <si>
    <t>The+Forbidden+Room</t>
  </si>
  <si>
    <t>The+Last+Women+Standing</t>
  </si>
  <si>
    <t>The+Muppets</t>
  </si>
  <si>
    <t>The+Weathered+Underground</t>
  </si>
  <si>
    <t>The+Winding+Stream</t>
  </si>
  <si>
    <t>This+is+Not+a+Film</t>
  </si>
  <si>
    <t>This+Means+War</t>
  </si>
  <si>
    <t>Through+a+Lens+Darkly</t>
  </si>
  <si>
    <t>Time+Out+of+Mind</t>
  </si>
  <si>
    <t>The+Adventures+of+Tintin</t>
  </si>
  <si>
    <t>True+Grit</t>
  </si>
  <si>
    <t>Two+in+the+Wave</t>
  </si>
  <si>
    <t>Uncle+Boonmee+Who+Can+Recall+His+Past+Lives</t>
  </si>
  <si>
    <t>Under+the+Electric+Sky</t>
  </si>
  <si>
    <t>Vampires+Suck</t>
  </si>
  <si>
    <t>The+Secret+Life+of+Walter+Mitty</t>
  </si>
  <si>
    <t>Welcome+to+Leith</t>
  </si>
  <si>
    <t>Welcome+to+the+Punch</t>
  </si>
  <si>
    <t>West+of+Memphis</t>
  </si>
  <si>
    <t>When+Comedy+Went+to+School</t>
  </si>
  <si>
    <t>Wild+Canaries</t>
  </si>
  <si>
    <t>The+Wolf+of+Wall+Street</t>
  </si>
  <si>
    <t>The+Woman+with+the+Five+Elephants</t>
  </si>
  <si>
    <t>The+Woodmans</t>
  </si>
  <si>
    <t>Yves+Saint+Laurent</t>
  </si>
  <si>
    <t>Zero+Bridge</t>
  </si>
  <si>
    <t>Zero+Motivation</t>
  </si>
  <si>
    <t>After+Earth</t>
  </si>
  <si>
    <t>100+Bloody+Acres</t>
  </si>
  <si>
    <t>The+Hundred-Foot+Journey</t>
  </si>
  <si>
    <t>The+100-Year+Old+Man+Who+Climbed+Out+the+Window+and+Disappeared</t>
  </si>
  <si>
    <t>10+Years</t>
  </si>
  <si>
    <t>11+Flowers</t>
  </si>
  <si>
    <t>127+Hours</t>
  </si>
  <si>
    <t>13+Assassins</t>
  </si>
  <si>
    <t>17+Girls</t>
  </si>
  <si>
    <t>180+South</t>
  </si>
  <si>
    <t>2010+Oscar+Shorts</t>
  </si>
  <si>
    <t>2011+Oscar+Shorts</t>
  </si>
  <si>
    <t>2012+Oscar+Nominated+Short+Films</t>
  </si>
  <si>
    <t>2013+Oscar+Nominated+Short+Films</t>
  </si>
  <si>
    <t>2014+Oscar+Nominated+Short+Films</t>
  </si>
  <si>
    <t>2015+Oscar+Nominated+Short+Films</t>
  </si>
  <si>
    <t>20+Feet+from+Stardom</t>
  </si>
  <si>
    <t>20+Once+Again</t>
  </si>
  <si>
    <t>21+and+Over</t>
  </si>
  <si>
    <t>21+Jump+Street</t>
  </si>
  <si>
    <t>22+Jump+Street</t>
  </si>
  <si>
    <t>23+Blast</t>
  </si>
  <si>
    <t>28+Hotel+Rooms</t>
  </si>
  <si>
    <t>2+Days+in+New+York</t>
  </si>
  <si>
    <t>2+Guns</t>
  </si>
  <si>
    <t>2+States</t>
  </si>
  <si>
    <t>30+Minutes+or+Less</t>
  </si>
  <si>
    <t>The+33</t>
  </si>
  <si>
    <t>35+and+Ticking</t>
  </si>
  <si>
    <t>3+Backyards</t>
  </si>
  <si>
    <t>3+Hearts</t>
  </si>
  <si>
    <t>44+Inch+Chest</t>
  </si>
  <si>
    <t>50+to+1</t>
  </si>
  <si>
    <t>56+Up</t>
  </si>
  <si>
    <t>5+Days+of+War</t>
  </si>
  <si>
    <t>5+Flights+Up</t>
  </si>
  <si>
    <t>The+5th+Quarter</t>
  </si>
  <si>
    <t>5+to+7</t>
  </si>
  <si>
    <t>6+Month+Rule</t>
  </si>
  <si>
    <t>7+Boxes</t>
  </si>
  <si>
    <t>7+Chinese+Brothers</t>
  </si>
  <si>
    <t>7+Khoon+Maaf</t>
  </si>
  <si>
    <t>99+Homes</t>
  </si>
  <si>
    <t>A+Band+Called+Death</t>
  </si>
  <si>
    <t>ABCs+of+Death+2</t>
  </si>
  <si>
    <t>A+Beautiful+Life</t>
  </si>
  <si>
    <t>A+Better+Life</t>
  </si>
  <si>
    <t>A+Bird+of+the+Air</t>
  </si>
  <si>
    <t>A+Borrowed+Identity</t>
  </si>
  <si>
    <t>About+Time</t>
  </si>
  <si>
    <t>Above+and+Beyond</t>
  </si>
  <si>
    <t>A+Brilliant+Young+Mind</t>
  </si>
  <si>
    <t>Abuse+of+Weakness</t>
  </si>
  <si>
    <t>A+Cat+in+Paris</t>
  </si>
  <si>
    <t>A+Coffee+in+Berlin</t>
  </si>
  <si>
    <t>Act+of+Killing</t>
  </si>
  <si>
    <t>Act+of+Valor</t>
  </si>
  <si>
    <t>A+Dark+Truth</t>
  </si>
  <si>
    <t>The+Adjustment+Bureau</t>
  </si>
  <si>
    <t>Adult+Beginners</t>
  </si>
  <si>
    <t>Adult+World</t>
  </si>
  <si>
    <t>Advanced+Style</t>
  </si>
  <si>
    <t>The+Afflicted</t>
  </si>
  <si>
    <t>African+Cats</t>
  </si>
  <si>
    <t>The+Afterlight</t>
  </si>
  <si>
    <t>Afternoon+Delight</t>
  </si>
  <si>
    <t>After+The+Ball</t>
  </si>
  <si>
    <t>After+Tiller</t>
  </si>
  <si>
    <t>Agent+Vinod</t>
  </si>
  <si>
    <t>A+Hard+Day</t>
  </si>
  <si>
    <t>Ahead+of+Time</t>
  </si>
  <si>
    <t>A+Hijacking</t>
  </si>
  <si>
    <t>Air+Racers+3D</t>
  </si>
  <si>
    <t>Alabama+Moon</t>
  </si>
  <si>
    <t>A+La+Mala</t>
  </si>
  <si>
    <t>A+Late+Quartet</t>
  </si>
  <si>
    <t>Alex+Cross</t>
  </si>
  <si>
    <t>The+Disappearance+of+Alice+Creed</t>
  </si>
  <si>
    <t>A+Little+Chaos</t>
  </si>
  <si>
    <t>Alive+Inside</t>
  </si>
  <si>
    <t>All+Good+Things</t>
  </si>
  <si>
    <t>All+Is+Lost</t>
  </si>
  <si>
    <t>All+Things+Must+Pass</t>
  </si>
  <si>
    <t>All+Together</t>
  </si>
  <si>
    <t>Edge+of+Tomorrow</t>
  </si>
  <si>
    <t>Almost+Human</t>
  </si>
  <si>
    <t>A+Long+Way+Down</t>
  </si>
  <si>
    <t>A+Long+Way+Off</t>
  </si>
  <si>
    <t>Alpha+and+Omega</t>
  </si>
  <si>
    <t>The+Amazing+Catfish</t>
  </si>
  <si>
    <t>The+Amazing+Spider-Man+2</t>
  </si>
  <si>
    <t>American+Grindhouse</t>
  </si>
  <si>
    <t>American+Mustang</t>
  </si>
  <si>
    <t>American+Promise</t>
  </si>
  <si>
    <t>American+Reunion</t>
  </si>
  <si>
    <t>American+Teacher</t>
  </si>
  <si>
    <t>American+Ultra</t>
  </si>
  <si>
    <t>Amira+&amp;amp;+Sam</t>
  </si>
  <si>
    <t>A+Most+Wanted+Man</t>
  </si>
  <si>
    <t>Anchor+Baby</t>
  </si>
  <si>
    <t>And+So+It+Goes</t>
  </si>
  <si>
    <t>An+Eye+for+Beauty</t>
  </si>
  <si>
    <t>An+Honest+Liar</t>
  </si>
  <si>
    <t>Animal+Kingdom</t>
  </si>
  <si>
    <t>An+Inconsistent+Truth</t>
  </si>
  <si>
    <t>Anjaana+Anjaani</t>
  </si>
  <si>
    <t>Anna+Karenina</t>
  </si>
  <si>
    <t>The+Anonymous+People</t>
  </si>
  <si>
    <t>Another+Earth</t>
  </si>
  <si>
    <t>Antarctic+Edge</t>
  </si>
  <si>
    <t>Any+Day+Now</t>
  </si>
  <si>
    <t>This+Is+40</t>
  </si>
  <si>
    <t>A+Place+at+the+Table</t>
  </si>
  <si>
    <t>Apollo+18</t>
  </si>
  <si>
    <t>The+Apparition</t>
  </si>
  <si>
    <t>Approaching+Midnight</t>
  </si>
  <si>
    <t>Appropriate+Behavior</t>
  </si>
  <si>
    <t>That+Awkward+Moment</t>
  </si>
  <si>
    <t>The+Armstrong+Lie</t>
  </si>
  <si>
    <t>Army+of+Crime</t>
  </si>
  <si>
    <t>Around+a+Small+Mountain</t>
  </si>
  <si>
    <t>Around+June</t>
  </si>
  <si>
    <t>A+Royal+Affair</t>
  </si>
  <si>
    <t>A+Royal+Night+Out</t>
  </si>
  <si>
    <t>The+Secret+World+of+Arrietty</t>
  </si>
  <si>
    <t>Art+and+Craft</t>
  </si>
  <si>
    <t>Arthur+Newman</t>
  </si>
  <si>
    <t>Art+Is...+The+Permanent+Revolution</t>
  </si>
  <si>
    <t>The+Artist</t>
  </si>
  <si>
    <t>The+Artist+and+the+Model</t>
  </si>
  <si>
    <t>As+Above/So+Below</t>
  </si>
  <si>
    <t>A+Separation</t>
  </si>
  <si>
    <t>As+It+Is+In+Heaven</t>
  </si>
  <si>
    <t>A+Somewhat+Gentle+Man</t>
  </si>
  <si>
    <t>At+Berkeley</t>
  </si>
  <si>
    <t>The+A-Team</t>
  </si>
  <si>
    <t>A+Thousand+Words</t>
  </si>
  <si>
    <t>At+Middleton</t>
  </si>
  <si>
    <t>A+Touch+of+Sin</t>
  </si>
  <si>
    <t>The+Attack</t>
  </si>
  <si>
    <t>The+Attacks+of+26/11</t>
  </si>
  <si>
    <t>Attack+the+Block</t>
  </si>
  <si>
    <t>The+Attorney</t>
  </si>
  <si>
    <t>The+Babadook</t>
  </si>
  <si>
    <t>Back+Door+Channels</t>
  </si>
  <si>
    <t>Back+to+1942</t>
  </si>
  <si>
    <t>The+Back-Up+Plan</t>
  </si>
  <si>
    <t>Bad+Milo!</t>
  </si>
  <si>
    <t>Bad+Teacher</t>
  </si>
  <si>
    <t>Bad+Words</t>
  </si>
  <si>
    <t>Baggage+Claim</t>
  </si>
  <si>
    <t>Bajirao+Mastani</t>
  </si>
  <si>
    <t>Bajrangi+Bhaijaan</t>
  </si>
  <si>
    <t>Ballet+422</t>
  </si>
  <si>
    <t>The+Switch</t>
  </si>
  <si>
    <t>Batkid+Begins</t>
  </si>
  <si>
    <t>The+Dark+Knight+Rises</t>
  </si>
  <si>
    <t>Battle+for+Brooklyn</t>
  </si>
  <si>
    <t>The+Beat+Hotel</t>
  </si>
  <si>
    <t>Beautiful+Boy</t>
  </si>
  <si>
    <t>Beautiful+Darling</t>
  </si>
  <si>
    <t>The+Beaver</t>
  </si>
  <si>
    <t>Before+I+Disappear</t>
  </si>
  <si>
    <t>Before+I+Go+To+Sleep</t>
  </si>
  <si>
    <t>Before+Midnight</t>
  </si>
  <si>
    <t>Before+We+Go</t>
  </si>
  <si>
    <t>Before+You+Know+It</t>
  </si>
  <si>
    <t>Behind+the+Burly+Q</t>
  </si>
  <si>
    <t>Beijing+Love+Story</t>
  </si>
  <si>
    <t>Being+Flynn</t>
  </si>
  <si>
    <t>Bel+Ami</t>
  </si>
  <si>
    <t>Inspector+Bellamy</t>
  </si>
  <si>
    <t>Beloved+Sisters</t>
  </si>
  <si>
    <t>Benda+Bilili!</t>
  </si>
  <si>
    <t>Beneath+the+Harvest+Sky</t>
  </si>
  <si>
    <t>Berberian+Sound+Studio</t>
  </si>
  <si>
    <t>The+Best+Exotic+Marigold+Hotel</t>
  </si>
  <si>
    <t>The+Best+Man+Holiday</t>
  </si>
  <si>
    <t>Best+of+Enemies</t>
  </si>
  <si>
    <t>The+Best+Offer</t>
  </si>
  <si>
    <t>The+Best+of+Me</t>
  </si>
  <si>
    <t>Best+Worst+Movie</t>
  </si>
  <si>
    <t>The+Better+Angels</t>
  </si>
  <si>
    <t>Bettie+Page+Reveals+All</t>
  </si>
  <si>
    <t>Beyond+the+Black+Rainbow</t>
  </si>
  <si>
    <t>A+LEGO+Brickumentary</t>
  </si>
  <si>
    <t>Beyond+the+Hills</t>
  </si>
  <si>
    <t>Bhaag+Milkha+Bhaag</t>
  </si>
  <si>
    <t>Big+Bad+Wolves</t>
  </si>
  <si>
    <t>Big+Men</t>
  </si>
  <si>
    <t>Big+Muddy</t>
  </si>
  <si>
    <t>Big+Stone+Gap</t>
  </si>
  <si>
    <t>Big+Sur</t>
  </si>
  <si>
    <t>The+Big+Wedding</t>
  </si>
  <si>
    <t>The+Big+Year</t>
  </si>
  <si>
    <t>Bill+W.</t>
  </si>
  <si>
    <t>This+Binary+Universe</t>
  </si>
  <si>
    <t>Bird+People</t>
  </si>
  <si>
    <t>Birth+of+the+Living+Dead</t>
  </si>
  <si>
    <t>Bjork+-+Biophilia+Live</t>
  </si>
  <si>
    <t>Beyond+the+Lights</t>
  </si>
  <si>
    <t>Black+Death</t>
  </si>
  <si>
    <t>Black+Sea</t>
  </si>
  <si>
    <t>Black+Swan</t>
  </si>
  <si>
    <t>The+Bling+Ring</t>
  </si>
  <si>
    <t>Blue+Caprice</t>
  </si>
  <si>
    <t>Blue+Exorcist+The+Movie</t>
  </si>
  <si>
    <t>Blue+Jasmine</t>
  </si>
  <si>
    <t>Blue+Like+Jazz</t>
  </si>
  <si>
    <t>The+Blue+Room</t>
  </si>
  <si>
    <t>Blue+Ruin</t>
  </si>
  <si>
    <t>Blue+Is+the+Warmest+Color</t>
  </si>
  <si>
    <t>Bol+Bachchan</t>
  </si>
  <si>
    <t>Bonnie+&amp;amp;+Clyde+Vs.+Dracula</t>
  </si>
  <si>
    <t>The+Book+of+Eli</t>
  </si>
  <si>
    <t>The+Book+Thief</t>
  </si>
  <si>
    <t>The+Bounty+Hunter</t>
  </si>
  <si>
    <t>The+Bourne+Legacy</t>
  </si>
  <si>
    <t>Boy+and+the+World</t>
  </si>
  <si>
    <t>Bran+Nue+Dae</t>
  </si>
  <si>
    <t>Breaking+Upwards</t>
  </si>
  <si>
    <t>Breakup+Buddies</t>
  </si>
  <si>
    <t>The+Breakup+Guru</t>
  </si>
  <si>
    <t>Breathe+In</t>
  </si>
  <si>
    <t>Breath+Made+Visible</t>
  </si>
  <si>
    <t>Brick+Mansions</t>
  </si>
  <si>
    <t>Bride+Flight</t>
  </si>
  <si>
    <t>Bright+Days+Ahead</t>
  </si>
  <si>
    <t>Brighton+Rock</t>
  </si>
  <si>
    <t>Bringing+Up+Bobby</t>
  </si>
  <si>
    <t>Broadway+Idiot</t>
  </si>
  <si>
    <t>Broken+Circle+Breakdown</t>
  </si>
  <si>
    <t>Broken+City</t>
  </si>
  <si>
    <t>Brooklyn+Castle</t>
  </si>
  <si>
    <t>Brotherly+Love</t>
  </si>
  <si>
    <t>Bullet+to+the+Head</t>
  </si>
  <si>
    <t>Bullet+Vanishes</t>
  </si>
  <si>
    <t>The+Heat</t>
  </si>
  <si>
    <t>The+Incredible+Burt+Wonderstone</t>
  </si>
  <si>
    <t>By+the+Sea</t>
  </si>
  <si>
    <t>The+Cabin+in+the+Woods</t>
  </si>
  <si>
    <t>Caesar+Must+Die</t>
  </si>
  <si>
    <t>Cairo+Time</t>
  </si>
  <si>
    <t>California+Solo</t>
  </si>
  <si>
    <t>The+Call</t>
  </si>
  <si>
    <t>Call+Me+Kuchu</t>
  </si>
  <si>
    <t>Camp+X-Ray</t>
  </si>
  <si>
    <t>Begin+Again</t>
  </si>
  <si>
    <t>The+Canyons</t>
  </si>
  <si>
    <t>Captain+Phillips</t>
  </si>
  <si>
    <t>The+Captive</t>
  </si>
  <si>
    <t>Carbon+Nation</t>
  </si>
  <si>
    <t>Cars+2</t>
  </si>
  <si>
    <t>Cartel+Land</t>
  </si>
  <si>
    <t>Carter+High</t>
  </si>
  <si>
    <t>Casa+De+Mi+Padre</t>
  </si>
  <si>
    <t>Case+39</t>
  </si>
  <si>
    <t>Casino+Jack+and+the+United+States+of+Money</t>
  </si>
  <si>
    <t>Casino+Jack</t>
  </si>
  <si>
    <t>Cave+of+Forgotten+Dreams</t>
  </si>
  <si>
    <t>Cedar+Rapids</t>
  </si>
  <si>
    <t>Celeste+and+Jesse+Forever</t>
  </si>
  <si>
    <t>Censored+Voices</t>
  </si>
  <si>
    <t>The+Central+Park+Five</t>
  </si>
  <si>
    <t>Certified+Copy</t>
  </si>
  <si>
    <t>Cesar+Chavez</t>
  </si>
  <si>
    <t>Chalo+Dilli</t>
  </si>
  <si>
    <t>Change+of+Plans</t>
  </si>
  <si>
    <t>The+Change-Up</t>
  </si>
  <si>
    <t>Charlie+St.+Cloud</t>
  </si>
  <si>
    <t>Chasing+Ice</t>
  </si>
  <si>
    <t>Cheap+Thrills</t>
  </si>
  <si>
    <t>Chernobyl+Diaries</t>
  </si>
  <si>
    <t>Chico+&amp;amp;+Rita</t>
  </si>
  <si>
    <t>Child+44</t>
  </si>
  <si>
    <t>China+Heavyweight</t>
  </si>
  <si>
    <t>Chinese+Puzzle</t>
  </si>
  <si>
    <t>Chocolate+City</t>
  </si>
  <si>
    <t>The+Christmas+Candle</t>
  </si>
  <si>
    <t>The+Citizen</t>
  </si>
  <si>
    <t>Citizen+Koch</t>
  </si>
  <si>
    <t>City+Island</t>
  </si>
  <si>
    <t>The+City+of+Your+Final+Destination</t>
  </si>
  <si>
    <t>Wrath+of+the+Titans</t>
  </si>
  <si>
    <t>Cloud+Atlas</t>
  </si>
  <si>
    <t>Clouds+of+Sils+Maria</t>
  </si>
  <si>
    <t>Cloudy+with+a+Chance+of+Meatballs+2</t>
  </si>
  <si>
    <t>Club+Life</t>
  </si>
  <si>
    <t>Coco+Chanel+&amp;amp;+Igor+Stravinsky</t>
  </si>
  <si>
    <t>Code+Black</t>
  </si>
  <si>
    <t>Killing+Them+Softly</t>
  </si>
  <si>
    <t>The+Cokeville+Miracle</t>
  </si>
  <si>
    <t>Cold+in+July</t>
  </si>
  <si>
    <t>The+Cold+Light+of+Day</t>
  </si>
  <si>
    <t>Cold+Weather</t>
  </si>
  <si>
    <t>The+Collection</t>
  </si>
  <si>
    <t>The+Comedy</t>
  </si>
  <si>
    <t>The+Company+You+Keep</t>
  </si>
  <si>
    <t>Concerning+Violence</t>
  </si>
  <si>
    <t>The+Concert</t>
  </si>
  <si>
    <t>The+Congress</t>
  </si>
  <si>
    <t>The+Conjuring</t>
  </si>
  <si>
    <t>The+Connection</t>
  </si>
  <si>
    <t>The+Conquest</t>
  </si>
  <si>
    <t>The+Conspirator</t>
  </si>
  <si>
    <t>Cook+County</t>
  </si>
  <si>
    <t>Cool+It</t>
  </si>
  <si>
    <t>Cop+Car</t>
  </si>
  <si>
    <t>The+Counselor</t>
  </si>
  <si>
    <t>Countdown+to+Zero</t>
  </si>
  <si>
    <t>Cop+Out</t>
  </si>
  <si>
    <t>Cousin+Jules</t>
  </si>
  <si>
    <t>Cowboys+&amp;amp;+Aliens</t>
  </si>
  <si>
    <t>The+Crazies</t>
  </si>
  <si>
    <t>Crazy+Eyes</t>
  </si>
  <si>
    <t>Crazy+Wisdom</t>
  </si>
  <si>
    <t>Crime+After+Crime</t>
  </si>
  <si>
    <t>The+Croods</t>
  </si>
  <si>
    <t>Crooked+Arrows</t>
  </si>
  <si>
    <t>Extraordinary+Measures</t>
  </si>
  <si>
    <t>Crystal+Fairy</t>
  </si>
  <si>
    <t>Cutie+and+the+Boxer</t>
  </si>
  <si>
    <t>Daddy+Longlegs</t>
  </si>
  <si>
    <t>Dallas+Buyers+Club</t>
  </si>
  <si>
    <t>Damsels+in+Distress</t>
  </si>
  <si>
    <t>The+Dance+of+Reality</t>
  </si>
  <si>
    <t>Dancing+Across+Borders</t>
  </si>
  <si>
    <t>Dancing+in+Jaffa</t>
  </si>
  <si>
    <t>The+Danish+Girl</t>
  </si>
  <si>
    <t>Danny+Collins</t>
  </si>
  <si>
    <t>The+Darkest+Hour</t>
  </si>
  <si>
    <t>Dark+Horse</t>
  </si>
  <si>
    <t>Dark+Shadows</t>
  </si>
  <si>
    <t>Dark+Skies</t>
  </si>
  <si>
    <t>Darling+Companion</t>
  </si>
  <si>
    <t>Date+Night</t>
  </si>
  <si>
    <t>Not+Fade+Away</t>
  </si>
  <si>
    <t>American+Hustle</t>
  </si>
  <si>
    <t>Dawn+of+the+Planet+of+the+Apes</t>
  </si>
  <si>
    <t>The+Day+He+Arrives</t>
  </si>
  <si>
    <t>The+Dead+Lands</t>
  </si>
  <si>
    <t>Deadly+Renovations</t>
  </si>
  <si>
    <t>Dead+Man+Down</t>
  </si>
  <si>
    <t>Dear+John</t>
  </si>
  <si>
    <t>Dear+White+People</t>
  </si>
  <si>
    <t>Death+by+China</t>
  </si>
  <si>
    <t>Death+of+the+Virgin</t>
  </si>
  <si>
    <t>Dabangg+2</t>
  </si>
  <si>
    <t>Declaration+of+War</t>
  </si>
  <si>
    <t>The+Deep+Blue+Sea</t>
  </si>
  <si>
    <t>Delhi+Belly</t>
  </si>
  <si>
    <t>Deli+Man</t>
  </si>
  <si>
    <t>Delivery+Man</t>
  </si>
  <si>
    <t>Desert+Dancer</t>
  </si>
  <si>
    <t>Desert+Flower</t>
  </si>
  <si>
    <t>Desi+Boyz</t>
  </si>
  <si>
    <t>Design+is+One</t>
  </si>
  <si>
    <t>Despicable+Me</t>
  </si>
  <si>
    <t>Detective+Dee+and+the+Mystery+of+the+Phantom+Flame</t>
  </si>
  <si>
    <t>The+Devil+Inside</t>
  </si>
  <si>
    <t>Dhoom+3</t>
  </si>
  <si>
    <t>The+Diary+of+a+Teenage+Girl</t>
  </si>
  <si>
    <t>Diary+of+a+Wimpy+Kid</t>
  </si>
  <si>
    <t>The+Possession</t>
  </si>
  <si>
    <t>Digging+for+Fire</t>
  </si>
  <si>
    <t>Dil+Dhadakne+Do</t>
  </si>
  <si>
    <t>Dinner+for+Schmucks</t>
  </si>
  <si>
    <t>Dior+and+I</t>
  </si>
  <si>
    <t>Dirty+Girl</t>
  </si>
  <si>
    <t>Dirty+Wars</t>
  </si>
  <si>
    <t>The+Discoverers</t>
  </si>
  <si>
    <t>Big+Hero+6</t>
  </si>
  <si>
    <t>The+Divine+Move</t>
  </si>
  <si>
    <t>The+Dog</t>
  </si>
  <si>
    <t>Do+I+Sound+Gay?</t>
  </si>
  <si>
    <t>Dolphin+Tale</t>
  </si>
  <si>
    <t>Dolphin+Tale+2</t>
  </si>
  <si>
    <t>Don+Jon</t>
  </si>
  <si>
    <t>The+Double</t>
  </si>
  <si>
    <t>Double+Dhamaal</t>
  </si>
  <si>
    <t>The+Double+Hour</t>
  </si>
  <si>
    <t>Down+Terrace</t>
  </si>
  <si>
    <t>Do+You+Believe?</t>
  </si>
  <si>
    <t>Dracula+Untold</t>
  </si>
  <si>
    <t>Draft+Day</t>
  </si>
  <si>
    <t>Dragon+Blade</t>
  </si>
  <si>
    <t>Dream+Boy</t>
  </si>
  <si>
    <t>Dream+House</t>
  </si>
  <si>
    <t>Drinking+Buddies</t>
  </si>
  <si>
    <t>Drive+Angry</t>
  </si>
  <si>
    <t>Dear+Mr.+Watterson</t>
  </si>
  <si>
    <t>The+Drop</t>
  </si>
  <si>
    <t>Drug+War</t>
  </si>
  <si>
    <t>Due+Date</t>
  </si>
  <si>
    <t>The+Duke+of+Burgundy</t>
  </si>
  <si>
    <t>Dumb+and+Dumber+To</t>
  </si>
  <si>
    <t>Dum+Maaro+Dum</t>
  </si>
  <si>
    <t>Dysfunctional+Friends</t>
  </si>
  <si>
    <t>Dystopia+2013</t>
  </si>
  <si>
    <t>The+Eagle</t>
  </si>
  <si>
    <t>The+East</t>
  </si>
  <si>
    <t>Eastern+Boys</t>
  </si>
  <si>
    <t>Easy+A</t>
  </si>
  <si>
    <t>The+Eclipse</t>
  </si>
  <si>
    <t>Edge+of+Darkness</t>
  </si>
  <si>
    <t>Effie+Gray</t>
  </si>
  <si>
    <t>Ek+Main+Aur+Ekk+Tu</t>
  </si>
  <si>
    <t>Ek+Thi+Daayan</t>
  </si>
  <si>
    <t>The+Disappearance+of+Eleanor+Rigby</t>
  </si>
  <si>
    <t>Elektra+Luxx</t>
  </si>
  <si>
    <t>Empire+of+Lust</t>
  </si>
  <si>
    <t>Empty+Hours</t>
  </si>
  <si>
    <t>The+End+of+Love</t>
  </si>
  <si>
    <t>The+End+of+the+Tour</t>
  </si>
  <si>
    <t>The+End+of+Time</t>
  </si>
  <si>
    <t>End+of+Watch</t>
  </si>
  <si>
    <t>Enemies+of+the+People</t>
  </si>
  <si>
    <t>The+English+Teacher</t>
  </si>
  <si>
    <t>English+Vinglish</t>
  </si>
  <si>
    <t>Enter+the+Void</t>
  </si>
  <si>
    <t>The+Equalizer</t>
  </si>
  <si>
    <t>Ernest+&amp;amp;+Celestine</t>
  </si>
  <si>
    <t>Escape+Fire</t>
  </si>
  <si>
    <t>Escape+From+Planet+Earth</t>
  </si>
  <si>
    <t>Escape+from+Tomorrow</t>
  </si>
  <si>
    <t>Europa+Report</t>
  </si>
  <si>
    <t>Even+the+Rain</t>
  </si>
  <si>
    <t>Big+Miracle</t>
  </si>
  <si>
    <t>Every+Day</t>
  </si>
  <si>
    <t>Everyone+Else</t>
  </si>
  <si>
    <t>And+Everything+is+Going+Fine</t>
  </si>
  <si>
    <t>Everything+Must+Go</t>
  </si>
  <si>
    <t>Evil+Bong+3-D</t>
  </si>
  <si>
    <t>Evil+Intent</t>
  </si>
  <si>
    <t>Exit+Through+the+Gift+Shop</t>
  </si>
  <si>
    <t>Expelled+from+Paradise</t>
  </si>
  <si>
    <t>The+Expendables</t>
  </si>
  <si>
    <t>The+Expendables+2</t>
  </si>
  <si>
    <t>The+Expendables+3</t>
  </si>
  <si>
    <t>Exporting+Raymond</t>
  </si>
  <si>
    <t>The+Extra+Man</t>
  </si>
  <si>
    <t>Extremely+Loud+&amp;amp;+Incredibly+Close</t>
  </si>
  <si>
    <t>The+Eye+of+the+Storm</t>
  </si>
  <si>
    <t>Eyes+Wide+Open</t>
  </si>
  <si>
    <t>The+Face+of+Love</t>
  </si>
  <si>
    <t>The+Face+Reader</t>
  </si>
  <si>
    <t>Fading+Gigolo</t>
  </si>
  <si>
    <t>The+Fairy</t>
  </si>
  <si>
    <t>Falling+Away</t>
  </si>
  <si>
    <t>Farewell+My+Queen</t>
  </si>
  <si>
    <t>The+Farewell+Party</t>
  </si>
  <si>
    <t>Fast+&amp;amp;+Furious+6</t>
  </si>
  <si>
    <t>Fast+Five</t>
  </si>
  <si>
    <t>Father+of+My+Children</t>
  </si>
  <si>
    <t>The+Fault+in+our+Stars</t>
  </si>
  <si>
    <t>Fed+Up</t>
  </si>
  <si>
    <t>Feed+the+Fish</t>
  </si>
  <si>
    <t>Felix+and+Meira</t>
  </si>
  <si>
    <t>Ferrari+Ki+Sawaari</t>
  </si>
  <si>
    <t>The+Other+Guys</t>
  </si>
  <si>
    <t>A+Field+in+England</t>
  </si>
  <si>
    <t>A+Fierce+Green+Fire</t>
  </si>
  <si>
    <t>Fifi+Howls+From+Happiness</t>
  </si>
  <si>
    <t>The+Fifth+Estate</t>
  </si>
  <si>
    <t>The+Fighter</t>
  </si>
  <si>
    <t>Fill+the+Void</t>
  </si>
  <si>
    <t>Filly+Brown</t>
  </si>
  <si>
    <t>The+Film+Critic</t>
  </si>
  <si>
    <t>Film+Socialisme</t>
  </si>
  <si>
    <t>Final+Destination+5</t>
  </si>
  <si>
    <t>The+Final+Member</t>
  </si>
  <si>
    <t>Finding+Fela</t>
  </si>
  <si>
    <t>Finding+Joe</t>
  </si>
  <si>
    <t>Finding+Vivian+Maier</t>
  </si>
  <si>
    <t>Fireflies+in+the+Garden</t>
  </si>
  <si>
    <t>Fire+in+the+Blood</t>
  </si>
  <si>
    <t>The+First+Grader</t>
  </si>
  <si>
    <t>First+Position</t>
  </si>
  <si>
    <t>Fish+Tank</t>
  </si>
  <si>
    <t>Fists+of+Legend</t>
  </si>
  <si>
    <t>The+Fitzgerald+Family+Christmas</t>
  </si>
  <si>
    <t>A+Five+Star+Life</t>
  </si>
  <si>
    <t>The+Five-Year+Engagement</t>
  </si>
  <si>
    <t>The+Flat</t>
  </si>
  <si>
    <t>The+Fluffy+Movie</t>
  </si>
  <si>
    <t>Flying+Monsters</t>
  </si>
  <si>
    <t>For+a+Woman</t>
  </si>
  <si>
    <t>Force+Majeure</t>
  </si>
  <si>
    <t>For+Colored+Girls</t>
  </si>
  <si>
    <t>Forgiveness+of+Blood</t>
  </si>
  <si>
    <t>For+Greater+Glory</t>
  </si>
  <si>
    <t>Forks+Over+Knives</t>
  </si>
  <si>
    <t>Formosa+Betrayed</t>
  </si>
  <si>
    <t>For+No+Good+Reason</t>
  </si>
  <si>
    <t>Fort+McCoy</t>
  </si>
  <si>
    <t>Beginning+of+the+Great+Revival</t>
  </si>
  <si>
    <t>Found+Memories</t>
  </si>
  <si>
    <t>Four+Lions</t>
  </si>
  <si>
    <t>The+FP</t>
  </si>
  <si>
    <t>Frances+Ha</t>
  </si>
  <si>
    <t>Free+Angela+and+All+Political+Prisoners</t>
  </si>
  <si>
    <t>The+Freebie</t>
  </si>
  <si>
    <t>Free+Men</t>
  </si>
  <si>
    <t>Free+the+Mind</t>
  </si>
  <si>
    <t>The+French+Minister</t>
  </si>
  <si>
    <t>Friends+and+Romans</t>
  </si>
  <si>
    <t>No+Strings+Attached</t>
  </si>
  <si>
    <t>Friends+with+Kids</t>
  </si>
  <si>
    <t>From+Paris+with+Love</t>
  </si>
  <si>
    <t>From+Prada+to+Nada</t>
  </si>
  <si>
    <t>From+Up+on+Poppy+Hill</t>
  </si>
  <si>
    <t>Fruitvale+Station</t>
  </si>
  <si>
    <t>Full+Moon+in+Paris</t>
  </si>
  <si>
    <t>Fun+Size</t>
  </si>
  <si>
    <t>Furry+Vengeance</t>
  </si>
  <si>
    <t>The+Future</t>
  </si>
  <si>
    <t>Futuro+Beach</t>
  </si>
  <si>
    <t>Gangster+Squad</t>
  </si>
  <si>
    <t>Gemma+Bovery</t>
  </si>
  <si>
    <t>General+Education</t>
  </si>
  <si>
    <t>Generation+Iron</t>
  </si>
  <si>
    <t>The+German+Doctor</t>
  </si>
  <si>
    <t>Get+Him+to+the+Greek</t>
  </si>
  <si>
    <t>Get+Low</t>
  </si>
  <si>
    <t>Get+On+Up</t>
  </si>
  <si>
    <t>The+Ghastly+Love+of+Johnny+X</t>
  </si>
  <si>
    <t>The+Ghosts+In+Our+Machine</t>
  </si>
  <si>
    <t>The+Giant+Mechanical+Man</t>
  </si>
  <si>
    <t>Gimme+Shelter</t>
  </si>
  <si>
    <t>Gimme+the+Loot</t>
  </si>
  <si>
    <t>Ginger+&amp;amp;+Rosa</t>
  </si>
  <si>
    <t>Girl+in+Progress</t>
  </si>
  <si>
    <t>Girl+Most+Likely</t>
  </si>
  <si>
    <t>The+Girl+on+the+Train</t>
  </si>
  <si>
    <t>The+Girl+Who+Played+with+Fire</t>
  </si>
  <si>
    <t>The+Girl+with+the+Dragon+Tattoo</t>
  </si>
  <si>
    <t>The+Giver</t>
  </si>
  <si>
    <t>Glee+The+3D+Concert+Movie</t>
  </si>
  <si>
    <t>GMO+OMG</t>
  </si>
  <si>
    <t>Gnomeo+and+Juliet</t>
  </si>
  <si>
    <t>Go+Away+Mr.+Tumor</t>
  </si>
  <si>
    <t>God+Bless+America</t>
  </si>
  <si>
    <t>God+Help+the+Girl</t>
  </si>
  <si>
    <t>God+Loves+Uganda</t>
  </si>
  <si>
    <t>God+of+Vampires</t>
  </si>
  <si>
    <t>God+the+Father</t>
  </si>
  <si>
    <t>Go+For+It</t>
  </si>
  <si>
    <t>Go+For+Sisters</t>
  </si>
  <si>
    <t>Go+Goa+Gone</t>
  </si>
  <si>
    <t>Going+the+Distance</t>
  </si>
  <si>
    <t>The+Golden+Era</t>
  </si>
  <si>
    <t>Golmaal+3</t>
  </si>
  <si>
    <t>Gone+Girl</t>
  </si>
  <si>
    <t>Goodbye+First+Love</t>
  </si>
  <si>
    <t>Goodbye+Mr.+Loser</t>
  </si>
  <si>
    <t>Goodbye+To+All+That</t>
  </si>
  <si>
    <t>Goodbye+to+Language</t>
  </si>
  <si>
    <t>The+Good+Guy</t>
  </si>
  <si>
    <t>The+Good+Lie</t>
  </si>
  <si>
    <t>Good+Neighbors</t>
  </si>
  <si>
    <t>Gori+Tere+Pyaar+Mein</t>
  </si>
  <si>
    <t>The+Grace+Card</t>
  </si>
  <si>
    <t>Grace+Unplugged</t>
  </si>
  <si>
    <t>The+Grand+Budapest+Hotel</t>
  </si>
  <si>
    <t>The+Grandmaster</t>
  </si>
  <si>
    <t>Grand+Masti</t>
  </si>
  <si>
    <t>Grand+Piano</t>
  </si>
  <si>
    <t>The+Great+Beauty</t>
  </si>
  <si>
    <t>Great+Directors</t>
  </si>
  <si>
    <t>The+Greatest+Miracle</t>
  </si>
  <si>
    <t>The+Green+Hornet</t>
  </si>
  <si>
    <t>The+Green+Inferno</t>
  </si>
  <si>
    <t>Green+Lantern</t>
  </si>
  <si>
    <t>The+Green+Prince</t>
  </si>
  <si>
    <t>Green+Zone</t>
  </si>
  <si>
    <t>Greetings+from+Tim+Buckley</t>
  </si>
  <si>
    <t>The+Grey</t>
  </si>
  <si>
    <t>Gringo+Trails</t>
  </si>
  <si>
    <t>Grown+Ups</t>
  </si>
  <si>
    <t>Grown+Ups+2</t>
  </si>
  <si>
    <t>The+Guard</t>
  </si>
  <si>
    <t>The+Gunman</t>
  </si>
  <si>
    <t>Guy+and+Madeline+on+a+Park+Bench</t>
  </si>
  <si>
    <t>Half+of+a+Yellow+Sun</t>
  </si>
  <si>
    <t>Hall+Pass</t>
  </si>
  <si>
    <t>Hank+and+Asha</t>
  </si>
  <si>
    <t>Happiness+Runs</t>
  </si>
  <si>
    <t>Happy+Christmas</t>
  </si>
  <si>
    <t>Happy+Ending</t>
  </si>
  <si>
    <t>Happy+Feet+Two</t>
  </si>
  <si>
    <t>Happy+Tears</t>
  </si>
  <si>
    <t>Hard+to+Be+a+God</t>
  </si>
  <si>
    <t>The+Harimaya+Bridge</t>
  </si>
  <si>
    <t>A+Very+Harold+&amp;amp;+Kumar+3D+Christmas</t>
  </si>
  <si>
    <t>Harry+Brown</t>
  </si>
  <si>
    <t>Who+Is+Harry+Nilsson?</t>
  </si>
  <si>
    <t>Harry+Potter+and+the+Deathly+Hallows+Part+1</t>
  </si>
  <si>
    <t>Harry+Potter+and+the+Deathly+Hallows+Part+2</t>
  </si>
  <si>
    <t>Harvest+of+Empire</t>
  </si>
  <si>
    <t>Hasee+Toh+Phasee</t>
  </si>
  <si>
    <t>Hateship+Loveship</t>
  </si>
  <si>
    <t>Hating+Breitbart</t>
  </si>
  <si>
    <t>A+Haunted+House</t>
  </si>
  <si>
    <t>A+Haunted+House+2</t>
  </si>
  <si>
    <t>Haute+Cuisine</t>
  </si>
  <si>
    <t>Head+Games</t>
  </si>
  <si>
    <t>The+Heart+Specialist</t>
  </si>
  <si>
    <t>Heaven+Knows+What</t>
  </si>
  <si>
    <t>Hecho+En+Mexico</t>
  </si>
  <si>
    <t>Hector+And+The+Search+For+Happiness</t>
  </si>
  <si>
    <t>The+Hedgehog</t>
  </si>
  <si>
    <t>Hello+I+Must+Be+Going</t>
  </si>
  <si>
    <t>Heneral+Luna</t>
  </si>
  <si>
    <t>The+Legend+of+Hercules</t>
  </si>
  <si>
    <t>Here+and+There</t>
  </si>
  <si>
    <t>Here+Comes+the+Boom</t>
  </si>
  <si>
    <t>Here+Comes+the+Devil</t>
  </si>
  <si>
    <t>The+Hero+of+Color+City</t>
  </si>
  <si>
    <t>Higher+Ground</t>
  </si>
  <si>
    <t>The+History+of+Future+Folk</t>
  </si>
  <si>
    <t>Hit+So+Hard</t>
  </si>
  <si>
    <t>Hobo+With+a+Shotgun</t>
  </si>
  <si>
    <t>Holy+Rollers</t>
  </si>
  <si>
    <t>Home+Run</t>
  </si>
  <si>
    <t>The+Homesman</t>
  </si>
  <si>
    <t>The+Art+of+Getting+By</t>
  </si>
  <si>
    <t>Hungry+Hearts</t>
  </si>
  <si>
    <t>Hunky+Dory</t>
  </si>
  <si>
    <t>The+Hunt</t>
  </si>
  <si>
    <t>Husbands+in+Goa</t>
  </si>
  <si>
    <t>Hyde+Park+on+Hudson</t>
  </si>
  <si>
    <t>I+Am</t>
  </si>
  <si>
    <t>I+Am+Divine</t>
  </si>
  <si>
    <t>I+Am+Eleven</t>
  </si>
  <si>
    <t>I+Am+Love</t>
  </si>
  <si>
    <t>I+Am+Number+Four</t>
  </si>
  <si>
    <t>I+Declare+War</t>
  </si>
  <si>
    <t>The+Identical</t>
  </si>
  <si>
    <t>Identity+Thief</t>
  </si>
  <si>
    <t>The+Ides+of+March</t>
  </si>
  <si>
    <t>If+I+Stay</t>
  </si>
  <si>
    <t>If+I+Were+You</t>
  </si>
  <si>
    <t>If+You+Build+It</t>
  </si>
  <si>
    <t>I+Give+It+a+Year</t>
  </si>
  <si>
    <t>Il+Futuro</t>
  </si>
  <si>
    <t>Ilo+Ilo</t>
  </si>
  <si>
    <t>I+Melt+With+You</t>
  </si>
  <si>
    <t>The+Imitation+Game</t>
  </si>
  <si>
    <t>The+Impossible</t>
  </si>
  <si>
    <t>The+Imposter</t>
  </si>
  <si>
    <t>In+a+Better+World</t>
  </si>
  <si>
    <t>In+Another+Country</t>
  </si>
  <si>
    <t>In+a+World</t>
  </si>
  <si>
    <t>In+Bloom</t>
  </si>
  <si>
    <t>Inequality+for+All</t>
  </si>
  <si>
    <t>Infinitely+Polar+Bear</t>
  </si>
  <si>
    <t>The+Informant</t>
  </si>
  <si>
    <t>Inherent+Vice</t>
  </si>
  <si>
    <t>In+Jackson+Heights</t>
  </si>
  <si>
    <t>In+My+Sleep</t>
  </si>
  <si>
    <t>The+Innkeepers</t>
  </si>
  <si>
    <t>Inside+Job</t>
  </si>
  <si>
    <t>Inside+Llewyn+Davis</t>
  </si>
  <si>
    <t>Insidious+Chapter+2</t>
  </si>
  <si>
    <t>In/Significant+Others</t>
  </si>
  <si>
    <t>The+Institute</t>
  </si>
  <si>
    <t>Instructions+Not+Included</t>
  </si>
  <si>
    <t>Interior.+Leather+Bar.</t>
  </si>
  <si>
    <t>The+Internship</t>
  </si>
  <si>
    <t>The+Interrupters</t>
  </si>
  <si>
    <t>In+the+Basement</t>
  </si>
  <si>
    <t>In+the+Family</t>
  </si>
  <si>
    <t>In+the+Fog</t>
  </si>
  <si>
    <t>In+the+House</t>
  </si>
  <si>
    <t>In+the+House+of+Flies</t>
  </si>
  <si>
    <t>In+the+Land+of+Blood+and+Honey</t>
  </si>
  <si>
    <t>In+the+Name+of+my+Daughter</t>
  </si>
  <si>
    <t>Into+the+Abyss</t>
  </si>
  <si>
    <t>Into+The+Storm</t>
  </si>
  <si>
    <t>The+Invisible+War</t>
  </si>
  <si>
    <t>I+Origins</t>
  </si>
  <si>
    <t>The+Iran+Job</t>
  </si>
  <si>
    <t>The+Iron+Lady</t>
  </si>
  <si>
    <t>Iron+Man+2</t>
  </si>
  <si>
    <t>Iron+Man+3</t>
  </si>
  <si>
    <t>Irrational+Man</t>
  </si>
  <si>
    <t>I+Saw+the+Devil</t>
  </si>
  <si>
    <t>I+Smile+Back</t>
  </si>
  <si>
    <t>I+Spit+on+Your+Grave</t>
  </si>
  <si>
    <t>It+Felt+Like+Love</t>
  </si>
  <si>
    <t>It+Follows</t>
  </si>
  <si>
    <t>I+Used+to+Be+Darker</t>
  </si>
  <si>
    <t>Ivory+Tower</t>
  </si>
  <si>
    <t>I+Want+Your+Money</t>
  </si>
  <si>
    <t>I+Will+Follow</t>
  </si>
  <si>
    <t>I+Wish</t>
  </si>
  <si>
    <t>Jack+and+Jill</t>
  </si>
  <si>
    <t>Jack+Goes+Boating</t>
  </si>
  <si>
    <t>Jack+the+Giant+Slayer</t>
  </si>
  <si>
    <t>Jai+Ho</t>
  </si>
  <si>
    <t>Jamel+Shabazz+Street+Photographer</t>
  </si>
  <si>
    <t>James+White</t>
  </si>
  <si>
    <t>Jane+Eyre</t>
  </si>
  <si>
    <t>Janie+Jones</t>
  </si>
  <si>
    <t>Jersey+Boys</t>
  </si>
  <si>
    <t>Jesus+Henry+Christ</t>
  </si>
  <si>
    <t>The+Jewish+Cardinal</t>
  </si>
  <si>
    <t>How+Do+You+Know</t>
  </si>
  <si>
    <t>Jimmy+P</t>
  </si>
  <si>
    <t>Jiro+Dreams+of+Sushi</t>
  </si>
  <si>
    <t>Steve+Jobs</t>
  </si>
  <si>
    <t>John+Carter</t>
  </si>
  <si>
    <t>John+Dies+at+the+End</t>
  </si>
  <si>
    <t>Johnny+English+Reborn</t>
  </si>
  <si>
    <t>John+Rabe</t>
  </si>
  <si>
    <t>John+Wick</t>
  </si>
  <si>
    <t>Jonah+Hex</t>
  </si>
  <si>
    <t>The+Joneses</t>
  </si>
  <si>
    <t>Journey+to+the+West</t>
  </si>
  <si>
    <t>Joyful+Noise</t>
  </si>
  <si>
    <t>The+Judge</t>
  </si>
  <si>
    <t>Judy+Moody+and+the+NOT+Bummer+Summer</t>
  </si>
  <si>
    <t>Jumping+the+Broom</t>
  </si>
  <si>
    <t>Just+a+Sigh</t>
  </si>
  <si>
    <t>Just+Before+I+Go</t>
  </si>
  <si>
    <t>Justice+Is+Mind</t>
  </si>
  <si>
    <t>Just+Say+Love</t>
  </si>
  <si>
    <t>Just+Wright</t>
  </si>
  <si>
    <t>Kabbalah+Me</t>
  </si>
  <si>
    <t>Kai+Po+Che</t>
  </si>
  <si>
    <t>The+Karate+Kid</t>
  </si>
  <si>
    <t>Karthik+Calling+Karthik</t>
  </si>
  <si>
    <t>The+Keeping+Room</t>
  </si>
  <si>
    <t>Keep+the+Lights+On</t>
  </si>
  <si>
    <t>Kelly+&amp;amp;+Cal</t>
  </si>
  <si>
    <t>Kick-Ass+2</t>
  </si>
  <si>
    <t>Kidnapping+of+Michel+Houellebecq</t>
  </si>
  <si>
    <t>The+Kids+Are+All+Right</t>
  </si>
  <si>
    <t>Kids+For+Cash</t>
  </si>
  <si>
    <t>The+Kids+Grow+Up</t>
  </si>
  <si>
    <t>Take+Me+Home+Tonight</t>
  </si>
  <si>
    <t>Kid+With+a+Bike</t>
  </si>
  <si>
    <t>Killer+Elite</t>
  </si>
  <si>
    <t>The+Killer+Inside+Me</t>
  </si>
  <si>
    <t>Killer+Joe</t>
  </si>
  <si>
    <t>Kill+List</t>
  </si>
  <si>
    <t>Kill+Me+Three+Times</t>
  </si>
  <si>
    <t>The+Kill+Team</t>
  </si>
  <si>
    <t>Kill+the+Irishman</t>
  </si>
  <si>
    <t>Kill+the+Messenger</t>
  </si>
  <si>
    <t>Kindergarten+Teacher</t>
  </si>
  <si>
    <t>The+King+and+the+Mockingbird</t>
  </si>
  <si>
    <t>Kings+Faith</t>
  </si>
  <si>
    <t>The+Kings+of+Summer</t>
  </si>
  <si>
    <t>Kiss+of+the+Damned</t>
  </si>
  <si>
    <t>Krrish+3</t>
  </si>
  <si>
    <t>Kung+Fu+Joe</t>
  </si>
  <si>
    <t>Kung+Fu+Killer</t>
  </si>
  <si>
    <t>Labios+Rojos</t>
  </si>
  <si>
    <t>Labor+Day</t>
  </si>
  <si>
    <t>La+Camioneta</t>
  </si>
  <si>
    <t>Land+Ho!</t>
  </si>
  <si>
    <t>Language+of+a+Broken+Heart</t>
  </si>
  <si>
    <t>Larry+Crowne</t>
  </si>
  <si>
    <t>La+Sapienza</t>
  </si>
  <si>
    <t>La+Soga</t>
  </si>
  <si>
    <t>The+Last+5+Years</t>
  </si>
  <si>
    <t>Last+Call+at+the+Oasis</t>
  </si>
  <si>
    <t>The+Last+Circus</t>
  </si>
  <si>
    <t>Last+Days+in+Vietnam</t>
  </si>
  <si>
    <t>The+Last+Days+on+Mars</t>
  </si>
  <si>
    <t>The+Last+Exorcism</t>
  </si>
  <si>
    <t>The+Last+Exorcism+Part+II</t>
  </si>
  <si>
    <t>The+Last+Godfather</t>
  </si>
  <si>
    <t>The+Last+Lions</t>
  </si>
  <si>
    <t>The+Last+Mountain</t>
  </si>
  <si>
    <t>The+Last+-+Naruto+the+Movie</t>
  </si>
  <si>
    <t>Last+Night</t>
  </si>
  <si>
    <t>The+Last+of+Robin+Hood</t>
  </si>
  <si>
    <t>The+Last+Of+The+Unjust</t>
  </si>
  <si>
    <t>Last+Ounce+of+Courage</t>
  </si>
  <si>
    <t>Last+Ride</t>
  </si>
  <si>
    <t>The+Last+Sentence</t>
  </si>
  <si>
    <t>The+Last+Stand</t>
  </si>
  <si>
    <t>The+Last+Time+I+Saw+Macao</t>
  </si>
  <si>
    <t>Last+Train+Home</t>
  </si>
  <si>
    <t>Last+Vegas</t>
  </si>
  <si>
    <t>Last+Weekend</t>
  </si>
  <si>
    <t>The+Law+in+These+Parts</t>
  </si>
  <si>
    <t>Leap+Year</t>
  </si>
  <si>
    <t>Learning+to+Drive</t>
  </si>
  <si>
    <t>Least+Among+Saints</t>
  </si>
  <si>
    <t>Leaves+of+Grass</t>
  </si>
  <si>
    <t>Le+Chef</t>
  </si>
  <si>
    <t>Legends+from+the+Sky</t>
  </si>
  <si>
    <t>The+LEGO+Movie</t>
  </si>
  <si>
    <t>Le+Havre</t>
  </si>
  <si>
    <t>Le+Joli+Mai</t>
  </si>
  <si>
    <t>Let+it+Rain</t>
  </si>
  <si>
    <t>Let+My+People+Go!</t>
  </si>
  <si>
    <t>Letters+to+God</t>
  </si>
  <si>
    <t>Letters+to+Juliet</t>
  </si>
  <si>
    <t>Let+the+Bullets+Fly</t>
  </si>
  <si>
    <t>Let+Me+In</t>
  </si>
  <si>
    <t>Level+Five</t>
  </si>
  <si>
    <t>Levitated+Mass</t>
  </si>
  <si>
    <t>Le+Week-End</t>
  </si>
  <si>
    <t>Liberal+Arts</t>
  </si>
  <si>
    <t>Life+After+Beth</t>
  </si>
  <si>
    <t>Life+as+We+Know+It</t>
  </si>
  <si>
    <t>Life+During+Wartime</t>
  </si>
  <si>
    <t>Life+in+a+Day</t>
  </si>
  <si>
    <t>Life+Itself</t>
  </si>
  <si>
    <t>Life+of+Crime</t>
  </si>
  <si>
    <t>Life+of+Riley</t>
  </si>
  <si>
    <t>Life+Partners</t>
  </si>
  <si>
    <t>Like+Crazy</t>
  </si>
  <si>
    <t>Like+Dandelion+Dust</t>
  </si>
  <si>
    <t>Like+Someone+in+Love</t>
  </si>
  <si>
    <t>Lila+&amp;amp;+Eve</t>
  </si>
  <si>
    <t>The+Lincoln+Lawyer</t>
  </si>
  <si>
    <t>Listen+Up+Philip</t>
  </si>
  <si>
    <t>Little+Boy</t>
  </si>
  <si>
    <t>Little+White+Lies</t>
  </si>
  <si>
    <t>The+Living</t>
  </si>
  <si>
    <t>The+Living+Wake</t>
  </si>
  <si>
    <t>The+Loft</t>
  </si>
  <si>
    <t>Lola+Versus</t>
  </si>
  <si>
    <t>London+Boulevard</t>
  </si>
  <si>
    <t>The+Loneliest+Planet</t>
  </si>
  <si>
    <t>Looking+for+Eric</t>
  </si>
  <si>
    <t>The+Look+of+Love</t>
  </si>
  <si>
    <t>The+Look+of+Silence</t>
  </si>
  <si>
    <t>The+Lords+of+Salem</t>
  </si>
  <si>
    <t>The+Losers</t>
  </si>
  <si>
    <t>Losing+Control</t>
  </si>
  <si>
    <t>Lost+and+Found+in+Armenia</t>
  </si>
  <si>
    <t>Lost+Bohemia</t>
  </si>
  <si>
    <t>Lost+in+Hong+Kong</t>
  </si>
  <si>
    <t>The+Lost+Medallion</t>
  </si>
  <si>
    <t>Lost+River</t>
  </si>
  <si>
    <t>The+Lottery</t>
  </si>
  <si>
    <t>Lottery+Ticket</t>
  </si>
  <si>
    <t>Love+and+Air+Sex</t>
  </si>
  <si>
    <t>Love+&amp;amp;+Mercy</t>
  </si>
  <si>
    <t>Love+At+First+Fight</t>
  </si>
  <si>
    <t>Love+Crime</t>
  </si>
  <si>
    <t>Love+Etc.</t>
  </si>
  <si>
    <t>Love+in+Space</t>
  </si>
  <si>
    <t>Love+in+the+Buff</t>
  </si>
  <si>
    <t>Love+is+All+You+Need</t>
  </si>
  <si>
    <t>Love+is+Strange</t>
  </si>
  <si>
    <t>The+Love+Punch</t>
  </si>
  <si>
    <t>Low+Down</t>
  </si>
  <si>
    <t>The+Lucky+One</t>
  </si>
  <si>
    <t>Lucky+Them</t>
  </si>
  <si>
    <t>The+Lunchbox</t>
  </si>
  <si>
    <t>Machete+Kills</t>
  </si>
  <si>
    <t>Machine+Gun+Preacher</t>
  </si>
  <si>
    <t>Far+from+the+Madding+Crowd</t>
  </si>
  <si>
    <t>Made+in+Dagenham</t>
  </si>
  <si>
    <t>Mademoiselle+Chambon</t>
  </si>
  <si>
    <t>The+Mafia+Only+Kills+in+Summer</t>
  </si>
  <si>
    <t>Magic+in+the+Moonlight</t>
  </si>
  <si>
    <t>Magic+Mike</t>
  </si>
  <si>
    <t>The+Magic+of+Belle+Isle</t>
  </si>
  <si>
    <t>Magic+Trip</t>
  </si>
  <si>
    <t>Main+Tera+Hero</t>
  </si>
  <si>
    <t>Make+Believe</t>
  </si>
  <si>
    <t>Making+the+Boys</t>
  </si>
  <si>
    <t>He+Named+Me+Malala</t>
  </si>
  <si>
    <t>The+Man+From+Nowhere</t>
  </si>
  <si>
    <t>Man+From+Reno</t>
  </si>
  <si>
    <t>Man+on+a+Ledge</t>
  </si>
  <si>
    <t>Man+on+a+Mission</t>
  </si>
  <si>
    <t>Is+the+Man+Who+Is+Tall+Happy?</t>
  </si>
  <si>
    <t>Manuela+and+Manuel</t>
  </si>
  <si>
    <t>The+Man+with+the+Iron+Fists</t>
  </si>
  <si>
    <t>Maps+to+the+Stars</t>
  </si>
  <si>
    <t>Margin+Call</t>
  </si>
  <si>
    <t>Marquise+of+O</t>
  </si>
  <si>
    <t>Mars+Needs+Moms</t>
  </si>
  <si>
    <t>Martha+Marcy+May+Marlene</t>
  </si>
  <si>
    <t>Guardians+of+the+Galaxy</t>
  </si>
  <si>
    <t>Mas+Negro+Que+La+Noche</t>
  </si>
  <si>
    <t>A+Matter+of+Faith</t>
  </si>
  <si>
    <t>The+Maze+Runner</t>
  </si>
  <si>
    <t>Me+and+Earl+and+the+Dying+Girl</t>
  </si>
  <si>
    <t>The+Mechanic</t>
  </si>
  <si>
    <t>Meet+Me+in+Montenegro</t>
  </si>
  <si>
    <t>Meet+Monica+Velour</t>
  </si>
  <si>
    <t>Meet+the+Mormons</t>
  </si>
  <si>
    <t>Meet+the+Patels</t>
  </si>
  <si>
    <t>Memories+of+the+Sword</t>
  </si>
  <si>
    <t>Merchants+of+Doubt</t>
  </si>
  <si>
    <t>Metallica+Through+the+Never</t>
  </si>
  <si>
    <t>Me+You+and+Five+Bucks</t>
  </si>
  <si>
    <t>MIB+3</t>
  </si>
  <si>
    <t>Middle+Men</t>
  </si>
  <si>
    <t>Midget+Zombie+Takeover</t>
  </si>
  <si>
    <t>Midnight+in+Paris</t>
  </si>
  <si>
    <t>Midnight+Reckoning</t>
  </si>
  <si>
    <t>The+Mighty+Macs</t>
  </si>
  <si>
    <t>The+Milk+of+Sorrow</t>
  </si>
  <si>
    <t>Million+Dollar+Arm</t>
  </si>
  <si>
    <t>A+Million+Ways+to+Die+in+the+West</t>
  </si>
  <si>
    <t>Misery+Loves+Comedy</t>
  </si>
  <si>
    <t>Mission+Park</t>
  </si>
  <si>
    <t>Mississippi+Grind</t>
  </si>
  <si>
    <t>Miss+Minoes</t>
  </si>
  <si>
    <t>Mistaken+for+Strangers</t>
  </si>
  <si>
    <t>The+Inevitable+Defeat+of+Mister+and+Pete</t>
  </si>
  <si>
    <t>Mistress+America</t>
  </si>
  <si>
    <t>Monkey+Kingdom</t>
  </si>
  <si>
    <t>Monk+With+a+Camera</t>
  </si>
  <si>
    <t>Monsters+University</t>
  </si>
  <si>
    <t>Monte+Carlo</t>
  </si>
  <si>
    <t>The+Monuments+Men</t>
  </si>
  <si>
    <t>Mood+Indigo</t>
  </si>
  <si>
    <t>Moonrise+Kingdom</t>
  </si>
  <si>
    <t>Mother+and+Child</t>
  </si>
  <si>
    <t>Mother+of+George</t>
  </si>
  <si>
    <t>Movie+43</t>
  </si>
  <si>
    <t>Mr.+Holmes</t>
  </si>
  <si>
    <t>Mr.+Nobody</t>
  </si>
  <si>
    <t>Mr.+Peabody+&amp;amp;+Sherman</t>
  </si>
  <si>
    <t>Mr.+Six</t>
  </si>
  <si>
    <t>Mr.+Turner</t>
  </si>
  <si>
    <t>Mugabe+and+the+White+African</t>
  </si>
  <si>
    <t>Multiple+Sarcasms</t>
  </si>
  <si>
    <t>Munger+Road</t>
  </si>
  <si>
    <t>Muppets+Most+Wanted</t>
  </si>
  <si>
    <t>Murder+in+Fashion</t>
  </si>
  <si>
    <t>Murder+in+the+Park</t>
  </si>
  <si>
    <t>Muscle+Shoals</t>
  </si>
  <si>
    <t>Museum+Hours</t>
  </si>
  <si>
    <t>Musical+Chairs</t>
  </si>
  <si>
    <t>The+Music+Never+Stopped</t>
  </si>
  <si>
    <t>My+Afternoons+with+Margueritte</t>
  </si>
  <si>
    <t>My+Brother+The+Devil</t>
  </si>
  <si>
    <t>My+Joy</t>
  </si>
  <si>
    <t>My+Name+is+Khan</t>
  </si>
  <si>
    <t>My+Reincarnation</t>
  </si>
  <si>
    <t>My+Soul+to+Take</t>
  </si>
  <si>
    <t>Mysteries+of+Lisbon</t>
  </si>
  <si>
    <t>The+Mystery+of+Happiness</t>
  </si>
  <si>
    <t>The+Myth+of+the+American+Sleepover</t>
  </si>
  <si>
    <t>My+Uncle+Rafael</t>
  </si>
  <si>
    <t>My+Worst+Nightmare</t>
  </si>
  <si>
    <t>The+Names+of+Love</t>
  </si>
  <si>
    <t>Nanny+McPhee+Returns</t>
  </si>
  <si>
    <t>Narco+Cultura</t>
  </si>
  <si>
    <t>Nasty+Baby</t>
  </si>
  <si>
    <t>Natural+Selection</t>
  </si>
  <si>
    <t>The+Nature+of+Existence</t>
  </si>
  <si>
    <t>Need+for+Speed</t>
  </si>
  <si>
    <t>The+Watch</t>
  </si>
  <si>
    <t>Neighboring+Sounds</t>
  </si>
  <si>
    <t>Neil+Young+Journeys</t>
  </si>
  <si>
    <t>To+Rome+with+Love</t>
  </si>
  <si>
    <t>The+New+Girlfriend</t>
  </si>
  <si>
    <t>Next+Goal+Wins</t>
  </si>
  <si>
    <t>The+Next+Three+Days</t>
  </si>
  <si>
    <t>Next+Year+Jerusalem</t>
  </si>
  <si>
    <t>The+Autobiography+of+Nicolae+Ceausescu</t>
  </si>
  <si>
    <t>Night+Across+the+Street</t>
  </si>
  <si>
    <t>Night+Catches+Us</t>
  </si>
  <si>
    <t>Night+Moves</t>
  </si>
  <si>
    <t>Nine+Nation+Animation</t>
  </si>
  <si>
    <t>Nobody+Else+But+You</t>
  </si>
  <si>
    <t>Nobody+Walks</t>
  </si>
  <si>
    <t>Noma+-+My+Perfect+Storm</t>
  </si>
  <si>
    <t>No+One+Killed+Jessica</t>
  </si>
  <si>
    <t>No+One+Knows+About+Persian+Cats</t>
  </si>
  <si>
    <t>No+Place+on+Earth</t>
  </si>
  <si>
    <t>Northern+Limit+Line</t>
  </si>
  <si>
    <t>North+Face</t>
  </si>
  <si>
    <t>North+Sea+Texas</t>
  </si>
  <si>
    <t>No+Tears+for+the+Dead</t>
  </si>
  <si>
    <t>Nothing+Bad+Can+Happen</t>
  </si>
  <si>
    <t>Robin+Hood</t>
  </si>
  <si>
    <t>Not+Today</t>
  </si>
  <si>
    <t>In+Time</t>
  </si>
  <si>
    <t>Nowhere+Boy</t>
  </si>
  <si>
    <t>Now+You+See+Me</t>
  </si>
  <si>
    <t>The+Nut+Job</t>
  </si>
  <si>
    <t>The+Oath</t>
  </si>
  <si>
    <t>The+Obama+Effect</t>
  </si>
  <si>
    <t>Obvious+Child</t>
  </si>
  <si>
    <t>October+Country</t>
  </si>
  <si>
    <t>Off+and+Running</t>
  </si>
  <si>
    <t>Of+Gods+and+Men</t>
  </si>
  <si>
    <t>Of+Horses+and+Men</t>
  </si>
  <si>
    <t>Chasing+Mavericks</t>
  </si>
  <si>
    <t>Old+Fashioned</t>
  </si>
  <si>
    <t>Olympus+Has+Fallen</t>
  </si>
  <si>
    <t>Once+I+Was+a+Beehive</t>
  </si>
  <si>
    <t>One+Chance</t>
  </si>
  <si>
    <t>One+Day</t>
  </si>
  <si>
    <t>One+For+the+Money</t>
  </si>
  <si>
    <t>The+One+I+Love</t>
  </si>
  <si>
    <t>Our+Man+in+Tehran</t>
  </si>
  <si>
    <t>Jack+Reacher</t>
  </si>
  <si>
    <t>Ong+Bak+3</t>
  </si>
  <si>
    <t>Only+God+Forgives</t>
  </si>
  <si>
    <t>Only+Lovers+Left+Alive</t>
  </si>
  <si>
    <t>Only+the+Young</t>
  </si>
  <si>
    <t>Only+When+I+Dance</t>
  </si>
  <si>
    <t>Only+You</t>
  </si>
  <si>
    <t>On+My+Way</t>
  </si>
  <si>
    <t>On+the+Ice</t>
  </si>
  <si>
    <t>On+the+Job</t>
  </si>
  <si>
    <t>On+the+Road</t>
  </si>
  <si>
    <t>On+the+Way+to+School</t>
  </si>
  <si>
    <t>On+War</t>
  </si>
  <si>
    <t>The+Oranges</t>
  </si>
  <si>
    <t>Orchestra+of+Exiles</t>
  </si>
  <si>
    <t>Orgasm+Inc.</t>
  </si>
  <si>
    <t>The+Other+Dream+Team</t>
  </si>
  <si>
    <t>The+Other+F+Word</t>
  </si>
  <si>
    <t>The+Other+Son</t>
  </si>
  <si>
    <t>The+Other+Woman</t>
  </si>
  <si>
    <t>Otter+501</t>
  </si>
  <si>
    <t>Our+Children</t>
  </si>
  <si>
    <t>Our+Family+Wedding</t>
  </si>
  <si>
    <t>Our+Idiot+Brother</t>
  </si>
  <si>
    <t>Our+Nixon</t>
  </si>
  <si>
    <t>The+Overnight</t>
  </si>
  <si>
    <t>The+Overnighters</t>
  </si>
  <si>
    <t>An+Oversimplification+of+Her+Beauty</t>
  </si>
  <si>
    <t>Oy+Vey!+My+Son+is+Gay!</t>
  </si>
  <si>
    <t>Oz+The+Great+and+Powerful</t>
  </si>
  <si>
    <t>Paan+Singh+Tomar</t>
  </si>
  <si>
    <t>Pacific+Rim</t>
  </si>
  <si>
    <t>Pain+and+Gain</t>
  </si>
  <si>
    <t>Palo+Alto</t>
  </si>
  <si>
    <t>The+Paperboy</t>
  </si>
  <si>
    <t>Paranormal+Activity+2</t>
  </si>
  <si>
    <t>Paranormal+Activity+3</t>
  </si>
  <si>
    <t>Paranormal+Activity+4</t>
  </si>
  <si>
    <t>The+Past</t>
  </si>
  <si>
    <t>Paul+Williams+Still+Alive</t>
  </si>
  <si>
    <t>Pearl+Button</t>
  </si>
  <si>
    <t>Peepli+Live</t>
  </si>
  <si>
    <t>Peggy+Guggenheim+Art+Addict</t>
  </si>
  <si>
    <t>People+Like+Us</t>
  </si>
  <si>
    <t>People+of+a+Feather</t>
  </si>
  <si>
    <t>People+Places+Things</t>
  </si>
  <si>
    <t>The+Perfect+Family</t>
  </si>
  <si>
    <t>The+Perfect+Game</t>
  </si>
  <si>
    <t>The+Perfect+Host</t>
  </si>
  <si>
    <t>The+Perks+of+Being+a+Wallflower</t>
  </si>
  <si>
    <t>Personal+Tailor</t>
  </si>
  <si>
    <t>Phata+Poster+Nikla+Hero</t>
  </si>
  <si>
    <t>Photographic+Memory</t>
  </si>
  <si>
    <t>Picture+Me</t>
  </si>
  <si>
    <t>A+Pigeon+Sat+on+a+Branch+Reflecting+on+Existence</t>
  </si>
  <si>
    <t>Ping+Pong+Summer</t>
  </si>
  <si>
    <t>Piranha+3D</t>
  </si>
  <si>
    <t>Piranha+3DD</t>
  </si>
  <si>
    <t>The+Pirates!+Band+of+Misfits</t>
  </si>
  <si>
    <t>The+Pirates</t>
  </si>
  <si>
    <t>Pitch+Perfect</t>
  </si>
  <si>
    <t>The+Place+Beyond+the+Pines</t>
  </si>
  <si>
    <t>Battle+of+the+Year</t>
  </si>
  <si>
    <t>Plastic+Planet</t>
  </si>
  <si>
    <t>Playing+for+Keeps</t>
  </si>
  <si>
    <t>Please+Give</t>
  </si>
  <si>
    <t>The+Pleasures+of+Being+Out+of+Step</t>
  </si>
  <si>
    <t>Point+Blank</t>
  </si>
  <si>
    <t>The+Power+of+Few</t>
  </si>
  <si>
    <t>Premium+Rush</t>
  </si>
  <si>
    <t>The+Pretty+One</t>
  </si>
  <si>
    <t>Prince+Avalanche</t>
  </si>
  <si>
    <t>The+Prince+of+the+Himalayas</t>
  </si>
  <si>
    <t>The+Tale+of+The+Princess+Kaguya</t>
  </si>
  <si>
    <t>Princess+Kaiulani</t>
  </si>
  <si>
    <t>The+Princess+of+Montpensier</t>
  </si>
  <si>
    <t>The+Principle</t>
  </si>
  <si>
    <t>Sweethearts+of+the+Prison+Rodeo</t>
  </si>
  <si>
    <t>Prodigal+Sons</t>
  </si>
  <si>
    <t>Project+Nim</t>
  </si>
  <si>
    <t>Project+X</t>
  </si>
  <si>
    <t>The+Protector+2</t>
  </si>
  <si>
    <t>The+Pruitt-Igoe+Myth</t>
  </si>
  <si>
    <t>Puella+Magi+Madoka+Magica+the+Movie</t>
  </si>
  <si>
    <t>Pulling+Strings</t>
  </si>
  <si>
    <t>The+Punk+Singer</t>
  </si>
  <si>
    <t>The+Purge</t>
  </si>
  <si>
    <t>Puss+in+Boots</t>
  </si>
  <si>
    <t>Putty+Hill</t>
  </si>
  <si>
    <t>The+Pyramid</t>
  </si>
  <si>
    <t>The+Queen+of+Versailles</t>
  </si>
  <si>
    <t>Queen+to+Play</t>
  </si>
  <si>
    <t>The+Quiet+Ones</t>
  </si>
  <si>
    <t>Rabbit+Hole</t>
  </si>
  <si>
    <t>Race+2</t>
  </si>
  <si>
    <t>Racing+Dreams</t>
  </si>
  <si>
    <t>The+Raid+2</t>
  </si>
  <si>
    <t>The+Railway+Man</t>
  </si>
  <si>
    <t>Ramona+and+Beezus</t>
  </si>
  <si>
    <t>RA+One</t>
  </si>
  <si>
    <t>The+Raven</t>
  </si>
  <si>
    <t>Raw+Faith</t>
  </si>
  <si>
    <t>Reaching+for+the+Moon</t>
  </si>
  <si>
    <t>Real+Steel</t>
  </si>
  <si>
    <t>Rebels+of+the+Neon+God</t>
  </si>
  <si>
    <t>Wreck-It+Ralph</t>
  </si>
  <si>
    <t>[Rec]+2</t>
  </si>
  <si>
    <t>Red+2</t>
  </si>
  <si>
    <t>Red+Army</t>
  </si>
  <si>
    <t>The+Red+Baron</t>
  </si>
  <si>
    <t>Red+Herring</t>
  </si>
  <si>
    <t>Red+Hill</t>
  </si>
  <si>
    <t>Red+Hook+Summer</t>
  </si>
  <si>
    <t>Rediscover+Sautet</t>
  </si>
  <si>
    <t>Red+Riding+Hood</t>
  </si>
  <si>
    <t>Red+Riding+Trilogy</t>
  </si>
  <si>
    <t>Red+State</t>
  </si>
  <si>
    <t>Red+Tails</t>
  </si>
  <si>
    <t>Redwood+Highway</t>
  </si>
  <si>
    <t>Rejoice+and+Shout</t>
  </si>
  <si>
    <t>The+Reluctant+Fundamentalist</t>
  </si>
  <si>
    <t>The+Remaining</t>
  </si>
  <si>
    <t>Remember+Me</t>
  </si>
  <si>
    <t>Repo+Men</t>
  </si>
  <si>
    <t>The+Retrieval</t>
  </si>
  <si>
    <t>Reuniting+the+Rubins</t>
  </si>
  <si>
    <t>Revenge+of+the+Electric+Car</t>
  </si>
  <si>
    <t>The+Revisionaries</t>
  </si>
  <si>
    <t>Rhymes+for+Young+Ghouls</t>
  </si>
  <si>
    <t>Ride+Along</t>
  </si>
  <si>
    <t>Rid+of+Me</t>
  </si>
  <si>
    <t>The+Right+Kind+of+Wrong</t>
  </si>
  <si>
    <t>Rio+2</t>
  </si>
  <si>
    <t>The+Riot+Club</t>
  </si>
  <si>
    <t>Rise+of+the+Planet+of+the+Apes</t>
  </si>
  <si>
    <t>Rising+From+Ashes</t>
  </si>
  <si>
    <t>The+Rite</t>
  </si>
  <si>
    <t>The+Campaign</t>
  </si>
  <si>
    <t>River+of+Fundament</t>
  </si>
  <si>
    <t>Road+to+Ninja+-+Naruto+the+Movie</t>
  </si>
  <si>
    <t>Road+to+Nowhere</t>
  </si>
  <si>
    <t>Robot+&amp;amp;+Frank</t>
  </si>
  <si>
    <t>Rob+the+Mob</t>
  </si>
  <si>
    <t>Rock+of+Ages</t>
  </si>
  <si>
    <t>Rock+The+Kasbah</t>
  </si>
  <si>
    <t>The+Romantics</t>
  </si>
  <si>
    <t>Room+237</t>
  </si>
  <si>
    <t>The+Roommate</t>
  </si>
  <si>
    <t>The+Rover</t>
  </si>
  <si>
    <t>Rowdy+Rathore</t>
  </si>
  <si>
    <t>The+Rum+Diary</t>
  </si>
  <si>
    <t>Run+and+Jump</t>
  </si>
  <si>
    <t>Runaway+Slave</t>
  </si>
  <si>
    <t>Runner+Runner</t>
  </si>
  <si>
    <t>Running+From+Crazy</t>
  </si>
  <si>
    <t>Rust+and+Bone</t>
  </si>
  <si>
    <t>The+Sacrament</t>
  </si>
  <si>
    <t>Safe+House</t>
  </si>
  <si>
    <t>Safety+Not+Guaranteed</t>
  </si>
  <si>
    <t>Saint+John+of+Las+Vegas</t>
  </si>
  <si>
    <t>Saint+Laurent</t>
  </si>
  <si>
    <t>Salmon+Fishing+in+the+Yemen</t>
  </si>
  <si>
    <t>The+Salt+of+Life</t>
  </si>
  <si>
    <t>Salt+of+this+Sea</t>
  </si>
  <si>
    <t>The+Salvation</t>
  </si>
  <si>
    <t>Salvation+Boulevard</t>
  </si>
  <si>
    <t>Santa+Mesa</t>
  </si>
  <si>
    <t>The+Sapphires</t>
  </si>
  <si>
    <t>Saving+Mr.+Banks</t>
  </si>
  <si>
    <t>Saving+Mr.+Wu</t>
  </si>
  <si>
    <t>Saving+Private+Perez</t>
  </si>
  <si>
    <t>Scary+Movie+5</t>
  </si>
  <si>
    <t>Scott+Pilgrim+vs.+the+World</t>
  </si>
  <si>
    <t>Scouts+Guide+to+the+Zombie+Apocalypse</t>
  </si>
  <si>
    <t>Scream+4</t>
  </si>
  <si>
    <t>The+Search+for+General+Tso</t>
  </si>
  <si>
    <t>Searching+for+Sugar+Man</t>
  </si>
  <si>
    <t>Season+of+the+Witch</t>
  </si>
  <si>
    <t>Seasons+of+Gray</t>
  </si>
  <si>
    <t>The+Secret+in+Their+Eyes</t>
  </si>
  <si>
    <t>The+Secret+of+Kells</t>
  </si>
  <si>
    <t>Seeds+of+Time</t>
  </si>
  <si>
    <t>Seeking+Justice</t>
  </si>
  <si>
    <t>The+Selfish+Giant</t>
  </si>
  <si>
    <t>Set+Fire+to+the+Stars</t>
  </si>
  <si>
    <t>Seven+Days+in+Utopia</t>
  </si>
  <si>
    <t>Seven+Psychopaths</t>
  </si>
  <si>
    <t>Seventh+Son</t>
  </si>
  <si>
    <t>Sex+Tape</t>
  </si>
  <si>
    <t>Shaadi+Ke+Side+Effects</t>
  </si>
  <si>
    <t>Shadow+Dancer</t>
  </si>
  <si>
    <t>Shake+Hands+with+the+Devil</t>
  </si>
  <si>
    <t>Shanghai+Red</t>
  </si>
  <si>
    <t>Shark+Night+3D</t>
  </si>
  <si>
    <t>Shootout+at+Wadala</t>
  </si>
  <si>
    <t>Short+Term+12</t>
  </si>
  <si>
    <t>Shrek+Forever+After</t>
  </si>
  <si>
    <t>Shutter+Island</t>
  </si>
  <si>
    <t>Shut+Up+Little+Man</t>
  </si>
  <si>
    <t>Side+By+Side</t>
  </si>
  <si>
    <t>The+Silence</t>
  </si>
  <si>
    <t>Silent+House</t>
  </si>
  <si>
    <t>Silver+Linings+Playbook</t>
  </si>
  <si>
    <t>Simon+and+the+Oaks</t>
  </si>
  <si>
    <t>Simon+Killer</t>
  </si>
  <si>
    <t>A+Simple+Life</t>
  </si>
  <si>
    <t>Singham+Returns</t>
  </si>
  <si>
    <t>Singh+is+Bling</t>
  </si>
  <si>
    <t>Singh+Saab+The+Great</t>
  </si>
  <si>
    <t>Sing+Your+Song</t>
  </si>
  <si>
    <t>The+Sitter</t>
  </si>
  <si>
    <t>Six+Dance+Lessons+in+Six+Weeks</t>
  </si>
  <si>
    <t>The+Sessions</t>
  </si>
  <si>
    <t>The+Skeleton+Twins</t>
  </si>
  <si>
    <t>The+Skin+I+Live+In</t>
  </si>
  <si>
    <t>The+Sleeping+Beauty</t>
  </si>
  <si>
    <t>Sleeping+with+Other+People</t>
  </si>
  <si>
    <t>Sleepwalk+with+Me</t>
  </si>
  <si>
    <t>Slow+West</t>
  </si>
  <si>
    <t>Smiling+Through+the+Apocalypse</t>
  </si>
  <si>
    <t>The+Smurfs</t>
  </si>
  <si>
    <t>Snake+and+Mongoose</t>
  </si>
  <si>
    <t>Snow+Flower+and+the+Secret+Fan</t>
  </si>
  <si>
    <t>Snow+Girl+and+the+Dark+Crystal</t>
  </si>
  <si>
    <t>The+Snowtown+Murders</t>
  </si>
  <si>
    <t>Snow+White+and+the+Huntsman</t>
  </si>
  <si>
    <t>The+Social+Network</t>
  </si>
  <si>
    <t>Solitary+Man</t>
  </si>
  <si>
    <t>Somebody+Up+There+Likes+Me</t>
  </si>
  <si>
    <t>Something+Borrowed</t>
  </si>
  <si>
    <t>Something+in+the+Air</t>
  </si>
  <si>
    <t>Some+Velvet+Morning</t>
  </si>
  <si>
    <t>Somewhere+Between</t>
  </si>
  <si>
    <t>Somewhere+Only+We+Know</t>
  </si>
  <si>
    <t>The+Song</t>
  </si>
  <si>
    <t>Song+of+the+Sea</t>
  </si>
  <si>
    <t>Son+of+God</t>
  </si>
  <si>
    <t>Son+of+Saul</t>
  </si>
  <si>
    <t>The+Sorcerer+and+the+White+Snake</t>
  </si>
  <si>
    <t>Soul+Kitchen</t>
  </si>
  <si>
    <t>Soul+Surfer</t>
  </si>
  <si>
    <t>Sound+of+My+Voice</t>
  </si>
  <si>
    <t>Sound+of+Noise</t>
  </si>
  <si>
    <t>Source+Code</t>
  </si>
  <si>
    <t>Southern+Baptist+Sissies</t>
  </si>
  <si>
    <t>South+of+the+Border</t>
  </si>
  <si>
    <t>Spare+Parts</t>
  </si>
  <si>
    <t>Special+Treatment</t>
  </si>
  <si>
    <t>The+Spectacular+Now</t>
  </si>
  <si>
    <t>Spinning+Plates</t>
  </si>
  <si>
    <t>Spoken+Word</t>
  </si>
  <si>
    <t>Spring+Breakers</t>
  </si>
  <si>
    <t>Spring+Fever</t>
  </si>
  <si>
    <t>The+Spy+Next+Door</t>
  </si>
  <si>
    <t>The+Square</t>
  </si>
  <si>
    <t>Stand+Clear+of+the+Closing+Doors</t>
  </si>
  <si>
    <t>Stand+Up+Guys</t>
  </si>
  <si>
    <t>The+Stanford+Prison+Experiment</t>
  </si>
  <si>
    <t>Starry+Starry+Night</t>
  </si>
  <si>
    <t>Step+Up+3-D</t>
  </si>
  <si>
    <t>Step+Up+Revolution</t>
  </si>
  <si>
    <t>Step+Up+All+In</t>
  </si>
  <si>
    <t>Step+Up+to+the+Plate</t>
  </si>
  <si>
    <t>Still+Alice</t>
  </si>
  <si>
    <t>Still+Mine</t>
  </si>
  <si>
    <t>Storm+Surfers+3D</t>
  </si>
  <si>
    <t>Strange+Magic</t>
  </si>
  <si>
    <t>Stranger+By+the+Lake</t>
  </si>
  <si>
    <t>Stray+Dogs</t>
  </si>
  <si>
    <t>Stuck+in+Love</t>
  </si>
  <si>
    <t>Student+of+the+Year</t>
  </si>
  <si>
    <t>St.+Vincent</t>
  </si>
  <si>
    <t>Sucker+Punch</t>
  </si>
  <si>
    <t>Summer+Wars</t>
  </si>
  <si>
    <t>The+Summit</t>
  </si>
  <si>
    <t>Sunshine+Superman</t>
  </si>
  <si>
    <t>How+to+Survive+a+Plague</t>
  </si>
  <si>
    <t>Surviving+Progress</t>
  </si>
  <si>
    <t>Swim+Little+Fish+Swim</t>
  </si>
  <si>
    <t>Tab+Hunter+Confidential</t>
  </si>
  <si>
    <t>Tai+Chi+Zero</t>
  </si>
  <si>
    <t>Tai+Chi+Hero</t>
  </si>
  <si>
    <t>Take+Me+Home</t>
  </si>
  <si>
    <t>Take+Me+to+the+River</t>
  </si>
  <si>
    <t>Taken+2</t>
  </si>
  <si>
    <t>Take+Shelter</t>
  </si>
  <si>
    <t>Take+This+Waltz</t>
  </si>
  <si>
    <t>The+Taking+of+Tiger+Mountain</t>
  </si>
  <si>
    <t>Tales+from+Earthsea</t>
  </si>
  <si>
    <t>Tamara+Drewe</t>
  </si>
  <si>
    <t>Tanu+Weds+Manu+Returns</t>
  </si>
  <si>
    <t>Tap+World</t>
  </si>
  <si>
    <t>The+Taqwacores</t>
  </si>
  <si>
    <t>Tasting+Menu</t>
  </si>
  <si>
    <t>The+Tempest</t>
  </si>
  <si>
    <t>Tere+Naal+Love+Ho+Gaya</t>
  </si>
  <si>
    <t>Teri+Meri+Kahaani</t>
  </si>
  <si>
    <t>Terkel+in+Trouble</t>
  </si>
  <si>
    <t>Terms+and+Conditions+May+Apply</t>
  </si>
  <si>
    <t>Terribly+Happy</t>
  </si>
  <si>
    <t>Testament+of+Youth</t>
  </si>
  <si>
    <t>Texas+Chainsaw+3D</t>
  </si>
  <si>
    <t>Texas+Killing+Fields</t>
  </si>
  <si>
    <t>Thanks+for+Sharing</t>
  </si>
  <si>
    <t>That+Demon+Within</t>
  </si>
  <si>
    <t>The+Apu+Trilogy</t>
  </si>
  <si>
    <t>The+Ark+of+Mr.+Chow</t>
  </si>
  <si>
    <t>The+Art+of+the+Steal</t>
  </si>
  <si>
    <t>The+Assassin</t>
  </si>
  <si>
    <t>The+Beauty+Inside</t>
  </si>
  <si>
    <t>The+Chronicles+of+Evil</t>
  </si>
  <si>
    <t>The+Color+Wheel</t>
  </si>
  <si>
    <t>The+Cut</t>
  </si>
  <si>
    <t>The+Dinner</t>
  </si>
  <si>
    <t>The+Exploding+Girl</t>
  </si>
  <si>
    <t>The+Forecaster</t>
  </si>
  <si>
    <t>The+Ghost+Writer</t>
  </si>
  <si>
    <t>The+Good+Heart</t>
  </si>
  <si>
    <t>The+Great+Man</t>
  </si>
  <si>
    <t>The+Himalayas</t>
  </si>
  <si>
    <t>The+Immigrant</t>
  </si>
  <si>
    <t>The+Korean</t>
  </si>
  <si>
    <t>The+Last+Station</t>
  </si>
  <si>
    <t>The+Letters</t>
  </si>
  <si>
    <t>The+Man+in+3B</t>
  </si>
  <si>
    <t>The+Master</t>
  </si>
  <si>
    <t>The+New+Rijksmuseum</t>
  </si>
  <si>
    <t>The+Nightmare</t>
  </si>
  <si>
    <t>The+Theory+of+Everything</t>
  </si>
  <si>
    <t>Just+Go+With+It</t>
  </si>
  <si>
    <t>The+Priests</t>
  </si>
  <si>
    <t>The+Quay+Brothers+in+35mm</t>
  </si>
  <si>
    <t>There+Be+Dragons</t>
  </si>
  <si>
    <t>The+Runaways</t>
  </si>
  <si>
    <t>These+Birds+Walk</t>
  </si>
  <si>
    <t>The+Second+Mother</t>
  </si>
  <si>
    <t>The+Seven+Five</t>
  </si>
  <si>
    <t>The+Summer+of+Sangaile</t>
  </si>
  <si>
    <t>The+Wanted+18</t>
  </si>
  <si>
    <t>The+Wonders</t>
  </si>
  <si>
    <t>The+Yes+Men+Are+Revolting</t>
  </si>
  <si>
    <t>The+Thieves</t>
  </si>
  <si>
    <t>Thin+Ice</t>
  </si>
  <si>
    <t>Think+Like+a+Man</t>
  </si>
  <si>
    <t>Think+Like+a+Man+Too</t>
  </si>
  <si>
    <t>Third+Person</t>
  </si>
  <si>
    <t>This+is+Where+I+Leave+You</t>
  </si>
  <si>
    <t>This+Must+Be+the+Place</t>
  </si>
  <si>
    <t>3+Days+to+Kill</t>
  </si>
  <si>
    <t>The+Three+Stooges</t>
  </si>
  <si>
    <t>Thunder+Soul</t>
  </si>
  <si>
    <t>The+Tillman+Story</t>
  </si>
  <si>
    <t>The+Time+That+Remains</t>
  </si>
  <si>
    <t>Tiny+Furniture</t>
  </si>
  <si>
    <t>Tip+Top</t>
  </si>
  <si>
    <t>To+Be+Takei</t>
  </si>
  <si>
    <t>To+Die+is+Hard</t>
  </si>
  <si>
    <t>The+To-Do+List</t>
  </si>
  <si>
    <t>Toe+to+Toe</t>
  </si>
  <si>
    <t>Escape+Plan</t>
  </si>
  <si>
    <t>Tooth+Fairy</t>
  </si>
  <si>
    <t>Top+Five</t>
  </si>
  <si>
    <t>Top+Spin</t>
  </si>
  <si>
    <t>To+Save+a+Life</t>
  </si>
  <si>
    <t>To+The+Wonder</t>
  </si>
  <si>
    <t>Touching+Home</t>
  </si>
  <si>
    <t>Touch+the+Wall</t>
  </si>
  <si>
    <t>Touchy+Feely</t>
  </si>
  <si>
    <t>Tough+Being+Loved+By+Jerks</t>
  </si>
  <si>
    <t>The+Tourist</t>
  </si>
  <si>
    <t>Tower+Heist</t>
  </si>
  <si>
    <t>The+Town</t>
  </si>
  <si>
    <t>Toys+in+the+Attic</t>
  </si>
  <si>
    <t>Toy+Story+3</t>
  </si>
  <si>
    <t>Trace+Amounts</t>
  </si>
  <si>
    <t>Trade+of+Innocents</t>
  </si>
  <si>
    <t>The+Transporter+Refueled</t>
  </si>
  <si>
    <t>The+Tree</t>
  </si>
  <si>
    <t>The+Tree+of+Life</t>
  </si>
  <si>
    <t>The+Trials+of+Muhammad+Ali</t>
  </si>
  <si>
    <t>The+Tribe</t>
  </si>
  <si>
    <t>The+Trip+to+Italy</t>
  </si>
  <si>
    <t>A+Trip+to+the+Moon/The+Extraordinary+Voyage</t>
  </si>
  <si>
    <t>Tron+Legacy</t>
  </si>
  <si>
    <t>The+Trouble+with+Bliss</t>
  </si>
  <si>
    <t>The+Trouble+with+Terkel</t>
  </si>
  <si>
    <t>Trouble+with+the+Curve</t>
  </si>
  <si>
    <t>True+Story</t>
  </si>
  <si>
    <t>Tucker+&amp;amp;+Dale+Vs.+Evil</t>
  </si>
  <si>
    <t>Tu+Dors+Nicole</t>
  </si>
  <si>
    <t>Turbo+Kid</t>
  </si>
  <si>
    <t>The+Turin+Horse</t>
  </si>
  <si>
    <t>Free+Birds</t>
  </si>
  <si>
    <t>12+Years+a+Slave</t>
  </si>
  <si>
    <t>Two-Bit+Waltz</t>
  </si>
  <si>
    <t>The+Two+Escobars</t>
  </si>
  <si>
    <t>The+Two+Faces+of+January</t>
  </si>
  <si>
    <t>The+Ultimate+Life</t>
  </si>
  <si>
    <t>Una+Noche</t>
  </si>
  <si>
    <t>Underworld+Awakening</t>
  </si>
  <si>
    <t>Unfinished+Song</t>
  </si>
  <si>
    <t>Un+Gallo+con+Muchos+Huevos</t>
  </si>
  <si>
    <t>Union+Square</t>
  </si>
  <si>
    <t>The+Unknown+Known</t>
  </si>
  <si>
    <t>Mirror+Mirror</t>
  </si>
  <si>
    <t>Upside+Down</t>
  </si>
  <si>
    <t>Upstream+Color</t>
  </si>
  <si>
    <t>The+United+States+of+Autism</t>
  </si>
  <si>
    <t>Uzumasa+Limelight</t>
  </si>
  <si>
    <t>Valhalla+Rising</t>
  </si>
  <si>
    <t>Vampire+Academy</t>
  </si>
  <si>
    <t>Vanishing+on+7th+Street</t>
  </si>
  <si>
    <t>The+Vatican+Tapes</t>
  </si>
  <si>
    <t>Unfinished+Business</t>
  </si>
  <si>
    <t>Veil+of+Tears</t>
  </si>
  <si>
    <t>Venus+and+Serena</t>
  </si>
  <si>
    <t>Venus+in+Fur</t>
  </si>
  <si>
    <t>Veronica+Mars</t>
  </si>
  <si>
    <t>The+Man+Who+Shook+the+Hand+of+Vicente+Fernandez</t>
  </si>
  <si>
    <t>Vicky+Donor</t>
  </si>
  <si>
    <t>Violeta+Went+to+Heaven</t>
  </si>
  <si>
    <t>Violet+Tendencies</t>
  </si>
  <si>
    <t>The+Viral+Factor</t>
  </si>
  <si>
    <t>Vito+Bonafacci</t>
  </si>
  <si>
    <t>Viva+La+Liberta</t>
  </si>
  <si>
    <t>Viva+Riva!</t>
  </si>
  <si>
    <t>The+Vow</t>
  </si>
  <si>
    <t>Waiting+for+Armageddon</t>
  </si>
  <si>
    <t>Wake+in+Fright</t>
  </si>
  <si>
    <t>Waking+Sleeping+Beauty</t>
  </si>
  <si>
    <t>Walking+with+the+Enemy</t>
  </si>
  <si>
    <t>Walking+with+Dinosaurs</t>
  </si>
  <si>
    <t>A+Walk+Among+the+Tombstones</t>
  </si>
  <si>
    <t>War+Horse</t>
  </si>
  <si>
    <t>Warm+Bodies</t>
  </si>
  <si>
    <t>War+of+the+Arrows</t>
  </si>
  <si>
    <t>The+Warring+States</t>
  </si>
  <si>
    <t>War+Witch</t>
  </si>
  <si>
    <t>Waste+Land</t>
  </si>
  <si>
    <t>Watchers+of+the+Sky</t>
  </si>
  <si>
    <t>Water+&amp;amp;+Power</t>
  </si>
  <si>
    <t>The+Water+Diviner</t>
  </si>
  <si>
    <t>Water+for+Elephants</t>
  </si>
  <si>
    <t>The+Way</t>
  </si>
  <si>
    <t>The+Way+Back</t>
  </si>
  <si>
    <t>The+Way+He+Looks</t>
  </si>
  <si>
    <t>The+We+and+the+I</t>
  </si>
  <si>
    <t>We+Are+Family</t>
  </si>
  <si>
    <t>We+Are+The+Best!</t>
  </si>
  <si>
    <t>We+Are+What+We+Are</t>
  </si>
  <si>
    <t>We+Are+Your+Friends</t>
  </si>
  <si>
    <t>We+Come+As+Friends</t>
  </si>
  <si>
    <t>We+Have+a+Pope</t>
  </si>
  <si>
    <t>Welcome+Back</t>
  </si>
  <si>
    <t>Welcome+to+Me</t>
  </si>
  <si>
    <t>Welcome+to+the+Rileys</t>
  </si>
  <si>
    <t>We+Need+to+Talk+About+Kevin</t>
  </si>
  <si>
    <t>A+Werewolf+Boy</t>
  </si>
  <si>
    <t>Tyler+Perry+Presents+Peeples</t>
  </si>
  <si>
    <t>The+Whale</t>
  </si>
  <si>
    <t>What+If...</t>
  </si>
  <si>
    <t>What+Maisie+Knew</t>
  </si>
  <si>
    <t>What+We+Do+in+the+Shadows</t>
  </si>
  <si>
    <t>When+in+Rome</t>
  </si>
  <si>
    <t>When+Marnie+Was+There</t>
  </si>
  <si>
    <t>When+the+Game+Stands+Tall</t>
  </si>
  <si>
    <t>When+the+Iron+Bird+Flies</t>
  </si>
  <si>
    <t>Where+Do+We+Go+Now?</t>
  </si>
  <si>
    <t>Where+Hope+Grows</t>
  </si>
  <si>
    <t>Where+Soldiers+Come+From</t>
  </si>
  <si>
    <t>The+Whistleblower</t>
  </si>
  <si>
    <t>White+Bird+in+a+Blizzard</t>
  </si>
  <si>
    <t>White+Elephant</t>
  </si>
  <si>
    <t>White+God</t>
  </si>
  <si>
    <t>White+House+Down</t>
  </si>
  <si>
    <t>White+Irish+Drinkers</t>
  </si>
  <si>
    <t>White+Material</t>
  </si>
  <si>
    <t>Whiz+Kids</t>
  </si>
  <si>
    <t>Who+is+Dayani+Cristal?</t>
  </si>
  <si>
    <t>The+Wicker+Man+-+Final+Cut</t>
  </si>
  <si>
    <t>Wild+Grass</t>
  </si>
  <si>
    <t>Wild+Horse+Wild+Ride</t>
  </si>
  <si>
    <t>Wild+Tales</t>
  </si>
  <si>
    <t>Wild+Target</t>
  </si>
  <si>
    <t>The+Wind+Rises</t>
  </si>
  <si>
    <t>Winnebago+Man</t>
  </si>
  <si>
    <t>Winnie+the+Pooh</t>
  </si>
  <si>
    <t>Winter+in+Wartime</t>
  </si>
  <si>
    <t>Win+Win</t>
  </si>
  <si>
    <t>Wish+I+Was+Here</t>
  </si>
  <si>
    <t>The+Wolfman</t>
  </si>
  <si>
    <t>The+Wolfpack</t>
  </si>
  <si>
    <t>The+Wolverine</t>
  </si>
  <si>
    <t>The+Woman+in+Black</t>
  </si>
  <si>
    <t>The+Woman+in+the+Fifth</t>
  </si>
  <si>
    <t>The+Women+on+the+6th+Floor</t>
  </si>
  <si>
    <t>The+Words</t>
  </si>
  <si>
    <t>Words+and+Pictures</t>
  </si>
  <si>
    <t>The+World+of+Kanako</t>
  </si>
  <si>
    <t>World+War+Z</t>
  </si>
  <si>
    <t>The+Worst+Movie+EVER!</t>
  </si>
  <si>
    <t>The+Wrecking+Crew</t>
  </si>
  <si>
    <t>Yamla+Pagla+Deewana</t>
  </si>
  <si>
    <t>Yeh+Jawaani+Hai+Deewani</t>
  </si>
  <si>
    <t>The+Yellow+Handkerchief</t>
  </si>
  <si>
    <t>Yogi+Bear</t>
  </si>
  <si>
    <t>You+Again</t>
  </si>
  <si>
    <t>Young+Adult</t>
  </si>
  <si>
    <t>Young+and+Beautiful</t>
  </si>
  <si>
    <t>Young+Goethe+in+Love</t>
  </si>
  <si>
    <t>Your+Highness</t>
  </si>
  <si>
    <t>Youth+in+Revolt</t>
  </si>
  <si>
    <t>You+Will+Be+My+Son</t>
  </si>
  <si>
    <t>Zero+Charisma</t>
  </si>
  <si>
    <t>The+Zero+Theorem</t>
  </si>
  <si>
    <t>Z+for+Zachariah</t>
  </si>
  <si>
    <t>Zindagi+Na+Milegi+Dobara</t>
  </si>
  <si>
    <t>1911</t>
  </si>
  <si>
    <t>1915</t>
  </si>
  <si>
    <t>360</t>
  </si>
  <si>
    <t>42</t>
  </si>
  <si>
    <t>Replace</t>
  </si>
  <si>
    <t>YEAR</t>
  </si>
  <si>
    <t>Andre+Gregory%3ABefore+and+After+Dinner</t>
  </si>
  <si>
    <t>Assaulted%3ACivil+Rights+Under+Fire</t>
  </si>
  <si>
    <t>Justin+Bieber%3ANever+Say+Never</t>
  </si>
  <si>
    <t>Big+Star%3ANothing+Can+Hurt+Me</t>
  </si>
  <si>
    <t>Black+Panthers%3AVanguard+of+the+Revolution</t>
  </si>
  <si>
    <t>Born+to+Fly%3AElizabeth+Streb+vs.+Gravity</t>
  </si>
  <si>
    <t>Drew%3AThe+Man+Behind+the+Poster</t>
  </si>
  <si>
    <t>The+Twilight+Saga%3AEclipse</t>
  </si>
  <si>
    <t>Gabo%3AThe+Creation+of+Gabriel+Garcia+Marquez</t>
  </si>
  <si>
    <t>Gainsbourg%3AA+Heroic+Life</t>
  </si>
  <si>
    <t>G.I.+Joe%3ARetaliation</t>
  </si>
  <si>
    <t>Granito%3AHow+to+Nail+a+Dictator</t>
  </si>
  <si>
    <t>Harlan%3AIn+the+Shadow+of+Jew+Suss</t>
  </si>
  <si>
    <t>The+Hobbit%3AThe+Battle+of+the+Five+Armies</t>
  </si>
  <si>
    <t>If+a+Tree+Falls%3AA+Story+of+the+Earth+Liberation+Front</t>
  </si>
  <si>
    <t>Jason+Becker%3ANot+Dead+Yet</t>
  </si>
  <si>
    <t>Katy+Perry%3APart+of+Me</t>
  </si>
  <si>
    <t>Kevin+Hart%3ALet+Me+Explain</t>
  </si>
  <si>
    <t>Marina+Abramovic%3AThe+Artist+is+Present</t>
  </si>
  <si>
    <t>Mission%3AImpossible+-+Ghost+Protocol</t>
  </si>
  <si>
    <t>The+Mortal+Instruments%3ACity+of+Bones</t>
  </si>
  <si>
    <t>NAS%3ATime+is+Illmatic</t>
  </si>
  <si>
    <t>One+Track+Heart%3AThe+Story+of+Krishna+Das</t>
  </si>
  <si>
    <t>Penton%3AThe+John+Penton+Story</t>
  </si>
  <si>
    <t>Percy+Jackson%3ASea+of+Monsters</t>
  </si>
  <si>
    <t>Peter+Brook%3AThe+Tightrope</t>
  </si>
  <si>
    <t>Phil+Ochs%3AThere+But+For+Fortune</t>
  </si>
  <si>
    <t>Jean-Michel+Basquiat%3AThe+Radiant+Child</t>
  </si>
  <si>
    <t>Deceptive+Practice%3AThe+Mysteries+and+Mentors+of+Ricky+Jay</t>
  </si>
  <si>
    <t>Smash+&amp;amp;+Grab%3AThe+Story+of+the+Pink+Panthers</t>
  </si>
  <si>
    <t>Strange+Powers%3AStephin+Merritt+and+the+Magnetic+Fields</t>
  </si>
  <si>
    <t>Transformers%3ADark+of+the+Moon</t>
  </si>
  <si>
    <t>William+S.+Burroughs%3AA+Man+Within</t>
  </si>
  <si>
    <t>2012%3ATime+for+Change</t>
  </si>
  <si>
    <t>300%3ARise+of+An+Empire</t>
  </si>
  <si>
    <t>8%3AThe+Mormon+Proposition</t>
  </si>
  <si>
    <t>Abraham+Lincoln%3AVampire+Hunter</t>
  </si>
  <si>
    <t>The+Admiral%3ARoaring+Currents</t>
  </si>
  <si>
    <t>After+the+Cup%3ASons+of+Sakhnin+United</t>
  </si>
  <si>
    <t>Ai+Weiwei%3AThe+Fake+Case</t>
  </si>
  <si>
    <t>Ai+Weiwei%3ANever+Sorry</t>
  </si>
  <si>
    <t>Alvin+and+the+Chipmunks%3AChipwrecked</t>
  </si>
  <si>
    <t>America+the+Beautiful+2%3AThe+Thin+Commandments</t>
  </si>
  <si>
    <t>Anohana+The+Movie%3AThe+Flower+We+Saw+That+Day</t>
  </si>
  <si>
    <t>Antarctica%3AA+Year+on+Ice</t>
  </si>
  <si>
    <t>Arabian+Nights%3AVolume+1+-+The+Restless+One</t>
  </si>
  <si>
    <t>Arabian+Nights%3AVolume+3+-+The+Enchanted+One</t>
  </si>
  <si>
    <t>Arabian+Nights%3AVolume+2+-+The+Desolate+One</t>
  </si>
  <si>
    <t>Something+From+Nothing%3AThe+Art+of+Rap</t>
  </si>
  <si>
    <t>Atlas+Shrugged%3APart+I</t>
  </si>
  <si>
    <t>Atlas+Shrugged+Part+III%3AWho+Is+John+Galt?</t>
  </si>
  <si>
    <t>Atlas+Shrugged%3APart+II</t>
  </si>
  <si>
    <t>August%3AOsage+County</t>
  </si>
  <si>
    <t>Awake%3AThe+Life+of+Yogananda</t>
  </si>
  <si>
    <t>Jackass+Presents%3ABad+Grandpa</t>
  </si>
  <si>
    <t>Battle%3ALos+Angeles</t>
  </si>
  <si>
    <t>Bert+Stern%3AOriginal+Mad+Man</t>
  </si>
  <si>
    <t>Better+Than+Something%3AJay+Reatard</t>
  </si>
  <si>
    <t>Beyond+Sight%3AThe+Derek+Rabelo+Story</t>
  </si>
  <si>
    <t>American%3AThe+Bill+Hicks+Story</t>
  </si>
  <si>
    <t>The+Black+Power+Mix+Tape%3A1967-1975</t>
  </si>
  <si>
    <t>Boruto%3ANaruto+the+Movie</t>
  </si>
  <si>
    <t>The+Twilight+Saga%3ABreaking+Dawn+Part+1</t>
  </si>
  <si>
    <t>The+Twilight+Saga%3ABreaking+Dawn+Part+2</t>
  </si>
  <si>
    <t>Brutal+Beauty%3ATales+of+the+Rose+City+Rollers</t>
  </si>
  <si>
    <t>Cameraman%3AThe+Work+and+Life+of+Jack+Cardiff</t>
  </si>
  <si>
    <t>Captain+America%3AThe+First+Avenger</t>
  </si>
  <si>
    <t>Carol+Channing%3ALarger+Than+Life</t>
  </si>
  <si>
    <t>The+Hunger+Games%3ACatching+Fire</t>
  </si>
  <si>
    <t>Cats+&amp;amp;+Dogs%3AThe+Revenge+of+Kitty+Galore</t>
  </si>
  <si>
    <t>Charlotte+Rampling%3AThe+Look</t>
  </si>
  <si>
    <t>Chely+Wright%3AWish+Me+Away</t>
  </si>
  <si>
    <t>Cinco+De+Mayo%3ALa+Batalla</t>
  </si>
  <si>
    <t>Client+9%3AThe+Rise+and+Fall+of+Eliot+Spitzer</t>
  </si>
  <si>
    <t>Dead+Snow+2%3ARed+vs.+Dead</t>
  </si>
  <si>
    <t>Detective+K%3ASecret+of+the+Lost+Island</t>
  </si>
  <si>
    <t>Diana+Vreeland%3AThe+Eye+Has+to+Travel</t>
  </si>
  <si>
    <t>Diary+of+a+Wimpy+Kid%3ARodrick+Rules</t>
  </si>
  <si>
    <t>Diary+of+a+Wimpy+Kid%3ADog+Days</t>
  </si>
  <si>
    <t>District+B13%3AUltimatum</t>
  </si>
  <si>
    <t>Drunk+Stoned+Brilliant+Dead%3AThe+Story+of+the+National+Lampoon</t>
  </si>
  <si>
    <t>Dylan+Dog%3ADead+of+Night</t>
  </si>
  <si>
    <t>Elaine+Stritch%3AShoot+Me</t>
  </si>
  <si>
    <t>El+Bulli%3ACooking+in+Progress</t>
  </si>
  <si>
    <t>Elite+Squad%3AThe+Enemy+Within</t>
  </si>
  <si>
    <t>Evergreen%3AThe+Road+to+Legalization</t>
  </si>
  <si>
    <t>Evocateur%3AThe+Morton+Downey+Jr.+Movie</t>
  </si>
  <si>
    <t>Exodus%3AGods+and+Kings</t>
  </si>
  <si>
    <t>Ferlinghetti%3AThe+Rebirth+of+Wonder</t>
  </si>
  <si>
    <t>Final%3AThe+Rapture</t>
  </si>
  <si>
    <t>Follow+Me%3AThe+Yoni+Netanyahu+Story</t>
  </si>
  <si>
    <t>Free+Radicals%3AA+History+of+Experimental+Film</t>
  </si>
  <si>
    <t>Fullmetal+Alchemist%3AThe+Sacred+Star+of+Milos</t>
  </si>
  <si>
    <t>The+Galapagos+Affair%3ASatan+Came+to+Eden</t>
  </si>
  <si>
    <t>Garbo%3AThe+Spy</t>
  </si>
  <si>
    <t>Genius+Within%3AThe+Inner+Life+of+Glenn+Gould</t>
  </si>
  <si>
    <t>Gett%3AThe+Trial+of+Viviane+Amsalem</t>
  </si>
  <si>
    <t>Ghost+Rider%3ASpirit+of+Vengeance</t>
  </si>
  <si>
    <t>Godzilla%3AThe+Japanese+Original</t>
  </si>
  <si>
    <t>Going+Attractions%3AThe+Definitive+Story+of+the+American+Drive-in+Movie</t>
  </si>
  <si>
    <t>Gore+Vidal%3AUnited+States+of+Amnesia</t>
  </si>
  <si>
    <t>POM+Wonderful+Presents%3AThe+Greatest+Movie+Ever+Sold</t>
  </si>
  <si>
    <t>Greenwich+Village%3AMusic+That+Defined+a+Generation</t>
  </si>
  <si>
    <t>Gregory+Crewdson%3ABrief+Encounters</t>
  </si>
  <si>
    <t>Guitar+Innovators%3AJohn+Fahey+&amp;amp;+Nels+Cline</t>
  </si>
  <si>
    <t>Hansel+and+Gretel%3AWitch+Hunters</t>
  </si>
  <si>
    <t>Happy+People%3AA+Year+in+the+Taiga</t>
  </si>
  <si>
    <t>Hara-Kiri%3ADeath+of+a+Samurai</t>
  </si>
  <si>
    <t>Harry+Dean+Stanton%3APartly+Fiction</t>
  </si>
  <si>
    <t>The+Hobbit%3AAn+Unexpected+Journey</t>
  </si>
  <si>
    <t>The+Hobbit%3AThe+Desolation+of+Smaug</t>
  </si>
  <si>
    <t>The+Human+Centipede+2%3AFull+Sequence</t>
  </si>
  <si>
    <t>Ice+Age%3AContinental+Drift</t>
  </si>
  <si>
    <t>Inventing+Our+Life%3AThe+Kibbutz+Experiment</t>
  </si>
  <si>
    <t>Ip+Man+2%3ALegend+of+the+Grandmaster</t>
  </si>
  <si>
    <t>Ip+Man%3AThe+Final+Fight</t>
  </si>
  <si>
    <t>Jack+Ryan%3AShadow+Recruit</t>
  </si>
  <si>
    <t>Janis%3ALittle+Girl+Blue</t>
  </si>
  <si>
    <t>Jimi%3AAll+Is+By+My+Side</t>
  </si>
  <si>
    <t>Joan+Rivers%3AA+Piece+of+Work</t>
  </si>
  <si>
    <t>Journey+2%3AThe+Mysterious+Island</t>
  </si>
  <si>
    <t>K2%3ASiren+of+the+Himalayas</t>
  </si>
  <si>
    <t>K%3AMissing+Kings</t>
  </si>
  <si>
    <t>Kundo%3AAge+of+the+Rampant</t>
  </si>
  <si>
    <t>The+Heir+Apparent%3ALargo+Winch</t>
  </si>
  <si>
    <t>Kevin+Hart%3ALaugh+at+My+Pain</t>
  </si>
  <si>
    <t>Legend+of+the+Fist%3AThe+Return+of+Chen+Zhen</t>
  </si>
  <si>
    <t>Mandela%3ALong+Walk+to+Freedom</t>
  </si>
  <si>
    <t>Captain+America%3AThe+Winter+Soldier</t>
  </si>
  <si>
    <t>Mesrine%3AKiller+Instinct</t>
  </si>
  <si>
    <t>Mesrine%3APublic+Enemy+No.+1</t>
  </si>
  <si>
    <t>Miss+Hill%3AMaking+Dance+Matter</t>
  </si>
  <si>
    <t>Mojin%3AThe+Lost+Legend</t>
  </si>
  <si>
    <t>Money+for+Nothing%3AInside+the+Federal+Reserve</t>
  </si>
  <si>
    <t>Mumia%3ALong+Distance+Revolutionary</t>
  </si>
  <si>
    <t>The+Chronicles+of+Narnia%3AThe+Voyage+of+the+Dawn+Treader</t>
  </si>
  <si>
    <t>Neshoba%3AThe+Price+of+Freedom</t>
  </si>
  <si>
    <t>Night+at+the+Museum%3ASecret+of+the+Tomb</t>
  </si>
  <si>
    <t>Nymphomaniac%3AVolume+I</t>
  </si>
  <si>
    <t>Nymphomaniac%3AVolume+II</t>
  </si>
  <si>
    <t>One+Direction%3AThis+is+Us</t>
  </si>
  <si>
    <t>OSS+117%3ALost+in+Rio</t>
  </si>
  <si>
    <t>Page+One%3AA+Year+Inside+the+New+York+Times</t>
  </si>
  <si>
    <t>Painted+Skin%3AThe+Resurrection</t>
  </si>
  <si>
    <t>Paradise%3AFaith</t>
  </si>
  <si>
    <t>Paradise%3AHope</t>
  </si>
  <si>
    <t>Paradise%3ALove</t>
  </si>
  <si>
    <t>Paranormal+Activity%3AThe+Ghost+Dimension</t>
  </si>
  <si>
    <t>Paranormal+Activity%3AThe+Marked+Ones</t>
  </si>
  <si>
    <t>Paul+Taylor%3ACreative+Domain</t>
  </si>
  <si>
    <t>Ballplayer%3APelotero</t>
  </si>
  <si>
    <t>Percy+Jackson+&amp;amp;+The+Olympians%3AThe+Lightning+Thief</t>
  </si>
  <si>
    <t>Pirates+of+the+Caribbean%3AOn+Stranger+Tides</t>
  </si>
  <si>
    <t>Planes%3AFire+&amp;amp;+Rescue</t>
  </si>
  <si>
    <t>Prince+of+Persia%3AThe+Sands+of+Time</t>
  </si>
  <si>
    <t>The+Purge%3AAnarchy</t>
  </si>
  <si>
    <t>Quill%3AThe+Life+of+a+Guide+Dog</t>
  </si>
  <si>
    <t>The+Raid%3ARedemption</t>
  </si>
  <si>
    <t>Rare+Exports%3AA+Christmas+Tale</t>
  </si>
  <si>
    <t>Rec+3%3AGenesis</t>
  </si>
  <si>
    <t>Resident+Evil%3ARetribution</t>
  </si>
  <si>
    <t>Resurrect+Dead%3AThe+Mystery+of+the+Toynbee+Tiles</t>
  </si>
  <si>
    <t>Sagrada%3AThe+Mystery+of+Creation</t>
  </si>
  <si>
    <t>Sea+Rex+3D%3AJourney+to+a+Prehistoric+World</t>
  </si>
  <si>
    <t>Warriors+of+the+Rainbow%3ASeediq+Bale</t>
  </si>
  <si>
    <t>Sex+and+Zen+3D%3AExtreme+Ecstasy</t>
  </si>
  <si>
    <t>Seymour%3AAn+Introduction</t>
  </si>
  <si>
    <t>Sherlock+Holmes%3AA+Game+of+Shadows</t>
  </si>
  <si>
    <t>Sholem+Aleichem%3ALaughing+in+the+Darkness</t>
  </si>
  <si>
    <t>Silent+Hill%3ARevelation+3D</t>
  </si>
  <si>
    <t>Spy+Kids%3AAll+the+Time+in+the+World</t>
  </si>
  <si>
    <t>Steve+Jobs%3AThe+Lost+Interview</t>
  </si>
  <si>
    <t>Steve+Jobs%3AThe+Man+in+the+Machine</t>
  </si>
  <si>
    <t>Supermensch%3AThe+Legend+of+Shep+Gordon</t>
  </si>
  <si>
    <t>Sushi%3AThe+Global+Catch</t>
  </si>
  <si>
    <t>Tazza%3AThe+Hidden+Card</t>
  </si>
  <si>
    <t>The+Most+Dangerous+Man+in+America%3ADaniel+Ellsberg+and+the+Pentagon+Papers</t>
  </si>
  <si>
    <t>Thor%3AThe+Dark+World</t>
  </si>
  <si>
    <t>The+Topp+Twins%3AUntouchable+Girls</t>
  </si>
  <si>
    <t>Transformers%3AAge+of+Extinction</t>
  </si>
  <si>
    <t>Trigun%3ABadlands+Rumble</t>
  </si>
  <si>
    <t>Turtle%3AThe+Incredible+Journey</t>
  </si>
  <si>
    <t>Under+the+Boardwalk%3AThe+Monopoly+Story</t>
  </si>
  <si>
    <t>Vidal+Sassoon%3AThe+Movie</t>
  </si>
  <si>
    <t>Walking+the+Camino%3ASix+Ways+to+Santiago</t>
  </si>
  <si>
    <t>Wall+Street%3AMoney+Never+Sleeps</t>
  </si>
  <si>
    <t>Wa-shoku%3ABeyond+Sushi</t>
  </si>
  <si>
    <t>We+Steal+Secrets%3AThe+Story+of+Wikileaks</t>
  </si>
  <si>
    <t>What+Our+Fathers+Did%3AA+Nazi+Legacy</t>
  </si>
  <si>
    <t>Whitey%3AUSA+v.+James+J.+Bulger</t>
  </si>
  <si>
    <t>Woman+Thou+Art+Loosed!%3AOn+the+7th+Day</t>
  </si>
  <si>
    <t>X-Men%3ADays+of+Future+Past</t>
  </si>
  <si>
    <t>X-Men%3AFirst+Class</t>
  </si>
  <si>
    <t>Young+Detective+Dee%3ARise+of+the+Sea+Dragon</t>
  </si>
  <si>
    <t>Index</t>
  </si>
  <si>
    <t xml:space="preserve">A Man Vanishes </t>
  </si>
  <si>
    <t xml:space="preserve">Antoine and Antoinette </t>
  </si>
  <si>
    <t xml:space="preserve">A Poem Is a Naked Person </t>
  </si>
  <si>
    <t xml:space="preserve">The Army of Shadows </t>
  </si>
  <si>
    <t xml:space="preserve">Beautiful Creatures </t>
  </si>
  <si>
    <t xml:space="preserve">Clash of the Titans </t>
  </si>
  <si>
    <t xml:space="preserve">Coming Home </t>
  </si>
  <si>
    <t xml:space="preserve">Double Take </t>
  </si>
  <si>
    <t xml:space="preserve">Dr. Cabbie </t>
  </si>
  <si>
    <t xml:space="preserve">Easy Money </t>
  </si>
  <si>
    <t xml:space="preserve">Four Adventures of Reinette and Mirabelle </t>
  </si>
  <si>
    <t xml:space="preserve">Fright Night </t>
  </si>
  <si>
    <t xml:space="preserve">The Girl with the Dragon Tattoo </t>
  </si>
  <si>
    <t xml:space="preserve">The Guest </t>
  </si>
  <si>
    <t xml:space="preserve">Happy Valley </t>
  </si>
  <si>
    <t xml:space="preserve">Her </t>
  </si>
  <si>
    <t xml:space="preserve">The Interview </t>
  </si>
  <si>
    <t xml:space="preserve">Iris </t>
  </si>
  <si>
    <t xml:space="preserve">Le Rayon Vert </t>
  </si>
  <si>
    <t xml:space="preserve">Les Miserables </t>
  </si>
  <si>
    <t xml:space="preserve">Leviathan </t>
  </si>
  <si>
    <t xml:space="preserve">Love on the Cloud </t>
  </si>
  <si>
    <t xml:space="preserve">Michael </t>
  </si>
  <si>
    <t xml:space="preserve">Oldboy </t>
  </si>
  <si>
    <t xml:space="preserve">Patience </t>
  </si>
  <si>
    <t xml:space="preserve">Payback </t>
  </si>
  <si>
    <t xml:space="preserve">Red Dawn </t>
  </si>
  <si>
    <t xml:space="preserve">RoboCop </t>
  </si>
  <si>
    <t xml:space="preserve">The Long Day Closes </t>
  </si>
  <si>
    <t xml:space="preserve">Tomboy </t>
  </si>
  <si>
    <t xml:space="preserve">What Women Want  </t>
  </si>
  <si>
    <t xml:space="preserve">Wild </t>
  </si>
  <si>
    <t xml:space="preserve">Women Who Flirt </t>
  </si>
  <si>
    <t xml:space="preserve">Aarakshan </t>
  </si>
  <si>
    <t>ABCD  2</t>
  </si>
  <si>
    <t xml:space="preserve">ABCD </t>
  </si>
  <si>
    <t xml:space="preserve">About Last Night </t>
  </si>
  <si>
    <t xml:space="preserve">Actress </t>
  </si>
  <si>
    <t xml:space="preserve">Aftershock </t>
  </si>
  <si>
    <t xml:space="preserve">Alice in Wonderland </t>
  </si>
  <si>
    <t xml:space="preserve">All's Well, End's Well </t>
  </si>
  <si>
    <t xml:space="preserve">Alphaville </t>
  </si>
  <si>
    <t xml:space="preserve">America </t>
  </si>
  <si>
    <t xml:space="preserve">Animals </t>
  </si>
  <si>
    <t xml:space="preserve">Annie </t>
  </si>
  <si>
    <t xml:space="preserve">A Prophet </t>
  </si>
  <si>
    <t xml:space="preserve">Arthur </t>
  </si>
  <si>
    <t xml:space="preserve">Assassination </t>
  </si>
  <si>
    <t xml:space="preserve">The Awakening </t>
  </si>
  <si>
    <t xml:space="preserve">Back in Time </t>
  </si>
  <si>
    <t xml:space="preserve">Battle of the Brides </t>
  </si>
  <si>
    <t xml:space="preserve">Battleship Potemkin </t>
  </si>
  <si>
    <t xml:space="preserve">Beloved </t>
  </si>
  <si>
    <t xml:space="preserve">The Big Picture </t>
  </si>
  <si>
    <t xml:space="preserve">Side Effects </t>
  </si>
  <si>
    <t xml:space="preserve">Black Souls </t>
  </si>
  <si>
    <t xml:space="preserve">The Gift </t>
  </si>
  <si>
    <t xml:space="preserve">The Book of Life </t>
  </si>
  <si>
    <t xml:space="preserve">Born to Be Wild </t>
  </si>
  <si>
    <t xml:space="preserve">Boy </t>
  </si>
  <si>
    <t xml:space="preserve">Boy Meets Girl </t>
  </si>
  <si>
    <t xml:space="preserve">Breathless </t>
  </si>
  <si>
    <t xml:space="preserve">The Bride Wore Black </t>
  </si>
  <si>
    <t xml:space="preserve">Brotherhood </t>
  </si>
  <si>
    <t xml:space="preserve">But Always </t>
  </si>
  <si>
    <t xml:space="preserve">Camp </t>
  </si>
  <si>
    <t xml:space="preserve">Captive </t>
  </si>
  <si>
    <t xml:space="preserve">Carnage </t>
  </si>
  <si>
    <t xml:space="preserve">Carrie </t>
  </si>
  <si>
    <t xml:space="preserve">Celine &amp;amp; Julie Go Boating </t>
  </si>
  <si>
    <t xml:space="preserve">Children of Paradise </t>
  </si>
  <si>
    <t xml:space="preserve">Chronicle </t>
  </si>
  <si>
    <t xml:space="preserve">Cinderella </t>
  </si>
  <si>
    <t xml:space="preserve">Clash </t>
  </si>
  <si>
    <t xml:space="preserve">Cocktail </t>
  </si>
  <si>
    <t xml:space="preserve">Come Undone </t>
  </si>
  <si>
    <t xml:space="preserve">Conan the Barbarian </t>
  </si>
  <si>
    <t xml:space="preserve">Concussion </t>
  </si>
  <si>
    <t xml:space="preserve">The Condemned </t>
  </si>
  <si>
    <t xml:space="preserve">The Conformist </t>
  </si>
  <si>
    <t xml:space="preserve">Contempt </t>
  </si>
  <si>
    <t xml:space="preserve">Dangerous Liaisons </t>
  </si>
  <si>
    <t xml:space="preserve">Daylight </t>
  </si>
  <si>
    <t xml:space="preserve">Deadfall </t>
  </si>
  <si>
    <t xml:space="preserve">Death at a Funeral </t>
  </si>
  <si>
    <t xml:space="preserve">Devil and Angel </t>
  </si>
  <si>
    <t xml:space="preserve">The Devil, Probably </t>
  </si>
  <si>
    <t xml:space="preserve">Dhobi Ghat </t>
  </si>
  <si>
    <t xml:space="preserve">Diary of a Country Priest </t>
  </si>
  <si>
    <t xml:space="preserve">Django </t>
  </si>
  <si>
    <t xml:space="preserve">Domain </t>
  </si>
  <si>
    <t xml:space="preserve">The Double </t>
  </si>
  <si>
    <t xml:space="preserve">Drive </t>
  </si>
  <si>
    <t xml:space="preserve">Elena </t>
  </si>
  <si>
    <t xml:space="preserve">Elsa &amp;amp; Fred </t>
  </si>
  <si>
    <t xml:space="preserve">Endless Love </t>
  </si>
  <si>
    <t>Evangelion 2.0:You Can  Advance</t>
  </si>
  <si>
    <t>Evangelion:3.0 You Can  Redo</t>
  </si>
  <si>
    <t xml:space="preserve">Everest </t>
  </si>
  <si>
    <t xml:space="preserve">Every Man for Himself </t>
  </si>
  <si>
    <t xml:space="preserve">Evil Dead </t>
  </si>
  <si>
    <t xml:space="preserve">Fair Game </t>
  </si>
  <si>
    <t xml:space="preserve">Like Father, Like Son </t>
  </si>
  <si>
    <t xml:space="preserve">Finders Keepers </t>
  </si>
  <si>
    <t xml:space="preserve">Focus </t>
  </si>
  <si>
    <t xml:space="preserve">De Mai Tinh </t>
  </si>
  <si>
    <t xml:space="preserve">Footloose </t>
  </si>
  <si>
    <t xml:space="preserve">Forbidden Games </t>
  </si>
  <si>
    <t xml:space="preserve">Forever </t>
  </si>
  <si>
    <t xml:space="preserve">Forever Young </t>
  </si>
  <si>
    <t xml:space="preserve">Fresh </t>
  </si>
  <si>
    <t xml:space="preserve">Frozen </t>
  </si>
  <si>
    <t xml:space="preserve">Fury </t>
  </si>
  <si>
    <t xml:space="preserve">Game </t>
  </si>
  <si>
    <t xml:space="preserve">Getaway </t>
  </si>
  <si>
    <t xml:space="preserve">The Girl </t>
  </si>
  <si>
    <t xml:space="preserve">Girlhood </t>
  </si>
  <si>
    <t xml:space="preserve">The Girl on the Train </t>
  </si>
  <si>
    <t xml:space="preserve">Gloria </t>
  </si>
  <si>
    <t xml:space="preserve">Godzilla </t>
  </si>
  <si>
    <t xml:space="preserve">Grand Illusion </t>
  </si>
  <si>
    <t xml:space="preserve">Grandma </t>
  </si>
  <si>
    <t xml:space="preserve">The Greatest </t>
  </si>
  <si>
    <t xml:space="preserve">The Great Gatsby </t>
  </si>
  <si>
    <t xml:space="preserve">Home </t>
  </si>
  <si>
    <t xml:space="preserve">Here </t>
  </si>
  <si>
    <t xml:space="preserve">Hide Away </t>
  </si>
  <si>
    <t xml:space="preserve">Highway </t>
  </si>
  <si>
    <t xml:space="preserve">Hiroshima Mon Amour </t>
  </si>
  <si>
    <t xml:space="preserve">The Hunter </t>
  </si>
  <si>
    <t xml:space="preserve">The Iceman </t>
  </si>
  <si>
    <t xml:space="preserve">If You Are the One 2 </t>
  </si>
  <si>
    <t xml:space="preserve">The Illusionist </t>
  </si>
  <si>
    <t xml:space="preserve">Incendies </t>
  </si>
  <si>
    <t xml:space="preserve">InchAllah </t>
  </si>
  <si>
    <t xml:space="preserve">The Intouchables </t>
  </si>
  <si>
    <t xml:space="preserve">Island of Lemurs:Madagascar </t>
  </si>
  <si>
    <t xml:space="preserve">Joe </t>
  </si>
  <si>
    <t xml:space="preserve">The Law </t>
  </si>
  <si>
    <t xml:space="preserve">Le Amiche </t>
  </si>
  <si>
    <t xml:space="preserve">Leap Year </t>
  </si>
  <si>
    <t xml:space="preserve">Left Behind </t>
  </si>
  <si>
    <t xml:space="preserve">Legion </t>
  </si>
  <si>
    <t xml:space="preserve">Le Jour Se Leve </t>
  </si>
  <si>
    <t xml:space="preserve">Le Petit Soldat </t>
  </si>
  <si>
    <t xml:space="preserve">Hideaway </t>
  </si>
  <si>
    <t xml:space="preserve">Little Fugitive </t>
  </si>
  <si>
    <t xml:space="preserve">Love </t>
  </si>
  <si>
    <t xml:space="preserve">Love and Honor </t>
  </si>
  <si>
    <t xml:space="preserve">Love and Lost </t>
  </si>
  <si>
    <t xml:space="preserve">Fritz Lang's 'M' </t>
  </si>
  <si>
    <t xml:space="preserve">Macbeth </t>
  </si>
  <si>
    <t xml:space="preserve">Madame Bovary </t>
  </si>
  <si>
    <t xml:space="preserve">The Family </t>
  </si>
  <si>
    <t xml:space="preserve">Maniac </t>
  </si>
  <si>
    <t xml:space="preserve">The Man Who Fell to Earth </t>
  </si>
  <si>
    <t xml:space="preserve">Masquerade </t>
  </si>
  <si>
    <t xml:space="preserve">Mauvais Sang </t>
  </si>
  <si>
    <t xml:space="preserve">Max </t>
  </si>
  <si>
    <t xml:space="preserve">Max et les Ferrailleurs  </t>
  </si>
  <si>
    <t xml:space="preserve">Metropolitan </t>
  </si>
  <si>
    <t xml:space="preserve">Middle of Nowhere </t>
  </si>
  <si>
    <t xml:space="preserve">Monsieur Lazhar </t>
  </si>
  <si>
    <t xml:space="preserve">Mother </t>
  </si>
  <si>
    <t xml:space="preserve">Much Ado About Nothing </t>
  </si>
  <si>
    <t xml:space="preserve">My Kingdom </t>
  </si>
  <si>
    <t xml:space="preserve">My Way </t>
  </si>
  <si>
    <t xml:space="preserve">New World </t>
  </si>
  <si>
    <t xml:space="preserve">A Nightmare on Elm Street </t>
  </si>
  <si>
    <t xml:space="preserve">No </t>
  </si>
  <si>
    <t xml:space="preserve">No Good Deed </t>
  </si>
  <si>
    <t xml:space="preserve">Northern Lights </t>
  </si>
  <si>
    <t xml:space="preserve">The Notebook </t>
  </si>
  <si>
    <t xml:space="preserve">Nothing But a Man </t>
  </si>
  <si>
    <t xml:space="preserve">Olvidados </t>
  </si>
  <si>
    <t xml:space="preserve">Othello </t>
  </si>
  <si>
    <t xml:space="preserve">The Other Woman </t>
  </si>
  <si>
    <t xml:space="preserve">Our Brand Is Crisis </t>
  </si>
  <si>
    <t xml:space="preserve">Outrage </t>
  </si>
  <si>
    <t xml:space="preserve">The Painting </t>
  </si>
  <si>
    <t xml:space="preserve">The Passionate Thief </t>
  </si>
  <si>
    <t xml:space="preserve">Phoenix </t>
  </si>
  <si>
    <t xml:space="preserve">Pierrot le fou </t>
  </si>
  <si>
    <t xml:space="preserve">Point Break </t>
  </si>
  <si>
    <t xml:space="preserve">Poltergeist </t>
  </si>
  <si>
    <t xml:space="preserve">Port of Shadows </t>
  </si>
  <si>
    <t xml:space="preserve">Pride </t>
  </si>
  <si>
    <t xml:space="preserve">Promised Land </t>
  </si>
  <si>
    <t xml:space="preserve">Promised Lands </t>
  </si>
  <si>
    <t xml:space="preserve">Rage </t>
  </si>
  <si>
    <t xml:space="preserve">Reality </t>
  </si>
  <si>
    <t xml:space="preserve">Red Lights </t>
  </si>
  <si>
    <t xml:space="preserve">Restless </t>
  </si>
  <si>
    <t xml:space="preserve">Return </t>
  </si>
  <si>
    <t xml:space="preserve">Rififi </t>
  </si>
  <si>
    <t xml:space="preserve">Roadie </t>
  </si>
  <si>
    <t xml:space="preserve">The Rocket </t>
  </si>
  <si>
    <t xml:space="preserve">Rockstar </t>
  </si>
  <si>
    <t xml:space="preserve">Romeo and Juliet </t>
  </si>
  <si>
    <t xml:space="preserve">Running Man </t>
  </si>
  <si>
    <t xml:space="preserve">Rush </t>
  </si>
  <si>
    <t xml:space="preserve">Safe </t>
  </si>
  <si>
    <t xml:space="preserve">The Salvation Poem </t>
  </si>
  <si>
    <t xml:space="preserve">Savages </t>
  </si>
  <si>
    <t xml:space="preserve">The Secret in their Eyes </t>
  </si>
  <si>
    <t xml:space="preserve">The Servant </t>
  </si>
  <si>
    <t xml:space="preserve">The Signal </t>
  </si>
  <si>
    <t xml:space="preserve">Sister </t>
  </si>
  <si>
    <t xml:space="preserve">Sleeping Beauty  </t>
  </si>
  <si>
    <t xml:space="preserve">Sparkle </t>
  </si>
  <si>
    <t xml:space="preserve">Spring </t>
  </si>
  <si>
    <t xml:space="preserve">The Square </t>
  </si>
  <si>
    <t xml:space="preserve">Stage Fright </t>
  </si>
  <si>
    <t xml:space="preserve">Stalingrad </t>
  </si>
  <si>
    <t xml:space="preserve">Starbuck </t>
  </si>
  <si>
    <t xml:space="preserve">Still Life </t>
  </si>
  <si>
    <t xml:space="preserve">Stolen </t>
  </si>
  <si>
    <t xml:space="preserve">Stonewall </t>
  </si>
  <si>
    <t xml:space="preserve">Straw Dogs </t>
  </si>
  <si>
    <t xml:space="preserve">The Suspect </t>
  </si>
  <si>
    <t xml:space="preserve">Sweet Dreams </t>
  </si>
  <si>
    <t xml:space="preserve">A Tale of Winter </t>
  </si>
  <si>
    <t xml:space="preserve">The Tales of Hoffmann </t>
  </si>
  <si>
    <t xml:space="preserve">Sabotage </t>
  </si>
  <si>
    <t xml:space="preserve">The Tenant </t>
  </si>
  <si>
    <t xml:space="preserve">Thank You </t>
  </si>
  <si>
    <t xml:space="preserve">The Third Man </t>
  </si>
  <si>
    <t xml:space="preserve">The Thing </t>
  </si>
  <si>
    <t xml:space="preserve">The Three Musketeers </t>
  </si>
  <si>
    <t xml:space="preserve">Teenage Mutant Ninja Turtles </t>
  </si>
  <si>
    <t xml:space="preserve">Total Recall </t>
  </si>
  <si>
    <t xml:space="preserve">To the Arctic </t>
  </si>
  <si>
    <t xml:space="preserve">Tracks </t>
  </si>
  <si>
    <t xml:space="preserve">The Trial </t>
  </si>
  <si>
    <t xml:space="preserve">The Trip </t>
  </si>
  <si>
    <t xml:space="preserve">Trouble Every Day </t>
  </si>
  <si>
    <t xml:space="preserve">Trumbo </t>
  </si>
  <si>
    <t xml:space="preserve">Trust </t>
  </si>
  <si>
    <t xml:space="preserve">Twenty </t>
  </si>
  <si>
    <t xml:space="preserve">The Undefeated </t>
  </si>
  <si>
    <t xml:space="preserve">Undefeated </t>
  </si>
  <si>
    <t xml:space="preserve">Under the Skin </t>
  </si>
  <si>
    <t xml:space="preserve">Undertow </t>
  </si>
  <si>
    <t xml:space="preserve">Un Flic </t>
  </si>
  <si>
    <t xml:space="preserve">Veer </t>
  </si>
  <si>
    <t xml:space="preserve">Visitors </t>
  </si>
  <si>
    <t xml:space="preserve">Wadjda </t>
  </si>
  <si>
    <t xml:space="preserve">The Wall </t>
  </si>
  <si>
    <t xml:space="preserve">War of the Buttons </t>
  </si>
  <si>
    <t xml:space="preserve">Weekend </t>
  </si>
  <si>
    <t xml:space="preserve">Went The Day Well? </t>
  </si>
  <si>
    <t xml:space="preserve">We Won't Grow Old Together </t>
  </si>
  <si>
    <t xml:space="preserve">What If </t>
  </si>
  <si>
    <t xml:space="preserve">When We Leave </t>
  </si>
  <si>
    <t xml:space="preserve">Wish You Were Here </t>
  </si>
  <si>
    <t xml:space="preserve">The Witness </t>
  </si>
  <si>
    <t xml:space="preserve">Wrong </t>
  </si>
  <si>
    <t xml:space="preserve">Wuthering Heights </t>
  </si>
  <si>
    <t>"http://www.omdbapi.com/?t=Beautiful+Creatures+(2013)&amp;y=2013&amp;tomatoes=true",</t>
  </si>
  <si>
    <t>Waiting for Superman</t>
  </si>
  <si>
    <t>o1.csv</t>
  </si>
  <si>
    <t>o2.csv</t>
  </si>
  <si>
    <t>o3.csv</t>
  </si>
  <si>
    <t>o4.csv</t>
  </si>
  <si>
    <t>o5.csv</t>
  </si>
  <si>
    <t>o6.csv</t>
  </si>
  <si>
    <t>o7.csv</t>
  </si>
  <si>
    <t>o8.csv</t>
  </si>
  <si>
    <t>o9.csv</t>
  </si>
  <si>
    <t>o10.csv</t>
  </si>
  <si>
    <t>o11.csv</t>
  </si>
  <si>
    <t>o12.csv</t>
  </si>
  <si>
    <t>o13.csv</t>
  </si>
  <si>
    <t>o14.csv</t>
  </si>
  <si>
    <t>o15.csv</t>
  </si>
  <si>
    <t>o16.csv</t>
  </si>
  <si>
    <t>o17.csv</t>
  </si>
  <si>
    <t>o18.csv</t>
  </si>
  <si>
    <t>o19.csv</t>
  </si>
  <si>
    <t>o20.csv</t>
  </si>
  <si>
    <t>o21.csv</t>
  </si>
  <si>
    <t>o22.csv</t>
  </si>
  <si>
    <t>o23.csv</t>
  </si>
  <si>
    <t>o24.csv</t>
  </si>
  <si>
    <t>o25.csv</t>
  </si>
  <si>
    <t>o26.csv</t>
  </si>
  <si>
    <t>o27.csv</t>
  </si>
  <si>
    <t>o28.csv</t>
  </si>
  <si>
    <t>o29.csv</t>
  </si>
  <si>
    <t>o30.csv</t>
  </si>
  <si>
    <t>o31.csv</t>
  </si>
  <si>
    <t>o32.csv</t>
  </si>
  <si>
    <t>o33.csv</t>
  </si>
  <si>
    <t>o34.csv</t>
  </si>
  <si>
    <t>o35.csv</t>
  </si>
  <si>
    <t>o36.csv</t>
  </si>
  <si>
    <t>o37.csv</t>
  </si>
  <si>
    <t>o38.csv</t>
  </si>
  <si>
    <t>o39.csv</t>
  </si>
  <si>
    <t>o40.csv</t>
  </si>
  <si>
    <t>o41.csv</t>
  </si>
  <si>
    <t>o42.csv</t>
  </si>
  <si>
    <t>o43.csv</t>
  </si>
  <si>
    <t>o44.csv</t>
  </si>
  <si>
    <t>o45.csv</t>
  </si>
  <si>
    <t>o46.csv</t>
  </si>
  <si>
    <t>o47.csv</t>
  </si>
  <si>
    <t>o48.csv</t>
  </si>
  <si>
    <t>o49.csv</t>
  </si>
  <si>
    <t>o50.csv</t>
  </si>
  <si>
    <t>o51.csv</t>
  </si>
  <si>
    <t>o52.csv</t>
  </si>
  <si>
    <t>o53.csv</t>
  </si>
  <si>
    <t>o54.csv</t>
  </si>
  <si>
    <t>o55.csv</t>
  </si>
  <si>
    <t>o56.csv</t>
  </si>
  <si>
    <t>o57.csv</t>
  </si>
  <si>
    <t>o58.csv</t>
  </si>
  <si>
    <t>o59.csv</t>
  </si>
  <si>
    <t>o60.csv</t>
  </si>
  <si>
    <t>o61.csv</t>
  </si>
  <si>
    <t>o62.csv</t>
  </si>
  <si>
    <t>o63.csv</t>
  </si>
  <si>
    <t>o64.csv</t>
  </si>
  <si>
    <t>o65.csv</t>
  </si>
  <si>
    <t>o66.csv</t>
  </si>
  <si>
    <t>o67.csv</t>
  </si>
  <si>
    <t>o68.csv</t>
  </si>
  <si>
    <t>o69.csv</t>
  </si>
  <si>
    <t>o70.csv</t>
  </si>
  <si>
    <t>o71.csv</t>
  </si>
  <si>
    <t>o72.csv</t>
  </si>
  <si>
    <t>o73.csv</t>
  </si>
  <si>
    <t>o74.csv</t>
  </si>
  <si>
    <t>o75.csv</t>
  </si>
  <si>
    <t>o76.csv</t>
  </si>
  <si>
    <t>o77.csv</t>
  </si>
  <si>
    <t>o78.csv</t>
  </si>
  <si>
    <t>o79.csv</t>
  </si>
  <si>
    <t>o80.csv</t>
  </si>
  <si>
    <t>o81.csv</t>
  </si>
  <si>
    <t>o82.csv</t>
  </si>
  <si>
    <t>o83.csv</t>
  </si>
  <si>
    <t>o84.csv</t>
  </si>
  <si>
    <t>o85.csv</t>
  </si>
  <si>
    <t>o86.csv</t>
  </si>
  <si>
    <t>o87.csv</t>
  </si>
  <si>
    <t>o88.csv</t>
  </si>
  <si>
    <t>o89.csv</t>
  </si>
  <si>
    <t>o90.csv</t>
  </si>
  <si>
    <t>o91.csv</t>
  </si>
  <si>
    <t>o92.csv</t>
  </si>
  <si>
    <t>o93.csv</t>
  </si>
  <si>
    <t>o94.csv</t>
  </si>
  <si>
    <t>o95.csv</t>
  </si>
  <si>
    <t>o96.csv</t>
  </si>
  <si>
    <t>o97.csv</t>
  </si>
  <si>
    <t>o98.csv</t>
  </si>
  <si>
    <t>o99.csv</t>
  </si>
  <si>
    <t>o100.csv</t>
  </si>
  <si>
    <t>o101.csv</t>
  </si>
  <si>
    <t>o102.csv</t>
  </si>
  <si>
    <t>o103.csv</t>
  </si>
  <si>
    <t>o104.csv</t>
  </si>
  <si>
    <t>o105.csv</t>
  </si>
  <si>
    <t>o106.csv</t>
  </si>
  <si>
    <t>o107.csv</t>
  </si>
  <si>
    <t>o108.csv</t>
  </si>
  <si>
    <t>o109.csv</t>
  </si>
  <si>
    <t>o110.csv</t>
  </si>
  <si>
    <t>o111.csv</t>
  </si>
  <si>
    <t>o112.csv</t>
  </si>
  <si>
    <t>o113.csv</t>
  </si>
  <si>
    <t>o114.csv</t>
  </si>
  <si>
    <t>o115.csv</t>
  </si>
  <si>
    <t>o116.csv</t>
  </si>
  <si>
    <t>o117.csv</t>
  </si>
  <si>
    <t>o118.csv</t>
  </si>
  <si>
    <t>o119.csv</t>
  </si>
  <si>
    <t>o120.csv</t>
  </si>
  <si>
    <t>o121.csv</t>
  </si>
  <si>
    <t>o122.csv</t>
  </si>
  <si>
    <t>o123.csv</t>
  </si>
  <si>
    <t>o124.csv</t>
  </si>
  <si>
    <t>o125.csv</t>
  </si>
  <si>
    <t>o126.csv</t>
  </si>
  <si>
    <t>o127.csv</t>
  </si>
  <si>
    <t>o128.csv</t>
  </si>
  <si>
    <t>o129.csv</t>
  </si>
  <si>
    <t>o130.csv</t>
  </si>
  <si>
    <t>o131.csv</t>
  </si>
  <si>
    <t>o132.csv</t>
  </si>
  <si>
    <t>o133.csv</t>
  </si>
  <si>
    <t>o134.csv</t>
  </si>
  <si>
    <t>o135.csv</t>
  </si>
  <si>
    <t>o136.csv</t>
  </si>
  <si>
    <t>o137.csv</t>
  </si>
  <si>
    <t>o138.csv</t>
  </si>
  <si>
    <t>o139.csv</t>
  </si>
  <si>
    <t>o140.csv</t>
  </si>
  <si>
    <t>o141.csv</t>
  </si>
  <si>
    <t>o142.csv</t>
  </si>
  <si>
    <t>o143.csv</t>
  </si>
  <si>
    <t>o144.csv</t>
  </si>
  <si>
    <t>o145.csv</t>
  </si>
  <si>
    <t>o146.csv</t>
  </si>
  <si>
    <t>o147.csv</t>
  </si>
  <si>
    <t>o148.csv</t>
  </si>
  <si>
    <t>o149.csv</t>
  </si>
  <si>
    <t>o150.csv</t>
  </si>
  <si>
    <t>o151.csv</t>
  </si>
  <si>
    <t>o152.csv</t>
  </si>
  <si>
    <t>o153.csv</t>
  </si>
  <si>
    <t>o154.csv</t>
  </si>
  <si>
    <t>o155.csv</t>
  </si>
  <si>
    <t>o156.csv</t>
  </si>
  <si>
    <t>o157.csv</t>
  </si>
  <si>
    <t>o158.csv</t>
  </si>
  <si>
    <t>o159.csv</t>
  </si>
  <si>
    <t>o160.csv</t>
  </si>
  <si>
    <t>o161.csv</t>
  </si>
  <si>
    <t>o162.csv</t>
  </si>
  <si>
    <t>o163.csv</t>
  </si>
  <si>
    <t>o164.csv</t>
  </si>
  <si>
    <t>o165.csv</t>
  </si>
  <si>
    <t>o166.csv</t>
  </si>
  <si>
    <t>o167.csv</t>
  </si>
  <si>
    <t>o168.csv</t>
  </si>
  <si>
    <t>o169.csv</t>
  </si>
  <si>
    <t>o170.csv</t>
  </si>
  <si>
    <t>o171.csv</t>
  </si>
  <si>
    <t>o172.csv</t>
  </si>
  <si>
    <t>o173.csv</t>
  </si>
  <si>
    <t>o174.csv</t>
  </si>
  <si>
    <t>o175.csv</t>
  </si>
  <si>
    <t>o176.csv</t>
  </si>
  <si>
    <t>o177.csv</t>
  </si>
  <si>
    <t>o178.csv</t>
  </si>
  <si>
    <t>o179.csv</t>
  </si>
  <si>
    <t>o180.csv</t>
  </si>
  <si>
    <t>o181.csv</t>
  </si>
  <si>
    <t>o182.csv</t>
  </si>
  <si>
    <t>o183.csv</t>
  </si>
  <si>
    <t>o184.csv</t>
  </si>
  <si>
    <t>o185.csv</t>
  </si>
  <si>
    <t>o186.csv</t>
  </si>
  <si>
    <t>o187.csv</t>
  </si>
  <si>
    <t>o188.csv</t>
  </si>
  <si>
    <t>o189.csv</t>
  </si>
  <si>
    <t>o190.csv</t>
  </si>
  <si>
    <t>o191.csv</t>
  </si>
  <si>
    <t>o192.csv</t>
  </si>
  <si>
    <t>o193.csv</t>
  </si>
  <si>
    <t>o194.csv</t>
  </si>
  <si>
    <t>o195.csv</t>
  </si>
  <si>
    <t>o196.csv</t>
  </si>
  <si>
    <t>o197.csv</t>
  </si>
  <si>
    <t>o198.csv</t>
  </si>
  <si>
    <t>o199.csv</t>
  </si>
  <si>
    <t>o200.csv</t>
  </si>
  <si>
    <t>o201.csv</t>
  </si>
  <si>
    <t>o202.csv</t>
  </si>
  <si>
    <t>o203.csv</t>
  </si>
  <si>
    <t>o204.csv</t>
  </si>
  <si>
    <t>o205.csv</t>
  </si>
  <si>
    <t>o206.csv</t>
  </si>
  <si>
    <t>o207.csv</t>
  </si>
  <si>
    <t>o208.csv</t>
  </si>
  <si>
    <t>o209.csv</t>
  </si>
  <si>
    <t>o210.csv</t>
  </si>
  <si>
    <t>o211.csv</t>
  </si>
  <si>
    <t>o212.csv</t>
  </si>
  <si>
    <t>o213.csv</t>
  </si>
  <si>
    <t>o214.csv</t>
  </si>
  <si>
    <t>o215.csv</t>
  </si>
  <si>
    <t>o216.csv</t>
  </si>
  <si>
    <t>o217.csv</t>
  </si>
  <si>
    <t>o218.csv</t>
  </si>
  <si>
    <t>o219.csv</t>
  </si>
  <si>
    <t>o220.csv</t>
  </si>
  <si>
    <t>o221.csv</t>
  </si>
  <si>
    <t>o222.csv</t>
  </si>
  <si>
    <t>o223.csv</t>
  </si>
  <si>
    <t>o224.csv</t>
  </si>
  <si>
    <t>o225.csv</t>
  </si>
  <si>
    <t>o226.csv</t>
  </si>
  <si>
    <t>o227.csv</t>
  </si>
  <si>
    <t>o228.csv</t>
  </si>
  <si>
    <t>o229.csv</t>
  </si>
  <si>
    <t>o230.csv</t>
  </si>
  <si>
    <t>o231.csv</t>
  </si>
  <si>
    <t>o232.csv</t>
  </si>
  <si>
    <t>o233.csv</t>
  </si>
  <si>
    <t>o234.csv</t>
  </si>
  <si>
    <t>o235.csv</t>
  </si>
  <si>
    <t>o236.csv</t>
  </si>
  <si>
    <t>o237.csv</t>
  </si>
  <si>
    <t>o238.csv</t>
  </si>
  <si>
    <t>o239.csv</t>
  </si>
  <si>
    <t>o240.csv</t>
  </si>
  <si>
    <t>o241.csv</t>
  </si>
  <si>
    <t>o242.csv</t>
  </si>
  <si>
    <t>o243.csv</t>
  </si>
  <si>
    <t>o244.csv</t>
  </si>
  <si>
    <t>o245.csv</t>
  </si>
  <si>
    <t>o246.csv</t>
  </si>
  <si>
    <t>o247.csv</t>
  </si>
  <si>
    <t>o248.csv</t>
  </si>
  <si>
    <t>o249.csv</t>
  </si>
  <si>
    <t>o250.csv</t>
  </si>
  <si>
    <t>o251.csv</t>
  </si>
  <si>
    <t>o252.csv</t>
  </si>
  <si>
    <t>o253.csv</t>
  </si>
  <si>
    <t>o254.csv</t>
  </si>
  <si>
    <t>o255.csv</t>
  </si>
  <si>
    <t>o256.csv</t>
  </si>
  <si>
    <t>o257.csv</t>
  </si>
  <si>
    <t>o258.csv</t>
  </si>
  <si>
    <t>o259.csv</t>
  </si>
  <si>
    <t>o260.csv</t>
  </si>
  <si>
    <t>o261.csv</t>
  </si>
  <si>
    <t>o262.csv</t>
  </si>
  <si>
    <t>o263.csv</t>
  </si>
  <si>
    <t>o264.csv</t>
  </si>
  <si>
    <t>o265.csv</t>
  </si>
  <si>
    <t>o266.csv</t>
  </si>
  <si>
    <t>o267.csv</t>
  </si>
  <si>
    <t>o268.csv</t>
  </si>
  <si>
    <t>o269.csv</t>
  </si>
  <si>
    <t>o270.csv</t>
  </si>
  <si>
    <t>o271.csv</t>
  </si>
  <si>
    <t>o272.csv</t>
  </si>
  <si>
    <t>o273.csv</t>
  </si>
  <si>
    <t>o274.csv</t>
  </si>
  <si>
    <t>o275.csv</t>
  </si>
  <si>
    <t>o276.csv</t>
  </si>
  <si>
    <t>o277.csv</t>
  </si>
  <si>
    <t>o278.csv</t>
  </si>
  <si>
    <t>o279.csv</t>
  </si>
  <si>
    <t>o280.csv</t>
  </si>
  <si>
    <t>o281.csv</t>
  </si>
  <si>
    <t>o282.csv</t>
  </si>
  <si>
    <t>o283.csv</t>
  </si>
  <si>
    <t>o284.csv</t>
  </si>
  <si>
    <t>o285.csv</t>
  </si>
  <si>
    <t>o286.csv</t>
  </si>
  <si>
    <t>o287.csv</t>
  </si>
  <si>
    <t>o288.csv</t>
  </si>
  <si>
    <t>o289.csv</t>
  </si>
  <si>
    <t>o290.csv</t>
  </si>
  <si>
    <t>o291.csv</t>
  </si>
  <si>
    <t>o292.csv</t>
  </si>
  <si>
    <t>o293.csv</t>
  </si>
  <si>
    <t>o294.csv</t>
  </si>
  <si>
    <t>o295.csv</t>
  </si>
  <si>
    <t>o296.csv</t>
  </si>
  <si>
    <t>o297.csv</t>
  </si>
  <si>
    <t>o298.csv</t>
  </si>
  <si>
    <t>o299.csv</t>
  </si>
  <si>
    <t>o300.csv</t>
  </si>
  <si>
    <t>o301.csv</t>
  </si>
  <si>
    <t>o302.csv</t>
  </si>
  <si>
    <t>o303.csv</t>
  </si>
  <si>
    <t>o304.csv</t>
  </si>
  <si>
    <t>o305.csv</t>
  </si>
  <si>
    <t>o306.csv</t>
  </si>
  <si>
    <t>o307.csv</t>
  </si>
  <si>
    <t>o308.csv</t>
  </si>
  <si>
    <t>o309.csv</t>
  </si>
  <si>
    <t>o310.csv</t>
  </si>
  <si>
    <t>o311.csv</t>
  </si>
  <si>
    <t>o312.csv</t>
  </si>
  <si>
    <t>o313.csv</t>
  </si>
  <si>
    <t>o314.csv</t>
  </si>
  <si>
    <t>o315.csv</t>
  </si>
  <si>
    <t>o316.csv</t>
  </si>
  <si>
    <t>o317.csv</t>
  </si>
  <si>
    <t>o318.csv</t>
  </si>
  <si>
    <t>o319.csv</t>
  </si>
  <si>
    <t>o320.csv</t>
  </si>
  <si>
    <t>o321.csv</t>
  </si>
  <si>
    <t>o322.csv</t>
  </si>
  <si>
    <t>o323.csv</t>
  </si>
  <si>
    <t>o324.csv</t>
  </si>
  <si>
    <t>o325.csv</t>
  </si>
  <si>
    <t>o326.csv</t>
  </si>
  <si>
    <t>o327.csv</t>
  </si>
  <si>
    <t>o328.csv</t>
  </si>
  <si>
    <t>o329.csv</t>
  </si>
  <si>
    <t>o330.csv</t>
  </si>
  <si>
    <t>o331.csv</t>
  </si>
  <si>
    <t>o332.csv</t>
  </si>
  <si>
    <t>o333.csv</t>
  </si>
  <si>
    <t>o334.csv</t>
  </si>
  <si>
    <t>o335.csv</t>
  </si>
  <si>
    <t>o336.csv</t>
  </si>
  <si>
    <t>o337.csv</t>
  </si>
  <si>
    <t>o338.csv</t>
  </si>
  <si>
    <t>o339.csv</t>
  </si>
  <si>
    <t>o340.csv</t>
  </si>
  <si>
    <t>o341.csv</t>
  </si>
  <si>
    <t>o342.csv</t>
  </si>
  <si>
    <t>o343.csv</t>
  </si>
  <si>
    <t>o344.csv</t>
  </si>
  <si>
    <t>o345.csv</t>
  </si>
  <si>
    <t>o346.csv</t>
  </si>
  <si>
    <t>o347.csv</t>
  </si>
  <si>
    <t>o348.csv</t>
  </si>
  <si>
    <t>o349.csv</t>
  </si>
  <si>
    <t>o350.csv</t>
  </si>
  <si>
    <t>o351.csv</t>
  </si>
  <si>
    <t>o352.csv</t>
  </si>
  <si>
    <t>o353.csv</t>
  </si>
  <si>
    <t>o354.csv</t>
  </si>
  <si>
    <t>o355.csv</t>
  </si>
  <si>
    <t>o356.csv</t>
  </si>
  <si>
    <t>o357.csv</t>
  </si>
  <si>
    <t>o358.csv</t>
  </si>
  <si>
    <t>o359.csv</t>
  </si>
  <si>
    <t>o360.csv</t>
  </si>
  <si>
    <t>o361.csv</t>
  </si>
  <si>
    <t>o362.csv</t>
  </si>
  <si>
    <t>o363.csv</t>
  </si>
  <si>
    <t>o364.csv</t>
  </si>
  <si>
    <t>o365.csv</t>
  </si>
  <si>
    <t>o366.csv</t>
  </si>
  <si>
    <t>o367.csv</t>
  </si>
  <si>
    <t>o368.csv</t>
  </si>
  <si>
    <t>o369.csv</t>
  </si>
  <si>
    <t>o370.csv</t>
  </si>
  <si>
    <t>o371.csv</t>
  </si>
  <si>
    <t>o372.csv</t>
  </si>
  <si>
    <t>o373.csv</t>
  </si>
  <si>
    <t>o374.csv</t>
  </si>
  <si>
    <t>o375.csv</t>
  </si>
  <si>
    <t>o376.csv</t>
  </si>
  <si>
    <t>o377.csv</t>
  </si>
  <si>
    <t>o378.csv</t>
  </si>
  <si>
    <t>o379.csv</t>
  </si>
  <si>
    <t>o380.csv</t>
  </si>
  <si>
    <t>o381.csv</t>
  </si>
  <si>
    <t>o382.csv</t>
  </si>
  <si>
    <t>o383.csv</t>
  </si>
  <si>
    <t>o384.csv</t>
  </si>
  <si>
    <t>o385.csv</t>
  </si>
  <si>
    <t>o386.csv</t>
  </si>
  <si>
    <t>o387.csv</t>
  </si>
  <si>
    <t>o388.csv</t>
  </si>
  <si>
    <t>o389.csv</t>
  </si>
  <si>
    <t>o390.csv</t>
  </si>
  <si>
    <t>o391.csv</t>
  </si>
  <si>
    <t>o392.csv</t>
  </si>
  <si>
    <t>o393.csv</t>
  </si>
  <si>
    <t>o394.csv</t>
  </si>
  <si>
    <t>o395.csv</t>
  </si>
  <si>
    <t>o396.csv</t>
  </si>
  <si>
    <t>o397.csv</t>
  </si>
  <si>
    <t>o398.csv</t>
  </si>
  <si>
    <t>o399.csv</t>
  </si>
  <si>
    <t>o400.csv</t>
  </si>
  <si>
    <t>o401.csv</t>
  </si>
  <si>
    <t>o402.csv</t>
  </si>
  <si>
    <t>o403.csv</t>
  </si>
  <si>
    <t>o404.csv</t>
  </si>
  <si>
    <t>o405.csv</t>
  </si>
  <si>
    <t>o406.csv</t>
  </si>
  <si>
    <t>o407.csv</t>
  </si>
  <si>
    <t>o408.csv</t>
  </si>
  <si>
    <t>o409.csv</t>
  </si>
  <si>
    <t>o410.csv</t>
  </si>
  <si>
    <t>o411.csv</t>
  </si>
  <si>
    <t>o412.csv</t>
  </si>
  <si>
    <t>o413.csv</t>
  </si>
  <si>
    <t>o414.csv</t>
  </si>
  <si>
    <t>o415.csv</t>
  </si>
  <si>
    <t>o416.csv</t>
  </si>
  <si>
    <t>o417.csv</t>
  </si>
  <si>
    <t>o418.csv</t>
  </si>
  <si>
    <t>o419.csv</t>
  </si>
  <si>
    <t>o420.csv</t>
  </si>
  <si>
    <t>o421.csv</t>
  </si>
  <si>
    <t>o422.csv</t>
  </si>
  <si>
    <t>o423.csv</t>
  </si>
  <si>
    <t>o424.csv</t>
  </si>
  <si>
    <t>o425.csv</t>
  </si>
  <si>
    <t>o426.csv</t>
  </si>
  <si>
    <t>o427.csv</t>
  </si>
  <si>
    <t>o428.csv</t>
  </si>
  <si>
    <t>o429.csv</t>
  </si>
  <si>
    <t>o430.csv</t>
  </si>
  <si>
    <t>o431.csv</t>
  </si>
  <si>
    <t>o432.csv</t>
  </si>
  <si>
    <t>o433.csv</t>
  </si>
  <si>
    <t>o434.csv</t>
  </si>
  <si>
    <t>o435.csv</t>
  </si>
  <si>
    <t>o436.csv</t>
  </si>
  <si>
    <t>o437.csv</t>
  </si>
  <si>
    <t>o438.csv</t>
  </si>
  <si>
    <t>o439.csv</t>
  </si>
  <si>
    <t>o440.csv</t>
  </si>
  <si>
    <t>o441.csv</t>
  </si>
  <si>
    <t>o442.csv</t>
  </si>
  <si>
    <t>o443.csv</t>
  </si>
  <si>
    <t>o444.csv</t>
  </si>
  <si>
    <t>o445.csv</t>
  </si>
  <si>
    <t>o446.csv</t>
  </si>
  <si>
    <t>o447.csv</t>
  </si>
  <si>
    <t>o448.csv</t>
  </si>
  <si>
    <t>o449.csv</t>
  </si>
  <si>
    <t>o450.csv</t>
  </si>
  <si>
    <t>o451.csv</t>
  </si>
  <si>
    <t>o452.csv</t>
  </si>
  <si>
    <t>o453.csv</t>
  </si>
  <si>
    <t>o454.csv</t>
  </si>
  <si>
    <t>o455.csv</t>
  </si>
  <si>
    <t>o456.csv</t>
  </si>
  <si>
    <t>o457.csv</t>
  </si>
  <si>
    <t>o458.csv</t>
  </si>
  <si>
    <t>o459.csv</t>
  </si>
  <si>
    <t>o460.csv</t>
  </si>
  <si>
    <t>o461.csv</t>
  </si>
  <si>
    <t>o462.csv</t>
  </si>
  <si>
    <t>o463.csv</t>
  </si>
  <si>
    <t>o464.csv</t>
  </si>
  <si>
    <t>o465.csv</t>
  </si>
  <si>
    <t>o466.csv</t>
  </si>
  <si>
    <t>o467.csv</t>
  </si>
  <si>
    <t>o468.csv</t>
  </si>
  <si>
    <t>o469.csv</t>
  </si>
  <si>
    <t>o470.csv</t>
  </si>
  <si>
    <t>o471.csv</t>
  </si>
  <si>
    <t>o472.csv</t>
  </si>
  <si>
    <t>o473.csv</t>
  </si>
  <si>
    <t>o474.csv</t>
  </si>
  <si>
    <t>o475.csv</t>
  </si>
  <si>
    <t>o476.csv</t>
  </si>
  <si>
    <t>o477.csv</t>
  </si>
  <si>
    <t>o478.csv</t>
  </si>
  <si>
    <t>o479.csv</t>
  </si>
  <si>
    <t>o480.csv</t>
  </si>
  <si>
    <t>o481.csv</t>
  </si>
  <si>
    <t>o482.csv</t>
  </si>
  <si>
    <t>o483.csv</t>
  </si>
  <si>
    <t>o484.csv</t>
  </si>
  <si>
    <t>o485.csv</t>
  </si>
  <si>
    <t>o486.csv</t>
  </si>
  <si>
    <t>o487.csv</t>
  </si>
  <si>
    <t>o488.csv</t>
  </si>
  <si>
    <t>o489.csv</t>
  </si>
  <si>
    <t>o490.csv</t>
  </si>
  <si>
    <t>o491.csv</t>
  </si>
  <si>
    <t>o492.csv</t>
  </si>
  <si>
    <t>o493.csv</t>
  </si>
  <si>
    <t>o494.csv</t>
  </si>
  <si>
    <t>o495.csv</t>
  </si>
  <si>
    <t>o496.csv</t>
  </si>
  <si>
    <t>o497.csv</t>
  </si>
  <si>
    <t>o498.csv</t>
  </si>
  <si>
    <t>o499.csv</t>
  </si>
  <si>
    <t>o500.csv</t>
  </si>
  <si>
    <t>o501.csv</t>
  </si>
  <si>
    <t>o502.csv</t>
  </si>
  <si>
    <t>o503.csv</t>
  </si>
  <si>
    <t>o504.csv</t>
  </si>
  <si>
    <t>o505.csv</t>
  </si>
  <si>
    <t>o506.csv</t>
  </si>
  <si>
    <t>o507.csv</t>
  </si>
  <si>
    <t>o508.csv</t>
  </si>
  <si>
    <t>o509.csv</t>
  </si>
  <si>
    <t>o510.csv</t>
  </si>
  <si>
    <t>o511.csv</t>
  </si>
  <si>
    <t>o512.csv</t>
  </si>
  <si>
    <t>o513.csv</t>
  </si>
  <si>
    <t>o514.csv</t>
  </si>
  <si>
    <t>o515.csv</t>
  </si>
  <si>
    <t>o516.csv</t>
  </si>
  <si>
    <t>o517.csv</t>
  </si>
  <si>
    <t>o518.csv</t>
  </si>
  <si>
    <t>o519.csv</t>
  </si>
  <si>
    <t>o520.csv</t>
  </si>
  <si>
    <t>o521.csv</t>
  </si>
  <si>
    <t>o522.csv</t>
  </si>
  <si>
    <t>o523.csv</t>
  </si>
  <si>
    <t>o524.csv</t>
  </si>
  <si>
    <t>o525.csv</t>
  </si>
  <si>
    <t>o526.csv</t>
  </si>
  <si>
    <t>o527.csv</t>
  </si>
  <si>
    <t>o528.csv</t>
  </si>
  <si>
    <t>o529.csv</t>
  </si>
  <si>
    <t>o530.csv</t>
  </si>
  <si>
    <t>o531.csv</t>
  </si>
  <si>
    <t>o532.csv</t>
  </si>
  <si>
    <t>o533.csv</t>
  </si>
  <si>
    <t>o534.csv</t>
  </si>
  <si>
    <t>o535.csv</t>
  </si>
  <si>
    <t>o536.csv</t>
  </si>
  <si>
    <t>o537.csv</t>
  </si>
  <si>
    <t>o538.csv</t>
  </si>
  <si>
    <t>o539.csv</t>
  </si>
  <si>
    <t>o540.csv</t>
  </si>
  <si>
    <t>o541.csv</t>
  </si>
  <si>
    <t>o542.csv</t>
  </si>
  <si>
    <t>o543.csv</t>
  </si>
  <si>
    <t>o544.csv</t>
  </si>
  <si>
    <t>o545.csv</t>
  </si>
  <si>
    <t>o546.csv</t>
  </si>
  <si>
    <t>o547.csv</t>
  </si>
  <si>
    <t>o548.csv</t>
  </si>
  <si>
    <t>o549.csv</t>
  </si>
  <si>
    <t>o550.csv</t>
  </si>
  <si>
    <t>o551.csv</t>
  </si>
  <si>
    <t>o552.csv</t>
  </si>
  <si>
    <t>o553.csv</t>
  </si>
  <si>
    <t>o554.csv</t>
  </si>
  <si>
    <t>o555.csv</t>
  </si>
  <si>
    <t>o556.csv</t>
  </si>
  <si>
    <t>o557.csv</t>
  </si>
  <si>
    <t>o558.csv</t>
  </si>
  <si>
    <t>o559.csv</t>
  </si>
  <si>
    <t>o560.csv</t>
  </si>
  <si>
    <t>o561.csv</t>
  </si>
  <si>
    <t>o562.csv</t>
  </si>
  <si>
    <t>o563.csv</t>
  </si>
  <si>
    <t>o564.csv</t>
  </si>
  <si>
    <t>o565.csv</t>
  </si>
  <si>
    <t>o566.csv</t>
  </si>
  <si>
    <t>o567.csv</t>
  </si>
  <si>
    <t>o568.csv</t>
  </si>
  <si>
    <t>o569.csv</t>
  </si>
  <si>
    <t>o570.csv</t>
  </si>
  <si>
    <t>o571.csv</t>
  </si>
  <si>
    <t>o572.csv</t>
  </si>
  <si>
    <t>o573.csv</t>
  </si>
  <si>
    <t>o574.csv</t>
  </si>
  <si>
    <t>o575.csv</t>
  </si>
  <si>
    <t>o576.csv</t>
  </si>
  <si>
    <t>o577.csv</t>
  </si>
  <si>
    <t>o578.csv</t>
  </si>
  <si>
    <t>o579.csv</t>
  </si>
  <si>
    <t>o580.csv</t>
  </si>
  <si>
    <t>o581.csv</t>
  </si>
  <si>
    <t>o582.csv</t>
  </si>
  <si>
    <t>o583.csv</t>
  </si>
  <si>
    <t>o584.csv</t>
  </si>
  <si>
    <t>o585.csv</t>
  </si>
  <si>
    <t>o586.csv</t>
  </si>
  <si>
    <t>o587.csv</t>
  </si>
  <si>
    <t>o588.csv</t>
  </si>
  <si>
    <t>o589.csv</t>
  </si>
  <si>
    <t>o590.csv</t>
  </si>
  <si>
    <t>o591.csv</t>
  </si>
  <si>
    <t>o592.csv</t>
  </si>
  <si>
    <t>o593.csv</t>
  </si>
  <si>
    <t>o594.csv</t>
  </si>
  <si>
    <t>o595.csv</t>
  </si>
  <si>
    <t>o596.csv</t>
  </si>
  <si>
    <t>o597.csv</t>
  </si>
  <si>
    <t>o598.csv</t>
  </si>
  <si>
    <t>o599.csv</t>
  </si>
  <si>
    <t>o600.csv</t>
  </si>
  <si>
    <t>o601.csv</t>
  </si>
  <si>
    <t>o602.csv</t>
  </si>
  <si>
    <t>o603.csv</t>
  </si>
  <si>
    <t>o604.csv</t>
  </si>
  <si>
    <t>o605.csv</t>
  </si>
  <si>
    <t>o606.csv</t>
  </si>
  <si>
    <t>o607.csv</t>
  </si>
  <si>
    <t>o608.csv</t>
  </si>
  <si>
    <t>o609.csv</t>
  </si>
  <si>
    <t>o610.csv</t>
  </si>
  <si>
    <t>o611.csv</t>
  </si>
  <si>
    <t>o612.csv</t>
  </si>
  <si>
    <t>o613.csv</t>
  </si>
  <si>
    <t>o614.csv</t>
  </si>
  <si>
    <t>o615.csv</t>
  </si>
  <si>
    <t>o616.csv</t>
  </si>
  <si>
    <t>o617.csv</t>
  </si>
  <si>
    <t>o618.csv</t>
  </si>
  <si>
    <t>o619.csv</t>
  </si>
  <si>
    <t>o620.csv</t>
  </si>
  <si>
    <t>o621.csv</t>
  </si>
  <si>
    <t>o622.csv</t>
  </si>
  <si>
    <t>o623.csv</t>
  </si>
  <si>
    <t>o624.csv</t>
  </si>
  <si>
    <t>o625.csv</t>
  </si>
  <si>
    <t>o626.csv</t>
  </si>
  <si>
    <t>o627.csv</t>
  </si>
  <si>
    <t>o628.csv</t>
  </si>
  <si>
    <t>o629.csv</t>
  </si>
  <si>
    <t>o630.csv</t>
  </si>
  <si>
    <t>o631.csv</t>
  </si>
  <si>
    <t>o632.csv</t>
  </si>
  <si>
    <t>o633.csv</t>
  </si>
  <si>
    <t>o634.csv</t>
  </si>
  <si>
    <t>o635.csv</t>
  </si>
  <si>
    <t>o636.csv</t>
  </si>
  <si>
    <t>o637.csv</t>
  </si>
  <si>
    <t>o638.csv</t>
  </si>
  <si>
    <t>o639.csv</t>
  </si>
  <si>
    <t>o640.csv</t>
  </si>
  <si>
    <t>o641.csv</t>
  </si>
  <si>
    <t>o642.csv</t>
  </si>
  <si>
    <t>o643.csv</t>
  </si>
  <si>
    <t>o644.csv</t>
  </si>
  <si>
    <t>o645.csv</t>
  </si>
  <si>
    <t>o646.csv</t>
  </si>
  <si>
    <t>o647.csv</t>
  </si>
  <si>
    <t>o648.csv</t>
  </si>
  <si>
    <t>o649.csv</t>
  </si>
  <si>
    <t>o650.csv</t>
  </si>
  <si>
    <t>o651.csv</t>
  </si>
  <si>
    <t>o652.csv</t>
  </si>
  <si>
    <t>o653.csv</t>
  </si>
  <si>
    <t>o654.csv</t>
  </si>
  <si>
    <t>o655.csv</t>
  </si>
  <si>
    <t>o656.csv</t>
  </si>
  <si>
    <t>o657.csv</t>
  </si>
  <si>
    <t>o658.csv</t>
  </si>
  <si>
    <t>o659.csv</t>
  </si>
  <si>
    <t>o660.csv</t>
  </si>
  <si>
    <t>o661.csv</t>
  </si>
  <si>
    <t>o662.csv</t>
  </si>
  <si>
    <t>o663.csv</t>
  </si>
  <si>
    <t>o664.csv</t>
  </si>
  <si>
    <t>o665.csv</t>
  </si>
  <si>
    <t>o666.csv</t>
  </si>
  <si>
    <t>o667.csv</t>
  </si>
  <si>
    <t>o668.csv</t>
  </si>
  <si>
    <t>o669.csv</t>
  </si>
  <si>
    <t>o670.csv</t>
  </si>
  <si>
    <t>o671.csv</t>
  </si>
  <si>
    <t>o672.csv</t>
  </si>
  <si>
    <t>o673.csv</t>
  </si>
  <si>
    <t>o674.csv</t>
  </si>
  <si>
    <t>o675.csv</t>
  </si>
  <si>
    <t>o676.csv</t>
  </si>
  <si>
    <t>o677.csv</t>
  </si>
  <si>
    <t>o678.csv</t>
  </si>
  <si>
    <t>o679.csv</t>
  </si>
  <si>
    <t>o680.csv</t>
  </si>
  <si>
    <t>o681.csv</t>
  </si>
  <si>
    <t>o682.csv</t>
  </si>
  <si>
    <t>o683.csv</t>
  </si>
  <si>
    <t>o684.csv</t>
  </si>
  <si>
    <t>o685.csv</t>
  </si>
  <si>
    <t>o686.csv</t>
  </si>
  <si>
    <t>o687.csv</t>
  </si>
  <si>
    <t>o688.csv</t>
  </si>
  <si>
    <t>o689.csv</t>
  </si>
  <si>
    <t>o690.csv</t>
  </si>
  <si>
    <t>o691.csv</t>
  </si>
  <si>
    <t>o692.csv</t>
  </si>
  <si>
    <t>o693.csv</t>
  </si>
  <si>
    <t>o694.csv</t>
  </si>
  <si>
    <t>o695.csv</t>
  </si>
  <si>
    <t>o696.csv</t>
  </si>
  <si>
    <t>o697.csv</t>
  </si>
  <si>
    <t>o698.csv</t>
  </si>
  <si>
    <t>o699.csv</t>
  </si>
  <si>
    <t>o700.csv</t>
  </si>
  <si>
    <t>o701.csv</t>
  </si>
  <si>
    <t>o702.csv</t>
  </si>
  <si>
    <t>o703.csv</t>
  </si>
  <si>
    <t>o704.csv</t>
  </si>
  <si>
    <t>o705.csv</t>
  </si>
  <si>
    <t>o706.csv</t>
  </si>
  <si>
    <t>o707.csv</t>
  </si>
  <si>
    <t>o708.csv</t>
  </si>
  <si>
    <t>o709.csv</t>
  </si>
  <si>
    <t>o710.csv</t>
  </si>
  <si>
    <t>o711.csv</t>
  </si>
  <si>
    <t>o712.csv</t>
  </si>
  <si>
    <t>o713.csv</t>
  </si>
  <si>
    <t>o714.csv</t>
  </si>
  <si>
    <t>o715.csv</t>
  </si>
  <si>
    <t>o716.csv</t>
  </si>
  <si>
    <t>o717.csv</t>
  </si>
  <si>
    <t>o718.csv</t>
  </si>
  <si>
    <t>o719.csv</t>
  </si>
  <si>
    <t>o720.csv</t>
  </si>
  <si>
    <t>o721.csv</t>
  </si>
  <si>
    <t>o722.csv</t>
  </si>
  <si>
    <t>o723.csv</t>
  </si>
  <si>
    <t>o724.csv</t>
  </si>
  <si>
    <t>o725.csv</t>
  </si>
  <si>
    <t>o726.csv</t>
  </si>
  <si>
    <t>o727.csv</t>
  </si>
  <si>
    <t>o728.csv</t>
  </si>
  <si>
    <t>o729.csv</t>
  </si>
  <si>
    <t>o730.csv</t>
  </si>
  <si>
    <t>o731.csv</t>
  </si>
  <si>
    <t>o732.csv</t>
  </si>
  <si>
    <t>o733.csv</t>
  </si>
  <si>
    <t>o734.csv</t>
  </si>
  <si>
    <t>o735.csv</t>
  </si>
  <si>
    <t>o736.csv</t>
  </si>
  <si>
    <t>o737.csv</t>
  </si>
  <si>
    <t>o738.csv</t>
  </si>
  <si>
    <t>o739.csv</t>
  </si>
  <si>
    <t>o740.csv</t>
  </si>
  <si>
    <t>o741.csv</t>
  </si>
  <si>
    <t>o742.csv</t>
  </si>
  <si>
    <t>o743.csv</t>
  </si>
  <si>
    <t>o744.csv</t>
  </si>
  <si>
    <t>o745.csv</t>
  </si>
  <si>
    <t>o746.csv</t>
  </si>
  <si>
    <t>o747.csv</t>
  </si>
  <si>
    <t>o748.csv</t>
  </si>
  <si>
    <t>o749.csv</t>
  </si>
  <si>
    <t>o750.csv</t>
  </si>
  <si>
    <t>o751.csv</t>
  </si>
  <si>
    <t>o752.csv</t>
  </si>
  <si>
    <t>o753.csv</t>
  </si>
  <si>
    <t>o754.csv</t>
  </si>
  <si>
    <t>o755.csv</t>
  </si>
  <si>
    <t>o756.csv</t>
  </si>
  <si>
    <t>o757.csv</t>
  </si>
  <si>
    <t>o758.csv</t>
  </si>
  <si>
    <t>o759.csv</t>
  </si>
  <si>
    <t>o760.csv</t>
  </si>
  <si>
    <t>o761.csv</t>
  </si>
  <si>
    <t>o762.csv</t>
  </si>
  <si>
    <t>o763.csv</t>
  </si>
  <si>
    <t>o764.csv</t>
  </si>
  <si>
    <t>o765.csv</t>
  </si>
  <si>
    <t>o766.csv</t>
  </si>
  <si>
    <t>o767.csv</t>
  </si>
  <si>
    <t>o768.csv</t>
  </si>
  <si>
    <t>o769.csv</t>
  </si>
  <si>
    <t>o770.csv</t>
  </si>
  <si>
    <t>o771.csv</t>
  </si>
  <si>
    <t>o772.csv</t>
  </si>
  <si>
    <t>o773.csv</t>
  </si>
  <si>
    <t>o774.csv</t>
  </si>
  <si>
    <t>o775.csv</t>
  </si>
  <si>
    <t>o776.csv</t>
  </si>
  <si>
    <t>o777.csv</t>
  </si>
  <si>
    <t>o778.csv</t>
  </si>
  <si>
    <t>o779.csv</t>
  </si>
  <si>
    <t>o780.csv</t>
  </si>
  <si>
    <t>o781.csv</t>
  </si>
  <si>
    <t>o782.csv</t>
  </si>
  <si>
    <t>o783.csv</t>
  </si>
  <si>
    <t>o784.csv</t>
  </si>
  <si>
    <t>o785.csv</t>
  </si>
  <si>
    <t>o786.csv</t>
  </si>
  <si>
    <t>o787.csv</t>
  </si>
  <si>
    <t>o788.csv</t>
  </si>
  <si>
    <t>o789.csv</t>
  </si>
  <si>
    <t>o790.csv</t>
  </si>
  <si>
    <t>o791.csv</t>
  </si>
  <si>
    <t>o792.csv</t>
  </si>
  <si>
    <t>o793.csv</t>
  </si>
  <si>
    <t>o794.csv</t>
  </si>
  <si>
    <t>o795.csv</t>
  </si>
  <si>
    <t>o796.csv</t>
  </si>
  <si>
    <t>o797.csv</t>
  </si>
  <si>
    <t>o798.csv</t>
  </si>
  <si>
    <t>o799.csv</t>
  </si>
  <si>
    <t>o800.csv</t>
  </si>
  <si>
    <t>o801.csv</t>
  </si>
  <si>
    <t>o802.csv</t>
  </si>
  <si>
    <t>o803.csv</t>
  </si>
  <si>
    <t>o804.csv</t>
  </si>
  <si>
    <t>o805.csv</t>
  </si>
  <si>
    <t>o806.csv</t>
  </si>
  <si>
    <t>o807.csv</t>
  </si>
  <si>
    <t>o808.csv</t>
  </si>
  <si>
    <t>o809.csv</t>
  </si>
  <si>
    <t>o810.csv</t>
  </si>
  <si>
    <t>o811.csv</t>
  </si>
  <si>
    <t>o812.csv</t>
  </si>
  <si>
    <t>o813.csv</t>
  </si>
  <si>
    <t>o814.csv</t>
  </si>
  <si>
    <t>o815.csv</t>
  </si>
  <si>
    <t>o816.csv</t>
  </si>
  <si>
    <t>o817.csv</t>
  </si>
  <si>
    <t>o818.csv</t>
  </si>
  <si>
    <t>o819.csv</t>
  </si>
  <si>
    <t>o820.csv</t>
  </si>
  <si>
    <t>o821.csv</t>
  </si>
  <si>
    <t>o822.csv</t>
  </si>
  <si>
    <t>o823.csv</t>
  </si>
  <si>
    <t>o824.csv</t>
  </si>
  <si>
    <t>o825.csv</t>
  </si>
  <si>
    <t>o826.csv</t>
  </si>
  <si>
    <t>o827.csv</t>
  </si>
  <si>
    <t>o828.csv</t>
  </si>
  <si>
    <t>o829.csv</t>
  </si>
  <si>
    <t>o830.csv</t>
  </si>
  <si>
    <t>o831.csv</t>
  </si>
  <si>
    <t>o832.csv</t>
  </si>
  <si>
    <t>o833.csv</t>
  </si>
  <si>
    <t>o834.csv</t>
  </si>
  <si>
    <t>o835.csv</t>
  </si>
  <si>
    <t>o836.csv</t>
  </si>
  <si>
    <t>o837.csv</t>
  </si>
  <si>
    <t>o838.csv</t>
  </si>
  <si>
    <t>o839.csv</t>
  </si>
  <si>
    <t>o840.csv</t>
  </si>
  <si>
    <t>o841.csv</t>
  </si>
  <si>
    <t>o842.csv</t>
  </si>
  <si>
    <t>o843.csv</t>
  </si>
  <si>
    <t>o844.csv</t>
  </si>
  <si>
    <t>o845.csv</t>
  </si>
  <si>
    <t>o846.csv</t>
  </si>
  <si>
    <t>o847.csv</t>
  </si>
  <si>
    <t>o848.csv</t>
  </si>
  <si>
    <t>o849.csv</t>
  </si>
  <si>
    <t>o850.csv</t>
  </si>
  <si>
    <t>o851.csv</t>
  </si>
  <si>
    <t>o852.csv</t>
  </si>
  <si>
    <t>o853.csv</t>
  </si>
  <si>
    <t>o854.csv</t>
  </si>
  <si>
    <t>o855.csv</t>
  </si>
  <si>
    <t>o856.csv</t>
  </si>
  <si>
    <t>o857.csv</t>
  </si>
  <si>
    <t>o858.csv</t>
  </si>
  <si>
    <t>o859.csv</t>
  </si>
  <si>
    <t>o860.csv</t>
  </si>
  <si>
    <t>o861.csv</t>
  </si>
  <si>
    <t>o862.csv</t>
  </si>
  <si>
    <t>o863.csv</t>
  </si>
  <si>
    <t>o864.csv</t>
  </si>
  <si>
    <t>o865.csv</t>
  </si>
  <si>
    <t>o866.csv</t>
  </si>
  <si>
    <t>o867.csv</t>
  </si>
  <si>
    <t>o868.csv</t>
  </si>
  <si>
    <t>o869.csv</t>
  </si>
  <si>
    <t>o870.csv</t>
  </si>
  <si>
    <t>o871.csv</t>
  </si>
  <si>
    <t>o872.csv</t>
  </si>
  <si>
    <t>o873.csv</t>
  </si>
  <si>
    <t>o874.csv</t>
  </si>
  <si>
    <t>o875.csv</t>
  </si>
  <si>
    <t>o876.csv</t>
  </si>
  <si>
    <t>o877.csv</t>
  </si>
  <si>
    <t>o878.csv</t>
  </si>
  <si>
    <t>o879.csv</t>
  </si>
  <si>
    <t>o880.csv</t>
  </si>
  <si>
    <t>o881.csv</t>
  </si>
  <si>
    <t>o882.csv</t>
  </si>
  <si>
    <t>o883.csv</t>
  </si>
  <si>
    <t>o884.csv</t>
  </si>
  <si>
    <t>o885.csv</t>
  </si>
  <si>
    <t>o886.csv</t>
  </si>
  <si>
    <t>o887.csv</t>
  </si>
  <si>
    <t>o888.csv</t>
  </si>
  <si>
    <t>o889.csv</t>
  </si>
  <si>
    <t>o890.csv</t>
  </si>
  <si>
    <t>o891.csv</t>
  </si>
  <si>
    <t>o892.csv</t>
  </si>
  <si>
    <t>o893.csv</t>
  </si>
  <si>
    <t>o894.csv</t>
  </si>
  <si>
    <t>o895.csv</t>
  </si>
  <si>
    <t>o896.csv</t>
  </si>
  <si>
    <t>o897.csv</t>
  </si>
  <si>
    <t>o898.csv</t>
  </si>
  <si>
    <t>o899.csv</t>
  </si>
  <si>
    <t>o900.csv</t>
  </si>
  <si>
    <t>o901.csv</t>
  </si>
  <si>
    <t>o902.csv</t>
  </si>
  <si>
    <t>o903.csv</t>
  </si>
  <si>
    <t>o904.csv</t>
  </si>
  <si>
    <t>o905.csv</t>
  </si>
  <si>
    <t>o906.csv</t>
  </si>
  <si>
    <t>o907.csv</t>
  </si>
  <si>
    <t>o908.csv</t>
  </si>
  <si>
    <t>o909.csv</t>
  </si>
  <si>
    <t>o910.csv</t>
  </si>
  <si>
    <t>o911.csv</t>
  </si>
  <si>
    <t>o912.csv</t>
  </si>
  <si>
    <t>o913.csv</t>
  </si>
  <si>
    <t>o914.csv</t>
  </si>
  <si>
    <t>o915.csv</t>
  </si>
  <si>
    <t>o916.csv</t>
  </si>
  <si>
    <t>o917.csv</t>
  </si>
  <si>
    <t>o918.csv</t>
  </si>
  <si>
    <t>o919.csv</t>
  </si>
  <si>
    <t>o920.csv</t>
  </si>
  <si>
    <t>o921.csv</t>
  </si>
  <si>
    <t>o922.csv</t>
  </si>
  <si>
    <t>o923.csv</t>
  </si>
  <si>
    <t>o924.csv</t>
  </si>
  <si>
    <t>o925.csv</t>
  </si>
  <si>
    <t>o926.csv</t>
  </si>
  <si>
    <t>o927.csv</t>
  </si>
  <si>
    <t>o928.csv</t>
  </si>
  <si>
    <t>o929.csv</t>
  </si>
  <si>
    <t>o930.csv</t>
  </si>
  <si>
    <t>o931.csv</t>
  </si>
  <si>
    <t>o932.csv</t>
  </si>
  <si>
    <t>o933.csv</t>
  </si>
  <si>
    <t>o934.csv</t>
  </si>
  <si>
    <t>o935.csv</t>
  </si>
  <si>
    <t>o936.csv</t>
  </si>
  <si>
    <t>o937.csv</t>
  </si>
  <si>
    <t>o938.csv</t>
  </si>
  <si>
    <t>o939.csv</t>
  </si>
  <si>
    <t>o940.csv</t>
  </si>
  <si>
    <t>o941.csv</t>
  </si>
  <si>
    <t>o942.csv</t>
  </si>
  <si>
    <t>o943.csv</t>
  </si>
  <si>
    <t>o944.csv</t>
  </si>
  <si>
    <t>o945.csv</t>
  </si>
  <si>
    <t>o946.csv</t>
  </si>
  <si>
    <t>o947.csv</t>
  </si>
  <si>
    <t>o948.csv</t>
  </si>
  <si>
    <t>o949.csv</t>
  </si>
  <si>
    <t>o950.csv</t>
  </si>
  <si>
    <t>o951.csv</t>
  </si>
  <si>
    <t>o952.csv</t>
  </si>
  <si>
    <t>o953.csv</t>
  </si>
  <si>
    <t>o954.csv</t>
  </si>
  <si>
    <t>o955.csv</t>
  </si>
  <si>
    <t>o956.csv</t>
  </si>
  <si>
    <t>o957.csv</t>
  </si>
  <si>
    <t>o958.csv</t>
  </si>
  <si>
    <t>o959.csv</t>
  </si>
  <si>
    <t>o960.csv</t>
  </si>
  <si>
    <t>o961.csv</t>
  </si>
  <si>
    <t>o962.csv</t>
  </si>
  <si>
    <t>o963.csv</t>
  </si>
  <si>
    <t>o964.csv</t>
  </si>
  <si>
    <t>o965.csv</t>
  </si>
  <si>
    <t>o966.csv</t>
  </si>
  <si>
    <t>o967.csv</t>
  </si>
  <si>
    <t>o968.csv</t>
  </si>
  <si>
    <t>o969.csv</t>
  </si>
  <si>
    <t>o970.csv</t>
  </si>
  <si>
    <t>o971.csv</t>
  </si>
  <si>
    <t>o972.csv</t>
  </si>
  <si>
    <t>o973.csv</t>
  </si>
  <si>
    <t>o974.csv</t>
  </si>
  <si>
    <t>o975.csv</t>
  </si>
  <si>
    <t>o976.csv</t>
  </si>
  <si>
    <t>o977.csv</t>
  </si>
  <si>
    <t>o978.csv</t>
  </si>
  <si>
    <t>o979.csv</t>
  </si>
  <si>
    <t>o980.csv</t>
  </si>
  <si>
    <t>o981.csv</t>
  </si>
  <si>
    <t>o982.csv</t>
  </si>
  <si>
    <t>o983.csv</t>
  </si>
  <si>
    <t>o984.csv</t>
  </si>
  <si>
    <t>o985.csv</t>
  </si>
  <si>
    <t>o986.csv</t>
  </si>
  <si>
    <t>o987.csv</t>
  </si>
  <si>
    <t>o988.csv</t>
  </si>
  <si>
    <t>o989.csv</t>
  </si>
  <si>
    <t>o990.csv</t>
  </si>
  <si>
    <t>o991.csv</t>
  </si>
  <si>
    <t>o992.csv</t>
  </si>
  <si>
    <t>o993.csv</t>
  </si>
  <si>
    <t>o994.csv</t>
  </si>
  <si>
    <t>o995.csv</t>
  </si>
  <si>
    <t>o996.csv</t>
  </si>
  <si>
    <t>o997.csv</t>
  </si>
  <si>
    <t>o998.csv</t>
  </si>
  <si>
    <t>o999.csv</t>
  </si>
  <si>
    <t>o1000.csv</t>
  </si>
  <si>
    <t>o1001.csv</t>
  </si>
  <si>
    <t>o1002.csv</t>
  </si>
  <si>
    <t>o1003.csv</t>
  </si>
  <si>
    <t>o1004.csv</t>
  </si>
  <si>
    <t>o1005.csv</t>
  </si>
  <si>
    <t>o1006.csv</t>
  </si>
  <si>
    <t>o1007.csv</t>
  </si>
  <si>
    <t>o1008.csv</t>
  </si>
  <si>
    <t>o1009.csv</t>
  </si>
  <si>
    <t>o1010.csv</t>
  </si>
  <si>
    <t>o1011.csv</t>
  </si>
  <si>
    <t>o1012.csv</t>
  </si>
  <si>
    <t>o1013.csv</t>
  </si>
  <si>
    <t>o1014.csv</t>
  </si>
  <si>
    <t>o1015.csv</t>
  </si>
  <si>
    <t>o1016.csv</t>
  </si>
  <si>
    <t>o1017.csv</t>
  </si>
  <si>
    <t>o1018.csv</t>
  </si>
  <si>
    <t>o1019.csv</t>
  </si>
  <si>
    <t>o1020.csv</t>
  </si>
  <si>
    <t>o1021.csv</t>
  </si>
  <si>
    <t>o1022.csv</t>
  </si>
  <si>
    <t>o1023.csv</t>
  </si>
  <si>
    <t>o1024.csv</t>
  </si>
  <si>
    <t>o1025.csv</t>
  </si>
  <si>
    <t>o1026.csv</t>
  </si>
  <si>
    <t>o1027.csv</t>
  </si>
  <si>
    <t>o1028.csv</t>
  </si>
  <si>
    <t>o1029.csv</t>
  </si>
  <si>
    <t>o1030.csv</t>
  </si>
  <si>
    <t>o1031.csv</t>
  </si>
  <si>
    <t>o1032.csv</t>
  </si>
  <si>
    <t>o1033.csv</t>
  </si>
  <si>
    <t>o1034.csv</t>
  </si>
  <si>
    <t>o1035.csv</t>
  </si>
  <si>
    <t>o1036.csv</t>
  </si>
  <si>
    <t>o1037.csv</t>
  </si>
  <si>
    <t>o1038.csv</t>
  </si>
  <si>
    <t>o1039.csv</t>
  </si>
  <si>
    <t>o1040.csv</t>
  </si>
  <si>
    <t>o1041.csv</t>
  </si>
  <si>
    <t>o1042.csv</t>
  </si>
  <si>
    <t>o1043.csv</t>
  </si>
  <si>
    <t>o1044.csv</t>
  </si>
  <si>
    <t>o1045.csv</t>
  </si>
  <si>
    <t>o1046.csv</t>
  </si>
  <si>
    <t>o1047.csv</t>
  </si>
  <si>
    <t>o1048.csv</t>
  </si>
  <si>
    <t>o1049.csv</t>
  </si>
  <si>
    <t>o1050.csv</t>
  </si>
  <si>
    <t>o1051.csv</t>
  </si>
  <si>
    <t>o1052.csv</t>
  </si>
  <si>
    <t>o1053.csv</t>
  </si>
  <si>
    <t>o1054.csv</t>
  </si>
  <si>
    <t>o1055.csv</t>
  </si>
  <si>
    <t>o1056.csv</t>
  </si>
  <si>
    <t>o1057.csv</t>
  </si>
  <si>
    <t>o1058.csv</t>
  </si>
  <si>
    <t>o1059.csv</t>
  </si>
  <si>
    <t>o1060.csv</t>
  </si>
  <si>
    <t>o1061.csv</t>
  </si>
  <si>
    <t>o1062.csv</t>
  </si>
  <si>
    <t>o1063.csv</t>
  </si>
  <si>
    <t>o1064.csv</t>
  </si>
  <si>
    <t>o1065.csv</t>
  </si>
  <si>
    <t>o1066.csv</t>
  </si>
  <si>
    <t>o1067.csv</t>
  </si>
  <si>
    <t>o1068.csv</t>
  </si>
  <si>
    <t>o1069.csv</t>
  </si>
  <si>
    <t>o1070.csv</t>
  </si>
  <si>
    <t>o1071.csv</t>
  </si>
  <si>
    <t>o1072.csv</t>
  </si>
  <si>
    <t>o1073.csv</t>
  </si>
  <si>
    <t>o1074.csv</t>
  </si>
  <si>
    <t>o1075.csv</t>
  </si>
  <si>
    <t>o1076.csv</t>
  </si>
  <si>
    <t>o1077.csv</t>
  </si>
  <si>
    <t>o1078.csv</t>
  </si>
  <si>
    <t>o1079.csv</t>
  </si>
  <si>
    <t>o1080.csv</t>
  </si>
  <si>
    <t>o1081.csv</t>
  </si>
  <si>
    <t>o1082.csv</t>
  </si>
  <si>
    <t>o1083.csv</t>
  </si>
  <si>
    <t>o1084.csv</t>
  </si>
  <si>
    <t>o1085.csv</t>
  </si>
  <si>
    <t>o1086.csv</t>
  </si>
  <si>
    <t>o1087.csv</t>
  </si>
  <si>
    <t>o1088.csv</t>
  </si>
  <si>
    <t>o1089.csv</t>
  </si>
  <si>
    <t>o1090.csv</t>
  </si>
  <si>
    <t>o1091.csv</t>
  </si>
  <si>
    <t>o1092.csv</t>
  </si>
  <si>
    <t>o1093.csv</t>
  </si>
  <si>
    <t>o1094.csv</t>
  </si>
  <si>
    <t>o1095.csv</t>
  </si>
  <si>
    <t>o1096.csv</t>
  </si>
  <si>
    <t>o1097.csv</t>
  </si>
  <si>
    <t>o1098.csv</t>
  </si>
  <si>
    <t>o1099.csv</t>
  </si>
  <si>
    <t>o1100.csv</t>
  </si>
  <si>
    <t>o1101.csv</t>
  </si>
  <si>
    <t>o1102.csv</t>
  </si>
  <si>
    <t>o1103.csv</t>
  </si>
  <si>
    <t>o1104.csv</t>
  </si>
  <si>
    <t>o1105.csv</t>
  </si>
  <si>
    <t>o1106.csv</t>
  </si>
  <si>
    <t>o1107.csv</t>
  </si>
  <si>
    <t>o1108.csv</t>
  </si>
  <si>
    <t>o1109.csv</t>
  </si>
  <si>
    <t>o1110.csv</t>
  </si>
  <si>
    <t>o1111.csv</t>
  </si>
  <si>
    <t>o1112.csv</t>
  </si>
  <si>
    <t>o1113.csv</t>
  </si>
  <si>
    <t>o1114.csv</t>
  </si>
  <si>
    <t>o1115.csv</t>
  </si>
  <si>
    <t>o1116.csv</t>
  </si>
  <si>
    <t>o1117.csv</t>
  </si>
  <si>
    <t>o1118.csv</t>
  </si>
  <si>
    <t>o1119.csv</t>
  </si>
  <si>
    <t>o1120.csv</t>
  </si>
  <si>
    <t>o1121.csv</t>
  </si>
  <si>
    <t>o1122.csv</t>
  </si>
  <si>
    <t>o1123.csv</t>
  </si>
  <si>
    <t>o1124.csv</t>
  </si>
  <si>
    <t>o1125.csv</t>
  </si>
  <si>
    <t>o1126.csv</t>
  </si>
  <si>
    <t>o1127.csv</t>
  </si>
  <si>
    <t>o1128.csv</t>
  </si>
  <si>
    <t>o1129.csv</t>
  </si>
  <si>
    <t>o1130.csv</t>
  </si>
  <si>
    <t>o1131.csv</t>
  </si>
  <si>
    <t>o1132.csv</t>
  </si>
  <si>
    <t>o1133.csv</t>
  </si>
  <si>
    <t>o1134.csv</t>
  </si>
  <si>
    <t>o1135.csv</t>
  </si>
  <si>
    <t>o1136.csv</t>
  </si>
  <si>
    <t>o1137.csv</t>
  </si>
  <si>
    <t>o1138.csv</t>
  </si>
  <si>
    <t>o1139.csv</t>
  </si>
  <si>
    <t>o1140.csv</t>
  </si>
  <si>
    <t>o1141.csv</t>
  </si>
  <si>
    <t>o1142.csv</t>
  </si>
  <si>
    <t>o1143.csv</t>
  </si>
  <si>
    <t>o1144.csv</t>
  </si>
  <si>
    <t>o1145.csv</t>
  </si>
  <si>
    <t>o1146.csv</t>
  </si>
  <si>
    <t>o1147.csv</t>
  </si>
  <si>
    <t>o1148.csv</t>
  </si>
  <si>
    <t>o1149.csv</t>
  </si>
  <si>
    <t>o1150.csv</t>
  </si>
  <si>
    <t>o1151.csv</t>
  </si>
  <si>
    <t>o1152.csv</t>
  </si>
  <si>
    <t>o1153.csv</t>
  </si>
  <si>
    <t>o1154.csv</t>
  </si>
  <si>
    <t>o1155.csv</t>
  </si>
  <si>
    <t>o1156.csv</t>
  </si>
  <si>
    <t>o1157.csv</t>
  </si>
  <si>
    <t>o1158.csv</t>
  </si>
  <si>
    <t>o1159.csv</t>
  </si>
  <si>
    <t>o1160.csv</t>
  </si>
  <si>
    <t>o1161.csv</t>
  </si>
  <si>
    <t>o1162.csv</t>
  </si>
  <si>
    <t>o1163.csv</t>
  </si>
  <si>
    <t>o1164.csv</t>
  </si>
  <si>
    <t>o1165.csv</t>
  </si>
  <si>
    <t>o1166.csv</t>
  </si>
  <si>
    <t>o1167.csv</t>
  </si>
  <si>
    <t>o1168.csv</t>
  </si>
  <si>
    <t>o1169.csv</t>
  </si>
  <si>
    <t>o1170.csv</t>
  </si>
  <si>
    <t>o1171.csv</t>
  </si>
  <si>
    <t>o1172.csv</t>
  </si>
  <si>
    <t>o1173.csv</t>
  </si>
  <si>
    <t>o1174.csv</t>
  </si>
  <si>
    <t>o1175.csv</t>
  </si>
  <si>
    <t>o1176.csv</t>
  </si>
  <si>
    <t>o1177.csv</t>
  </si>
  <si>
    <t>o1178.csv</t>
  </si>
  <si>
    <t>o1179.csv</t>
  </si>
  <si>
    <t>o1180.csv</t>
  </si>
  <si>
    <t>o1181.csv</t>
  </si>
  <si>
    <t>o1182.csv</t>
  </si>
  <si>
    <t>o1183.csv</t>
  </si>
  <si>
    <t>o1184.csv</t>
  </si>
  <si>
    <t>o1185.csv</t>
  </si>
  <si>
    <t>o1186.csv</t>
  </si>
  <si>
    <t>o1187.csv</t>
  </si>
  <si>
    <t>o1188.csv</t>
  </si>
  <si>
    <t>o1189.csv</t>
  </si>
  <si>
    <t>o1190.csv</t>
  </si>
  <si>
    <t>o1191.csv</t>
  </si>
  <si>
    <t>o1192.csv</t>
  </si>
  <si>
    <t>o1193.csv</t>
  </si>
  <si>
    <t>o1194.csv</t>
  </si>
  <si>
    <t>o1195.csv</t>
  </si>
  <si>
    <t>o1196.csv</t>
  </si>
  <si>
    <t>o1197.csv</t>
  </si>
  <si>
    <t>o1198.csv</t>
  </si>
  <si>
    <t>o1199.csv</t>
  </si>
  <si>
    <t>o1200.csv</t>
  </si>
  <si>
    <t>o1201.csv</t>
  </si>
  <si>
    <t>o1202.csv</t>
  </si>
  <si>
    <t>o1203.csv</t>
  </si>
  <si>
    <t>o1204.csv</t>
  </si>
  <si>
    <t>o1205.csv</t>
  </si>
  <si>
    <t>o1206.csv</t>
  </si>
  <si>
    <t>o1207.csv</t>
  </si>
  <si>
    <t>o1208.csv</t>
  </si>
  <si>
    <t>o1209.csv</t>
  </si>
  <si>
    <t>o1210.csv</t>
  </si>
  <si>
    <t>o1211.csv</t>
  </si>
  <si>
    <t>o1212.csv</t>
  </si>
  <si>
    <t>o1213.csv</t>
  </si>
  <si>
    <t>o1214.csv</t>
  </si>
  <si>
    <t>o1215.csv</t>
  </si>
  <si>
    <t>o1216.csv</t>
  </si>
  <si>
    <t>o1217.csv</t>
  </si>
  <si>
    <t>o1218.csv</t>
  </si>
  <si>
    <t>o1219.csv</t>
  </si>
  <si>
    <t>o1220.csv</t>
  </si>
  <si>
    <t>o1221.csv</t>
  </si>
  <si>
    <t>o1222.csv</t>
  </si>
  <si>
    <t>o1223.csv</t>
  </si>
  <si>
    <t>o1224.csv</t>
  </si>
  <si>
    <t>o1225.csv</t>
  </si>
  <si>
    <t>o1226.csv</t>
  </si>
  <si>
    <t>o1227.csv</t>
  </si>
  <si>
    <t>o1228.csv</t>
  </si>
  <si>
    <t>o1229.csv</t>
  </si>
  <si>
    <t>o1230.csv</t>
  </si>
  <si>
    <t>o1231.csv</t>
  </si>
  <si>
    <t>o1232.csv</t>
  </si>
  <si>
    <t>o1233.csv</t>
  </si>
  <si>
    <t>o1234.csv</t>
  </si>
  <si>
    <t>o1235.csv</t>
  </si>
  <si>
    <t>o1236.csv</t>
  </si>
  <si>
    <t>o1237.csv</t>
  </si>
  <si>
    <t>o1238.csv</t>
  </si>
  <si>
    <t>o1239.csv</t>
  </si>
  <si>
    <t>o1240.csv</t>
  </si>
  <si>
    <t>o1241.csv</t>
  </si>
  <si>
    <t>o1242.csv</t>
  </si>
  <si>
    <t>o1243.csv</t>
  </si>
  <si>
    <t>o1244.csv</t>
  </si>
  <si>
    <t>o1245.csv</t>
  </si>
  <si>
    <t>o1246.csv</t>
  </si>
  <si>
    <t>o1247.csv</t>
  </si>
  <si>
    <t>o1248.csv</t>
  </si>
  <si>
    <t>o1249.csv</t>
  </si>
  <si>
    <t>o1250.csv</t>
  </si>
  <si>
    <t>o1251.csv</t>
  </si>
  <si>
    <t>o1252.csv</t>
  </si>
  <si>
    <t>o1253.csv</t>
  </si>
  <si>
    <t>o1254.csv</t>
  </si>
  <si>
    <t>o1255.csv</t>
  </si>
  <si>
    <t>o1256.csv</t>
  </si>
  <si>
    <t>o1257.csv</t>
  </si>
  <si>
    <t>o1258.csv</t>
  </si>
  <si>
    <t>o1259.csv</t>
  </si>
  <si>
    <t>o1260.csv</t>
  </si>
  <si>
    <t>o1261.csv</t>
  </si>
  <si>
    <t>o1262.csv</t>
  </si>
  <si>
    <t>o1263.csv</t>
  </si>
  <si>
    <t>o1264.csv</t>
  </si>
  <si>
    <t>o1265.csv</t>
  </si>
  <si>
    <t>o1266.csv</t>
  </si>
  <si>
    <t>o1267.csv</t>
  </si>
  <si>
    <t>o1268.csv</t>
  </si>
  <si>
    <t>o1269.csv</t>
  </si>
  <si>
    <t>o1270.csv</t>
  </si>
  <si>
    <t>o1271.csv</t>
  </si>
  <si>
    <t>o1272.csv</t>
  </si>
  <si>
    <t>o1273.csv</t>
  </si>
  <si>
    <t>o1274.csv</t>
  </si>
  <si>
    <t>o1275.csv</t>
  </si>
  <si>
    <t>o1276.csv</t>
  </si>
  <si>
    <t>o1277.csv</t>
  </si>
  <si>
    <t>o1278.csv</t>
  </si>
  <si>
    <t>o1279.csv</t>
  </si>
  <si>
    <t>o1280.csv</t>
  </si>
  <si>
    <t>o1281.csv</t>
  </si>
  <si>
    <t>o1282.csv</t>
  </si>
  <si>
    <t>o1283.csv</t>
  </si>
  <si>
    <t>o1284.csv</t>
  </si>
  <si>
    <t>o1285.csv</t>
  </si>
  <si>
    <t>o1286.csv</t>
  </si>
  <si>
    <t>o1287.csv</t>
  </si>
  <si>
    <t>o1288.csv</t>
  </si>
  <si>
    <t>o1289.csv</t>
  </si>
  <si>
    <t>o1290.csv</t>
  </si>
  <si>
    <t>o1291.csv</t>
  </si>
  <si>
    <t>o1292.csv</t>
  </si>
  <si>
    <t>o1293.csv</t>
  </si>
  <si>
    <t>o1294.csv</t>
  </si>
  <si>
    <t>o1295.csv</t>
  </si>
  <si>
    <t>o1296.csv</t>
  </si>
  <si>
    <t>o1297.csv</t>
  </si>
  <si>
    <t>o1298.csv</t>
  </si>
  <si>
    <t>o1299.csv</t>
  </si>
  <si>
    <t>o1300.csv</t>
  </si>
  <si>
    <t>o1301.csv</t>
  </si>
  <si>
    <t>o1302.csv</t>
  </si>
  <si>
    <t>o1303.csv</t>
  </si>
  <si>
    <t>o1304.csv</t>
  </si>
  <si>
    <t>o1305.csv</t>
  </si>
  <si>
    <t>o1306.csv</t>
  </si>
  <si>
    <t>o1307.csv</t>
  </si>
  <si>
    <t>o1308.csv</t>
  </si>
  <si>
    <t>o1309.csv</t>
  </si>
  <si>
    <t>o1310.csv</t>
  </si>
  <si>
    <t>o1311.csv</t>
  </si>
  <si>
    <t>o1312.csv</t>
  </si>
  <si>
    <t>o1313.csv</t>
  </si>
  <si>
    <t>o1314.csv</t>
  </si>
  <si>
    <t>o1315.csv</t>
  </si>
  <si>
    <t>o1316.csv</t>
  </si>
  <si>
    <t>o1317.csv</t>
  </si>
  <si>
    <t>o1318.csv</t>
  </si>
  <si>
    <t>o1319.csv</t>
  </si>
  <si>
    <t>o1320.csv</t>
  </si>
  <si>
    <t>o1321.csv</t>
  </si>
  <si>
    <t>o1322.csv</t>
  </si>
  <si>
    <t>o1323.csv</t>
  </si>
  <si>
    <t>o1324.csv</t>
  </si>
  <si>
    <t>o1325.csv</t>
  </si>
  <si>
    <t>o1326.csv</t>
  </si>
  <si>
    <t>o1327.csv</t>
  </si>
  <si>
    <t>o1328.csv</t>
  </si>
  <si>
    <t>o1329.csv</t>
  </si>
  <si>
    <t>o1330.csv</t>
  </si>
  <si>
    <t>o1331.csv</t>
  </si>
  <si>
    <t>o1332.csv</t>
  </si>
  <si>
    <t>o1333.csv</t>
  </si>
  <si>
    <t>o1334.csv</t>
  </si>
  <si>
    <t>o1335.csv</t>
  </si>
  <si>
    <t>o1336.csv</t>
  </si>
  <si>
    <t>o1337.csv</t>
  </si>
  <si>
    <t>o1338.csv</t>
  </si>
  <si>
    <t>o1339.csv</t>
  </si>
  <si>
    <t>o1340.csv</t>
  </si>
  <si>
    <t>o1341.csv</t>
  </si>
  <si>
    <t>o1342.csv</t>
  </si>
  <si>
    <t>o1343.csv</t>
  </si>
  <si>
    <t>o1344.csv</t>
  </si>
  <si>
    <t>o1345.csv</t>
  </si>
  <si>
    <t>o1346.csv</t>
  </si>
  <si>
    <t>o1347.csv</t>
  </si>
  <si>
    <t>o1348.csv</t>
  </si>
  <si>
    <t>o1349.csv</t>
  </si>
  <si>
    <t>o1350.csv</t>
  </si>
  <si>
    <t>o1351.csv</t>
  </si>
  <si>
    <t>o1352.csv</t>
  </si>
  <si>
    <t>o1353.csv</t>
  </si>
  <si>
    <t>o1354.csv</t>
  </si>
  <si>
    <t>o1355.csv</t>
  </si>
  <si>
    <t>o1356.csv</t>
  </si>
  <si>
    <t>o1357.csv</t>
  </si>
  <si>
    <t>o1358.csv</t>
  </si>
  <si>
    <t>o1359.csv</t>
  </si>
  <si>
    <t>o1360.csv</t>
  </si>
  <si>
    <t>o1361.csv</t>
  </si>
  <si>
    <t>o1362.csv</t>
  </si>
  <si>
    <t>o1363.csv</t>
  </si>
  <si>
    <t>o1364.csv</t>
  </si>
  <si>
    <t>o1365.csv</t>
  </si>
  <si>
    <t>o1366.csv</t>
  </si>
  <si>
    <t>o1367.csv</t>
  </si>
  <si>
    <t>o1368.csv</t>
  </si>
  <si>
    <t>o1369.csv</t>
  </si>
  <si>
    <t>o1370.csv</t>
  </si>
  <si>
    <t>o1371.csv</t>
  </si>
  <si>
    <t>o1372.csv</t>
  </si>
  <si>
    <t>o1373.csv</t>
  </si>
  <si>
    <t>o1374.csv</t>
  </si>
  <si>
    <t>o1375.csv</t>
  </si>
  <si>
    <t>o1376.csv</t>
  </si>
  <si>
    <t>o1377.csv</t>
  </si>
  <si>
    <t>o1378.csv</t>
  </si>
  <si>
    <t>o1379.csv</t>
  </si>
  <si>
    <t>o1380.csv</t>
  </si>
  <si>
    <t>o1381.csv</t>
  </si>
  <si>
    <t>o1382.csv</t>
  </si>
  <si>
    <t>o1383.csv</t>
  </si>
  <si>
    <t>o1384.csv</t>
  </si>
  <si>
    <t>o1385.csv</t>
  </si>
  <si>
    <t>o1386.csv</t>
  </si>
  <si>
    <t>o1387.csv</t>
  </si>
  <si>
    <t>o1388.csv</t>
  </si>
  <si>
    <t>o1389.csv</t>
  </si>
  <si>
    <t>o1390.csv</t>
  </si>
  <si>
    <t>o1391.csv</t>
  </si>
  <si>
    <t>o1392.csv</t>
  </si>
  <si>
    <t>o1393.csv</t>
  </si>
  <si>
    <t>o1394.csv</t>
  </si>
  <si>
    <t>o1395.csv</t>
  </si>
  <si>
    <t>o1396.csv</t>
  </si>
  <si>
    <t>o1397.csv</t>
  </si>
  <si>
    <t>o1398.csv</t>
  </si>
  <si>
    <t>o1399.csv</t>
  </si>
  <si>
    <t>o1400.csv</t>
  </si>
  <si>
    <t>o1401.csv</t>
  </si>
  <si>
    <t>o1402.csv</t>
  </si>
  <si>
    <t>o1403.csv</t>
  </si>
  <si>
    <t>o1404.csv</t>
  </si>
  <si>
    <t>o1405.csv</t>
  </si>
  <si>
    <t>o1406.csv</t>
  </si>
  <si>
    <t>o1407.csv</t>
  </si>
  <si>
    <t>o1408.csv</t>
  </si>
  <si>
    <t>o1409.csv</t>
  </si>
  <si>
    <t>o1410.csv</t>
  </si>
  <si>
    <t>o1411.csv</t>
  </si>
  <si>
    <t>o1412.csv</t>
  </si>
  <si>
    <t>o1413.csv</t>
  </si>
  <si>
    <t>o1414.csv</t>
  </si>
  <si>
    <t>o1415.csv</t>
  </si>
  <si>
    <t>o1416.csv</t>
  </si>
  <si>
    <t>o1417.csv</t>
  </si>
  <si>
    <t>o1418.csv</t>
  </si>
  <si>
    <t>o1419.csv</t>
  </si>
  <si>
    <t>o1420.csv</t>
  </si>
  <si>
    <t>o1421.csv</t>
  </si>
  <si>
    <t>o1422.csv</t>
  </si>
  <si>
    <t>o1423.csv</t>
  </si>
  <si>
    <t>o1424.csv</t>
  </si>
  <si>
    <t>o1425.csv</t>
  </si>
  <si>
    <t>o1426.csv</t>
  </si>
  <si>
    <t>o1427.csv</t>
  </si>
  <si>
    <t>o1428.csv</t>
  </si>
  <si>
    <t>o1429.csv</t>
  </si>
  <si>
    <t>o1430.csv</t>
  </si>
  <si>
    <t>o1431.csv</t>
  </si>
  <si>
    <t>o1432.csv</t>
  </si>
  <si>
    <t>o1433.csv</t>
  </si>
  <si>
    <t>o1434.csv</t>
  </si>
  <si>
    <t>o1435.csv</t>
  </si>
  <si>
    <t>o1436.csv</t>
  </si>
  <si>
    <t>o1437.csv</t>
  </si>
  <si>
    <t>o1438.csv</t>
  </si>
  <si>
    <t>o1439.csv</t>
  </si>
  <si>
    <t>o1440.csv</t>
  </si>
  <si>
    <t>o1441.csv</t>
  </si>
  <si>
    <t>o1442.csv</t>
  </si>
  <si>
    <t>o1443.csv</t>
  </si>
  <si>
    <t>o1444.csv</t>
  </si>
  <si>
    <t>o1445.csv</t>
  </si>
  <si>
    <t>o1446.csv</t>
  </si>
  <si>
    <t>o1447.csv</t>
  </si>
  <si>
    <t>o1448.csv</t>
  </si>
  <si>
    <t>o1449.csv</t>
  </si>
  <si>
    <t>o1450.csv</t>
  </si>
  <si>
    <t>o1451.csv</t>
  </si>
  <si>
    <t>o1452.csv</t>
  </si>
  <si>
    <t>o1453.csv</t>
  </si>
  <si>
    <t>o1454.csv</t>
  </si>
  <si>
    <t>o1455.csv</t>
  </si>
  <si>
    <t>o1456.csv</t>
  </si>
  <si>
    <t>o1457.csv</t>
  </si>
  <si>
    <t>o1458.csv</t>
  </si>
  <si>
    <t>o1459.csv</t>
  </si>
  <si>
    <t>o1460.csv</t>
  </si>
  <si>
    <t>o1461.csv</t>
  </si>
  <si>
    <t>o1462.csv</t>
  </si>
  <si>
    <t>o1463.csv</t>
  </si>
  <si>
    <t>o1464.csv</t>
  </si>
  <si>
    <t>o1465.csv</t>
  </si>
  <si>
    <t>o1466.csv</t>
  </si>
  <si>
    <t>o1467.csv</t>
  </si>
  <si>
    <t>o1468.csv</t>
  </si>
  <si>
    <t>o1469.csv</t>
  </si>
  <si>
    <t>o1470.csv</t>
  </si>
  <si>
    <t>o1471.csv</t>
  </si>
  <si>
    <t>o1472.csv</t>
  </si>
  <si>
    <t>o1473.csv</t>
  </si>
  <si>
    <t>o1474.csv</t>
  </si>
  <si>
    <t>o1475.csv</t>
  </si>
  <si>
    <t>o1476.csv</t>
  </si>
  <si>
    <t>o1477.csv</t>
  </si>
  <si>
    <t>o1478.csv</t>
  </si>
  <si>
    <t>o1479.csv</t>
  </si>
  <si>
    <t>o1480.csv</t>
  </si>
  <si>
    <t>o1481.csv</t>
  </si>
  <si>
    <t>o1482.csv</t>
  </si>
  <si>
    <t>o1483.csv</t>
  </si>
  <si>
    <t>o1484.csv</t>
  </si>
  <si>
    <t>o1485.csv</t>
  </si>
  <si>
    <t>o1486.csv</t>
  </si>
  <si>
    <t>o1487.csv</t>
  </si>
  <si>
    <t>o1488.csv</t>
  </si>
  <si>
    <t>o1489.csv</t>
  </si>
  <si>
    <t>o1490.csv</t>
  </si>
  <si>
    <t>o1491.csv</t>
  </si>
  <si>
    <t>o1492.csv</t>
  </si>
  <si>
    <t>o1493.csv</t>
  </si>
  <si>
    <t>o1494.csv</t>
  </si>
  <si>
    <t>o1495.csv</t>
  </si>
  <si>
    <t>o1496.csv</t>
  </si>
  <si>
    <t>o1497.csv</t>
  </si>
  <si>
    <t>o1498.csv</t>
  </si>
  <si>
    <t>o1499.csv</t>
  </si>
  <si>
    <t>o1500.csv</t>
  </si>
  <si>
    <t>o1501.csv</t>
  </si>
  <si>
    <t>o1502.csv</t>
  </si>
  <si>
    <t>o1503.csv</t>
  </si>
  <si>
    <t>o1504.csv</t>
  </si>
  <si>
    <t>o1505.csv</t>
  </si>
  <si>
    <t>o1506.csv</t>
  </si>
  <si>
    <t>o1507.csv</t>
  </si>
  <si>
    <t>o1508.csv</t>
  </si>
  <si>
    <t>o1509.csv</t>
  </si>
  <si>
    <t>o1510.csv</t>
  </si>
  <si>
    <t>o1511.csv</t>
  </si>
  <si>
    <t>o1512.csv</t>
  </si>
  <si>
    <t>o1513.csv</t>
  </si>
  <si>
    <t>o1514.csv</t>
  </si>
  <si>
    <t>o1515.csv</t>
  </si>
  <si>
    <t>o1516.csv</t>
  </si>
  <si>
    <t>o1517.csv</t>
  </si>
  <si>
    <t>o1518.csv</t>
  </si>
  <si>
    <t>o1519.csv</t>
  </si>
  <si>
    <t>o1520.csv</t>
  </si>
  <si>
    <t>o1521.csv</t>
  </si>
  <si>
    <t>o1522.csv</t>
  </si>
  <si>
    <t>o1523.csv</t>
  </si>
  <si>
    <t>o1524.csv</t>
  </si>
  <si>
    <t>o1525.csv</t>
  </si>
  <si>
    <t>o1526.csv</t>
  </si>
  <si>
    <t>o1527.csv</t>
  </si>
  <si>
    <t>o1528.csv</t>
  </si>
  <si>
    <t>o1529.csv</t>
  </si>
  <si>
    <t>o1530.csv</t>
  </si>
  <si>
    <t>o1531.csv</t>
  </si>
  <si>
    <t>o1532.csv</t>
  </si>
  <si>
    <t>o1533.csv</t>
  </si>
  <si>
    <t>o1534.csv</t>
  </si>
  <si>
    <t>o1535.csv</t>
  </si>
  <si>
    <t>o1536.csv</t>
  </si>
  <si>
    <t>o1537.csv</t>
  </si>
  <si>
    <t>o1538.csv</t>
  </si>
  <si>
    <t>o1539.csv</t>
  </si>
  <si>
    <t>o1540.csv</t>
  </si>
  <si>
    <t>o1541.csv</t>
  </si>
  <si>
    <t>o1542.csv</t>
  </si>
  <si>
    <t>o1543.csv</t>
  </si>
  <si>
    <t>o1544.csv</t>
  </si>
  <si>
    <t>o1545.csv</t>
  </si>
  <si>
    <t>o1546.csv</t>
  </si>
  <si>
    <t>o1547.csv</t>
  </si>
  <si>
    <t>o1548.csv</t>
  </si>
  <si>
    <t>o1549.csv</t>
  </si>
  <si>
    <t>o1550.csv</t>
  </si>
  <si>
    <t>o1551.csv</t>
  </si>
  <si>
    <t>o1552.csv</t>
  </si>
  <si>
    <t>o1553.csv</t>
  </si>
  <si>
    <t>o1554.csv</t>
  </si>
  <si>
    <t>o1555.csv</t>
  </si>
  <si>
    <t>o1556.csv</t>
  </si>
  <si>
    <t>o1557.csv</t>
  </si>
  <si>
    <t>o1558.csv</t>
  </si>
  <si>
    <t>o1559.csv</t>
  </si>
  <si>
    <t>o1560.csv</t>
  </si>
  <si>
    <t>o1561.csv</t>
  </si>
  <si>
    <t>o1562.csv</t>
  </si>
  <si>
    <t>o1563.csv</t>
  </si>
  <si>
    <t>o1564.csv</t>
  </si>
  <si>
    <t>o1565.csv</t>
  </si>
  <si>
    <t>o1566.csv</t>
  </si>
  <si>
    <t>o1567.csv</t>
  </si>
  <si>
    <t>o1568.csv</t>
  </si>
  <si>
    <t>o1569.csv</t>
  </si>
  <si>
    <t>o1570.csv</t>
  </si>
  <si>
    <t>o1571.csv</t>
  </si>
  <si>
    <t>o1572.csv</t>
  </si>
  <si>
    <t>o1573.csv</t>
  </si>
  <si>
    <t>o1574.csv</t>
  </si>
  <si>
    <t>o1575.csv</t>
  </si>
  <si>
    <t>o1576.csv</t>
  </si>
  <si>
    <t>o1577.csv</t>
  </si>
  <si>
    <t>o1578.csv</t>
  </si>
  <si>
    <t>o1579.csv</t>
  </si>
  <si>
    <t>o1580.csv</t>
  </si>
  <si>
    <t>o1581.csv</t>
  </si>
  <si>
    <t>o1582.csv</t>
  </si>
  <si>
    <t>o1583.csv</t>
  </si>
  <si>
    <t>o1584.csv</t>
  </si>
  <si>
    <t>o1585.csv</t>
  </si>
  <si>
    <t>o1586.csv</t>
  </si>
  <si>
    <t>o1587.csv</t>
  </si>
  <si>
    <t>o1588.csv</t>
  </si>
  <si>
    <t>o1589.csv</t>
  </si>
  <si>
    <t>o1590.csv</t>
  </si>
  <si>
    <t>o1591.csv</t>
  </si>
  <si>
    <t>o1592.csv</t>
  </si>
  <si>
    <t>o1593.csv</t>
  </si>
  <si>
    <t>o1594.csv</t>
  </si>
  <si>
    <t>o1595.csv</t>
  </si>
  <si>
    <t>o1596.csv</t>
  </si>
  <si>
    <t>o1597.csv</t>
  </si>
  <si>
    <t>o1598.csv</t>
  </si>
  <si>
    <t>o1599.csv</t>
  </si>
  <si>
    <t>o1600.csv</t>
  </si>
  <si>
    <t>o1601.csv</t>
  </si>
  <si>
    <t>o1602.csv</t>
  </si>
  <si>
    <t>o1603.csv</t>
  </si>
  <si>
    <t>o1604.csv</t>
  </si>
  <si>
    <t>o1605.csv</t>
  </si>
  <si>
    <t>o1606.csv</t>
  </si>
  <si>
    <t>o1607.csv</t>
  </si>
  <si>
    <t>o1608.csv</t>
  </si>
  <si>
    <t>o1609.csv</t>
  </si>
  <si>
    <t>o1610.csv</t>
  </si>
  <si>
    <t>o1611.csv</t>
  </si>
  <si>
    <t>o1612.csv</t>
  </si>
  <si>
    <t>o1613.csv</t>
  </si>
  <si>
    <t>o1614.csv</t>
  </si>
  <si>
    <t>o1615.csv</t>
  </si>
  <si>
    <t>o1616.csv</t>
  </si>
  <si>
    <t>o1617.csv</t>
  </si>
  <si>
    <t>o1618.csv</t>
  </si>
  <si>
    <t>o1619.csv</t>
  </si>
  <si>
    <t>o1620.csv</t>
  </si>
  <si>
    <t>o1621.csv</t>
  </si>
  <si>
    <t>o1622.csv</t>
  </si>
  <si>
    <t>o1623.csv</t>
  </si>
  <si>
    <t>o1624.csv</t>
  </si>
  <si>
    <t>o1625.csv</t>
  </si>
  <si>
    <t>o1626.csv</t>
  </si>
  <si>
    <t>o1627.csv</t>
  </si>
  <si>
    <t>o1628.csv</t>
  </si>
  <si>
    <t>o1629.csv</t>
  </si>
  <si>
    <t>o1630.csv</t>
  </si>
  <si>
    <t>o1631.csv</t>
  </si>
  <si>
    <t>o1632.csv</t>
  </si>
  <si>
    <t>o1633.csv</t>
  </si>
  <si>
    <t>o1634.csv</t>
  </si>
  <si>
    <t>o1635.csv</t>
  </si>
  <si>
    <t>o1636.csv</t>
  </si>
  <si>
    <t>o1637.csv</t>
  </si>
  <si>
    <t>o1638.csv</t>
  </si>
  <si>
    <t>o1639.csv</t>
  </si>
  <si>
    <t>o1640.csv</t>
  </si>
  <si>
    <t>o1641.csv</t>
  </si>
  <si>
    <t>o1642.csv</t>
  </si>
  <si>
    <t>o1643.csv</t>
  </si>
  <si>
    <t>o1644.csv</t>
  </si>
  <si>
    <t>o1645.csv</t>
  </si>
  <si>
    <t>o1646.csv</t>
  </si>
  <si>
    <t>o1647.csv</t>
  </si>
  <si>
    <t>o1648.csv</t>
  </si>
  <si>
    <t>o1649.csv</t>
  </si>
  <si>
    <t>o1650.csv</t>
  </si>
  <si>
    <t>o1651.csv</t>
  </si>
  <si>
    <t>o1652.csv</t>
  </si>
  <si>
    <t>o1653.csv</t>
  </si>
  <si>
    <t>o1654.csv</t>
  </si>
  <si>
    <t>o1655.csv</t>
  </si>
  <si>
    <t>o1656.csv</t>
  </si>
  <si>
    <t>o1657.csv</t>
  </si>
  <si>
    <t>o1658.csv</t>
  </si>
  <si>
    <t>o1659.csv</t>
  </si>
  <si>
    <t>o1660.csv</t>
  </si>
  <si>
    <t>o1661.csv</t>
  </si>
  <si>
    <t>o1662.csv</t>
  </si>
  <si>
    <t>o1663.csv</t>
  </si>
  <si>
    <t>o1664.csv</t>
  </si>
  <si>
    <t>o1665.csv</t>
  </si>
  <si>
    <t>o1666.csv</t>
  </si>
  <si>
    <t>o1667.csv</t>
  </si>
  <si>
    <t>o1668.csv</t>
  </si>
  <si>
    <t>o1669.csv</t>
  </si>
  <si>
    <t>o1670.csv</t>
  </si>
  <si>
    <t>o1671.csv</t>
  </si>
  <si>
    <t>o1672.csv</t>
  </si>
  <si>
    <t>o1673.csv</t>
  </si>
  <si>
    <t>o1674.csv</t>
  </si>
  <si>
    <t>o1675.csv</t>
  </si>
  <si>
    <t>o1676.csv</t>
  </si>
  <si>
    <t>o1677.csv</t>
  </si>
  <si>
    <t>o1678.csv</t>
  </si>
  <si>
    <t>o1679.csv</t>
  </si>
  <si>
    <t>o1680.csv</t>
  </si>
  <si>
    <t>o1681.csv</t>
  </si>
  <si>
    <t>o1682.csv</t>
  </si>
  <si>
    <t>o1683.csv</t>
  </si>
  <si>
    <t>o1684.csv</t>
  </si>
  <si>
    <t>o1685.csv</t>
  </si>
  <si>
    <t>o1686.csv</t>
  </si>
  <si>
    <t>o1687.csv</t>
  </si>
  <si>
    <t>o1688.csv</t>
  </si>
  <si>
    <t>o1689.csv</t>
  </si>
  <si>
    <t>o1690.csv</t>
  </si>
  <si>
    <t>o1691.csv</t>
  </si>
  <si>
    <t>o1692.csv</t>
  </si>
  <si>
    <t>o1693.csv</t>
  </si>
  <si>
    <t>o1694.csv</t>
  </si>
  <si>
    <t>o1695.csv</t>
  </si>
  <si>
    <t>o1696.csv</t>
  </si>
  <si>
    <t>o1697.csv</t>
  </si>
  <si>
    <t>o1698.csv</t>
  </si>
  <si>
    <t>o1699.csv</t>
  </si>
  <si>
    <t>o1700.csv</t>
  </si>
  <si>
    <t>o1701.csv</t>
  </si>
  <si>
    <t>o1702.csv</t>
  </si>
  <si>
    <t>o1703.csv</t>
  </si>
  <si>
    <t>o1704.csv</t>
  </si>
  <si>
    <t>o1705.csv</t>
  </si>
  <si>
    <t>o1706.csv</t>
  </si>
  <si>
    <t>o1707.csv</t>
  </si>
  <si>
    <t>o1708.csv</t>
  </si>
  <si>
    <t>o1709.csv</t>
  </si>
  <si>
    <t>o1710.csv</t>
  </si>
  <si>
    <t>o1711.csv</t>
  </si>
  <si>
    <t>o1712.csv</t>
  </si>
  <si>
    <t>o1713.csv</t>
  </si>
  <si>
    <t>o1714.csv</t>
  </si>
  <si>
    <t>o1715.csv</t>
  </si>
  <si>
    <t>o1716.csv</t>
  </si>
  <si>
    <t>o1717.csv</t>
  </si>
  <si>
    <t>o1718.csv</t>
  </si>
  <si>
    <t>o1719.csv</t>
  </si>
  <si>
    <t>o1720.csv</t>
  </si>
  <si>
    <t>o1721.csv</t>
  </si>
  <si>
    <t>o1722.csv</t>
  </si>
  <si>
    <t>o1723.csv</t>
  </si>
  <si>
    <t>o1724.csv</t>
  </si>
  <si>
    <t>o1725.csv</t>
  </si>
  <si>
    <t>o1726.csv</t>
  </si>
  <si>
    <t>o1727.csv</t>
  </si>
  <si>
    <t>o1728.csv</t>
  </si>
  <si>
    <t>o1729.csv</t>
  </si>
  <si>
    <t>o1730.csv</t>
  </si>
  <si>
    <t>o1731.csv</t>
  </si>
  <si>
    <t>o1732.csv</t>
  </si>
  <si>
    <t>o1733.csv</t>
  </si>
  <si>
    <t>o1734.csv</t>
  </si>
  <si>
    <t>o1735.csv</t>
  </si>
  <si>
    <t>o1736.csv</t>
  </si>
  <si>
    <t>o1737.csv</t>
  </si>
  <si>
    <t>o1738.csv</t>
  </si>
  <si>
    <t>o1739.csv</t>
  </si>
  <si>
    <t>o1740.csv</t>
  </si>
  <si>
    <t>o1741.csv</t>
  </si>
  <si>
    <t>o1742.csv</t>
  </si>
  <si>
    <t>o1743.csv</t>
  </si>
  <si>
    <t>o1744.csv</t>
  </si>
  <si>
    <t>o1745.csv</t>
  </si>
  <si>
    <t>o1746.csv</t>
  </si>
  <si>
    <t>o1747.csv</t>
  </si>
  <si>
    <t>o1748.csv</t>
  </si>
  <si>
    <t>o1749.csv</t>
  </si>
  <si>
    <t>o1750.csv</t>
  </si>
  <si>
    <t>o1751.csv</t>
  </si>
  <si>
    <t>o1752.csv</t>
  </si>
  <si>
    <t>o1753.csv</t>
  </si>
  <si>
    <t>o1754.csv</t>
  </si>
  <si>
    <t>o1755.csv</t>
  </si>
  <si>
    <t>o1756.csv</t>
  </si>
  <si>
    <t>o1757.csv</t>
  </si>
  <si>
    <t>o1758.csv</t>
  </si>
  <si>
    <t>o1759.csv</t>
  </si>
  <si>
    <t>o1760.csv</t>
  </si>
  <si>
    <t>o1761.csv</t>
  </si>
  <si>
    <t>o1762.csv</t>
  </si>
  <si>
    <t>o1763.csv</t>
  </si>
  <si>
    <t>o1764.csv</t>
  </si>
  <si>
    <t>o1765.csv</t>
  </si>
  <si>
    <t>o1766.csv</t>
  </si>
  <si>
    <t>o1767.csv</t>
  </si>
  <si>
    <t>o1768.csv</t>
  </si>
  <si>
    <t>o1769.csv</t>
  </si>
  <si>
    <t>o1770.csv</t>
  </si>
  <si>
    <t>o1771.csv</t>
  </si>
  <si>
    <t>o1772.csv</t>
  </si>
  <si>
    <t>o1773.csv</t>
  </si>
  <si>
    <t>o1774.csv</t>
  </si>
  <si>
    <t>o1775.csv</t>
  </si>
  <si>
    <t>o1776.csv</t>
  </si>
  <si>
    <t>o1777.csv</t>
  </si>
  <si>
    <t>o1778.csv</t>
  </si>
  <si>
    <t>o1779.csv</t>
  </si>
  <si>
    <t>o1780.csv</t>
  </si>
  <si>
    <t>o1781.csv</t>
  </si>
  <si>
    <t>o1782.csv</t>
  </si>
  <si>
    <t>o1783.csv</t>
  </si>
  <si>
    <t>o1784.csv</t>
  </si>
  <si>
    <t>o1785.csv</t>
  </si>
  <si>
    <t>o1786.csv</t>
  </si>
  <si>
    <t>o1787.csv</t>
  </si>
  <si>
    <t>o1788.csv</t>
  </si>
  <si>
    <t>o1789.csv</t>
  </si>
  <si>
    <t>o1790.csv</t>
  </si>
  <si>
    <t>o1791.csv</t>
  </si>
  <si>
    <t>o1792.csv</t>
  </si>
  <si>
    <t>o1793.csv</t>
  </si>
  <si>
    <t>o1794.csv</t>
  </si>
  <si>
    <t>o1795.csv</t>
  </si>
  <si>
    <t>o1796.csv</t>
  </si>
  <si>
    <t>o1797.csv</t>
  </si>
  <si>
    <t>o1798.csv</t>
  </si>
  <si>
    <t>o1799.csv</t>
  </si>
  <si>
    <t>o1800.csv</t>
  </si>
  <si>
    <t>o1801.csv</t>
  </si>
  <si>
    <t>o1802.csv</t>
  </si>
  <si>
    <t>o1803.csv</t>
  </si>
  <si>
    <t>o1804.csv</t>
  </si>
  <si>
    <t>o1805.csv</t>
  </si>
  <si>
    <t>o1806.csv</t>
  </si>
  <si>
    <t>o1807.csv</t>
  </si>
  <si>
    <t>o1808.csv</t>
  </si>
  <si>
    <t>o1809.csv</t>
  </si>
  <si>
    <t>o1810.csv</t>
  </si>
  <si>
    <t>o1811.csv</t>
  </si>
  <si>
    <t>o1812.csv</t>
  </si>
  <si>
    <t>o1813.csv</t>
  </si>
  <si>
    <t>o1814.csv</t>
  </si>
  <si>
    <t>o1815.csv</t>
  </si>
  <si>
    <t>o1816.csv</t>
  </si>
  <si>
    <t>o1817.csv</t>
  </si>
  <si>
    <t>o1818.csv</t>
  </si>
  <si>
    <t>o1819.csv</t>
  </si>
  <si>
    <t>o1820.csv</t>
  </si>
  <si>
    <t>o1821.csv</t>
  </si>
  <si>
    <t>o1822.csv</t>
  </si>
  <si>
    <t>o1823.csv</t>
  </si>
  <si>
    <t>o1824.csv</t>
  </si>
  <si>
    <t>o1825.csv</t>
  </si>
  <si>
    <t>o1826.csv</t>
  </si>
  <si>
    <t>o1827.csv</t>
  </si>
  <si>
    <t>o1828.csv</t>
  </si>
  <si>
    <t>o1829.csv</t>
  </si>
  <si>
    <t>o1830.csv</t>
  </si>
  <si>
    <t>o1831.csv</t>
  </si>
  <si>
    <t>o1832.csv</t>
  </si>
  <si>
    <t>o1833.csv</t>
  </si>
  <si>
    <t>o1834.csv</t>
  </si>
  <si>
    <t>o1835.csv</t>
  </si>
  <si>
    <t>o1836.csv</t>
  </si>
  <si>
    <t>o1837.csv</t>
  </si>
  <si>
    <t>o1838.csv</t>
  </si>
  <si>
    <t>o1839.csv</t>
  </si>
  <si>
    <t>o1840.csv</t>
  </si>
  <si>
    <t>o1841.csv</t>
  </si>
  <si>
    <t>o1842.csv</t>
  </si>
  <si>
    <t>o1843.csv</t>
  </si>
  <si>
    <t>o1844.csv</t>
  </si>
  <si>
    <t>o1845.csv</t>
  </si>
  <si>
    <t>o1846.csv</t>
  </si>
  <si>
    <t>o1847.csv</t>
  </si>
  <si>
    <t>o1848.csv</t>
  </si>
  <si>
    <t>o1849.csv</t>
  </si>
  <si>
    <t>o1850.csv</t>
  </si>
  <si>
    <t>o1851.csv</t>
  </si>
  <si>
    <t>o1852.csv</t>
  </si>
  <si>
    <t>o1853.csv</t>
  </si>
  <si>
    <t>o1854.csv</t>
  </si>
  <si>
    <t>o1855.csv</t>
  </si>
  <si>
    <t>o1856.csv</t>
  </si>
  <si>
    <t>o1857.csv</t>
  </si>
  <si>
    <t>o1858.csv</t>
  </si>
  <si>
    <t>o1859.csv</t>
  </si>
  <si>
    <t>o1860.csv</t>
  </si>
  <si>
    <t>o1861.csv</t>
  </si>
  <si>
    <t>o1862.csv</t>
  </si>
  <si>
    <t>o1863.csv</t>
  </si>
  <si>
    <t>o1864.csv</t>
  </si>
  <si>
    <t>o1865.csv</t>
  </si>
  <si>
    <t>o1866.csv</t>
  </si>
  <si>
    <t>o1867.csv</t>
  </si>
  <si>
    <t>o1868.csv</t>
  </si>
  <si>
    <t>o1869.csv</t>
  </si>
  <si>
    <t>o1870.csv</t>
  </si>
  <si>
    <t>o1871.csv</t>
  </si>
  <si>
    <t>o1872.csv</t>
  </si>
  <si>
    <t>o1873.csv</t>
  </si>
  <si>
    <t>o1874.csv</t>
  </si>
  <si>
    <t>o1875.csv</t>
  </si>
  <si>
    <t>o1876.csv</t>
  </si>
  <si>
    <t>o1877.csv</t>
  </si>
  <si>
    <t>o1878.csv</t>
  </si>
  <si>
    <t>o1879.csv</t>
  </si>
  <si>
    <t>o1880.csv</t>
  </si>
  <si>
    <t>o1881.csv</t>
  </si>
  <si>
    <t>o1882.csv</t>
  </si>
  <si>
    <t>o1883.csv</t>
  </si>
  <si>
    <t>o1884.csv</t>
  </si>
  <si>
    <t>o1885.csv</t>
  </si>
  <si>
    <t>o1886.csv</t>
  </si>
  <si>
    <t>o1887.csv</t>
  </si>
  <si>
    <t>o1888.csv</t>
  </si>
  <si>
    <t>o1889.csv</t>
  </si>
  <si>
    <t>o1890.csv</t>
  </si>
  <si>
    <t>o1891.csv</t>
  </si>
  <si>
    <t>o1892.csv</t>
  </si>
  <si>
    <t>o1893.csv</t>
  </si>
  <si>
    <t>o1894.csv</t>
  </si>
  <si>
    <t>o1895.csv</t>
  </si>
  <si>
    <t>o1896.csv</t>
  </si>
  <si>
    <t>o1897.csv</t>
  </si>
  <si>
    <t>o1898.csv</t>
  </si>
  <si>
    <t>o1899.csv</t>
  </si>
  <si>
    <t>o1900.csv</t>
  </si>
  <si>
    <t>o1901.csv</t>
  </si>
  <si>
    <t>o1902.csv</t>
  </si>
  <si>
    <t>o1903.csv</t>
  </si>
  <si>
    <t>o1904.csv</t>
  </si>
  <si>
    <t>o1905.csv</t>
  </si>
  <si>
    <t>o1906.csv</t>
  </si>
  <si>
    <t>o1907.csv</t>
  </si>
  <si>
    <t>o1908.csv</t>
  </si>
  <si>
    <t>o1909.csv</t>
  </si>
  <si>
    <t>o1910.csv</t>
  </si>
  <si>
    <t>o1911.csv</t>
  </si>
  <si>
    <t>o1912.csv</t>
  </si>
  <si>
    <t>o1913.csv</t>
  </si>
  <si>
    <t>o1914.csv</t>
  </si>
  <si>
    <t>o1915.csv</t>
  </si>
  <si>
    <t>o1916.csv</t>
  </si>
  <si>
    <t>o1917.csv</t>
  </si>
  <si>
    <t>o1918.csv</t>
  </si>
  <si>
    <t>o1919.csv</t>
  </si>
  <si>
    <t>o1920.csv</t>
  </si>
  <si>
    <t>o1921.csv</t>
  </si>
  <si>
    <t>o1922.csv</t>
  </si>
  <si>
    <t>o1923.csv</t>
  </si>
  <si>
    <t>o1924.csv</t>
  </si>
  <si>
    <t>o1925.csv</t>
  </si>
  <si>
    <t>o1926.csv</t>
  </si>
  <si>
    <t>o1927.csv</t>
  </si>
  <si>
    <t>o1928.csv</t>
  </si>
  <si>
    <t>o1929.csv</t>
  </si>
  <si>
    <t>o1930.csv</t>
  </si>
  <si>
    <t>o1931.csv</t>
  </si>
  <si>
    <t>o1932.csv</t>
  </si>
  <si>
    <t>o1933.csv</t>
  </si>
  <si>
    <t>o1934.csv</t>
  </si>
  <si>
    <t>o1935.csv</t>
  </si>
  <si>
    <t>o1936.csv</t>
  </si>
  <si>
    <t>o1937.csv</t>
  </si>
  <si>
    <t>o1938.csv</t>
  </si>
  <si>
    <t>o1939.csv</t>
  </si>
  <si>
    <t>o1940.csv</t>
  </si>
  <si>
    <t>o1941.csv</t>
  </si>
  <si>
    <t>o1942.csv</t>
  </si>
  <si>
    <t>o1943.csv</t>
  </si>
  <si>
    <t>o1944.csv</t>
  </si>
  <si>
    <t>o1945.csv</t>
  </si>
  <si>
    <t>o1946.csv</t>
  </si>
  <si>
    <t>o1947.csv</t>
  </si>
  <si>
    <t>o1948.csv</t>
  </si>
  <si>
    <t>o1949.csv</t>
  </si>
  <si>
    <t>o1950.csv</t>
  </si>
  <si>
    <t>o1951.csv</t>
  </si>
  <si>
    <t>o1952.csv</t>
  </si>
  <si>
    <t>o1953.csv</t>
  </si>
  <si>
    <t>o1954.csv</t>
  </si>
  <si>
    <t>o1955.csv</t>
  </si>
  <si>
    <t>o1956.csv</t>
  </si>
  <si>
    <t>o1957.csv</t>
  </si>
  <si>
    <t>o1958.csv</t>
  </si>
  <si>
    <t>o1959.csv</t>
  </si>
  <si>
    <t>o1960.csv</t>
  </si>
  <si>
    <t>o1961.csv</t>
  </si>
  <si>
    <t>o1962.csv</t>
  </si>
  <si>
    <t>o1963.csv</t>
  </si>
  <si>
    <t>o1964.csv</t>
  </si>
  <si>
    <t>o1965.csv</t>
  </si>
  <si>
    <t>o1966.csv</t>
  </si>
  <si>
    <t>o1967.csv</t>
  </si>
  <si>
    <t>o1968.csv</t>
  </si>
  <si>
    <t>o1969.csv</t>
  </si>
  <si>
    <t>o1970.csv</t>
  </si>
  <si>
    <t>o1971.csv</t>
  </si>
  <si>
    <t>o1972.csv</t>
  </si>
  <si>
    <t>o1973.csv</t>
  </si>
  <si>
    <t>o1974.csv</t>
  </si>
  <si>
    <t>o1975.csv</t>
  </si>
  <si>
    <t>o1976.csv</t>
  </si>
  <si>
    <t>o1977.csv</t>
  </si>
  <si>
    <t>o1978.csv</t>
  </si>
  <si>
    <t>o1979.csv</t>
  </si>
  <si>
    <t>o1980.csv</t>
  </si>
  <si>
    <t>o1981.csv</t>
  </si>
  <si>
    <t>o1982.csv</t>
  </si>
  <si>
    <t>o1983.csv</t>
  </si>
  <si>
    <t>o1984.csv</t>
  </si>
  <si>
    <t>o1985.csv</t>
  </si>
  <si>
    <t>o1986.csv</t>
  </si>
  <si>
    <t>o1987.csv</t>
  </si>
  <si>
    <t>o1988.csv</t>
  </si>
  <si>
    <t>o1989.csv</t>
  </si>
  <si>
    <t>o1990.csv</t>
  </si>
  <si>
    <t>o1991.csv</t>
  </si>
  <si>
    <t>o1992.csv</t>
  </si>
  <si>
    <t>o1993.csv</t>
  </si>
  <si>
    <t>o1994.csv</t>
  </si>
  <si>
    <t>o1995.csv</t>
  </si>
  <si>
    <t>o1996.csv</t>
  </si>
  <si>
    <t>o1997.csv</t>
  </si>
  <si>
    <t>o1998.csv</t>
  </si>
  <si>
    <t>o1999.csv</t>
  </si>
  <si>
    <t>o2000.csv</t>
  </si>
  <si>
    <t>o2001.csv</t>
  </si>
  <si>
    <t>o2002.csv</t>
  </si>
  <si>
    <t>o2003.csv</t>
  </si>
  <si>
    <t>o2004.csv</t>
  </si>
  <si>
    <t>o2005.csv</t>
  </si>
  <si>
    <t>o2006.csv</t>
  </si>
  <si>
    <t>o2007.csv</t>
  </si>
  <si>
    <t>o2008.csv</t>
  </si>
  <si>
    <t>o2009.csv</t>
  </si>
  <si>
    <t>o2010.csv</t>
  </si>
  <si>
    <t>o2011.csv</t>
  </si>
  <si>
    <t>o2012.csv</t>
  </si>
  <si>
    <t>o2013.csv</t>
  </si>
  <si>
    <t>o2014.csv</t>
  </si>
  <si>
    <t>o2015.csv</t>
  </si>
  <si>
    <t>o2016.csv</t>
  </si>
  <si>
    <t>o2017.csv</t>
  </si>
  <si>
    <t>o2018.csv</t>
  </si>
  <si>
    <t>o2019.csv</t>
  </si>
  <si>
    <t>o2020.csv</t>
  </si>
  <si>
    <t>o2021.csv</t>
  </si>
  <si>
    <t>o2022.csv</t>
  </si>
  <si>
    <t>o2023.csv</t>
  </si>
  <si>
    <t>o2024.csv</t>
  </si>
  <si>
    <t>o2025.csv</t>
  </si>
  <si>
    <t>o2026.csv</t>
  </si>
  <si>
    <t>o2027.csv</t>
  </si>
  <si>
    <t>o2028.csv</t>
  </si>
  <si>
    <t>o2029.csv</t>
  </si>
  <si>
    <t>o2030.csv</t>
  </si>
  <si>
    <t>o2031.csv</t>
  </si>
  <si>
    <t>o2032.csv</t>
  </si>
  <si>
    <t>o2033.csv</t>
  </si>
  <si>
    <t>o2034.csv</t>
  </si>
  <si>
    <t>o2035.csv</t>
  </si>
  <si>
    <t>o2036.csv</t>
  </si>
  <si>
    <t>o2037.csv</t>
  </si>
  <si>
    <t>o2038.csv</t>
  </si>
  <si>
    <t>o2039.csv</t>
  </si>
  <si>
    <t>o2040.csv</t>
  </si>
  <si>
    <t>o2041.csv</t>
  </si>
  <si>
    <t>o2042.csv</t>
  </si>
  <si>
    <t>o2043.csv</t>
  </si>
  <si>
    <t>o2044.csv</t>
  </si>
  <si>
    <t>o2045.csv</t>
  </si>
  <si>
    <t>o2046.csv</t>
  </si>
  <si>
    <t>o2047.csv</t>
  </si>
  <si>
    <t>o2048.csv</t>
  </si>
  <si>
    <t>o2049.csv</t>
  </si>
  <si>
    <t>o2050.csv</t>
  </si>
  <si>
    <t>o2051.csv</t>
  </si>
  <si>
    <t>o2052.csv</t>
  </si>
  <si>
    <t>o2053.csv</t>
  </si>
  <si>
    <t>o2054.csv</t>
  </si>
  <si>
    <t>o2055.csv</t>
  </si>
  <si>
    <t>o2056.csv</t>
  </si>
  <si>
    <t>o2057.csv</t>
  </si>
  <si>
    <t>o2058.csv</t>
  </si>
  <si>
    <t>o2059.csv</t>
  </si>
  <si>
    <t>o2060.csv</t>
  </si>
  <si>
    <t>o2061.csv</t>
  </si>
  <si>
    <t>o2062.csv</t>
  </si>
  <si>
    <t>o2063.csv</t>
  </si>
  <si>
    <t>o2064.csv</t>
  </si>
  <si>
    <t>o2065.csv</t>
  </si>
  <si>
    <t>o2066.csv</t>
  </si>
  <si>
    <t>o2067.csv</t>
  </si>
  <si>
    <t>o2068.csv</t>
  </si>
  <si>
    <t>o2069.csv</t>
  </si>
  <si>
    <t>o2070.csv</t>
  </si>
  <si>
    <t>o2071.csv</t>
  </si>
  <si>
    <t>o2072.csv</t>
  </si>
  <si>
    <t>o2073.csv</t>
  </si>
  <si>
    <t>o2074.csv</t>
  </si>
  <si>
    <t>o2075.csv</t>
  </si>
  <si>
    <t>o2076.csv</t>
  </si>
  <si>
    <t>o2077.csv</t>
  </si>
  <si>
    <t>o2078.csv</t>
  </si>
  <si>
    <t>o2079.csv</t>
  </si>
  <si>
    <t>o2080.csv</t>
  </si>
  <si>
    <t>o2081.csv</t>
  </si>
  <si>
    <t>o2082.csv</t>
  </si>
  <si>
    <t>o2083.csv</t>
  </si>
  <si>
    <t>o2084.csv</t>
  </si>
  <si>
    <t>o2085.csv</t>
  </si>
  <si>
    <t>o2086.csv</t>
  </si>
  <si>
    <t>o2087.csv</t>
  </si>
  <si>
    <t>o2088.csv</t>
  </si>
  <si>
    <t>o2089.csv</t>
  </si>
  <si>
    <t>o2090.csv</t>
  </si>
  <si>
    <t>o2091.csv</t>
  </si>
  <si>
    <t>o2092.csv</t>
  </si>
  <si>
    <t>o2093.csv</t>
  </si>
  <si>
    <t>o2094.csv</t>
  </si>
  <si>
    <t>o2095.csv</t>
  </si>
  <si>
    <t>o2096.csv</t>
  </si>
  <si>
    <t>o2097.csv</t>
  </si>
  <si>
    <t>o2098.csv</t>
  </si>
  <si>
    <t>o2099.csv</t>
  </si>
  <si>
    <t>o2100.csv</t>
  </si>
  <si>
    <t>o2101.csv</t>
  </si>
  <si>
    <t>o2102.csv</t>
  </si>
  <si>
    <t>o2103.csv</t>
  </si>
  <si>
    <t>o2104.csv</t>
  </si>
  <si>
    <t>o2105.csv</t>
  </si>
  <si>
    <t>o2106.csv</t>
  </si>
  <si>
    <t>o2107.csv</t>
  </si>
  <si>
    <t>o2108.csv</t>
  </si>
  <si>
    <t>o2109.csv</t>
  </si>
  <si>
    <t>o2110.csv</t>
  </si>
  <si>
    <t>o2111.csv</t>
  </si>
  <si>
    <t>o2112.csv</t>
  </si>
  <si>
    <t>o2113.csv</t>
  </si>
  <si>
    <t>o2114.csv</t>
  </si>
  <si>
    <t>o2115.csv</t>
  </si>
  <si>
    <t>o2116.csv</t>
  </si>
  <si>
    <t>o2117.csv</t>
  </si>
  <si>
    <t>o2118.csv</t>
  </si>
  <si>
    <t>o2119.csv</t>
  </si>
  <si>
    <t>o2120.csv</t>
  </si>
  <si>
    <t>o2121.csv</t>
  </si>
  <si>
    <t>o2122.csv</t>
  </si>
  <si>
    <t>o2123.csv</t>
  </si>
  <si>
    <t>o2124.csv</t>
  </si>
  <si>
    <t>o2125.csv</t>
  </si>
  <si>
    <t>o2126.csv</t>
  </si>
  <si>
    <t>o2127.csv</t>
  </si>
  <si>
    <t>o2128.csv</t>
  </si>
  <si>
    <t>o2129.csv</t>
  </si>
  <si>
    <t>o2130.csv</t>
  </si>
  <si>
    <t>o2131.csv</t>
  </si>
  <si>
    <t>o2132.csv</t>
  </si>
  <si>
    <t>o2133.csv</t>
  </si>
  <si>
    <t>o2134.csv</t>
  </si>
  <si>
    <t>o2135.csv</t>
  </si>
  <si>
    <t>o2136.csv</t>
  </si>
  <si>
    <t>o2137.csv</t>
  </si>
  <si>
    <t>o2138.csv</t>
  </si>
  <si>
    <t>o2139.csv</t>
  </si>
  <si>
    <t>o2140.csv</t>
  </si>
  <si>
    <t>o2141.csv</t>
  </si>
  <si>
    <t>o2142.csv</t>
  </si>
  <si>
    <t>o2143.csv</t>
  </si>
  <si>
    <t>o2144.csv</t>
  </si>
  <si>
    <t>o2145.csv</t>
  </si>
  <si>
    <t>o2146.csv</t>
  </si>
  <si>
    <t>o2147.csv</t>
  </si>
  <si>
    <t>o2148.csv</t>
  </si>
  <si>
    <t>o2149.csv</t>
  </si>
  <si>
    <t>o2150.csv</t>
  </si>
  <si>
    <t>o2151.csv</t>
  </si>
  <si>
    <t>o2152.csv</t>
  </si>
  <si>
    <t>o2153.csv</t>
  </si>
  <si>
    <t>o2154.csv</t>
  </si>
  <si>
    <t>o2155.csv</t>
  </si>
  <si>
    <t>o2156.csv</t>
  </si>
  <si>
    <t>o2157.csv</t>
  </si>
  <si>
    <t>o2158.csv</t>
  </si>
  <si>
    <t>o2159.csv</t>
  </si>
  <si>
    <t>o2160.csv</t>
  </si>
  <si>
    <t>o2161.csv</t>
  </si>
  <si>
    <t>o2162.csv</t>
  </si>
  <si>
    <t>o2163.csv</t>
  </si>
  <si>
    <t>o2164.csv</t>
  </si>
  <si>
    <t>o2165.csv</t>
  </si>
  <si>
    <t>o2166.csv</t>
  </si>
  <si>
    <t>o2167.csv</t>
  </si>
  <si>
    <t>o2168.csv</t>
  </si>
  <si>
    <t>o2169.csv</t>
  </si>
  <si>
    <t>o2170.csv</t>
  </si>
  <si>
    <t>o2171.csv</t>
  </si>
  <si>
    <t>o2172.csv</t>
  </si>
  <si>
    <t>o2173.csv</t>
  </si>
  <si>
    <t>o2174.csv</t>
  </si>
  <si>
    <t>o2175.csv</t>
  </si>
  <si>
    <t>o2176.csv</t>
  </si>
  <si>
    <t>o2177.csv</t>
  </si>
  <si>
    <t>o2178.csv</t>
  </si>
  <si>
    <t>o2179.csv</t>
  </si>
  <si>
    <t>o2180.csv</t>
  </si>
  <si>
    <t>o2181.csv</t>
  </si>
  <si>
    <t>o2182.csv</t>
  </si>
  <si>
    <t>o2183.csv</t>
  </si>
  <si>
    <t>o2184.csv</t>
  </si>
  <si>
    <t>o2185.csv</t>
  </si>
  <si>
    <t>o2186.csv</t>
  </si>
  <si>
    <t>o2187.csv</t>
  </si>
  <si>
    <t>o2188.csv</t>
  </si>
  <si>
    <t>o2189.csv</t>
  </si>
  <si>
    <t>o2190.csv</t>
  </si>
  <si>
    <t>o2191.csv</t>
  </si>
  <si>
    <t>o2192.csv</t>
  </si>
  <si>
    <t>o2193.csv</t>
  </si>
  <si>
    <t>o2194.csv</t>
  </si>
  <si>
    <t>o2195.csv</t>
  </si>
  <si>
    <t>o2196.csv</t>
  </si>
  <si>
    <t>o2197.csv</t>
  </si>
  <si>
    <t>o2198.csv</t>
  </si>
  <si>
    <t>o2199.csv</t>
  </si>
  <si>
    <t>o2200.csv</t>
  </si>
  <si>
    <t>o2201.csv</t>
  </si>
  <si>
    <t>o2202.csv</t>
  </si>
  <si>
    <t>o2203.csv</t>
  </si>
  <si>
    <t>o2204.csv</t>
  </si>
  <si>
    <t>o2205.csv</t>
  </si>
  <si>
    <t>o2206.csv</t>
  </si>
  <si>
    <t>o2207.csv</t>
  </si>
  <si>
    <t>o2208.csv</t>
  </si>
  <si>
    <t>o2209.csv</t>
  </si>
  <si>
    <t>o2210.csv</t>
  </si>
  <si>
    <t>o2211.csv</t>
  </si>
  <si>
    <t>o2212.csv</t>
  </si>
  <si>
    <t>o2213.csv</t>
  </si>
  <si>
    <t>o2214.csv</t>
  </si>
  <si>
    <t>o2215.csv</t>
  </si>
  <si>
    <t>o2216.csv</t>
  </si>
  <si>
    <t>o2217.csv</t>
  </si>
  <si>
    <t>o2218.csv</t>
  </si>
  <si>
    <t>o2219.csv</t>
  </si>
  <si>
    <t>o2220.csv</t>
  </si>
  <si>
    <t>o2221.csv</t>
  </si>
  <si>
    <t>o2222.csv</t>
  </si>
  <si>
    <t>o2223.csv</t>
  </si>
  <si>
    <t>o2224.csv</t>
  </si>
  <si>
    <t>o2225.csv</t>
  </si>
  <si>
    <t>o2226.csv</t>
  </si>
  <si>
    <t>o2227.csv</t>
  </si>
  <si>
    <t>o2228.csv</t>
  </si>
  <si>
    <t>o2229.csv</t>
  </si>
  <si>
    <t>o2230.csv</t>
  </si>
  <si>
    <t>o2231.csv</t>
  </si>
  <si>
    <t>o2232.csv</t>
  </si>
  <si>
    <t>o2233.csv</t>
  </si>
  <si>
    <t>o2234.csv</t>
  </si>
  <si>
    <t>o2235.csv</t>
  </si>
  <si>
    <t>o2236.csv</t>
  </si>
  <si>
    <t>o2237.csv</t>
  </si>
  <si>
    <t>o2238.csv</t>
  </si>
  <si>
    <t>o2239.csv</t>
  </si>
  <si>
    <t>o2240.csv</t>
  </si>
  <si>
    <t>o2241.csv</t>
  </si>
  <si>
    <t>o2242.csv</t>
  </si>
  <si>
    <t>o2243.csv</t>
  </si>
  <si>
    <t>o2244.csv</t>
  </si>
  <si>
    <t>o2245.csv</t>
  </si>
  <si>
    <t>o2246.csv</t>
  </si>
  <si>
    <t>o2247.csv</t>
  </si>
  <si>
    <t>o2248.csv</t>
  </si>
  <si>
    <t>o2249.csv</t>
  </si>
  <si>
    <t>o2250.csv</t>
  </si>
  <si>
    <t>o2251.csv</t>
  </si>
  <si>
    <t>o2252.csv</t>
  </si>
  <si>
    <t>o2253.csv</t>
  </si>
  <si>
    <t>o2254.csv</t>
  </si>
  <si>
    <t>o2255.csv</t>
  </si>
  <si>
    <t>o2256.csv</t>
  </si>
  <si>
    <t>o2257.csv</t>
  </si>
  <si>
    <t>o2258.csv</t>
  </si>
  <si>
    <t>o2259.csv</t>
  </si>
  <si>
    <t>o2260.csv</t>
  </si>
  <si>
    <t>o2261.csv</t>
  </si>
  <si>
    <t>o2262.csv</t>
  </si>
  <si>
    <t>o2263.csv</t>
  </si>
  <si>
    <t>o2264.csv</t>
  </si>
  <si>
    <t>o2265.csv</t>
  </si>
  <si>
    <t>o2266.csv</t>
  </si>
  <si>
    <t>o2267.csv</t>
  </si>
  <si>
    <t>o2268.csv</t>
  </si>
  <si>
    <t>o2269.csv</t>
  </si>
  <si>
    <t>o2270.csv</t>
  </si>
  <si>
    <t>o2271.csv</t>
  </si>
  <si>
    <t>o2272.csv</t>
  </si>
  <si>
    <t>o2273.csv</t>
  </si>
  <si>
    <t>o2274.csv</t>
  </si>
  <si>
    <t>o2275.csv</t>
  </si>
  <si>
    <t>o2276.csv</t>
  </si>
  <si>
    <t>o2277.csv</t>
  </si>
  <si>
    <t>o2278.csv</t>
  </si>
  <si>
    <t>o2279.csv</t>
  </si>
  <si>
    <t>o2280.csv</t>
  </si>
  <si>
    <t>o2281.csv</t>
  </si>
  <si>
    <t>o2282.csv</t>
  </si>
  <si>
    <t>o2283.csv</t>
  </si>
  <si>
    <t>o2284.csv</t>
  </si>
  <si>
    <t>o2285.csv</t>
  </si>
  <si>
    <t>o2286.csv</t>
  </si>
  <si>
    <t>o2287.csv</t>
  </si>
  <si>
    <t>o2288.csv</t>
  </si>
  <si>
    <t>o2289.csv</t>
  </si>
  <si>
    <t>o2290.csv</t>
  </si>
  <si>
    <t>o2291.csv</t>
  </si>
  <si>
    <t>o2292.csv</t>
  </si>
  <si>
    <t>o2293.csv</t>
  </si>
  <si>
    <t>o2294.csv</t>
  </si>
  <si>
    <t>o2295.csv</t>
  </si>
  <si>
    <t>o2296.csv</t>
  </si>
  <si>
    <t>o2297.csv</t>
  </si>
  <si>
    <t>o2298.csv</t>
  </si>
  <si>
    <t>o2299.csv</t>
  </si>
  <si>
    <t>o2300.csv</t>
  </si>
  <si>
    <t>o2301.csv</t>
  </si>
  <si>
    <t>o2302.csv</t>
  </si>
  <si>
    <t>o2303.csv</t>
  </si>
  <si>
    <t>o2304.csv</t>
  </si>
  <si>
    <t>o2305.csv</t>
  </si>
  <si>
    <t>o2306.csv</t>
  </si>
  <si>
    <t>o2307.csv</t>
  </si>
  <si>
    <t>o2308.csv</t>
  </si>
  <si>
    <t>o2309.csv</t>
  </si>
  <si>
    <t>o2310.csv</t>
  </si>
  <si>
    <t>o2311.csv</t>
  </si>
  <si>
    <t>o2312.csv</t>
  </si>
  <si>
    <t>o2313.csv</t>
  </si>
  <si>
    <t>o2314.csv</t>
  </si>
  <si>
    <t>o2315.csv</t>
  </si>
  <si>
    <t>o2316.csv</t>
  </si>
  <si>
    <t>o2317.csv</t>
  </si>
  <si>
    <t>o2318.csv</t>
  </si>
  <si>
    <t>o2319.csv</t>
  </si>
  <si>
    <t>o2320.csv</t>
  </si>
  <si>
    <t>o2321.csv</t>
  </si>
  <si>
    <t>o2322.csv</t>
  </si>
  <si>
    <t>o2323.csv</t>
  </si>
  <si>
    <t>o2324.csv</t>
  </si>
  <si>
    <t>o2325.csv</t>
  </si>
  <si>
    <t>o2326.csv</t>
  </si>
  <si>
    <t>o2327.csv</t>
  </si>
  <si>
    <t>o2328.csv</t>
  </si>
  <si>
    <t>o2329.csv</t>
  </si>
  <si>
    <t>o2330.csv</t>
  </si>
  <si>
    <t>o2331.csv</t>
  </si>
  <si>
    <t>o2332.csv</t>
  </si>
  <si>
    <t>o2333.csv</t>
  </si>
  <si>
    <t>o2334.csv</t>
  </si>
  <si>
    <t>o2335.csv</t>
  </si>
  <si>
    <t>o2336.csv</t>
  </si>
  <si>
    <t>o2337.csv</t>
  </si>
  <si>
    <t>o2338.csv</t>
  </si>
  <si>
    <t>o2339.csv</t>
  </si>
  <si>
    <t>o2340.csv</t>
  </si>
  <si>
    <t>o2341.csv</t>
  </si>
  <si>
    <t>o2342.csv</t>
  </si>
  <si>
    <t>o2343.csv</t>
  </si>
  <si>
    <t>o2344.csv</t>
  </si>
  <si>
    <t>o2345.csv</t>
  </si>
  <si>
    <t>o2346.csv</t>
  </si>
  <si>
    <t>o2347.csv</t>
  </si>
  <si>
    <t>o2348.csv</t>
  </si>
  <si>
    <t>o2349.csv</t>
  </si>
  <si>
    <t>o2350.csv</t>
  </si>
  <si>
    <t>o2351.csv</t>
  </si>
  <si>
    <t>o2352.csv</t>
  </si>
  <si>
    <t>o2353.csv</t>
  </si>
  <si>
    <t>o2354.csv</t>
  </si>
  <si>
    <t>o2355.csv</t>
  </si>
  <si>
    <t>o2356.csv</t>
  </si>
  <si>
    <t>o2357.csv</t>
  </si>
  <si>
    <t>o2358.csv</t>
  </si>
  <si>
    <t>o2359.csv</t>
  </si>
  <si>
    <t>o2360.csv</t>
  </si>
  <si>
    <t>o2361.csv</t>
  </si>
  <si>
    <t>o2362.csv</t>
  </si>
  <si>
    <t>o2363.csv</t>
  </si>
  <si>
    <t>o2364.csv</t>
  </si>
  <si>
    <t>o2365.csv</t>
  </si>
  <si>
    <t>o2366.csv</t>
  </si>
  <si>
    <t>o2367.csv</t>
  </si>
  <si>
    <t>o2368.csv</t>
  </si>
  <si>
    <t>o2369.csv</t>
  </si>
  <si>
    <t>o2370.csv</t>
  </si>
  <si>
    <t>o2371.csv</t>
  </si>
  <si>
    <t>o2372.csv</t>
  </si>
  <si>
    <t>o2373.csv</t>
  </si>
  <si>
    <t>o2374.csv</t>
  </si>
  <si>
    <t>o2375.csv</t>
  </si>
  <si>
    <t>o2376.csv</t>
  </si>
  <si>
    <t>o2377.csv</t>
  </si>
  <si>
    <t>o2378.csv</t>
  </si>
  <si>
    <t>o2379.csv</t>
  </si>
  <si>
    <t>o2380.csv</t>
  </si>
  <si>
    <t>o2381.csv</t>
  </si>
  <si>
    <t>o2382.csv</t>
  </si>
  <si>
    <t>o2383.csv</t>
  </si>
  <si>
    <t>o2384.csv</t>
  </si>
  <si>
    <t>o2385.csv</t>
  </si>
  <si>
    <t>o2386.csv</t>
  </si>
  <si>
    <t>o2387.csv</t>
  </si>
  <si>
    <t>o2388.csv</t>
  </si>
  <si>
    <t>o2389.csv</t>
  </si>
  <si>
    <t>o2390.csv</t>
  </si>
  <si>
    <t>o2391.csv</t>
  </si>
  <si>
    <t>o2392.csv</t>
  </si>
  <si>
    <t>o2393.csv</t>
  </si>
  <si>
    <t>o2394.csv</t>
  </si>
  <si>
    <t>o2395.csv</t>
  </si>
  <si>
    <t>o2396.csv</t>
  </si>
  <si>
    <t>o2397.csv</t>
  </si>
  <si>
    <t>o2398.csv</t>
  </si>
  <si>
    <t>o2399.csv</t>
  </si>
  <si>
    <t>o2400.csv</t>
  </si>
  <si>
    <t>o2401.csv</t>
  </si>
  <si>
    <t>o2402.csv</t>
  </si>
  <si>
    <t>o2403.csv</t>
  </si>
  <si>
    <t>o2404.csv</t>
  </si>
  <si>
    <t>o2405.csv</t>
  </si>
  <si>
    <t>o2406.csv</t>
  </si>
  <si>
    <t>o2407.csv</t>
  </si>
  <si>
    <t>o2408.csv</t>
  </si>
  <si>
    <t>o2409.csv</t>
  </si>
  <si>
    <t>o2410.csv</t>
  </si>
  <si>
    <t>o2411.csv</t>
  </si>
  <si>
    <t>o2412.csv</t>
  </si>
  <si>
    <t>o2413.csv</t>
  </si>
  <si>
    <t>o2414.csv</t>
  </si>
  <si>
    <t>o2415.csv</t>
  </si>
  <si>
    <t>o2416.csv</t>
  </si>
  <si>
    <t>o2417.csv</t>
  </si>
  <si>
    <t>o2418.csv</t>
  </si>
  <si>
    <t>o2419.csv</t>
  </si>
  <si>
    <t>o2420.csv</t>
  </si>
  <si>
    <t>o2421.csv</t>
  </si>
  <si>
    <t>o2422.csv</t>
  </si>
  <si>
    <t>o2423.csv</t>
  </si>
  <si>
    <t>o2424.csv</t>
  </si>
  <si>
    <t>o2425.csv</t>
  </si>
  <si>
    <t>o2426.csv</t>
  </si>
  <si>
    <t>o2427.csv</t>
  </si>
  <si>
    <t>o2428.csv</t>
  </si>
  <si>
    <t>o2429.csv</t>
  </si>
  <si>
    <t>o2430.csv</t>
  </si>
  <si>
    <t>o2431.csv</t>
  </si>
  <si>
    <t>o2432.csv</t>
  </si>
  <si>
    <t>o2433.csv</t>
  </si>
  <si>
    <t>o2434.csv</t>
  </si>
  <si>
    <t>o2435.csv</t>
  </si>
  <si>
    <t>o2436.csv</t>
  </si>
  <si>
    <t>o2437.csv</t>
  </si>
  <si>
    <t>o2438.csv</t>
  </si>
  <si>
    <t>o2439.csv</t>
  </si>
  <si>
    <t>o2440.csv</t>
  </si>
  <si>
    <t>o2441.csv</t>
  </si>
  <si>
    <t>o2442.csv</t>
  </si>
  <si>
    <t>o2443.csv</t>
  </si>
  <si>
    <t>o2444.csv</t>
  </si>
  <si>
    <t>o2445.csv</t>
  </si>
  <si>
    <t>o2446.csv</t>
  </si>
  <si>
    <t>o2447.csv</t>
  </si>
  <si>
    <t>o2448.csv</t>
  </si>
  <si>
    <t>o2449.csv</t>
  </si>
  <si>
    <t>o2450.csv</t>
  </si>
  <si>
    <t>o2451.csv</t>
  </si>
  <si>
    <t>o2452.csv</t>
  </si>
  <si>
    <t>o2453.csv</t>
  </si>
  <si>
    <t>o2454.csv</t>
  </si>
  <si>
    <t>o2455.csv</t>
  </si>
  <si>
    <t>o2456.csv</t>
  </si>
  <si>
    <t>o2457.csv</t>
  </si>
  <si>
    <t>o2458.csv</t>
  </si>
  <si>
    <t>o2459.csv</t>
  </si>
  <si>
    <t>o2460.csv</t>
  </si>
  <si>
    <t>o2461.csv</t>
  </si>
  <si>
    <t>o2462.csv</t>
  </si>
  <si>
    <t>o2463.csv</t>
  </si>
  <si>
    <t>o2464.csv</t>
  </si>
  <si>
    <t>o2465.csv</t>
  </si>
  <si>
    <t>o2466.csv</t>
  </si>
  <si>
    <t>o2467.csv</t>
  </si>
  <si>
    <t>o2468.csv</t>
  </si>
  <si>
    <t>o2469.csv</t>
  </si>
  <si>
    <t>o2470.csv</t>
  </si>
  <si>
    <t>o2471.csv</t>
  </si>
  <si>
    <t>o2472.csv</t>
  </si>
  <si>
    <t>o2473.csv</t>
  </si>
  <si>
    <t>o2474.csv</t>
  </si>
  <si>
    <t>o2475.csv</t>
  </si>
  <si>
    <t>o2476.csv</t>
  </si>
  <si>
    <t>o2477.csv</t>
  </si>
  <si>
    <t>o2478.csv</t>
  </si>
  <si>
    <t>o2479.csv</t>
  </si>
  <si>
    <t>o2480.csv</t>
  </si>
  <si>
    <t>o2481.csv</t>
  </si>
  <si>
    <t>o2482.csv</t>
  </si>
  <si>
    <t>o2483.csv</t>
  </si>
  <si>
    <t>o2484.csv</t>
  </si>
  <si>
    <t>o2485.csv</t>
  </si>
  <si>
    <t>o2486.csv</t>
  </si>
  <si>
    <t>o2487.csv</t>
  </si>
  <si>
    <t>o2488.csv</t>
  </si>
  <si>
    <t>o2489.csv</t>
  </si>
  <si>
    <t>o2490.csv</t>
  </si>
  <si>
    <t>o2491.csv</t>
  </si>
  <si>
    <t>o2492.csv</t>
  </si>
  <si>
    <t>o2493.csv</t>
  </si>
  <si>
    <t>o2494.csv</t>
  </si>
  <si>
    <t>o2495.csv</t>
  </si>
  <si>
    <t>o2496.csv</t>
  </si>
  <si>
    <t>o2497.csv</t>
  </si>
  <si>
    <t>o2498.csv</t>
  </si>
  <si>
    <t>o2499.csv</t>
  </si>
  <si>
    <t>o2500.csv</t>
  </si>
  <si>
    <t>o2501.csv</t>
  </si>
  <si>
    <t>o2502.csv</t>
  </si>
  <si>
    <t>o2503.csv</t>
  </si>
  <si>
    <t>o2504.csv</t>
  </si>
  <si>
    <t>o2505.csv</t>
  </si>
  <si>
    <t>o2506.csv</t>
  </si>
  <si>
    <t>o2507.csv</t>
  </si>
  <si>
    <t>o2508.csv</t>
  </si>
  <si>
    <t>o2509.csv</t>
  </si>
  <si>
    <t>o2510.csv</t>
  </si>
  <si>
    <t>o2511.csv</t>
  </si>
  <si>
    <t>o2512.csv</t>
  </si>
  <si>
    <t>o2513.csv</t>
  </si>
  <si>
    <t>o2514.csv</t>
  </si>
  <si>
    <t>o2515.csv</t>
  </si>
  <si>
    <t>o2516.csv</t>
  </si>
  <si>
    <t>o2517.csv</t>
  </si>
  <si>
    <t>o2518.csv</t>
  </si>
  <si>
    <t>o2519.csv</t>
  </si>
  <si>
    <t>o2520.csv</t>
  </si>
  <si>
    <t>o2521.csv</t>
  </si>
  <si>
    <t>o2522.csv</t>
  </si>
  <si>
    <t>o2523.csv</t>
  </si>
  <si>
    <t>o2524.csv</t>
  </si>
  <si>
    <t>o2525.csv</t>
  </si>
  <si>
    <t>o2526.csv</t>
  </si>
  <si>
    <t>o2527.csv</t>
  </si>
  <si>
    <t>o2528.csv</t>
  </si>
  <si>
    <t>o2529.csv</t>
  </si>
  <si>
    <t>o2530.csv</t>
  </si>
  <si>
    <t>o2531.csv</t>
  </si>
  <si>
    <t>o2532.csv</t>
  </si>
  <si>
    <t>o2533.csv</t>
  </si>
  <si>
    <t>o2534.csv</t>
  </si>
  <si>
    <t>o2535.csv</t>
  </si>
  <si>
    <t>o2536.csv</t>
  </si>
  <si>
    <t>o2537.csv</t>
  </si>
  <si>
    <t>o2538.csv</t>
  </si>
  <si>
    <t>o2539.csv</t>
  </si>
  <si>
    <t>o2540.csv</t>
  </si>
  <si>
    <t>o2541.csv</t>
  </si>
  <si>
    <t>o2542.csv</t>
  </si>
  <si>
    <t>o2543.csv</t>
  </si>
  <si>
    <t>o2544.csv</t>
  </si>
  <si>
    <t>o2545.csv</t>
  </si>
  <si>
    <t>o2546.csv</t>
  </si>
  <si>
    <t>o2547.csv</t>
  </si>
  <si>
    <t>o2548.csv</t>
  </si>
  <si>
    <t>o2549.csv</t>
  </si>
  <si>
    <t>o2550.csv</t>
  </si>
  <si>
    <t>o2551.csv</t>
  </si>
  <si>
    <t>o2552.csv</t>
  </si>
  <si>
    <t>o2553.csv</t>
  </si>
  <si>
    <t>o2554.csv</t>
  </si>
  <si>
    <t>o2555.csv</t>
  </si>
  <si>
    <t>o2556.csv</t>
  </si>
  <si>
    <t>o2557.csv</t>
  </si>
  <si>
    <t>o2558.csv</t>
  </si>
  <si>
    <t>o2559.csv</t>
  </si>
  <si>
    <t>o2560.csv</t>
  </si>
  <si>
    <t>o2561.csv</t>
  </si>
  <si>
    <t>o2562.csv</t>
  </si>
  <si>
    <t>o2563.csv</t>
  </si>
  <si>
    <t>o2564.csv</t>
  </si>
  <si>
    <t>o2565.csv</t>
  </si>
  <si>
    <t>o2566.csv</t>
  </si>
  <si>
    <t>o2567.csv</t>
  </si>
  <si>
    <t>o2568.csv</t>
  </si>
  <si>
    <t>o2569.csv</t>
  </si>
  <si>
    <t>o2570.csv</t>
  </si>
  <si>
    <t>o2571.csv</t>
  </si>
  <si>
    <t>o2572.csv</t>
  </si>
  <si>
    <t>o2573.csv</t>
  </si>
  <si>
    <t>o2574.csv</t>
  </si>
  <si>
    <t>o2575.csv</t>
  </si>
  <si>
    <t>o2576.csv</t>
  </si>
  <si>
    <t>o2577.csv</t>
  </si>
  <si>
    <t>o2578.csv</t>
  </si>
  <si>
    <t>o2579.csv</t>
  </si>
  <si>
    <t>o2580.csv</t>
  </si>
  <si>
    <t>o2581.csv</t>
  </si>
  <si>
    <t>o2582.csv</t>
  </si>
  <si>
    <t>o2583.csv</t>
  </si>
  <si>
    <t>o2584.csv</t>
  </si>
  <si>
    <t>o2585.csv</t>
  </si>
  <si>
    <t>o2586.csv</t>
  </si>
  <si>
    <t>o2587.csv</t>
  </si>
  <si>
    <t>o2588.csv</t>
  </si>
  <si>
    <t>o2589.csv</t>
  </si>
  <si>
    <t>o2590.csv</t>
  </si>
  <si>
    <t>o2591.csv</t>
  </si>
  <si>
    <t>o2592.csv</t>
  </si>
  <si>
    <t>o2593.csv</t>
  </si>
  <si>
    <t>o2594.csv</t>
  </si>
  <si>
    <t>o2595.csv</t>
  </si>
  <si>
    <t>o2596.csv</t>
  </si>
  <si>
    <t>o2597.csv</t>
  </si>
  <si>
    <t>o2598.csv</t>
  </si>
  <si>
    <t>o2599.csv</t>
  </si>
  <si>
    <t>o2600.csv</t>
  </si>
  <si>
    <t>o2601.csv</t>
  </si>
  <si>
    <t>o2602.csv</t>
  </si>
  <si>
    <t>o2603.csv</t>
  </si>
  <si>
    <t>o2604.csv</t>
  </si>
  <si>
    <t>o2605.csv</t>
  </si>
  <si>
    <t>o2606.csv</t>
  </si>
  <si>
    <t>o2607.csv</t>
  </si>
  <si>
    <t>o2608.csv</t>
  </si>
  <si>
    <t>o2609.csv</t>
  </si>
  <si>
    <t>o2610.csv</t>
  </si>
  <si>
    <t>o2611.csv</t>
  </si>
  <si>
    <t>o2612.csv</t>
  </si>
  <si>
    <t>o2613.csv</t>
  </si>
  <si>
    <t>o2614.csv</t>
  </si>
  <si>
    <t>o2615.csv</t>
  </si>
  <si>
    <t>o2616.csv</t>
  </si>
  <si>
    <t>o2617.csv</t>
  </si>
  <si>
    <t>o2618.csv</t>
  </si>
  <si>
    <t>o2619.csv</t>
  </si>
  <si>
    <t>o2620.csv</t>
  </si>
  <si>
    <t>o2621.csv</t>
  </si>
  <si>
    <t>o2622.csv</t>
  </si>
  <si>
    <t>o2623.csv</t>
  </si>
  <si>
    <t>o2624.csv</t>
  </si>
  <si>
    <t>o2625.csv</t>
  </si>
  <si>
    <t>o2626.csv</t>
  </si>
  <si>
    <t>o2627.csv</t>
  </si>
  <si>
    <t>o2628.csv</t>
  </si>
  <si>
    <t>o2629.csv</t>
  </si>
  <si>
    <t>o2630.csv</t>
  </si>
  <si>
    <t>o2631.csv</t>
  </si>
  <si>
    <t>o2632.csv</t>
  </si>
  <si>
    <t>o2633.csv</t>
  </si>
  <si>
    <t>o2634.csv</t>
  </si>
  <si>
    <t>o2635.csv</t>
  </si>
  <si>
    <t>o2636.csv</t>
  </si>
  <si>
    <t>o2637.csv</t>
  </si>
  <si>
    <t>o2638.csv</t>
  </si>
  <si>
    <t>o2639.csv</t>
  </si>
  <si>
    <t>o2640.csv</t>
  </si>
  <si>
    <t>o2641.csv</t>
  </si>
  <si>
    <t>o2642.csv</t>
  </si>
  <si>
    <t>o2643.csv</t>
  </si>
  <si>
    <t>o2644.csv</t>
  </si>
  <si>
    <t>o2645.csv</t>
  </si>
  <si>
    <t>o2646.csv</t>
  </si>
  <si>
    <t>o2647.csv</t>
  </si>
  <si>
    <t>o2648.csv</t>
  </si>
  <si>
    <t>o2649.csv</t>
  </si>
  <si>
    <t>o2650.csv</t>
  </si>
  <si>
    <t>o2651.csv</t>
  </si>
  <si>
    <t>o2652.csv</t>
  </si>
  <si>
    <t>o2653.csv</t>
  </si>
  <si>
    <t>o2654.csv</t>
  </si>
  <si>
    <t>o2655.csv</t>
  </si>
  <si>
    <t>o2656.csv</t>
  </si>
  <si>
    <t>o2657.csv</t>
  </si>
  <si>
    <t>o2658.csv</t>
  </si>
  <si>
    <t>o2659.csv</t>
  </si>
  <si>
    <t>o2660.csv</t>
  </si>
  <si>
    <t>o2661.csv</t>
  </si>
  <si>
    <t>o2662.csv</t>
  </si>
  <si>
    <t>o2663.csv</t>
  </si>
  <si>
    <t>o2664.csv</t>
  </si>
  <si>
    <t>o2665.csv</t>
  </si>
  <si>
    <t>o2666.csv</t>
  </si>
  <si>
    <t>o2667.csv</t>
  </si>
  <si>
    <t>o2668.csv</t>
  </si>
  <si>
    <t>o2669.csv</t>
  </si>
  <si>
    <t>o2670.csv</t>
  </si>
  <si>
    <t>o2671.csv</t>
  </si>
  <si>
    <t>o2672.csv</t>
  </si>
  <si>
    <t>o2673.csv</t>
  </si>
  <si>
    <t>o2674.csv</t>
  </si>
  <si>
    <t>o2675.csv</t>
  </si>
  <si>
    <t>o2676.csv</t>
  </si>
  <si>
    <t>o2677.csv</t>
  </si>
  <si>
    <t>o2678.csv</t>
  </si>
  <si>
    <t>o2679.csv</t>
  </si>
  <si>
    <t>o2680.csv</t>
  </si>
  <si>
    <t>o2681.csv</t>
  </si>
  <si>
    <t>o2682.csv</t>
  </si>
  <si>
    <t>o2683.csv</t>
  </si>
  <si>
    <t>o2684.csv</t>
  </si>
  <si>
    <t>o2685.csv</t>
  </si>
  <si>
    <t>o2686.csv</t>
  </si>
  <si>
    <t>o2687.csv</t>
  </si>
  <si>
    <t>o2688.csv</t>
  </si>
  <si>
    <t>o2689.csv</t>
  </si>
  <si>
    <t>o2690.csv</t>
  </si>
  <si>
    <t>o2691.csv</t>
  </si>
  <si>
    <t>o2692.csv</t>
  </si>
  <si>
    <t>o2693.csv</t>
  </si>
  <si>
    <t>o2694.csv</t>
  </si>
  <si>
    <t>o2695.csv</t>
  </si>
  <si>
    <t>o2696.csv</t>
  </si>
  <si>
    <t>o2697.csv</t>
  </si>
  <si>
    <t>o2698.csv</t>
  </si>
  <si>
    <t>o2699.csv</t>
  </si>
  <si>
    <t>o2700.csv</t>
  </si>
  <si>
    <t>o2701.csv</t>
  </si>
  <si>
    <t>o2702.csv</t>
  </si>
  <si>
    <t>o2703.csv</t>
  </si>
  <si>
    <t>o2704.csv</t>
  </si>
  <si>
    <t>o2705.csv</t>
  </si>
  <si>
    <t>o2706.csv</t>
  </si>
  <si>
    <t>o2707.csv</t>
  </si>
  <si>
    <t>o2708.csv</t>
  </si>
  <si>
    <t>o2709.csv</t>
  </si>
  <si>
    <t>o2710.csv</t>
  </si>
  <si>
    <t>o2711.csv</t>
  </si>
  <si>
    <t>o2712.csv</t>
  </si>
  <si>
    <t>o2713.csv</t>
  </si>
  <si>
    <t>o2714.csv</t>
  </si>
  <si>
    <t>o2715.csv</t>
  </si>
  <si>
    <t>o2716.csv</t>
  </si>
  <si>
    <t>o2717.csv</t>
  </si>
  <si>
    <t>o2718.csv</t>
  </si>
  <si>
    <t>o2719.csv</t>
  </si>
  <si>
    <t>o2720.csv</t>
  </si>
  <si>
    <t>o2721.csv</t>
  </si>
  <si>
    <t>o2722.csv</t>
  </si>
  <si>
    <t>o2723.csv</t>
  </si>
  <si>
    <t>o2724.csv</t>
  </si>
  <si>
    <t>o2725.csv</t>
  </si>
  <si>
    <t>o2726.csv</t>
  </si>
  <si>
    <t>o2727.csv</t>
  </si>
  <si>
    <t>o2728.csv</t>
  </si>
  <si>
    <t>o2729.csv</t>
  </si>
  <si>
    <t>o2730.csv</t>
  </si>
  <si>
    <t>o2731.csv</t>
  </si>
  <si>
    <t>o2732.csv</t>
  </si>
  <si>
    <t>o2733.csv</t>
  </si>
  <si>
    <t>o2734.csv</t>
  </si>
  <si>
    <t>o2735.csv</t>
  </si>
  <si>
    <t>o2736.csv</t>
  </si>
  <si>
    <t>o2737.csv</t>
  </si>
  <si>
    <t>o2738.csv</t>
  </si>
  <si>
    <t>o2739.csv</t>
  </si>
  <si>
    <t>o2740.csv</t>
  </si>
  <si>
    <t>o2741.csv</t>
  </si>
  <si>
    <t>o2742.csv</t>
  </si>
  <si>
    <t>o2743.csv</t>
  </si>
  <si>
    <t>o2744.csv</t>
  </si>
  <si>
    <t>o2745.csv</t>
  </si>
  <si>
    <t>o2746.csv</t>
  </si>
  <si>
    <t>o2747.csv</t>
  </si>
  <si>
    <t>o2748.csv</t>
  </si>
  <si>
    <t>o2749.csv</t>
  </si>
  <si>
    <t>o2750.csv</t>
  </si>
  <si>
    <t>o2751.csv</t>
  </si>
  <si>
    <t>o2752.csv</t>
  </si>
  <si>
    <t>o2753.csv</t>
  </si>
  <si>
    <t>o2754.csv</t>
  </si>
  <si>
    <t>o2755.csv</t>
  </si>
  <si>
    <t>o2756.csv</t>
  </si>
  <si>
    <t>o2757.csv</t>
  </si>
  <si>
    <t>o2758.csv</t>
  </si>
  <si>
    <t>o2759.csv</t>
  </si>
  <si>
    <t>o2760.csv</t>
  </si>
  <si>
    <t>o2761.csv</t>
  </si>
  <si>
    <t>o2762.csv</t>
  </si>
  <si>
    <t>o2763.csv</t>
  </si>
  <si>
    <t>o2764.csv</t>
  </si>
  <si>
    <t>o2765.csv</t>
  </si>
  <si>
    <t>o2766.csv</t>
  </si>
  <si>
    <t>o2767.csv</t>
  </si>
  <si>
    <t>o2768.csv</t>
  </si>
  <si>
    <t>o2769.csv</t>
  </si>
  <si>
    <t>o2770.csv</t>
  </si>
  <si>
    <t>o2771.csv</t>
  </si>
  <si>
    <t>o2772.csv</t>
  </si>
  <si>
    <t>o2773.csv</t>
  </si>
  <si>
    <t>o2774.csv</t>
  </si>
  <si>
    <t>o2775.csv</t>
  </si>
  <si>
    <t>o2776.csv</t>
  </si>
  <si>
    <t>o2777.csv</t>
  </si>
  <si>
    <t>o2778.csv</t>
  </si>
  <si>
    <t>o2779.csv</t>
  </si>
  <si>
    <t>o2780.csv</t>
  </si>
  <si>
    <t>o2781.csv</t>
  </si>
  <si>
    <t>o2782.csv</t>
  </si>
  <si>
    <t>o2783.csv</t>
  </si>
  <si>
    <t>o2784.csv</t>
  </si>
  <si>
    <t>o2785.csv</t>
  </si>
  <si>
    <t>o2786.csv</t>
  </si>
  <si>
    <t>o2787.csv</t>
  </si>
  <si>
    <t>o2788.csv</t>
  </si>
  <si>
    <t>o2789.csv</t>
  </si>
  <si>
    <t>o2790.csv</t>
  </si>
  <si>
    <t>o2791.csv</t>
  </si>
  <si>
    <t>o2792.csv</t>
  </si>
  <si>
    <t>o2793.csv</t>
  </si>
  <si>
    <t>o2794.csv</t>
  </si>
  <si>
    <t>o2795.csv</t>
  </si>
  <si>
    <t>o2796.csv</t>
  </si>
  <si>
    <t>o2797.csv</t>
  </si>
  <si>
    <t>o2798.csv</t>
  </si>
  <si>
    <t>o2799.csv</t>
  </si>
  <si>
    <t>o2800.csv</t>
  </si>
  <si>
    <t>o2801.csv</t>
  </si>
  <si>
    <t>o2802.csv</t>
  </si>
  <si>
    <t>o2803.csv</t>
  </si>
  <si>
    <t>o2804.csv</t>
  </si>
  <si>
    <t>o2805.csv</t>
  </si>
  <si>
    <t>o2806.csv</t>
  </si>
  <si>
    <t>o2807.csv</t>
  </si>
  <si>
    <t>o2808.csv</t>
  </si>
  <si>
    <t>o2809.csv</t>
  </si>
  <si>
    <t>o2810.csv</t>
  </si>
  <si>
    <t>o2811.csv</t>
  </si>
  <si>
    <t>o2812.csv</t>
  </si>
  <si>
    <t>o2813.csv</t>
  </si>
  <si>
    <t>o2814.csv</t>
  </si>
  <si>
    <t>o2815.csv</t>
  </si>
  <si>
    <t>o2816.csv</t>
  </si>
  <si>
    <t>o2817.csv</t>
  </si>
  <si>
    <t>o2818.csv</t>
  </si>
  <si>
    <t>o2819.csv</t>
  </si>
  <si>
    <t>o2820.csv</t>
  </si>
  <si>
    <t>o2821.csv</t>
  </si>
  <si>
    <t>o2822.csv</t>
  </si>
  <si>
    <t>o2823.csv</t>
  </si>
  <si>
    <t>o2824.csv</t>
  </si>
  <si>
    <t>o2825.csv</t>
  </si>
  <si>
    <t>o2826.csv</t>
  </si>
  <si>
    <t>o2827.csv</t>
  </si>
  <si>
    <t>o2828.csv</t>
  </si>
  <si>
    <t>o2829.csv</t>
  </si>
  <si>
    <t>o2830.csv</t>
  </si>
  <si>
    <t>o2831.csv</t>
  </si>
  <si>
    <t>o2832.csv</t>
  </si>
  <si>
    <t>o2833.csv</t>
  </si>
  <si>
    <t>o2834.csv</t>
  </si>
  <si>
    <t>o2835.csv</t>
  </si>
  <si>
    <t>o2836.csv</t>
  </si>
  <si>
    <t>o2837.csv</t>
  </si>
  <si>
    <t>o2838.csv</t>
  </si>
  <si>
    <t>o2839.csv</t>
  </si>
  <si>
    <t>o2840.csv</t>
  </si>
  <si>
    <t>o2841.csv</t>
  </si>
  <si>
    <t>o2842.csv</t>
  </si>
  <si>
    <t>o2843.csv</t>
  </si>
  <si>
    <t>o2844.csv</t>
  </si>
  <si>
    <t>o2845.csv</t>
  </si>
  <si>
    <t>o2846.csv</t>
  </si>
  <si>
    <t>o2847.csv</t>
  </si>
  <si>
    <t>o2848.csv</t>
  </si>
  <si>
    <t>o2849.csv</t>
  </si>
  <si>
    <t>o2850.csv</t>
  </si>
  <si>
    <t>o2851.csv</t>
  </si>
  <si>
    <t>o2852.csv</t>
  </si>
  <si>
    <t>o2853.csv</t>
  </si>
  <si>
    <t>o2854.csv</t>
  </si>
  <si>
    <t>o2855.csv</t>
  </si>
  <si>
    <t>o2856.csv</t>
  </si>
  <si>
    <t>o2857.csv</t>
  </si>
  <si>
    <t>o2858.csv</t>
  </si>
  <si>
    <t>o2859.csv</t>
  </si>
  <si>
    <t>o2860.csv</t>
  </si>
  <si>
    <t>o2861.csv</t>
  </si>
  <si>
    <t>o2862.csv</t>
  </si>
  <si>
    <t>o2863.csv</t>
  </si>
  <si>
    <t>o2864.csv</t>
  </si>
  <si>
    <t>o2865.csv</t>
  </si>
  <si>
    <t>o2866.csv</t>
  </si>
  <si>
    <t>o2867.csv</t>
  </si>
  <si>
    <t>o2868.csv</t>
  </si>
  <si>
    <t>o2869.csv</t>
  </si>
  <si>
    <t>o2870.csv</t>
  </si>
  <si>
    <t>o2871.csv</t>
  </si>
  <si>
    <t>o2872.csv</t>
  </si>
  <si>
    <t>o2873.csv</t>
  </si>
  <si>
    <t>o2874.csv</t>
  </si>
  <si>
    <t>o2875.csv</t>
  </si>
  <si>
    <t>o2876.csv</t>
  </si>
  <si>
    <t>o2877.csv</t>
  </si>
  <si>
    <t>o2878.csv</t>
  </si>
  <si>
    <t>o2879.csv</t>
  </si>
  <si>
    <t>o2880.csv</t>
  </si>
  <si>
    <t>o2881.csv</t>
  </si>
  <si>
    <t>o2882.csv</t>
  </si>
  <si>
    <t>o2883.csv</t>
  </si>
  <si>
    <t>o2884.csv</t>
  </si>
  <si>
    <t>o2885.csv</t>
  </si>
  <si>
    <t>o2886.csv</t>
  </si>
  <si>
    <t>o2887.csv</t>
  </si>
  <si>
    <t>o2888.csv</t>
  </si>
  <si>
    <t>o2889.csv</t>
  </si>
  <si>
    <t>o2890.csv</t>
  </si>
  <si>
    <t>o2891.csv</t>
  </si>
  <si>
    <t>o2892.csv</t>
  </si>
  <si>
    <t>o2893.csv</t>
  </si>
  <si>
    <t>o2894.csv</t>
  </si>
  <si>
    <t>o2895.csv</t>
  </si>
  <si>
    <t>o2896.csv</t>
  </si>
  <si>
    <t>o2897.csv</t>
  </si>
  <si>
    <t>o2898.csv</t>
  </si>
  <si>
    <t>o2899.csv</t>
  </si>
  <si>
    <t>o2900.csv</t>
  </si>
  <si>
    <t>o2901.csv</t>
  </si>
  <si>
    <t>o2902.csv</t>
  </si>
  <si>
    <t>o2903.csv</t>
  </si>
  <si>
    <t>o2904.csv</t>
  </si>
  <si>
    <t>o2905.csv</t>
  </si>
  <si>
    <t>o2906.csv</t>
  </si>
  <si>
    <t>o2907.csv</t>
  </si>
  <si>
    <t>o2908.csv</t>
  </si>
  <si>
    <t>o2909.csv</t>
  </si>
  <si>
    <t>o2910.csv</t>
  </si>
  <si>
    <t>o2911.csv</t>
  </si>
  <si>
    <t>o2912.csv</t>
  </si>
  <si>
    <t>o2913.csv</t>
  </si>
  <si>
    <t>o2914.csv</t>
  </si>
  <si>
    <t>o2915.csv</t>
  </si>
  <si>
    <t>o2916.csv</t>
  </si>
  <si>
    <t>o2917.csv</t>
  </si>
  <si>
    <t>o2918.csv</t>
  </si>
  <si>
    <t>o2919.csv</t>
  </si>
  <si>
    <t>o2920.csv</t>
  </si>
  <si>
    <t>o2921.csv</t>
  </si>
  <si>
    <t>o2922.csv</t>
  </si>
  <si>
    <t>o2923.csv</t>
  </si>
  <si>
    <t>o2924.csv</t>
  </si>
  <si>
    <t>o2925.csv</t>
  </si>
  <si>
    <t>o2926.csv</t>
  </si>
  <si>
    <t>o2927.csv</t>
  </si>
  <si>
    <t>o2928.csv</t>
  </si>
  <si>
    <t>o2929.csv</t>
  </si>
  <si>
    <t>o2930.csv</t>
  </si>
  <si>
    <t>o2931.csv</t>
  </si>
  <si>
    <t>o2932.csv</t>
  </si>
  <si>
    <t>Love</t>
  </si>
  <si>
    <t>3</t>
  </si>
  <si>
    <t>Aarakshan</t>
  </si>
  <si>
    <t>ABCD</t>
  </si>
  <si>
    <t>Actress</t>
  </si>
  <si>
    <t>Alphaville</t>
  </si>
  <si>
    <t>America</t>
  </si>
  <si>
    <t>Animals</t>
  </si>
  <si>
    <t>Annie</t>
  </si>
  <si>
    <t>Arthur</t>
  </si>
  <si>
    <t>Assassination</t>
  </si>
  <si>
    <t>Beloved</t>
  </si>
  <si>
    <t>Boy</t>
  </si>
  <si>
    <t>Breathless</t>
  </si>
  <si>
    <t>Brotherhood</t>
  </si>
  <si>
    <t>Camp</t>
  </si>
  <si>
    <t>Captive</t>
  </si>
  <si>
    <t>Carnage</t>
  </si>
  <si>
    <t>Carrie</t>
  </si>
  <si>
    <t>Chronicle</t>
  </si>
  <si>
    <t>Clash</t>
  </si>
  <si>
    <t>Cocktail</t>
  </si>
  <si>
    <t>Contempt</t>
  </si>
  <si>
    <t>Daylight</t>
  </si>
  <si>
    <t>Deadfall</t>
  </si>
  <si>
    <t>Django</t>
  </si>
  <si>
    <t>Domain</t>
  </si>
  <si>
    <t>Drive</t>
  </si>
  <si>
    <t>Footloose</t>
  </si>
  <si>
    <t>Forever</t>
  </si>
  <si>
    <t>Fresh</t>
  </si>
  <si>
    <t>Fury</t>
  </si>
  <si>
    <t>Game</t>
  </si>
  <si>
    <t>Getaway</t>
  </si>
  <si>
    <t>Girlhood</t>
  </si>
  <si>
    <t>Gloria</t>
  </si>
  <si>
    <t>Godzilla</t>
  </si>
  <si>
    <t>Grandma</t>
  </si>
  <si>
    <t>Her</t>
  </si>
  <si>
    <t>Here</t>
  </si>
  <si>
    <t>Hideaway</t>
  </si>
  <si>
    <t>Highway</t>
  </si>
  <si>
    <t>Incendies</t>
  </si>
  <si>
    <t>InchAllah</t>
  </si>
  <si>
    <t>Iris</t>
  </si>
  <si>
    <t>Joe</t>
  </si>
  <si>
    <t>Legion</t>
  </si>
  <si>
    <t>Leviathan</t>
  </si>
  <si>
    <t>Macbeth</t>
  </si>
  <si>
    <t>Maniac</t>
  </si>
  <si>
    <t>Masquerade</t>
  </si>
  <si>
    <t>Metropolitan</t>
  </si>
  <si>
    <t>Michael</t>
  </si>
  <si>
    <t>Mother</t>
  </si>
  <si>
    <t>No</t>
  </si>
  <si>
    <t>Oldboy</t>
  </si>
  <si>
    <t>Olvidados</t>
  </si>
  <si>
    <t>Othello</t>
  </si>
  <si>
    <t>Outrage</t>
  </si>
  <si>
    <t>Patience</t>
  </si>
  <si>
    <t>Payback</t>
  </si>
  <si>
    <t>Phoenix</t>
  </si>
  <si>
    <t>Pride</t>
  </si>
  <si>
    <t>Rage</t>
  </si>
  <si>
    <t>Reality</t>
  </si>
  <si>
    <t>Restless</t>
  </si>
  <si>
    <t>Return</t>
  </si>
  <si>
    <t>Rififi</t>
  </si>
  <si>
    <t>Roadie</t>
  </si>
  <si>
    <t>RoboCop</t>
  </si>
  <si>
    <t>Rockstar</t>
  </si>
  <si>
    <t>Rush</t>
  </si>
  <si>
    <t>Sabotage</t>
  </si>
  <si>
    <t>Safe</t>
  </si>
  <si>
    <t>Savages</t>
  </si>
  <si>
    <t>Sister</t>
  </si>
  <si>
    <t>Sparkle</t>
  </si>
  <si>
    <t>Spring</t>
  </si>
  <si>
    <t>Stalingrad</t>
  </si>
  <si>
    <t>Starbuck</t>
  </si>
  <si>
    <t>Stolen</t>
  </si>
  <si>
    <t>Stonewall</t>
  </si>
  <si>
    <t>Tomboy</t>
  </si>
  <si>
    <t>Tracks</t>
  </si>
  <si>
    <t>Trumbo</t>
  </si>
  <si>
    <t>Trust</t>
  </si>
  <si>
    <t>Twenty</t>
  </si>
  <si>
    <t>Undefeated</t>
  </si>
  <si>
    <t>Undertow</t>
  </si>
  <si>
    <t>Veer</t>
  </si>
  <si>
    <t>Visitors</t>
  </si>
  <si>
    <t>Wadjda</t>
  </si>
  <si>
    <t>Weekend</t>
  </si>
  <si>
    <t>Wild</t>
  </si>
  <si>
    <t>Wrong</t>
  </si>
  <si>
    <t>A+Man+Vanishes</t>
  </si>
  <si>
    <t>A+Nightmare+on+Elm+Street</t>
  </si>
  <si>
    <t>A+Poem+Is+a+Naked+Person</t>
  </si>
  <si>
    <t>A+Prophet</t>
  </si>
  <si>
    <t>A+Tale+of+Winter</t>
  </si>
  <si>
    <t>ABCD+2</t>
  </si>
  <si>
    <t>About+Last+Night</t>
  </si>
  <si>
    <t>Alice+in+Wonderland</t>
  </si>
  <si>
    <t>Antoine+and+Antoinette</t>
  </si>
  <si>
    <t>Back+in+Time</t>
  </si>
  <si>
    <t>Battle+of+the+Brides</t>
  </si>
  <si>
    <t>Battleship+Potemkin</t>
  </si>
  <si>
    <t>Beautiful+Creatures</t>
  </si>
  <si>
    <t>Black+Souls</t>
  </si>
  <si>
    <t>Born+to+Be+Wild</t>
  </si>
  <si>
    <t>Boy+Meets+Girl</t>
  </si>
  <si>
    <t>But+Always</t>
  </si>
  <si>
    <t>Celine+&amp;amp;+Julie+Go+Boating</t>
  </si>
  <si>
    <t>Children+of+Paradise</t>
  </si>
  <si>
    <t>Clash+of+the+Titans</t>
  </si>
  <si>
    <t>Come+Undone</t>
  </si>
  <si>
    <t>Coming+Home</t>
  </si>
  <si>
    <t>Conan+the+Barbarian</t>
  </si>
  <si>
    <t>Dangerous+Liaisons</t>
  </si>
  <si>
    <t>De+Mai+Tinh</t>
  </si>
  <si>
    <t>Death+at+a+Funeral</t>
  </si>
  <si>
    <t>Devil+and+Angel</t>
  </si>
  <si>
    <t>Dhobi+Ghat</t>
  </si>
  <si>
    <t>Diary+of+a+Country+Priest</t>
  </si>
  <si>
    <t>Double+Take</t>
  </si>
  <si>
    <t>Dr.+Cabbie</t>
  </si>
  <si>
    <t>Easy+Money</t>
  </si>
  <si>
    <t>Elsa+&amp;amp;+Fred</t>
  </si>
  <si>
    <t>Endless+Love</t>
  </si>
  <si>
    <t>Every+Man+for+Himself</t>
  </si>
  <si>
    <t>Evil+Dead</t>
  </si>
  <si>
    <t>Fair+Game</t>
  </si>
  <si>
    <t>Finders+Keepers</t>
  </si>
  <si>
    <t>Forbidden+Games</t>
  </si>
  <si>
    <t>Forever+Young</t>
  </si>
  <si>
    <t>Four+Adventures+of+Reinette+and+Mirabelle</t>
  </si>
  <si>
    <t>Fright+Night</t>
  </si>
  <si>
    <t>Grand+Illusion</t>
  </si>
  <si>
    <t>Happy+Valley</t>
  </si>
  <si>
    <t>Hide+Away</t>
  </si>
  <si>
    <t>Hiroshima+Mon+Amour</t>
  </si>
  <si>
    <t>If+You+Are+the+One+2</t>
  </si>
  <si>
    <t>Le+Amiche</t>
  </si>
  <si>
    <t>Le+Jour+Se+Leve</t>
  </si>
  <si>
    <t>Le+Petit+Soldat</t>
  </si>
  <si>
    <t>Le+Rayon+Vert</t>
  </si>
  <si>
    <t>Left+Behind</t>
  </si>
  <si>
    <t>Les+Miserables</t>
  </si>
  <si>
    <t>Little+Fugitive</t>
  </si>
  <si>
    <t>Love+and+Honor</t>
  </si>
  <si>
    <t>Love+and+Lost</t>
  </si>
  <si>
    <t>Love+on+the+Cloud</t>
  </si>
  <si>
    <t>Madame+Bovary</t>
  </si>
  <si>
    <t>Mauvais+Sang</t>
  </si>
  <si>
    <t>Max+et+les+Ferrailleurs</t>
  </si>
  <si>
    <t>Middle+of+Nowhere</t>
  </si>
  <si>
    <t>Monsieur+Lazhar</t>
  </si>
  <si>
    <t>Much+Ado+About+Nothing</t>
  </si>
  <si>
    <t>My+Kingdom</t>
  </si>
  <si>
    <t>My+Way</t>
  </si>
  <si>
    <t>New+World</t>
  </si>
  <si>
    <t>No+Good+Deed</t>
  </si>
  <si>
    <t>Northern+Lights</t>
  </si>
  <si>
    <t>Nothing+But+a+Man</t>
  </si>
  <si>
    <t>Our+Brand+Is+Crisis</t>
  </si>
  <si>
    <t>Pierrot+le+fou</t>
  </si>
  <si>
    <t>Port+of+Shadows</t>
  </si>
  <si>
    <t>Promised+Land</t>
  </si>
  <si>
    <t>Promised+Lands</t>
  </si>
  <si>
    <t>Red+Dawn</t>
  </si>
  <si>
    <t>Red+Lights</t>
  </si>
  <si>
    <t>Romeo+and+Juliet</t>
  </si>
  <si>
    <t>Running+Man</t>
  </si>
  <si>
    <t>Side+Effects</t>
  </si>
  <si>
    <t>Sleeping+Beauty</t>
  </si>
  <si>
    <t>Stage+Fright</t>
  </si>
  <si>
    <t>Still+Life</t>
  </si>
  <si>
    <t>Straw+Dogs</t>
  </si>
  <si>
    <t>Sweet+Dreams</t>
  </si>
  <si>
    <t>Teenage+Mutant+Ninja+Turtles</t>
  </si>
  <si>
    <t>Thank+You</t>
  </si>
  <si>
    <t>The+Army+of+Shadows</t>
  </si>
  <si>
    <t>The+Awakening</t>
  </si>
  <si>
    <t>The+Big+Picture</t>
  </si>
  <si>
    <t>The+Book+of+Life</t>
  </si>
  <si>
    <t>The+Bride+Wore+Black</t>
  </si>
  <si>
    <t>The+Condemned</t>
  </si>
  <si>
    <t>The+Conformist</t>
  </si>
  <si>
    <t>The+Family</t>
  </si>
  <si>
    <t>The+Girl</t>
  </si>
  <si>
    <t>The+Great+Gatsby</t>
  </si>
  <si>
    <t>The+Greatest</t>
  </si>
  <si>
    <t>The+Guest</t>
  </si>
  <si>
    <t>The+Hunter</t>
  </si>
  <si>
    <t>The+Iceman</t>
  </si>
  <si>
    <t>The+Illusionist</t>
  </si>
  <si>
    <t>The+Interview</t>
  </si>
  <si>
    <t>The+Intouchables</t>
  </si>
  <si>
    <t>The+Law</t>
  </si>
  <si>
    <t>The+Long+Day+Closes</t>
  </si>
  <si>
    <t>The+Man+Who+Fell+to+Earth</t>
  </si>
  <si>
    <t>The+Notebook</t>
  </si>
  <si>
    <t>The+Painting</t>
  </si>
  <si>
    <t>The+Passionate+Thief</t>
  </si>
  <si>
    <t>The+Rocket</t>
  </si>
  <si>
    <t>The+Salvation+Poem</t>
  </si>
  <si>
    <t>The+Secret+in+their+Eyes</t>
  </si>
  <si>
    <t>The+Servant</t>
  </si>
  <si>
    <t>The+Signal</t>
  </si>
  <si>
    <t>The+Suspect</t>
  </si>
  <si>
    <t>The+Tales+of+Hoffmann</t>
  </si>
  <si>
    <t>The+Tenant</t>
  </si>
  <si>
    <t>The+Thing</t>
  </si>
  <si>
    <t>The+Third+Man</t>
  </si>
  <si>
    <t>The+Three+Musketeers</t>
  </si>
  <si>
    <t>The+Trial</t>
  </si>
  <si>
    <t>The+Trip</t>
  </si>
  <si>
    <t>The+Undefeated</t>
  </si>
  <si>
    <t>The+Wall</t>
  </si>
  <si>
    <t>The+Witness</t>
  </si>
  <si>
    <t>To+the+Arctic</t>
  </si>
  <si>
    <t>Total+Recall</t>
  </si>
  <si>
    <t>Trouble+Every+Day</t>
  </si>
  <si>
    <t>Un+Flic</t>
  </si>
  <si>
    <t>Under+the+Skin</t>
  </si>
  <si>
    <t>Waiting+for+Superman</t>
  </si>
  <si>
    <t>War+of+the+Buttons</t>
  </si>
  <si>
    <t>Went+The+Day+Well?</t>
  </si>
  <si>
    <t>What+If</t>
  </si>
  <si>
    <t>What+Women+Want</t>
  </si>
  <si>
    <t>When+We+Leave</t>
  </si>
  <si>
    <t>Wish+You+Were+Here</t>
  </si>
  <si>
    <t>Women+Who+Flirt</t>
  </si>
  <si>
    <t>Wuthering+Heights</t>
  </si>
  <si>
    <t>Evangelion+2.0%3AYou+Can+Advance</t>
  </si>
  <si>
    <t>Evangelion%3A3.0+You+Can+Redo</t>
  </si>
  <si>
    <t>Island+of+Lemurs%3AMadagascar</t>
  </si>
  <si>
    <t>The Young Prodigious T.S. Spivet</t>
  </si>
  <si>
    <t>The Way Way Back</t>
  </si>
  <si>
    <t>Rosencrantz Guildenstern Are Undead</t>
  </si>
  <si>
    <t>A Man Vanishes</t>
  </si>
  <si>
    <t>A Nightmare on Elm Street</t>
  </si>
  <si>
    <t>A Poem Is a Naked Person</t>
  </si>
  <si>
    <t>A Prophet</t>
  </si>
  <si>
    <t>A Tale of Winter</t>
  </si>
  <si>
    <t>About Last Night</t>
  </si>
  <si>
    <t>Alice in Wonderland</t>
  </si>
  <si>
    <t>Antoine and Antoinette</t>
  </si>
  <si>
    <t>Battle of the Brides</t>
  </si>
  <si>
    <t>Battleship Potemkin</t>
  </si>
  <si>
    <t>Beautiful Creatures</t>
  </si>
  <si>
    <t>Black Souls</t>
  </si>
  <si>
    <t>Born to Be Wild</t>
  </si>
  <si>
    <t>But Always</t>
  </si>
  <si>
    <t>Children of Paradise</t>
  </si>
  <si>
    <t>Clash of the Titans</t>
  </si>
  <si>
    <t>Come Undone</t>
  </si>
  <si>
    <t>Coming Home</t>
  </si>
  <si>
    <t>Conan the Barbarian</t>
  </si>
  <si>
    <t>Dangerous Liaisons</t>
  </si>
  <si>
    <t>Death at a Funeral</t>
  </si>
  <si>
    <t>Devil and Angel</t>
  </si>
  <si>
    <t>Diary of a Country Priest</t>
  </si>
  <si>
    <t>Double Take</t>
  </si>
  <si>
    <t>Dr. Cabbie</t>
  </si>
  <si>
    <t>Endless Love</t>
  </si>
  <si>
    <t>Every Man for Himself</t>
  </si>
  <si>
    <t>Fair Game</t>
  </si>
  <si>
    <t>Finders Keepers</t>
  </si>
  <si>
    <t>For a Good Time, Call...</t>
  </si>
  <si>
    <t>Forbidden Games</t>
  </si>
  <si>
    <t>Forever Young</t>
  </si>
  <si>
    <t>Four Adventures of Reinette and Mirabelle</t>
  </si>
  <si>
    <t>Fright Night</t>
  </si>
  <si>
    <t>Grand Illusion</t>
  </si>
  <si>
    <t>Hide Away</t>
  </si>
  <si>
    <t>Hiroshima Mon Amour</t>
  </si>
  <si>
    <t>If You Are the One 2</t>
  </si>
  <si>
    <t>Le Amiche</t>
  </si>
  <si>
    <t>Le Petit Soldat</t>
  </si>
  <si>
    <t>Left Behind</t>
  </si>
  <si>
    <t>Les Miserables</t>
  </si>
  <si>
    <t>Little Fugitive</t>
  </si>
  <si>
    <t>Love and Honor</t>
  </si>
  <si>
    <t>Madame Bovary</t>
  </si>
  <si>
    <t>Mauvais Sang</t>
  </si>
  <si>
    <t>Middle of Nowhere</t>
  </si>
  <si>
    <t>Monsieur Lazhar</t>
  </si>
  <si>
    <t>Much Ado About Nothing</t>
  </si>
  <si>
    <t>My Kingdom</t>
  </si>
  <si>
    <t>My Way</t>
  </si>
  <si>
    <t>No Good Deed</t>
  </si>
  <si>
    <t>Northern Lights</t>
  </si>
  <si>
    <t>Nothing But a Man</t>
  </si>
  <si>
    <t>Our Brand Is Crisis</t>
  </si>
  <si>
    <t>Point Break</t>
  </si>
  <si>
    <t>Port of Shadows</t>
  </si>
  <si>
    <t>Promised Land</t>
  </si>
  <si>
    <t>Red Dawn</t>
  </si>
  <si>
    <t>Romeo and Juliet</t>
  </si>
  <si>
    <t>Running Man</t>
  </si>
  <si>
    <t>Side Effects</t>
  </si>
  <si>
    <t>Still Life</t>
  </si>
  <si>
    <t>Sweet Dreams</t>
  </si>
  <si>
    <t>Teenage Mutant Ninja Turtles</t>
  </si>
  <si>
    <t>Thank You</t>
  </si>
  <si>
    <t>The Awakening</t>
  </si>
  <si>
    <t>The Big Picture</t>
  </si>
  <si>
    <t>The Book of Life</t>
  </si>
  <si>
    <t>The Condemned</t>
  </si>
  <si>
    <t>The Family</t>
  </si>
  <si>
    <t>The Gift</t>
  </si>
  <si>
    <t>The Girl</t>
  </si>
  <si>
    <t>The Greatest</t>
  </si>
  <si>
    <t>The Guest</t>
  </si>
  <si>
    <t>The Hunter</t>
  </si>
  <si>
    <t>The Iceman</t>
  </si>
  <si>
    <t>The Illusionist</t>
  </si>
  <si>
    <t>The Interview</t>
  </si>
  <si>
    <t>The Intouchables</t>
  </si>
  <si>
    <t>The Law</t>
  </si>
  <si>
    <t>The Notebook</t>
  </si>
  <si>
    <t>The Rocket</t>
  </si>
  <si>
    <t>The Servant</t>
  </si>
  <si>
    <t>The Signal</t>
  </si>
  <si>
    <t>The Suspect</t>
  </si>
  <si>
    <t>The Tenant</t>
  </si>
  <si>
    <t>The Trial</t>
  </si>
  <si>
    <t>The Trip</t>
  </si>
  <si>
    <t>The Wall</t>
  </si>
  <si>
    <t>The Witness</t>
  </si>
  <si>
    <t>Under the Skin</t>
  </si>
  <si>
    <t>War of the Buttons</t>
  </si>
  <si>
    <t>What If</t>
  </si>
  <si>
    <t>When We Leave</t>
  </si>
  <si>
    <t>Wish You Were Here</t>
  </si>
  <si>
    <t>Wuthering Heights</t>
  </si>
  <si>
    <t>Rosencrantz+Guildenstern+Are+Undead</t>
  </si>
  <si>
    <t>The+Way+Way+Back</t>
  </si>
  <si>
    <t>The+Young+Prodigious+T.S.+Spivet</t>
  </si>
  <si>
    <t>12+O%27Clock+Boys</t>
  </si>
  <si>
    <t>2016+Obama%27s+America</t>
  </si>
  <si>
    <t>A+Ballerina%27s+Tale</t>
  </si>
  <si>
    <t>A+Birder%27s+Guide+to+Everything</t>
  </si>
  <si>
    <t>A+Mother%27s+Courage%3ATalking+Back+to+Autism</t>
  </si>
  <si>
    <t>A+Summer%27s+Tale</t>
  </si>
  <si>
    <t>Ain%27t+In+It+For+My+Health%3AA+Film+About+Levon+Helm</t>
  </si>
  <si>
    <t>Ain%27t+Them+Bodies+Saints</t>
  </si>
  <si>
    <t>Being+Elmo%3AA+Puppeteer%27s+Journey</t>
  </si>
  <si>
    <t>Better+Mus%27+Come</t>
  </si>
  <si>
    <t>Brooklyn%27s+Finest</t>
  </si>
  <si>
    <t>C%27Est+Si+Bon</t>
  </si>
  <si>
    <t>Caesar+&amp;amp;+Otto%27s+Summer+Camp+Massacre</t>
  </si>
  <si>
    <t>Can%27t+Stand+Losing+You%3ASurviving+the+Police</t>
  </si>
  <si>
    <t>Charlie%27s+Country</t>
  </si>
  <si>
    <t>Cheatin%27</t>
  </si>
  <si>
    <t>Child%27s+Pose</t>
  </si>
  <si>
    <t>Comic-Con+Episode+IV%3AA+Fan%27s+Hope</t>
  </si>
  <si>
    <t>Conan+O%27Brien+Can%27t+Stop</t>
  </si>
  <si>
    <t>Cowgirls+n%27+Angels</t>
  </si>
  <si>
    <t>Daddy%27s+Home</t>
  </si>
  <si>
    <t>Dark+Star%3AH.R.+Giger%27s+World</t>
  </si>
  <si>
    <t>Dead+Man%27s+Burden</t>
  </si>
  <si>
    <t>Devil%27s+Due</t>
  </si>
  <si>
    <t>Don%27t+Be+Afraid+of+the+Dark</t>
  </si>
  <si>
    <t>Don%27t+Stop+Believin%27%3AEveryman%27s+Journey</t>
  </si>
  <si>
    <t>Dr.+Seuss%27+The+Lorax</t>
  </si>
  <si>
    <t>Ender%27s+Game</t>
  </si>
  <si>
    <t>Far+Out+Isn%27t+Far+Enough%3AThe+Tomi+Ungerer+Story</t>
  </si>
  <si>
    <t>Frank+Miller%27s+Sin+City%3AA+Dame+to+Kill+For</t>
  </si>
  <si>
    <t>Fritz+Lang%27s+%27M%27</t>
  </si>
  <si>
    <t>George+A.+Romero%27s+Survival+of+the+Dead</t>
  </si>
  <si>
    <t>Glen+Campbell...+I%27ll+Be+Me</t>
  </si>
  <si>
    <t>God%27s+Not+Dead</t>
  </si>
  <si>
    <t>God%27s+Pocket</t>
  </si>
  <si>
    <t>Good+Ol%27+Freda</t>
  </si>
  <si>
    <t>Gulliver%27s+Travels</t>
  </si>
  <si>
    <t>Hemingway%27s+Garden+of+Eden</t>
  </si>
  <si>
    <t>Henning+Mankell%27s+%27Wallander%27%3AThe+Revenge</t>
  </si>
  <si>
    <t>Henri-Georges+Clouzot%27s+Inferno</t>
  </si>
  <si>
    <t>Henry%27s+Crime</t>
  </si>
  <si>
    <t>Herman%27s+House</t>
  </si>
  <si>
    <t>Hitler%27s+Children</t>
  </si>
  <si>
    <t>I+Don%27t+Know+How+She+Does+It</t>
  </si>
  <si>
    <t>I%27ll+See+You+In+My+Dreams</t>
  </si>
  <si>
    <t>I%27m+Glad+My+Mother+is+Alive</t>
  </si>
  <si>
    <t>I%27m+In+Love+With+a+Church+Girl</t>
  </si>
  <si>
    <t>I%27m+Not+Jesus+Mommy</t>
  </si>
  <si>
    <t>I%27m+So+Excited</t>
  </si>
  <si>
    <t>I%27m+Still+Here</t>
  </si>
  <si>
    <t>It%27s+a+Disaster</t>
  </si>
  <si>
    <t>It%27s+Kind+of+a+Funny+Story</t>
  </si>
  <si>
    <t>Jafar+Panahi%27s+Taxi</t>
  </si>
  <si>
    <t>Jane%27s+Journey</t>
  </si>
  <si>
    <t>Jenny%27s+Wedding</t>
  </si>
  <si>
    <t>Jimmy%27s+Hall</t>
  </si>
  <si>
    <t>Jodorowsky%27s+Dune</t>
  </si>
  <si>
    <t>Keep+On+Keepin%27+On</t>
  </si>
  <si>
    <t>Kirk+Cameron%27s+Saving+Christmas</t>
  </si>
  <si>
    <t>L%27Amour+Fou</t>
  </si>
  <si>
    <t>Lee+Daniels%27+The+Butler</t>
  </si>
  <si>
    <t>Legend+of+the+Guardians%3AThe+Owls+of+Ga%27Hoole</t>
  </si>
  <si>
    <t>Legends+of+Oz%3ADorothy%27s+Return</t>
  </si>
  <si>
    <t>Let%27s+Be+Cops</t>
  </si>
  <si>
    <t>Let%27s+Get+Married</t>
  </si>
  <si>
    <t>Li%27l+Quinquin</t>
  </si>
  <si>
    <t>Life%27s+a+Breeze</t>
  </si>
  <si>
    <t>Madagascar+3%3AEurope%27s+Most+Wanted</t>
  </si>
  <si>
    <t>Manuscripts+Don%27t+Burn</t>
  </si>
  <si>
    <t>Marie%27s+Story</t>
  </si>
  <si>
    <t>Marvel%27s+The+Avengers</t>
  </si>
  <si>
    <t>Meek%27s+Cutoff</t>
  </si>
  <si>
    <t>Midnight%27s+Children</t>
  </si>
  <si>
    <t>Moms%27+Night+Out</t>
  </si>
  <si>
    <t>Monumental%3AIn+Search+of+America%27s+National+Treasure</t>
  </si>
  <si>
    <t>Mozart%27s+Sister</t>
  </si>
  <si>
    <t>Mr.+Popper%27s+Penguins</t>
  </si>
  <si>
    <t>N%27Secure</t>
  </si>
  <si>
    <t>Never+Stand+Still%3ADancing+at+Jacob%27s+Pillow</t>
  </si>
  <si>
    <t>New+Year%27s+Eve</t>
  </si>
  <si>
    <t>Nobody%27s+Perfect</t>
  </si>
  <si>
    <t>Pandora%27s+Promise</t>
  </si>
  <si>
    <t>Pay+2+Play%3ADemocracy%27s+High+Stakes</t>
  </si>
  <si>
    <t>Preacher%27s+Kid</t>
  </si>
  <si>
    <t>Putin%27s+Kiss</t>
  </si>
  <si>
    <t>Saint+Misbehavin%27%3AThe+Wavy+Gravy+Movie</t>
  </si>
  <si>
    <t>Sarah%27s+Key</t>
  </si>
  <si>
    <t>Scatter+My+Ashes+at+Bergdorf%27s</t>
  </si>
  <si>
    <t>See+What+I%27m+Saying%3AThe+Deaf+Entertainers+Documentary</t>
  </si>
  <si>
    <t>She%27s+Funny+That+Way</t>
  </si>
  <si>
    <t>She%27s+Lost+Control</t>
  </si>
  <si>
    <t>She%27s+Out+of+My+League</t>
  </si>
  <si>
    <t>That%27s+My+Boy</t>
  </si>
  <si>
    <t>The+ABC%27s+of+Death</t>
  </si>
  <si>
    <t>The+Angels%27+Share</t>
  </si>
  <si>
    <t>The+Devil%27s+Double</t>
  </si>
  <si>
    <t>The+Internet%27s+Own+Boy</t>
  </si>
  <si>
    <t>The+People+I%27ve+Slept+With</t>
  </si>
  <si>
    <t>The+Pervert%27s+Guide+to+Ideology</t>
  </si>
  <si>
    <t>The+Sorcerer%27s+Apprentice</t>
  </si>
  <si>
    <t>The+Strange+Color+of+Your+Body%27s+Tears</t>
  </si>
  <si>
    <t>The+Sun+Behind+the+Clouds%3ATibet%27s+Struggle+for+Freedom</t>
  </si>
  <si>
    <t>The+Warrior%27s+Way</t>
  </si>
  <si>
    <t>The+Well-Digger%27s+Daughter</t>
  </si>
  <si>
    <t>The+World%27s+End</t>
  </si>
  <si>
    <t>This+Ain%27t+No+Mouse+Music!</t>
  </si>
  <si>
    <t>Tim+&amp;amp;+Eric%27s+Billion+Dollar+Movie</t>
  </si>
  <si>
    <t>Tim%27s+Vermeer</t>
  </si>
  <si>
    <t>Today%27s+Special</t>
  </si>
  <si>
    <t>Tyler+Perry%27s+A+Madea+Christmas</t>
  </si>
  <si>
    <t>Tyler+Perry%27s+Good+Deeds</t>
  </si>
  <si>
    <t>Tyler+Perry%27s+Madea%27s+Big+Happy+Family</t>
  </si>
  <si>
    <t>Tyler+Perry%27s+Madea%27s+Witness+Protection</t>
  </si>
  <si>
    <t>Tyler+Perry%27s+Temptation%3AConfessions+of+a+Marriage+Counselor</t>
  </si>
  <si>
    <t>Tyler+Perry%27s+The+Single+Moms+Club</t>
  </si>
  <si>
    <t>Tyler+Perry%27s+Why+Did+I+Get+Married+Too?</t>
  </si>
  <si>
    <t>Valentine%27s+Day</t>
  </si>
  <si>
    <t>We+Won%27t+Grow+Old+Together</t>
  </si>
  <si>
    <t>We%27re+the+Millers</t>
  </si>
  <si>
    <t>What+to+Expect+When+You%27re+Expecting</t>
  </si>
  <si>
    <t>What%27s+In+a+Name?</t>
  </si>
  <si>
    <t>What%27s+Your+Number?</t>
  </si>
  <si>
    <t>When+You%27re+Strange</t>
  </si>
  <si>
    <t>While+We%27re+Young</t>
  </si>
  <si>
    <t>Whores%27+Glory</t>
  </si>
  <si>
    <t>Why+Don%27t+You+Play+in+Hell</t>
  </si>
  <si>
    <t>Winter%27s+Bone</t>
  </si>
  <si>
    <t>Winter%27s+Tale</t>
  </si>
  <si>
    <t>Won%27t+Back+Down</t>
  </si>
  <si>
    <t>You+Ain%27t+Seen+Nothin%27+Yet</t>
  </si>
  <si>
    <t>You%27re+Next</t>
  </si>
  <si>
    <t>You%27ve+Been+Trumped</t>
  </si>
  <si>
    <t>Your+Sister%27s+Sister</t>
  </si>
  <si>
    <t>180Â° South</t>
  </si>
  <si>
    <t>2012: Time for Change</t>
  </si>
  <si>
    <t>2016: Obama's America</t>
  </si>
  <si>
    <t>300: Rise of an Empire</t>
  </si>
  <si>
    <t>8: The Mormon Proposition</t>
  </si>
  <si>
    <t>A la mala</t>
  </si>
  <si>
    <t>A Lego Brickumentary</t>
  </si>
  <si>
    <t>A Mother's Courage: Talking Back to Autism</t>
  </si>
  <si>
    <t>A Woman, a Gun and a Noodle Shop</t>
  </si>
  <si>
    <t>Abraham Lincoln: Vampire Hunter</t>
  </si>
  <si>
    <t>The Act of Killing</t>
  </si>
  <si>
    <t>After the Ball</t>
  </si>
  <si>
    <t>After the Cup: Sons of Sakhnin United</t>
  </si>
  <si>
    <t>Ai Weiwei: Never Sorry</t>
  </si>
  <si>
    <t>Ai Weiwei: The Fake Case</t>
  </si>
  <si>
    <t>Ain't in It for My Health: A Film About Levon Helm</t>
  </si>
  <si>
    <t>America the Beautiful 2: The Thin Commandments</t>
  </si>
  <si>
    <t>American: The Bill Hicks Story</t>
  </si>
  <si>
    <t>Amira</t>
  </si>
  <si>
    <t>Amour fou</t>
  </si>
  <si>
    <t>And Everything Is Going Fine</t>
  </si>
  <si>
    <t>Andre Gregory: Before and After Dinner</t>
  </si>
  <si>
    <t>Anohana the Movie: The Flower We Saw That Day</t>
  </si>
  <si>
    <t>Antarctica: A Year on Ice</t>
  </si>
  <si>
    <t>Arabian Nights: Volume 1 - The Restless One</t>
  </si>
  <si>
    <t>Arabian Nights: Volume 2 - The Desolate One</t>
  </si>
  <si>
    <t>Arabian Nights: Volume 3 - The Enchanted One</t>
  </si>
  <si>
    <t>As Above, So Below</t>
  </si>
  <si>
    <t>As It Is in Heaven</t>
  </si>
  <si>
    <t>Assaulted: Civil Rights Under Fire</t>
  </si>
  <si>
    <t>August: Osage County</t>
  </si>
  <si>
    <t>Awake: The Life of Yogananda</t>
  </si>
  <si>
    <t>Back Door Channels: The Price of Peace</t>
  </si>
  <si>
    <t>Bad Milo</t>
  </si>
  <si>
    <t>Ballplayer: Pelotero</t>
  </si>
  <si>
    <t>Battle Los Angeles</t>
  </si>
  <si>
    <t>Beats, Rhymes &amp; Life: The Travels of a Tribe Called Quest</t>
  </si>
  <si>
    <t>Before I Go to Sleep</t>
  </si>
  <si>
    <t>Being Elmo: A Puppeteer's Journey</t>
  </si>
  <si>
    <t>Better Than Something: Jay Reatard</t>
  </si>
  <si>
    <t>Beyond Sight: The Derek Rabelo Story</t>
  </si>
  <si>
    <t>Bicycling with MoliÃ¨re</t>
  </si>
  <si>
    <t>Big Star: Nothing Can Hurt Me</t>
  </si>
  <si>
    <t>BjÃ¶rk: Biophilia Live</t>
  </si>
  <si>
    <t>The Black Panthers: Vanguard of the Revolution</t>
  </si>
  <si>
    <t>Blue Exorcist: The Movie</t>
  </si>
  <si>
    <t>Born to Fly: Elizabeth Streb vs. Gravity</t>
  </si>
  <si>
    <t>Boruto: Naruto the Movie</t>
  </si>
  <si>
    <t>Breath Made Visible: Anna Halprin</t>
  </si>
  <si>
    <t>The Broken Circle Breakdown</t>
  </si>
  <si>
    <t>Brutal Beauty: Tales of the Rose City Rollers</t>
  </si>
  <si>
    <t>Buen DÃ­a, RamÃ³n</t>
  </si>
  <si>
    <t>The Bullet Vanishes</t>
  </si>
  <si>
    <t>C'est Si Bon</t>
  </si>
  <si>
    <t>Can't Stand Losing You: Surviving the Police</t>
  </si>
  <si>
    <t>Carol Channing: Larger Than Life</t>
  </si>
  <si>
    <t>Casa de mi Padre</t>
  </si>
  <si>
    <t>Cinco de Mayo, La Batalla</t>
  </si>
  <si>
    <t>Client 9: The Rise and Fall of Eliot Spitzer</t>
  </si>
  <si>
    <t>Comic-Con Episode IV: A Fan's Hope</t>
  </si>
  <si>
    <t>Cowboys</t>
  </si>
  <si>
    <t>Cowgirls 'n Angels</t>
  </si>
  <si>
    <t>Crazy Wisdom: The Life &amp; Times of Chogyam Trungpa Rinpoche</t>
  </si>
  <si>
    <t>Crystal Fairy &amp; the Magical Cactus</t>
  </si>
  <si>
    <t>Dark Star: H.R. Giger's World</t>
  </si>
  <si>
    <t>Dead Snow 2: Red vs. Dead</t>
  </si>
  <si>
    <t>Deceptive Practice: The Mysteries and Mentors of Ricky Jay</t>
  </si>
  <si>
    <t>Deliver Us from Evil</t>
  </si>
  <si>
    <t>Design Is One: The Vignellis</t>
  </si>
  <si>
    <t>Detective K: Secret of the Lost Island</t>
  </si>
  <si>
    <t>Dhoom:3</t>
  </si>
  <si>
    <t>Diana Vreeland: The Eye Has to Travel</t>
  </si>
  <si>
    <t>Don't Stop Believin': Everyman's Journey</t>
  </si>
  <si>
    <t>Drew: The Man Behind the Poster</t>
  </si>
  <si>
    <t>Dylan Dog: Dead of Night</t>
  </si>
  <si>
    <t>Dystopia: 2013</t>
  </si>
  <si>
    <t>El Bulli: Cooking in Progress</t>
  </si>
  <si>
    <t>Elaine Stritch: Shoot Me</t>
  </si>
  <si>
    <t>Elite Squad: The Enemy Within</t>
  </si>
  <si>
    <t>The Empty Hours</t>
  </si>
  <si>
    <t>Escape Fire: The Fight to Rescue American Healthcare</t>
  </si>
  <si>
    <t>Escape from Planet Earth</t>
  </si>
  <si>
    <t>Evergreen: The Road to Legalization</t>
  </si>
  <si>
    <t>Evil Bong 3-D: The Wrath of Bong</t>
  </si>
  <si>
    <t>Ã‰vocateur: The Morton Downey Jr. Movie</t>
  </si>
  <si>
    <t>Exodus: Gods and Kings</t>
  </si>
  <si>
    <t>The Expedition to the End of the World</t>
  </si>
  <si>
    <t>Rakuen Tsuiho: Expelled from Paradise</t>
  </si>
  <si>
    <t>Extremely Loud &amp; Incredibly Close</t>
  </si>
  <si>
    <t>Far Out Isn't Far Enough: The Tomi Ungerer Story</t>
  </si>
  <si>
    <t>Farewell, My Queen</t>
  </si>
  <si>
    <t>Fifi Howls from Happiness</t>
  </si>
  <si>
    <t>Film socialisme</t>
  </si>
  <si>
    <t>Final: The Rapture</t>
  </si>
  <si>
    <t>Finding Fela!</t>
  </si>
  <si>
    <t>Flying Monsters 3D with David Attenborough</t>
  </si>
  <si>
    <t>Follow Me: The Yoni Netanyahu Story</t>
  </si>
  <si>
    <t>For Greater Glory: The True Story of Cristiada</t>
  </si>
  <si>
    <t>The Forgiveness of Blood</t>
  </si>
  <si>
    <t>Free Radicals: A History of Experimental Film</t>
  </si>
  <si>
    <t>Fullmetal Alchemist: The Sacred Star of Milos</t>
  </si>
  <si>
    <t>G.I. Joe: Retaliation</t>
  </si>
  <si>
    <t>Gabo: The Creation of Gabriel Garcia Marquez</t>
  </si>
  <si>
    <t>Gainsbourg: A Heroic Life</t>
  </si>
  <si>
    <t>Garbo: The Spy</t>
  </si>
  <si>
    <t>Genius Within: The Inner Life of Glenn Gould</t>
  </si>
  <si>
    <t>Gerhard Richter - Painting</t>
  </si>
  <si>
    <t>Get on Up</t>
  </si>
  <si>
    <t>Gett: The Trial of Viviane Amsalem</t>
  </si>
  <si>
    <t>Ginger</t>
  </si>
  <si>
    <t>Glee: The 3D Concert Movie</t>
  </si>
  <si>
    <t>Go for It</t>
  </si>
  <si>
    <t>Go for Sisters</t>
  </si>
  <si>
    <t>Going Attractions: The Definitive Story of the American Drive-in Movie</t>
  </si>
  <si>
    <t>Goodbye to All That</t>
  </si>
  <si>
    <t>Greenwich Village: Music That Defined a Generation</t>
  </si>
  <si>
    <t>Gregory Crewdson: Brief Encounters</t>
  </si>
  <si>
    <t>GÃ¼eros</t>
  </si>
  <si>
    <t>Happy People: A Year in the Taiga</t>
  </si>
  <si>
    <t>Happythankyoumoreplease</t>
  </si>
  <si>
    <t>Hara-Kiri: Death of a Samurai</t>
  </si>
  <si>
    <t>Harry Dean Stanton: Partly Fiction</t>
  </si>
  <si>
    <t>Harry Potter and the Deathly Hallows: Part 1</t>
  </si>
  <si>
    <t>Harry Potter and the Deathly Hallows: Part 2</t>
  </si>
  <si>
    <t>Heaven Is for Real</t>
  </si>
  <si>
    <t>Hecho en MÃ©xico</t>
  </si>
  <si>
    <t>Hector and the Search for Happiness</t>
  </si>
  <si>
    <t>Hey, Boo: Harper Lee and 'To Kill a Mockingbird'</t>
  </si>
  <si>
    <t>Hippocrates: Diary of a French Doctor</t>
  </si>
  <si>
    <t>Hitman: Agent 47</t>
  </si>
  <si>
    <t>Hobo with a Shotgun</t>
  </si>
  <si>
    <t>I Am Big Bird: The Caroll Spinney Story</t>
  </si>
  <si>
    <t>I Love You Phillip Morris</t>
  </si>
  <si>
    <t>I Melt with You</t>
  </si>
  <si>
    <t>I'll See You in My Dreams</t>
  </si>
  <si>
    <t>I'm Glad My Mother Is Alive</t>
  </si>
  <si>
    <t>I'm in Love with a Church Girl</t>
  </si>
  <si>
    <t>I'm So Excited!</t>
  </si>
  <si>
    <t>If a Tree Falls: A Story of the Earth Liberation Front</t>
  </si>
  <si>
    <t>In a World...</t>
  </si>
  <si>
    <t>In the Name of My Daughter</t>
  </si>
  <si>
    <t>Insidious: Chapter 2</t>
  </si>
  <si>
    <t>Insidious: Chapter 3</t>
  </si>
  <si>
    <t>Into Eternity: A Film for the Future</t>
  </si>
  <si>
    <t>Into the Storm</t>
  </si>
  <si>
    <t>Inventing Our Life: The Kibbutz Experiment</t>
  </si>
  <si>
    <t>Island of Lemurs: Madagascar</t>
  </si>
  <si>
    <t>Janis: Little Girl Blue</t>
  </si>
  <si>
    <t>Jason Becker: Not Dead Yet</t>
  </si>
  <si>
    <t>Jean-Michel Basquiat: The Radiant Child</t>
  </si>
  <si>
    <t>Jimi: All Is by My Side</t>
  </si>
  <si>
    <t>Jimmy P.</t>
  </si>
  <si>
    <t>Joan Rivers: A Piece of Work</t>
  </si>
  <si>
    <t>City of War: The Story of John Rabe</t>
  </si>
  <si>
    <t>Journey 2: The Mysterious Island</t>
  </si>
  <si>
    <t>Judy Moody and the Not Bummer Summer</t>
  </si>
  <si>
    <t>Just Go with It</t>
  </si>
  <si>
    <t>Justin Bieber: Never Say Never</t>
  </si>
  <si>
    <t>K: Missing Kings</t>
  </si>
  <si>
    <t>K2: Siren of the Himalayas</t>
  </si>
  <si>
    <t>Kai po che!</t>
  </si>
  <si>
    <t>Katy Perry: Part of Me</t>
  </si>
  <si>
    <t>Keep on Keepin' On</t>
  </si>
  <si>
    <t>Kevin Hart: Laugh at My Pain</t>
  </si>
  <si>
    <t>Kevin Hart: Let Me Explain</t>
  </si>
  <si>
    <t>The Kid with a Bike</t>
  </si>
  <si>
    <t>The Kidnapping of Michel Houellebecq</t>
  </si>
  <si>
    <t>Kids for Cash</t>
  </si>
  <si>
    <t>The Kindergarten Teacher</t>
  </si>
  <si>
    <t>Kumiko, the Treasure Hunter</t>
  </si>
  <si>
    <t>Kundo: Age of the Rampant</t>
  </si>
  <si>
    <t>L'amour fou</t>
  </si>
  <si>
    <t>La Camioneta: The Journey of One American School Bus</t>
  </si>
  <si>
    <t>La soga</t>
  </si>
  <si>
    <t>Labios rojos</t>
  </si>
  <si>
    <t>Le joli mai</t>
  </si>
  <si>
    <t>Le Jour se Leve</t>
  </si>
  <si>
    <t>Legend of the Fist: The Return of Chen Zhen</t>
  </si>
  <si>
    <t>Legend of the Guardians: The Owls of Ga'Hoole</t>
  </si>
  <si>
    <t>Legends of Oz: Dorothy's Return</t>
  </si>
  <si>
    <t>Lila</t>
  </si>
  <si>
    <t>Love at First Fight</t>
  </si>
  <si>
    <t>Love Is All You Need</t>
  </si>
  <si>
    <t>Love Is Strange</t>
  </si>
  <si>
    <t>Man from Reno</t>
  </si>
  <si>
    <t>Man on a Mission: Richard Garriott's Road to the Stars</t>
  </si>
  <si>
    <t>Mandela: Long Walk to Freedom</t>
  </si>
  <si>
    <t>Marina Abramovic: The Artist Is Present</t>
  </si>
  <si>
    <t>The Marquise of O</t>
  </si>
  <si>
    <t>MÃ¡s negro que la noche</t>
  </si>
  <si>
    <t>Partners in Time: The Making of 'MIB 3'</t>
  </si>
  <si>
    <t>Miss Hill: Making Dance Matter</t>
  </si>
  <si>
    <t>Mojin - The Lost Legend</t>
  </si>
  <si>
    <t>Money for Nothing: Inside the Federal Reserve</t>
  </si>
  <si>
    <t>Monk with a Camera</t>
  </si>
  <si>
    <t>Monumental: In Search of America's National Treasure</t>
  </si>
  <si>
    <t>Mooz-Lum</t>
  </si>
  <si>
    <t>Mr. Peabody &amp; Sherman</t>
  </si>
  <si>
    <t>Mumia: Long Distance Revolutionary</t>
  </si>
  <si>
    <t>A Murder in the Park</t>
  </si>
  <si>
    <t>My Brother the Devil</t>
  </si>
  <si>
    <t>My Name Is Khan</t>
  </si>
  <si>
    <t>Nas: Time Is Illmatic</t>
  </si>
  <si>
    <t>No eres tÃº, soy yo</t>
  </si>
  <si>
    <t>Noma My Perfect Storm</t>
  </si>
  <si>
    <t>Nowitzki: The Perfect Shot</t>
  </si>
  <si>
    <t>OC87: The Obsessive Compulsive, Major Depression, Bipolar, Asperger's Movie</t>
  </si>
  <si>
    <t>Oka!</t>
  </si>
  <si>
    <t>One Direction: This Is Us</t>
  </si>
  <si>
    <t>One for the Money</t>
  </si>
  <si>
    <t>One Track Heart: The Story of Krishna Das</t>
  </si>
  <si>
    <t>Ong-bak 3</t>
  </si>
  <si>
    <t>The Oogieloves in the Big Balloon Adventure</t>
  </si>
  <si>
    <t>OSS 117: Lost in Rio</t>
  </si>
  <si>
    <t>Oy Vey! My Son Is Gay!!</t>
  </si>
  <si>
    <t>Oz the Great and Powerful</t>
  </si>
  <si>
    <t>Painted Skin: The Resurrection</t>
  </si>
  <si>
    <t>Paradise: Faith</t>
  </si>
  <si>
    <t>Paradise: Hope</t>
  </si>
  <si>
    <t>Paradise: Love</t>
  </si>
  <si>
    <t>Paul Blart: Mall Cop 2</t>
  </si>
  <si>
    <t>Paul Taylor Creative Domain</t>
  </si>
  <si>
    <t>PAY 2 PLAY: Democracy's High Stakes</t>
  </si>
  <si>
    <t>The Pearl Button</t>
  </si>
  <si>
    <t>Peepli (Live)</t>
  </si>
  <si>
    <t>Peggy Guggenheim: Art Addict</t>
  </si>
  <si>
    <t>Penton: The John Penton Story</t>
  </si>
  <si>
    <t>Percy Jackson &amp; the Olympians: The Lightning Thief</t>
  </si>
  <si>
    <t>Percy Jackson: Sea of Monsters</t>
  </si>
  <si>
    <t>Peter Brook: The Tightrope</t>
  </si>
  <si>
    <t>Phil Ochs: There But for Fortune</t>
  </si>
  <si>
    <t>Pierrot le Fou</t>
  </si>
  <si>
    <t>Planes: Fire &amp; Rescue</t>
  </si>
  <si>
    <t>Prince of Persia: The Sands of Time</t>
  </si>
  <si>
    <t>Ra.One</t>
  </si>
  <si>
    <t>Goliyon Ki Rasleela Ram-Leela</t>
  </si>
  <si>
    <t>Rare Exports: A Christmas Tale</t>
  </si>
  <si>
    <t>[REC] 3: Genesis</t>
  </si>
  <si>
    <t>RED</t>
  </si>
  <si>
    <t>RED 2</t>
  </si>
  <si>
    <t>Resurrect Dead: The Mystery of the Toynbee Tiles</t>
  </si>
  <si>
    <t>Rising from Ashes</t>
  </si>
  <si>
    <t>Rock the Kasbah</t>
  </si>
  <si>
    <t>Rocks in My Pockets</t>
  </si>
  <si>
    <t>Running from Crazy</t>
  </si>
  <si>
    <t>Saint Misbehavin': The Wavy Gravy Movie</t>
  </si>
  <si>
    <t>Saw 3D: The Final Chapter</t>
  </si>
  <si>
    <t>Sea Rex 3D: Journey to a Prehistoric World</t>
  </si>
  <si>
    <t>See What I'm Saying: The Deaf Entertainers Documentary</t>
  </si>
  <si>
    <t>Self/less</t>
  </si>
  <si>
    <t>Seymour: An Introduction</t>
  </si>
  <si>
    <t>Sherlock Holmes: A Game of Shadows</t>
  </si>
  <si>
    <t>Sholem Aleichem: Laughing in the Darkness</t>
  </si>
  <si>
    <t>Shut Up Little Man! An Audio Misadventure</t>
  </si>
  <si>
    <t>Side by Side</t>
  </si>
  <si>
    <t>Silent Hill: Revelation 3D</t>
  </si>
  <si>
    <t>Singh Saab the Great</t>
  </si>
  <si>
    <t>Zhongkui: Snow Girl and the Dark Crystal</t>
  </si>
  <si>
    <t>Something from Nothing: The Art of Rap</t>
  </si>
  <si>
    <t>Spy Kids: All the Time in the World in 4D</t>
  </si>
  <si>
    <t>Steve Jobs: The Man in the Machine</t>
  </si>
  <si>
    <t>Strange Powers: Stephin Merritt and the Magnetic Fields</t>
  </si>
  <si>
    <t>Stranger by the Lake</t>
  </si>
  <si>
    <t>Struck by Lightning</t>
  </si>
  <si>
    <t>Supermensch: The Legend of Shep Gordon</t>
  </si>
  <si>
    <t>Sushi: The Global Catch</t>
  </si>
  <si>
    <t>Tazza: The Hidden Card</t>
  </si>
  <si>
    <t>Terminator Genisys</t>
  </si>
  <si>
    <t>M Is for Metamorphose: The ABC's of Death 2</t>
  </si>
  <si>
    <t>The Ark of Mr Chow</t>
  </si>
  <si>
    <t>The Back-up Plan</t>
  </si>
  <si>
    <t>The Butcher, the Chef, and the Swordsman</t>
  </si>
  <si>
    <t>The Disappearance of Eleanor Rigby: Them</t>
  </si>
  <si>
    <t>The Divergent Series: Insurgent - Shatter Reality</t>
  </si>
  <si>
    <t>The Fault in Our Stars</t>
  </si>
  <si>
    <t>The Fluffy Movie: Unity Through Laughter</t>
  </si>
  <si>
    <t>The Galapagos Affair: Satan Came to Eden</t>
  </si>
  <si>
    <t>The Ghosts in Our Machine</t>
  </si>
  <si>
    <t>The Internet's Own Boy: The Story of Aaron Swartz</t>
  </si>
  <si>
    <t>The Last: Naruto the Movie</t>
  </si>
  <si>
    <t>The Last of the Unjust</t>
  </si>
  <si>
    <t>The Lego Movie</t>
  </si>
  <si>
    <t>The Lost Medallion: The Adventures of Billy Stone</t>
  </si>
  <si>
    <t>The Man from Nowhere</t>
  </si>
  <si>
    <t>The Man from U.N.C.L.E.</t>
  </si>
  <si>
    <t>The Man Nobody Knew: In Search of My Father, CIA Spymaster William Colby</t>
  </si>
  <si>
    <t>The Mortal Instruments: City of Bones</t>
  </si>
  <si>
    <t>The Most Dangerous Man in America: Daniel Ellsberg and the Pentagon Papers</t>
  </si>
  <si>
    <t>The Raid: Redemption</t>
  </si>
  <si>
    <t>The SpongeBob Movie: Sponge Out of Water</t>
  </si>
  <si>
    <t>The Sun Behind the Clouds: Tibet's Struggle for Freedom</t>
  </si>
  <si>
    <t>The Tale of the Princess Kaguya</t>
  </si>
  <si>
    <t>The To Do List</t>
  </si>
  <si>
    <t>The Twilight Saga: Breaking Dawn - Part 1</t>
  </si>
  <si>
    <t>The Twilight Saga: Breaking Dawn - Part 2</t>
  </si>
  <si>
    <t>The Woman in Black 2: Angel of Death</t>
  </si>
  <si>
    <t>The Worst Movie Ever!</t>
  </si>
  <si>
    <t>This Ain't No Mouse Music</t>
  </si>
  <si>
    <t>This Is the End</t>
  </si>
  <si>
    <t>This Is Where I Leave You</t>
  </si>
  <si>
    <t>Through a Lens Darkly: Black Photographers and the Emergence of a People</t>
  </si>
  <si>
    <t>Tinker Tailor Soldier Spy</t>
  </si>
  <si>
    <t>To Die Is Hard</t>
  </si>
  <si>
    <t>To the Wonder</t>
  </si>
  <si>
    <t>Trigun: Badlands Rumble</t>
  </si>
  <si>
    <t>Tyler Perry's Good Deeds: Motherly Love</t>
  </si>
  <si>
    <t>Under the Boardwalk: The Monopoly Story</t>
  </si>
  <si>
    <t>Underworld: Awakening</t>
  </si>
  <si>
    <t>Vidal Sassoon: The Movie</t>
  </si>
  <si>
    <t>Walking the Camino: Six Ways to Santiago</t>
  </si>
  <si>
    <t>Wall Street: Money Never Sleeps</t>
  </si>
  <si>
    <t>Warriors of the Rainbow: Seediq Bale I</t>
  </si>
  <si>
    <t>Water</t>
  </si>
  <si>
    <t>We Are the Best!</t>
  </si>
  <si>
    <t>We Come as Friends</t>
  </si>
  <si>
    <t>We Steal Secrets: The Story of WikiLeaks</t>
  </si>
  <si>
    <t>What Our Fathers Did: A Nazi Legacy</t>
  </si>
  <si>
    <t>What's in a Name?</t>
  </si>
  <si>
    <t>When the Iron Bird Flies: Tibetan Buddhism Arrives in the West</t>
  </si>
  <si>
    <t>The Doors: When You're Strange</t>
  </si>
  <si>
    <t>Who Is Harry Nilsson (And Why Is Everybody Talkin' About Him?)</t>
  </si>
  <si>
    <t>Why Don't You Play in Hell?</t>
  </si>
  <si>
    <t>Wild Horse, Wild Ride</t>
  </si>
  <si>
    <t>William S. Burroughs: A Man Within</t>
  </si>
  <si>
    <t>Woman Thou Art Loosed: On the 7th Day</t>
  </si>
  <si>
    <t>!Women Art Revolution</t>
  </si>
  <si>
    <t>Young Detective Dee: Rise of the Sea Dragon</t>
  </si>
  <si>
    <t>Jackass 3D</t>
  </si>
  <si>
    <t>71</t>
  </si>
  <si>
    <t>Jackass+3D</t>
  </si>
  <si>
    <t>1000+Times+Good+Night</t>
  </si>
  <si>
    <t>20000+Days+on+Earth</t>
  </si>
  <si>
    <t>3+1/2+Minutes+10+Bullets</t>
  </si>
  <si>
    <t>A+Woman+A+Gun+and+A+Noodle+Shop</t>
  </si>
  <si>
    <t>Alexander+and+the+Terrible+Horrible+No+Good+Very+Bad+Day</t>
  </si>
  <si>
    <t>All%27s+Well+End%27s+Well</t>
  </si>
  <si>
    <t>Beats+Rhymes+&amp;amp;+Life%3AThe+Travels+of+a+Tribe+Called+Quest</t>
  </si>
  <si>
    <t>Big+Mommas%3ALike+Father+Like+Son</t>
  </si>
  <si>
    <t>Buen+Dia+Ramon</t>
  </si>
  <si>
    <t>Crazy+Stupid+Love.</t>
  </si>
  <si>
    <t>El+Sicario+Room+164</t>
  </si>
  <si>
    <t>Filth+to+Ashes+Flesh+to+Dust</t>
  </si>
  <si>
    <t>Flamenco+Flamenco</t>
  </si>
  <si>
    <t>For+a+Good+Time+Call...</t>
  </si>
  <si>
    <t>Happy+Happy</t>
  </si>
  <si>
    <t>Hey+Boo%3AHarper+Lee+&amp;amp;+To+Kill+A+Mockingbird</t>
  </si>
  <si>
    <t>Hippocrates+Diary+of+a+French+Doctor</t>
  </si>
  <si>
    <t>I+Love+You+Phillip+Morris</t>
  </si>
  <si>
    <t>I+Frankenstein</t>
  </si>
  <si>
    <t>If+I+Want+to+Whistle+I+Whistle</t>
  </si>
  <si>
    <t>If+You+Don%27t+I+Will</t>
  </si>
  <si>
    <t>Jeff+Who+Lives+at+Home</t>
  </si>
  <si>
    <t>Kumiko+The+Treasure+Hunter</t>
  </si>
  <si>
    <t>Lebanon+Pa.</t>
  </si>
  <si>
    <t>Life+Above+All</t>
  </si>
  <si>
    <t>Like+Father+Like+Son</t>
  </si>
  <si>
    <t>Like+Sunday+Like+Rain</t>
  </si>
  <si>
    <t>McFarland+USA</t>
  </si>
  <si>
    <t>Men+Women+&amp;amp;+Children</t>
  </si>
  <si>
    <t>No+Eres+Tu+Soy+Yo</t>
  </si>
  <si>
    <t>No+God+No+Master</t>
  </si>
  <si>
    <t>Norte+the+End+of+History</t>
  </si>
  <si>
    <t>Now+Forager</t>
  </si>
  <si>
    <t>One+Cut+One+Life</t>
  </si>
  <si>
    <t>Oslo+August+31st</t>
  </si>
  <si>
    <t>Peace+Love+and+Misunderstanding</t>
  </si>
  <si>
    <t>Pink+Ribbons+Inc.</t>
  </si>
  <si>
    <t>Sex+Death+and+Bowling</t>
  </si>
  <si>
    <t>Small+Beautiful+Moving+Parts</t>
  </si>
  <si>
    <t>The+Butcher+the+Chef+and+the+Swordsman</t>
  </si>
  <si>
    <t>The+Devil+Probably</t>
  </si>
  <si>
    <t>The+Good+the+Bad+the+Weird</t>
  </si>
  <si>
    <t>The+Man+Nobody+Knew%3AIn+Search+of+My+Father+CIA+Spymaster+William+Colby</t>
  </si>
  <si>
    <t>Tinker+Tailor+Soldier+Spy</t>
  </si>
  <si>
    <t>Tuesday+After+Christmas</t>
  </si>
  <si>
    <t>Turn+Me+On+Dammit!</t>
  </si>
  <si>
    <t>Two+Days+One+Night</t>
  </si>
  <si>
    <t>Women+Art+Revolution</t>
  </si>
  <si>
    <t>X</t>
  </si>
  <si>
    <t>Alleluia! The Devil's Carnival</t>
  </si>
  <si>
    <t>Back in Time</t>
  </si>
  <si>
    <t>Bonnie</t>
  </si>
  <si>
    <t>Caesar</t>
  </si>
  <si>
    <t>Cats</t>
  </si>
  <si>
    <t>Celine</t>
  </si>
  <si>
    <t>Chico</t>
  </si>
  <si>
    <t>Coco Chanel</t>
  </si>
  <si>
    <t>Easy Money</t>
  </si>
  <si>
    <t>Elsa</t>
  </si>
  <si>
    <t>Ernest</t>
  </si>
  <si>
    <t>Evil Dead</t>
  </si>
  <si>
    <t>Game of Thrones</t>
  </si>
  <si>
    <t>Ghost Rider: Spirit of Vengeance</t>
  </si>
  <si>
    <t>Happy Valley</t>
  </si>
  <si>
    <t>Happy Happy Ga</t>
  </si>
  <si>
    <t>Kelly</t>
  </si>
  <si>
    <t>Huling-Huli ni Kumpare si Kumare</t>
  </si>
  <si>
    <t>Let It Rain</t>
  </si>
  <si>
    <t>Like Father Like Son</t>
  </si>
  <si>
    <t>Men Women Wild</t>
  </si>
  <si>
    <t>Nenette and Boni</t>
  </si>
  <si>
    <t>New World</t>
  </si>
  <si>
    <t>4 dÃ­as de octubre</t>
  </si>
  <si>
    <t>P.K. and the Kid</t>
  </si>
  <si>
    <t>Puella Magi Madoka Magica the Movie Part III: Rebellion</t>
  </si>
  <si>
    <t>For Queen and Country</t>
  </si>
  <si>
    <t>Quill: The Life of a Guide Dog</t>
  </si>
  <si>
    <t>Red Lights</t>
  </si>
  <si>
    <t>The Lord of the Rings: The Return of the King</t>
  </si>
  <si>
    <t>Road to Ninja: Naruto the Movie</t>
  </si>
  <si>
    <t>Robot &amp; Frank</t>
  </si>
  <si>
    <t>Sagrada: The Mystery of Creation</t>
  </si>
  <si>
    <t>Salt of This Sea</t>
  </si>
  <si>
    <t>Sleeping Beauty</t>
  </si>
  <si>
    <t>Smash</t>
  </si>
  <si>
    <t>The Snake and Mongoose Chronicles: Episode 1</t>
  </si>
  <si>
    <t>Stage Fright</t>
  </si>
  <si>
    <t>Steve Jobs: The Lost Interview</t>
  </si>
  <si>
    <t>Straw Dogs</t>
  </si>
  <si>
    <t>The 100 Year-Old Man Who Climbed Out the Window and Disappeared</t>
  </si>
  <si>
    <t>The Army of Shadows</t>
  </si>
  <si>
    <t>The Bride Wore Black</t>
  </si>
  <si>
    <t>The Conformist</t>
  </si>
  <si>
    <t>The Devil, Probably</t>
  </si>
  <si>
    <t>The Great Gatsby</t>
  </si>
  <si>
    <t>The Heir Apparent: Largo Winch</t>
  </si>
  <si>
    <t>The Long Day Closes</t>
  </si>
  <si>
    <t>The Man Who Fell to Earth</t>
  </si>
  <si>
    <t>The Painting</t>
  </si>
  <si>
    <t>The Passionate Thief</t>
  </si>
  <si>
    <t>The Tales of Hoffmann</t>
  </si>
  <si>
    <t>The Thing</t>
  </si>
  <si>
    <t>The Third Man</t>
  </si>
  <si>
    <t>The Three Musketeers</t>
  </si>
  <si>
    <t>The Time that Remains</t>
  </si>
  <si>
    <t>The Topp Twins: Untouchable Girls</t>
  </si>
  <si>
    <t>The Undefeated</t>
  </si>
  <si>
    <t>This Is Not a Film</t>
  </si>
  <si>
    <t>Tim</t>
  </si>
  <si>
    <t>To the Arctic 3D</t>
  </si>
  <si>
    <t>Total Recall</t>
  </si>
  <si>
    <t>Trouble Every Day</t>
  </si>
  <si>
    <t>Tucker</t>
  </si>
  <si>
    <t>Turtle: The Incredible Journey</t>
  </si>
  <si>
    <t>Ultrasuede: In Search of Halston</t>
  </si>
  <si>
    <t>Un Flic</t>
  </si>
  <si>
    <t>Una noche</t>
  </si>
  <si>
    <t>The Inconvenient Truth Behind Waiting for Superman</t>
  </si>
  <si>
    <t>We Won't Grow Old Together</t>
  </si>
  <si>
    <t>Went the Day Well?</t>
  </si>
  <si>
    <t>What Women Want</t>
  </si>
  <si>
    <t>Women Who Flirt</t>
  </si>
  <si>
    <t>"http://www.omdbapi.com/?t=3&amp;tomatoes=true",</t>
  </si>
  <si>
    <t>"http://www.omdbapi.com/?t=42&amp;tomatoes=true",</t>
  </si>
  <si>
    <t>"http://www.omdbapi.com/?t=360&amp;tomatoes=true",</t>
  </si>
  <si>
    <t>"http://www.omdbapi.com/?t=1911&amp;tomatoes=true",</t>
  </si>
  <si>
    <t>"http://www.omdbapi.com/?t=1915&amp;tomatoes=true",</t>
  </si>
  <si>
    <t>"http://www.omdbapi.com/?t=71&amp;tomatoes=true",</t>
  </si>
  <si>
    <t>"http://www.omdbapi.com/?t=[Rec]+2&amp;tomatoes=true",</t>
  </si>
  <si>
    <t>"http://www.omdbapi.com/?t=1000+Times+Good+Night&amp;tomatoes=true",</t>
  </si>
  <si>
    <t>"http://www.omdbapi.com/?t=10+Years&amp;tomatoes=true",</t>
  </si>
  <si>
    <t>"http://www.omdbapi.com/?t=100+Bloody+Acres&amp;tomatoes=true",</t>
  </si>
  <si>
    <t>"http://www.omdbapi.com/?t=11+Flowers&amp;tomatoes=true",</t>
  </si>
  <si>
    <t>"http://www.omdbapi.com/?t=12+O%27Clock+Boys&amp;tomatoes=true",</t>
  </si>
  <si>
    <t>"http://www.omdbapi.com/?t=12+Years+a+Slave&amp;tomatoes=true",</t>
  </si>
  <si>
    <t>"http://www.omdbapi.com/?t=127+Hours&amp;tomatoes=true",</t>
  </si>
  <si>
    <t>"http://www.omdbapi.com/?t=13+Assassins&amp;tomatoes=true",</t>
  </si>
  <si>
    <t>"http://www.omdbapi.com/?t=17+Girls&amp;tomatoes=true",</t>
  </si>
  <si>
    <t>"http://www.omdbapi.com/?t=180+South&amp;tomatoes=true",</t>
  </si>
  <si>
    <t>"http://www.omdbapi.com/?t=2+Days+in+New+York&amp;tomatoes=true",</t>
  </si>
  <si>
    <t>"http://www.omdbapi.com/?t=2+Guns&amp;tomatoes=true",</t>
  </si>
  <si>
    <t>"http://www.omdbapi.com/?t=2+States&amp;tomatoes=true",</t>
  </si>
  <si>
    <t>"http://www.omdbapi.com/?t=20+Feet+from+Stardom&amp;tomatoes=true",</t>
  </si>
  <si>
    <t>"http://www.omdbapi.com/?t=20+Once+Again&amp;tomatoes=true",</t>
  </si>
  <si>
    <t>"http://www.omdbapi.com/?t=20000+Days+on+Earth&amp;tomatoes=true",</t>
  </si>
  <si>
    <t>"http://www.omdbapi.com/?t=2010+Oscar+Shorts&amp;tomatoes=true",</t>
  </si>
  <si>
    <t>"http://www.omdbapi.com/?t=2011+Oscar+Shorts&amp;tomatoes=true",</t>
  </si>
  <si>
    <t>"http://www.omdbapi.com/?t=2012+Oscar+Nominated+Short+Films&amp;tomatoes=true",</t>
  </si>
  <si>
    <t>"http://www.omdbapi.com/?t=2012%3ATime+for+Change&amp;tomatoes=true",</t>
  </si>
  <si>
    <t>"http://www.omdbapi.com/?t=2013+Oscar+Nominated+Short+Films&amp;tomatoes=true",</t>
  </si>
  <si>
    <t>"http://www.omdbapi.com/?t=2014+Oscar+Nominated+Short+Films&amp;tomatoes=true",</t>
  </si>
  <si>
    <t>"http://www.omdbapi.com/?t=2015+Oscar+Nominated+Short+Films&amp;tomatoes=true",</t>
  </si>
  <si>
    <t>"http://www.omdbapi.com/?t=2016+Obama%27s+America&amp;tomatoes=true",</t>
  </si>
  <si>
    <t>"http://www.omdbapi.com/?t=21+Jump+Street&amp;tomatoes=true",</t>
  </si>
  <si>
    <t>"http://www.omdbapi.com/?t=23+Blast&amp;tomatoes=true",</t>
  </si>
  <si>
    <t>"http://www.omdbapi.com/?t=28+Hotel+Rooms&amp;tomatoes=true",</t>
  </si>
  <si>
    <t>"http://www.omdbapi.com/?t=3+1/2+Minutes+10+Bullets&amp;tomatoes=true",</t>
  </si>
  <si>
    <t>"http://www.omdbapi.com/?t=3+Backyards&amp;tomatoes=true",</t>
  </si>
  <si>
    <t>"http://www.omdbapi.com/?t=3+Days+to+Kill&amp;tomatoes=true",</t>
  </si>
  <si>
    <t>"http://www.omdbapi.com/?t=3+Hearts&amp;tomatoes=true",</t>
  </si>
  <si>
    <t>"http://www.omdbapi.com/?t=30+Minutes+or+Less&amp;tomatoes=true",</t>
  </si>
  <si>
    <t>"http://www.omdbapi.com/?t=300%3ARise+of+An+Empire&amp;tomatoes=true",</t>
  </si>
  <si>
    <t>"http://www.omdbapi.com/?t=35+and+Ticking&amp;tomatoes=true",</t>
  </si>
  <si>
    <t>"http://www.omdbapi.com/?t=44+Inch+Chest&amp;tomatoes=true",</t>
  </si>
  <si>
    <t>"http://www.omdbapi.com/?t=45+Years&amp;tomatoes=true",</t>
  </si>
  <si>
    <t>"http://www.omdbapi.com/?t=47+Ronin&amp;tomatoes=true",</t>
  </si>
  <si>
    <t>"http://www.omdbapi.com/?t=5+Days+of+War&amp;tomatoes=true",</t>
  </si>
  <si>
    <t>"http://www.omdbapi.com/?t=5+Flights+Up&amp;tomatoes=true",</t>
  </si>
  <si>
    <t>"http://www.omdbapi.com/?t=5+to+7&amp;tomatoes=true",</t>
  </si>
  <si>
    <t>"http://www.omdbapi.com/?t=50+to+1&amp;tomatoes=true",</t>
  </si>
  <si>
    <t>"http://www.omdbapi.com/?t=50/50&amp;tomatoes=true",</t>
  </si>
  <si>
    <t>"http://www.omdbapi.com/?t=56+Up&amp;tomatoes=true",</t>
  </si>
  <si>
    <t>"http://www.omdbapi.com/?t=6+Month+Rule&amp;tomatoes=true",</t>
  </si>
  <si>
    <t>"http://www.omdbapi.com/?t=7+Boxes&amp;tomatoes=true",</t>
  </si>
  <si>
    <t>"http://www.omdbapi.com/?t=7+Chinese+Brothers&amp;tomatoes=true",</t>
  </si>
  <si>
    <t>"http://www.omdbapi.com/?t=7+Khoon+Maaf&amp;tomatoes=true",</t>
  </si>
  <si>
    <t>"http://www.omdbapi.com/?t=8%3AThe+Mormon+Proposition&amp;tomatoes=true",</t>
  </si>
  <si>
    <t>"http://www.omdbapi.com/?t=99+Homes&amp;tomatoes=true",</t>
  </si>
  <si>
    <t>"http://www.omdbapi.com/?t=A+Ballerina%27s+Tale&amp;tomatoes=true",</t>
  </si>
  <si>
    <t>"http://www.omdbapi.com/?t=A+Band+Called+Death&amp;tomatoes=true",</t>
  </si>
  <si>
    <t>"http://www.omdbapi.com/?t=A+Beautiful+Life&amp;tomatoes=true",</t>
  </si>
  <si>
    <t>"http://www.omdbapi.com/?t=A+Better+Life&amp;tomatoes=true",</t>
  </si>
  <si>
    <t>"http://www.omdbapi.com/?t=A+Bird+of+the+Air&amp;tomatoes=true",</t>
  </si>
  <si>
    <t>"http://www.omdbapi.com/?t=A+Birder%27s+Guide+to+Everything&amp;tomatoes=true",</t>
  </si>
  <si>
    <t>"http://www.omdbapi.com/?t=A+Borrowed+Identity&amp;tomatoes=true",</t>
  </si>
  <si>
    <t>"http://www.omdbapi.com/?t=A+Brilliant+Young+Mind&amp;tomatoes=true",</t>
  </si>
  <si>
    <t>"http://www.omdbapi.com/?t=A+Cat+in+Paris&amp;tomatoes=true",</t>
  </si>
  <si>
    <t>"http://www.omdbapi.com/?t=A+Coffee+in+Berlin&amp;tomatoes=true",</t>
  </si>
  <si>
    <t>"http://www.omdbapi.com/?t=A+Dangerous+Method&amp;tomatoes=true",</t>
  </si>
  <si>
    <t>"http://www.omdbapi.com/?t=A+Dark+Truth&amp;tomatoes=true",</t>
  </si>
  <si>
    <t>"http://www.omdbapi.com/?t=A+Field+in+England&amp;tomatoes=true",</t>
  </si>
  <si>
    <t>"http://www.omdbapi.com/?t=A+Fierce+Green+Fire&amp;tomatoes=true",</t>
  </si>
  <si>
    <t>"http://www.omdbapi.com/?t=A+Film+Unfinished&amp;tomatoes=true",</t>
  </si>
  <si>
    <t>"http://www.omdbapi.com/?t=A+Five+Star+Life&amp;tomatoes=true",</t>
  </si>
  <si>
    <t>"http://www.omdbapi.com/?t=A+Good+Day+to+Die+Hard&amp;tomatoes=true",</t>
  </si>
  <si>
    <t>"http://www.omdbapi.com/?t=A+Hard+Day&amp;tomatoes=true",</t>
  </si>
  <si>
    <t>"http://www.omdbapi.com/?t=A+Haunted+House&amp;tomatoes=true",</t>
  </si>
  <si>
    <t>"http://www.omdbapi.com/?t=A+Haunted+House+2&amp;tomatoes=true",</t>
  </si>
  <si>
    <t>"http://www.omdbapi.com/?t=A+Hijacking&amp;tomatoes=true",</t>
  </si>
  <si>
    <t>"http://www.omdbapi.com/?t=A+La+Mala&amp;tomatoes=true",</t>
  </si>
  <si>
    <t>"http://www.omdbapi.com/?t=A+Late+Quartet&amp;tomatoes=true",</t>
  </si>
  <si>
    <t>"http://www.omdbapi.com/?t=A+LEGO+Brickumentary&amp;tomatoes=true",</t>
  </si>
  <si>
    <t>"http://www.omdbapi.com/?t=A+Letter+to+Momo&amp;tomatoes=true",</t>
  </si>
  <si>
    <t>"http://www.omdbapi.com/?t=A+Little+Chaos&amp;tomatoes=true",</t>
  </si>
  <si>
    <t>"http://www.omdbapi.com/?t=A+Long+Way+Down&amp;tomatoes=true",</t>
  </si>
  <si>
    <t>"http://www.omdbapi.com/?t=A+Long+Way+Off&amp;tomatoes=true",</t>
  </si>
  <si>
    <t>"http://www.omdbapi.com/?t=A+Man+Vanishes&amp;tomatoes=true",</t>
  </si>
  <si>
    <t>"http://www.omdbapi.com/?t=A+Master+Builder&amp;tomatoes=true",</t>
  </si>
  <si>
    <t>"http://www.omdbapi.com/?t=A+Matter+of+Faith&amp;tomatoes=true",</t>
  </si>
  <si>
    <t>"http://www.omdbapi.com/?t=A+Million+Ways+to+Die+in+the+West&amp;tomatoes=true",</t>
  </si>
  <si>
    <t>"http://www.omdbapi.com/?t=A+Most+Violent+Year&amp;tomatoes=true",</t>
  </si>
  <si>
    <t>"http://www.omdbapi.com/?t=A+Most+Wanted+Man&amp;tomatoes=true",</t>
  </si>
  <si>
    <t>"http://www.omdbapi.com/?t=A+Mother%27s+Courage%3ATalking+Back+to+Autism&amp;tomatoes=true",</t>
  </si>
  <si>
    <t>"http://www.omdbapi.com/?t=A+Nightmare+on+Elm+Street&amp;tomatoes=true",</t>
  </si>
  <si>
    <t>"http://www.omdbapi.com/?t=A+Pigeon+Sat+on+a+Branch+Reflecting+on+Existence&amp;tomatoes=true",</t>
  </si>
  <si>
    <t>"http://www.omdbapi.com/?t=A+Place+at+the+Table&amp;tomatoes=true",</t>
  </si>
  <si>
    <t>"http://www.omdbapi.com/?t=A+Poem+Is+a+Naked+Person&amp;tomatoes=true",</t>
  </si>
  <si>
    <t>"http://www.omdbapi.com/?t=A+Prophet&amp;tomatoes=true",</t>
  </si>
  <si>
    <t>"http://www.omdbapi.com/?t=A+Royal+Affair&amp;tomatoes=true",</t>
  </si>
  <si>
    <t>"http://www.omdbapi.com/?t=A+Royal+Night+Out&amp;tomatoes=true",</t>
  </si>
  <si>
    <t>"http://www.omdbapi.com/?t=A+Screaming+Man&amp;tomatoes=true",</t>
  </si>
  <si>
    <t>"http://www.omdbapi.com/?t=A+Separation&amp;tomatoes=true",</t>
  </si>
  <si>
    <t>"http://www.omdbapi.com/?t=A+Simple+Life&amp;tomatoes=true",</t>
  </si>
  <si>
    <t>"http://www.omdbapi.com/?t=A+Somewhat+Gentle+Man&amp;tomatoes=true",</t>
  </si>
  <si>
    <t>"http://www.omdbapi.com/?t=A+Summer%27s+Tale&amp;tomatoes=true",</t>
  </si>
  <si>
    <t>"http://www.omdbapi.com/?t=A+Tale+of+Winter&amp;tomatoes=true",</t>
  </si>
  <si>
    <t>"http://www.omdbapi.com/?t=A+Thousand+Words&amp;tomatoes=true",</t>
  </si>
  <si>
    <t>"http://www.omdbapi.com/?t=A+Touch+of+Sin&amp;tomatoes=true",</t>
  </si>
  <si>
    <t>"http://www.omdbapi.com/?t=A+Very+Harold+&amp;amp;+Kumar+3D+Christmas&amp;tomatoes=true",</t>
  </si>
  <si>
    <t>"http://www.omdbapi.com/?t=A+Walk+Among+the+Tombstones&amp;tomatoes=true",</t>
  </si>
  <si>
    <t>"http://www.omdbapi.com/?t=A+Walk+in+the+Woods&amp;tomatoes=true",</t>
  </si>
  <si>
    <t>"http://www.omdbapi.com/?t=A+Werewolf+Boy&amp;tomatoes=true",</t>
  </si>
  <si>
    <t>"http://www.omdbapi.com/?t=A+Woman+A+Gun+and+A+Noodle+Shop&amp;tomatoes=true",</t>
  </si>
  <si>
    <t>"http://www.omdbapi.com/?t=A.C.O.D.&amp;tomatoes=true",</t>
  </si>
  <si>
    <t>"http://www.omdbapi.com/?t=Aarakshan&amp;tomatoes=true",</t>
  </si>
  <si>
    <t>"http://www.omdbapi.com/?t=ABCD&amp;tomatoes=true",</t>
  </si>
  <si>
    <t>"http://www.omdbapi.com/?t=ABCD+2&amp;tomatoes=true",</t>
  </si>
  <si>
    <t>"http://www.omdbapi.com/?t=ABCs+of+Death+2&amp;tomatoes=true",</t>
  </si>
  <si>
    <t>"http://www.omdbapi.com/?t=Abduction&amp;tomatoes=true",</t>
  </si>
  <si>
    <t>"http://www.omdbapi.com/?t=About+Elly&amp;tomatoes=true",</t>
  </si>
  <si>
    <t>"http://www.omdbapi.com/?t=About+Last+Night&amp;tomatoes=true",</t>
  </si>
  <si>
    <t>"http://www.omdbapi.com/?t=About+Time&amp;tomatoes=true",</t>
  </si>
  <si>
    <t>"http://www.omdbapi.com/?t=Above+and+Beyond&amp;tomatoes=true",</t>
  </si>
  <si>
    <t>"http://www.omdbapi.com/?t=Abraham+Lincoln%3AVampire+Hunter&amp;tomatoes=true",</t>
  </si>
  <si>
    <t>"http://www.omdbapi.com/?t=Abuse+of+Weakness&amp;tomatoes=true",</t>
  </si>
  <si>
    <t>"http://www.omdbapi.com/?t=Accident&amp;tomatoes=true",</t>
  </si>
  <si>
    <t>"http://www.omdbapi.com/?t=Act+of+Killing&amp;tomatoes=true",</t>
  </si>
  <si>
    <t>"http://www.omdbapi.com/?t=Act+of+Valor&amp;tomatoes=true",</t>
  </si>
  <si>
    <t>"http://www.omdbapi.com/?t=Actress&amp;tomatoes=true",</t>
  </si>
  <si>
    <t>"http://www.omdbapi.com/?t=Addicted&amp;tomatoes=true",</t>
  </si>
  <si>
    <t>"http://www.omdbapi.com/?t=Addiction+Incorporated&amp;tomatoes=true",</t>
  </si>
  <si>
    <t>"http://www.omdbapi.com/?t=Admission&amp;tomatoes=true",</t>
  </si>
  <si>
    <t>"http://www.omdbapi.com/?t=Adore&amp;tomatoes=true",</t>
  </si>
  <si>
    <t>"http://www.omdbapi.com/?t=Adult+Beginners&amp;tomatoes=true",</t>
  </si>
  <si>
    <t>"http://www.omdbapi.com/?t=Adult+World&amp;tomatoes=true",</t>
  </si>
  <si>
    <t>"http://www.omdbapi.com/?t=Advanced+Style&amp;tomatoes=true",</t>
  </si>
  <si>
    <t>"http://www.omdbapi.com/?t=African+Cats&amp;tomatoes=true",</t>
  </si>
  <si>
    <t>"http://www.omdbapi.com/?t=After+Earth&amp;tomatoes=true",</t>
  </si>
  <si>
    <t>"http://www.omdbapi.com/?t=After+The+Ball&amp;tomatoes=true",</t>
  </si>
  <si>
    <t>"http://www.omdbapi.com/?t=After+the+Cup%3ASons+of+Sakhnin+United&amp;tomatoes=true",</t>
  </si>
  <si>
    <t>"http://www.omdbapi.com/?t=After+Tiller&amp;tomatoes=true",</t>
  </si>
  <si>
    <t>"http://www.omdbapi.com/?t=After.Life&amp;tomatoes=true",</t>
  </si>
  <si>
    <t>"http://www.omdbapi.com/?t=Afternoon+Delight&amp;tomatoes=true",</t>
  </si>
  <si>
    <t>"http://www.omdbapi.com/?t=Afternoon+of+a+Faun&amp;tomatoes=true",</t>
  </si>
  <si>
    <t>"http://www.omdbapi.com/?t=Aftershock&amp;tomatoes=true",</t>
  </si>
  <si>
    <t>"http://www.omdbapi.com/?t=Agent+Vinod&amp;tomatoes=true",</t>
  </si>
  <si>
    <t>"http://www.omdbapi.com/?t=Agneepath&amp;tomatoes=true",</t>
  </si>
  <si>
    <t>"http://www.omdbapi.com/?t=Agora&amp;tomatoes=true",</t>
  </si>
  <si>
    <t>"http://www.omdbapi.com/?t=Ahead+of+Time&amp;tomatoes=true",</t>
  </si>
  <si>
    <t>"http://www.omdbapi.com/?t=Ai+Weiwei%3ANever+Sorry&amp;tomatoes=true",</t>
  </si>
  <si>
    <t>"http://www.omdbapi.com/?t=Ai+Weiwei%3AThe+Fake+Case&amp;tomatoes=true",</t>
  </si>
  <si>
    <t>"http://www.omdbapi.com/?t=Ain%27t+In+It+For+My+Health%3AA+Film+About+Levon+Helm&amp;tomatoes=true",</t>
  </si>
  <si>
    <t>"http://www.omdbapi.com/?t=Ain%27t+Them+Bodies+Saints&amp;tomatoes=true",</t>
  </si>
  <si>
    <t>"http://www.omdbapi.com/?t=Air+Racers+3D&amp;tomatoes=true",</t>
  </si>
  <si>
    <t>"http://www.omdbapi.com/?t=Ajami&amp;tomatoes=true",</t>
  </si>
  <si>
    <t>"http://www.omdbapi.com/?t=Alabama+Moon&amp;tomatoes=true",</t>
  </si>
  <si>
    <t>"http://www.omdbapi.com/?t=Alamar&amp;tomatoes=true",</t>
  </si>
  <si>
    <t>"http://www.omdbapi.com/?t=Alex+Cross&amp;tomatoes=true",</t>
  </si>
  <si>
    <t>"http://www.omdbapi.com/?t=Alexander+and+the+Terrible+Horrible+No+Good+Very+Bad+Day&amp;tomatoes=true",</t>
  </si>
  <si>
    <t>"http://www.omdbapi.com/?t=Alice+in+Wonderland&amp;tomatoes=true",</t>
  </si>
  <si>
    <t>"http://www.omdbapi.com/?t=Alive+Inside&amp;tomatoes=true",</t>
  </si>
  <si>
    <t>"http://www.omdbapi.com/?t=Aliyah&amp;tomatoes=true",</t>
  </si>
  <si>
    <t>"http://www.omdbapi.com/?t=All+Good+Things&amp;tomatoes=true",</t>
  </si>
  <si>
    <t>"http://www.omdbapi.com/?t=All+Is+Lost&amp;tomatoes=true",</t>
  </si>
  <si>
    <t>"http://www.omdbapi.com/?t=All+Things+Must+Pass&amp;tomatoes=true",</t>
  </si>
  <si>
    <t>"http://www.omdbapi.com/?t=All+Together&amp;tomatoes=true",</t>
  </si>
  <si>
    <t>"http://www.omdbapi.com/?t=All%27s+Well+End%27s+Well&amp;tomatoes=true",</t>
  </si>
  <si>
    <t>"http://www.omdbapi.com/?t=Alleluia&amp;tomatoes=true",</t>
  </si>
  <si>
    <t>"http://www.omdbapi.com/?t=Almost+Human&amp;tomatoes=true",</t>
  </si>
  <si>
    <t>"http://www.omdbapi.com/?t=Aloft&amp;tomatoes=true",</t>
  </si>
  <si>
    <t>"http://www.omdbapi.com/?t=Aloha&amp;tomatoes=true",</t>
  </si>
  <si>
    <t>"http://www.omdbapi.com/?t=Alpha+and+Omega&amp;tomatoes=true",</t>
  </si>
  <si>
    <t>"http://www.omdbapi.com/?t=Alphaville&amp;tomatoes=true",</t>
  </si>
  <si>
    <t>"http://www.omdbapi.com/?t=Alps&amp;tomatoes=true",</t>
  </si>
  <si>
    <t>"http://www.omdbapi.com/?t=Altiplano&amp;tomatoes=true",</t>
  </si>
  <si>
    <t>"http://www.omdbapi.com/?t=Alvin+and+the+Chipmunks%3AChipwrecked&amp;tomatoes=true",</t>
  </si>
  <si>
    <t>"http://www.omdbapi.com/?t=Alvin+and+the+Chipmunks%3AThe+Road+Chip&amp;tomatoes=true",</t>
  </si>
  <si>
    <t>"http://www.omdbapi.com/?t=America&amp;tomatoes=true",</t>
  </si>
  <si>
    <t>"http://www.omdbapi.com/?t=America+the+Beautiful+2%3AThe+Thin+Commandments&amp;tomatoes=true",</t>
  </si>
  <si>
    <t>"http://www.omdbapi.com/?t=American+Grindhouse&amp;tomatoes=true",</t>
  </si>
  <si>
    <t>"http://www.omdbapi.com/?t=American+Hustle&amp;tomatoes=true",</t>
  </si>
  <si>
    <t>"http://www.omdbapi.com/?t=American+Mustang&amp;tomatoes=true",</t>
  </si>
  <si>
    <t>"http://www.omdbapi.com/?t=American+Promise&amp;tomatoes=true",</t>
  </si>
  <si>
    <t>"http://www.omdbapi.com/?t=American+Reunion&amp;tomatoes=true",</t>
  </si>
  <si>
    <t>"http://www.omdbapi.com/?t=American+Sniper&amp;tomatoes=true",</t>
  </si>
  <si>
    <t>"http://www.omdbapi.com/?t=American+Teacher&amp;tomatoes=true",</t>
  </si>
  <si>
    <t>"http://www.omdbapi.com/?t=American+Ultra&amp;tomatoes=true",</t>
  </si>
  <si>
    <t>"http://www.omdbapi.com/?t=American%3AThe+Bill+Hicks+Story&amp;tomatoes=true",</t>
  </si>
  <si>
    <t>"http://www.omdbapi.com/?t=Amigo&amp;tomatoes=true",</t>
  </si>
  <si>
    <t>"http://www.omdbapi.com/?t=Amira+&amp;amp;+Sam&amp;tomatoes=true",</t>
  </si>
  <si>
    <t>"http://www.omdbapi.com/?t=Amour&amp;tomatoes=true",</t>
  </si>
  <si>
    <t>"http://www.omdbapi.com/?t=Amour+Fou&amp;tomatoes=true",</t>
  </si>
  <si>
    <t>"http://www.omdbapi.com/?t=Amy&amp;tomatoes=true",</t>
  </si>
  <si>
    <t>"http://www.omdbapi.com/?t=An+Eye+for+Beauty&amp;tomatoes=true",</t>
  </si>
  <si>
    <t>"http://www.omdbapi.com/?t=An+Honest+Liar&amp;tomatoes=true",</t>
  </si>
  <si>
    <t>"http://www.omdbapi.com/?t=An+Inconsistent+Truth&amp;tomatoes=true",</t>
  </si>
  <si>
    <t>"http://www.omdbapi.com/?t=An+Oversimplification+of+Her+Beauty&amp;tomatoes=true",</t>
  </si>
  <si>
    <t>"http://www.omdbapi.com/?t=Anchor+Baby&amp;tomatoes=true",</t>
  </si>
  <si>
    <t>"http://www.omdbapi.com/?t=And+Everything+is+Going+Fine&amp;tomatoes=true",</t>
  </si>
  <si>
    <t>"http://www.omdbapi.com/?t=And+So+It+Goes&amp;tomatoes=true",</t>
  </si>
  <si>
    <t>"http://www.omdbapi.com/?t=Andre+Gregory%3ABefore+and+After+Dinner&amp;tomatoes=true",</t>
  </si>
  <si>
    <t>"http://www.omdbapi.com/?t=Animal+Kingdom&amp;tomatoes=true",</t>
  </si>
  <si>
    <t>"http://www.omdbapi.com/?t=Animals&amp;tomatoes=true",</t>
  </si>
  <si>
    <t>"http://www.omdbapi.com/?t=Anita&amp;tomatoes=true",</t>
  </si>
  <si>
    <t>"http://www.omdbapi.com/?t=Anjaana+Anjaani&amp;tomatoes=true",</t>
  </si>
  <si>
    <t>"http://www.omdbapi.com/?t=Anna+Karenina&amp;tomatoes=true",</t>
  </si>
  <si>
    <t>"http://www.omdbapi.com/?t=Annabelle&amp;tomatoes=true",</t>
  </si>
  <si>
    <t>"http://www.omdbapi.com/?t=Annie&amp;tomatoes=true",</t>
  </si>
  <si>
    <t>"http://www.omdbapi.com/?t=Anohana+The+Movie%3AThe+Flower+We+Saw+That+Day&amp;tomatoes=true",</t>
  </si>
  <si>
    <t>"http://www.omdbapi.com/?t=Anomalisa&amp;tomatoes=true",</t>
  </si>
  <si>
    <t>"http://www.omdbapi.com/?t=Anonymous&amp;tomatoes=true",</t>
  </si>
  <si>
    <t>"http://www.omdbapi.com/?t=Another+Earth&amp;tomatoes=true",</t>
  </si>
  <si>
    <t>"http://www.omdbapi.com/?t=Another+Year&amp;tomatoes=true",</t>
  </si>
  <si>
    <t>"http://www.omdbapi.com/?t=Ant-Man&amp;tomatoes=true",</t>
  </si>
  <si>
    <t>"http://www.omdbapi.com/?t=Antarctic+Edge&amp;tomatoes=true",</t>
  </si>
  <si>
    <t>"http://www.omdbapi.com/?t=Antarctica%3AA+Year+on+Ice&amp;tomatoes=true",</t>
  </si>
  <si>
    <t>"http://www.omdbapi.com/?t=Antoine+and+Antoinette&amp;tomatoes=true",</t>
  </si>
  <si>
    <t>"http://www.omdbapi.com/?t=Any+Day+Now&amp;tomatoes=true",</t>
  </si>
  <si>
    <t>"http://www.omdbapi.com/?t=Apollo+18&amp;tomatoes=true",</t>
  </si>
  <si>
    <t>"http://www.omdbapi.com/?t=Approaching+Midnight&amp;tomatoes=true",</t>
  </si>
  <si>
    <t>"http://www.omdbapi.com/?t=Appropriate+Behavior&amp;tomatoes=true",</t>
  </si>
  <si>
    <t>"http://www.omdbapi.com/?t=Arabian+Nights%3AVolume+1+-+The+Restless+One&amp;tomatoes=true",</t>
  </si>
  <si>
    <t>"http://www.omdbapi.com/?t=Arabian+Nights%3AVolume+2+-+The+Desolate+One&amp;tomatoes=true",</t>
  </si>
  <si>
    <t>"http://www.omdbapi.com/?t=Arabian+Nights%3AVolume+3+-+The+Enchanted+One&amp;tomatoes=true",</t>
  </si>
  <si>
    <t>"http://www.omdbapi.com/?t=Arbitrage&amp;tomatoes=true",</t>
  </si>
  <si>
    <t>"http://www.omdbapi.com/?t=Archipelago&amp;tomatoes=true",</t>
  </si>
  <si>
    <t>"http://www.omdbapi.com/?t=Argo&amp;tomatoes=true",</t>
  </si>
  <si>
    <t>"http://www.omdbapi.com/?t=Armadillo&amp;tomatoes=true",</t>
  </si>
  <si>
    <t>"http://www.omdbapi.com/?t=Army+of+Crime&amp;tomatoes=true",</t>
  </si>
  <si>
    <t>"http://www.omdbapi.com/?t=Around+a+Small+Mountain&amp;tomatoes=true",</t>
  </si>
  <si>
    <t>"http://www.omdbapi.com/?t=Around+June&amp;tomatoes=true",</t>
  </si>
  <si>
    <t>"http://www.omdbapi.com/?t=Art+and+Craft&amp;tomatoes=true",</t>
  </si>
  <si>
    <t>"http://www.omdbapi.com/?t=Art+Is...+The+Permanent+Revolution&amp;tomatoes=true",</t>
  </si>
  <si>
    <t>"http://www.omdbapi.com/?t=Arthur&amp;tomatoes=true",</t>
  </si>
  <si>
    <t>"http://www.omdbapi.com/?t=Arthur+Christmas&amp;tomatoes=true",</t>
  </si>
  <si>
    <t>"http://www.omdbapi.com/?t=Arthur+Newman&amp;tomatoes=true",</t>
  </si>
  <si>
    <t>"http://www.omdbapi.com/?t=As+Above/So+Below&amp;tomatoes=true",</t>
  </si>
  <si>
    <t>"http://www.omdbapi.com/?t=As+It+Is+In+Heaven&amp;tomatoes=true",</t>
  </si>
  <si>
    <t>"http://www.omdbapi.com/?t=Assassination&amp;tomatoes=true",</t>
  </si>
  <si>
    <t>"http://www.omdbapi.com/?t=Assaulted%3ACivil+Rights+Under+Fire&amp;tomatoes=true",</t>
  </si>
  <si>
    <t>"http://www.omdbapi.com/?t=At+Any+Price&amp;tomatoes=true",</t>
  </si>
  <si>
    <t>"http://www.omdbapi.com/?t=At+Berkeley&amp;tomatoes=true",</t>
  </si>
  <si>
    <t>"http://www.omdbapi.com/?t=At+Middleton&amp;tomatoes=true",</t>
  </si>
  <si>
    <t>"http://www.omdbapi.com/?t=Atlas+Shrugged%3APart+I&amp;tomatoes=true",</t>
  </si>
  <si>
    <t>"http://www.omdbapi.com/?t=Attack+the+Block&amp;tomatoes=true",</t>
  </si>
  <si>
    <t>"http://www.omdbapi.com/?t=Attenberg&amp;tomatoes=true",</t>
  </si>
  <si>
    <t>"http://www.omdbapi.com/?t=August%3AOsage+County&amp;tomatoes=true",</t>
  </si>
  <si>
    <t>"http://www.omdbapi.com/?t=Augustine&amp;tomatoes=true",</t>
  </si>
  <si>
    <t>"http://www.omdbapi.com/?t=Aurora&amp;tomatoes=true",</t>
  </si>
  <si>
    <t>"http://www.omdbapi.com/?t=Austenland&amp;tomatoes=true",</t>
  </si>
  <si>
    <t>"http://www.omdbapi.com/?t=Avengers%3AAge+of+Ultron&amp;tomatoes=true",</t>
  </si>
  <si>
    <t>"http://www.omdbapi.com/?t=Awake%3AThe+Life+of+Yogananda&amp;tomatoes=true",</t>
  </si>
  <si>
    <t>"http://www.omdbapi.com/?t=Babies&amp;tomatoes=true",</t>
  </si>
  <si>
    <t>"http://www.omdbapi.com/?t=Bachelorette&amp;tomatoes=true",</t>
  </si>
  <si>
    <t>"http://www.omdbapi.com/?t=Back+Door+Channels&amp;tomatoes=true",</t>
  </si>
  <si>
    <t>"http://www.omdbapi.com/?t=Back+in+Time&amp;tomatoes=true",</t>
  </si>
  <si>
    <t>"http://www.omdbapi.com/?t=Back+to+1942&amp;tomatoes=true",</t>
  </si>
  <si>
    <t>"http://www.omdbapi.com/?t=Bad+Milo!&amp;tomatoes=true",</t>
  </si>
  <si>
    <t>"http://www.omdbapi.com/?t=Bad+Teacher&amp;tomatoes=true",</t>
  </si>
  <si>
    <t>"http://www.omdbapi.com/?t=Bad+Words&amp;tomatoes=true",</t>
  </si>
  <si>
    <t>"http://www.omdbapi.com/?t=Badlapur&amp;tomatoes=true",</t>
  </si>
  <si>
    <t>"http://www.omdbapi.com/?t=Baggage+Claim&amp;tomatoes=true",</t>
  </si>
  <si>
    <t>"http://www.omdbapi.com/?t=Bajirao+Mastani&amp;tomatoes=true",</t>
  </si>
  <si>
    <t>"http://www.omdbapi.com/?t=Bajrangi+Bhaijaan&amp;tomatoes=true",</t>
  </si>
  <si>
    <t>"http://www.omdbapi.com/?t=Ballet+422&amp;tomatoes=true",</t>
  </si>
  <si>
    <t>"http://www.omdbapi.com/?t=Ballplayer%3APelotero&amp;tomatoes=true",</t>
  </si>
  <si>
    <t>"http://www.omdbapi.com/?t=Bang+Bang&amp;tomatoes=true",</t>
  </si>
  <si>
    <t>"http://www.omdbapi.com/?t=Barbara&amp;tomatoes=true",</t>
  </si>
  <si>
    <t>"http://www.omdbapi.com/?t=Barfi!&amp;tomatoes=true",</t>
  </si>
  <si>
    <t>"http://www.omdbapi.com/?t=Bastards&amp;tomatoes=true",</t>
  </si>
  <si>
    <t>"http://www.omdbapi.com/?t=Batkid+Begins&amp;tomatoes=true",</t>
  </si>
  <si>
    <t>"http://www.omdbapi.com/?t=Battle+for+Brooklyn&amp;tomatoes=true",</t>
  </si>
  <si>
    <t>"http://www.omdbapi.com/?t=Battle+of+the+Brides&amp;tomatoes=true",</t>
  </si>
  <si>
    <t>"http://www.omdbapi.com/?t=Battle+of+the+Year&amp;tomatoes=true",</t>
  </si>
  <si>
    <t>"http://www.omdbapi.com/?t=Battle%3ALos+Angeles&amp;tomatoes=true",</t>
  </si>
  <si>
    <t>"http://www.omdbapi.com/?t=Battleship&amp;tomatoes=true",</t>
  </si>
  <si>
    <t>"http://www.omdbapi.com/?t=Battleship+Potemkin&amp;tomatoes=true",</t>
  </si>
  <si>
    <t>"http://www.omdbapi.com/?t=Bears&amp;tomatoes=true",</t>
  </si>
  <si>
    <t>"http://www.omdbapi.com/?t=Beastly&amp;tomatoes=true",</t>
  </si>
  <si>
    <t>"http://www.omdbapi.com/?t=Beasts+of+the+Southern+Wild&amp;tomatoes=true",</t>
  </si>
  <si>
    <t>"http://www.omdbapi.com/?t=Beats+Rhymes+&amp;amp;+Life%3AThe+Travels+of+a+Tribe+Called+Quest&amp;tomatoes=true",</t>
  </si>
  <si>
    <t>"http://www.omdbapi.com/?t=Beautiful+Boy&amp;tomatoes=true",</t>
  </si>
  <si>
    <t>"http://www.omdbapi.com/?t=Beautiful+Creatures&amp;tomatoes=true",</t>
  </si>
  <si>
    <t>"http://www.omdbapi.com/?t=Beautiful+Darling&amp;tomatoes=true",</t>
  </si>
  <si>
    <t>"http://www.omdbapi.com/?t=Becoming+Traviata&amp;tomatoes=true",</t>
  </si>
  <si>
    <t>"http://www.omdbapi.com/?t=Beetle+Queen+Conquers+Tokyo&amp;tomatoes=true",</t>
  </si>
  <si>
    <t>"http://www.omdbapi.com/?t=Before+I+Disappear&amp;tomatoes=true",</t>
  </si>
  <si>
    <t>"http://www.omdbapi.com/?t=Before+I+Go+To+Sleep&amp;tomatoes=true",</t>
  </si>
  <si>
    <t>"http://www.omdbapi.com/?t=Before+Midnight&amp;tomatoes=true",</t>
  </si>
  <si>
    <t>"http://www.omdbapi.com/?t=Before+We+Go&amp;tomatoes=true",</t>
  </si>
  <si>
    <t>"http://www.omdbapi.com/?t=Before+You+Know+It&amp;tomatoes=true",</t>
  </si>
  <si>
    <t>"http://www.omdbapi.com/?t=Begin+Again&amp;tomatoes=true",</t>
  </si>
  <si>
    <t>"http://www.omdbapi.com/?t=Beginners&amp;tomatoes=true",</t>
  </si>
  <si>
    <t>"http://www.omdbapi.com/?t=Beginning+of+the+Great+Revival&amp;tomatoes=true",</t>
  </si>
  <si>
    <t>"http://www.omdbapi.com/?t=Behind+the+Burly+Q&amp;tomatoes=true",</t>
  </si>
  <si>
    <t>"http://www.omdbapi.com/?t=Beijing+Love+Story&amp;tomatoes=true",</t>
  </si>
  <si>
    <t>"http://www.omdbapi.com/?t=Being+Elmo%3AA+Puppeteer%27s+Journey&amp;tomatoes=true",</t>
  </si>
  <si>
    <t>"http://www.omdbapi.com/?t=Being+Flynn&amp;tomatoes=true",</t>
  </si>
  <si>
    <t>"http://www.omdbapi.com/?t=Bel+Ami&amp;tomatoes=true",</t>
  </si>
  <si>
    <t>"http://www.omdbapi.com/?t=Bel+Borba+Aqui&amp;tomatoes=true",</t>
  </si>
  <si>
    <t>"http://www.omdbapi.com/?t=Believe&amp;tomatoes=true",</t>
  </si>
  <si>
    <t>"http://www.omdbapi.com/?t=Belle&amp;tomatoes=true",</t>
  </si>
  <si>
    <t>"http://www.omdbapi.com/?t=Bellflower&amp;tomatoes=true",</t>
  </si>
  <si>
    <t>"http://www.omdbapi.com/?t=Beloved&amp;tomatoes=true",</t>
  </si>
  <si>
    <t>"http://www.omdbapi.com/?t=Beloved+Sisters&amp;tomatoes=true",</t>
  </si>
  <si>
    <t>"http://www.omdbapi.com/?t=Benda+Bilili!&amp;tomatoes=true",</t>
  </si>
  <si>
    <t>"http://www.omdbapi.com/?t=Beneath+the+Harvest+Sky&amp;tomatoes=true",</t>
  </si>
  <si>
    <t>"http://www.omdbapi.com/?t=Berberian+Sound+Studio&amp;tomatoes=true",</t>
  </si>
  <si>
    <t>"http://www.omdbapi.com/?t=Bereavement&amp;tomatoes=true",</t>
  </si>
  <si>
    <t>"http://www.omdbapi.com/?t=Bernie&amp;tomatoes=true",</t>
  </si>
  <si>
    <t>"http://www.omdbapi.com/?t=Besharam&amp;tomatoes=true",</t>
  </si>
  <si>
    <t>"http://www.omdbapi.com/?t=Best+of+Enemies&amp;tomatoes=true",</t>
  </si>
  <si>
    <t>"http://www.omdbapi.com/?t=Best+Worst+Movie&amp;tomatoes=true",</t>
  </si>
  <si>
    <t>"http://www.omdbapi.com/?t=Better+Mus%27+Come&amp;tomatoes=true",</t>
  </si>
  <si>
    <t>"http://www.omdbapi.com/?t=Better+Than+Something%3AJay+Reatard&amp;tomatoes=true",</t>
  </si>
  <si>
    <t>"http://www.omdbapi.com/?t=Bettie+Page+Reveals+All&amp;tomatoes=true",</t>
  </si>
  <si>
    <t>"http://www.omdbapi.com/?t=Beware+of+Mr.+Baker&amp;tomatoes=true",</t>
  </si>
  <si>
    <t>"http://www.omdbapi.com/?t=Beyond+Sight%3AThe+Derek+Rabelo+Story&amp;tomatoes=true",</t>
  </si>
  <si>
    <t>"http://www.omdbapi.com/?t=Beyond+the+Black+Rainbow&amp;tomatoes=true",</t>
  </si>
  <si>
    <t>"http://www.omdbapi.com/?t=Beyond+the+Hills&amp;tomatoes=true",</t>
  </si>
  <si>
    <t>"http://www.omdbapi.com/?t=Beyond+the+Lights&amp;tomatoes=true",</t>
  </si>
  <si>
    <t>"http://www.omdbapi.com/?t=Beyond+the+Mask&amp;tomatoes=true",</t>
  </si>
  <si>
    <t>"http://www.omdbapi.com/?t=Bhaag+Milkha+Bhaag&amp;tomatoes=true",</t>
  </si>
  <si>
    <t>"http://www.omdbapi.com/?t=Bhutto&amp;tomatoes=true",</t>
  </si>
  <si>
    <t>"http://www.omdbapi.com/?t=Bicycling+with+Moliere&amp;tomatoes=true",</t>
  </si>
  <si>
    <t>"http://www.omdbapi.com/?t=Big+Bad+Wolves&amp;tomatoes=true",</t>
  </si>
  <si>
    <t>"http://www.omdbapi.com/?t=Big+Eyes&amp;tomatoes=true",</t>
  </si>
  <si>
    <t>"http://www.omdbapi.com/?t=Big+Hero+6&amp;tomatoes=true",</t>
  </si>
  <si>
    <t>"http://www.omdbapi.com/?t=Big+Men&amp;tomatoes=true",</t>
  </si>
  <si>
    <t>"http://www.omdbapi.com/?t=Big+Miracle&amp;tomatoes=true",</t>
  </si>
  <si>
    <t>"http://www.omdbapi.com/?t=Big+Mommas%3ALike+Father+Like+Son&amp;tomatoes=true",</t>
  </si>
  <si>
    <t>"http://www.omdbapi.com/?t=Big+Muddy&amp;tomatoes=true",</t>
  </si>
  <si>
    <t>"http://www.omdbapi.com/?t=Big+Star%3ANothing+Can+Hurt+Me&amp;tomatoes=true",</t>
  </si>
  <si>
    <t>"http://www.omdbapi.com/?t=Big+Stone+Gap&amp;tomatoes=true",</t>
  </si>
  <si>
    <t>"http://www.omdbapi.com/?t=Big+Sur&amp;tomatoes=true",</t>
  </si>
  <si>
    <t>"http://www.omdbapi.com/?t=Bill+Cunningham+New+York&amp;tomatoes=true",</t>
  </si>
  <si>
    <t>"http://www.omdbapi.com/?t=Bill+W.&amp;tomatoes=true",</t>
  </si>
  <si>
    <t>"http://www.omdbapi.com/?t=Bird+People&amp;tomatoes=true",</t>
  </si>
  <si>
    <t>"http://www.omdbapi.com/?t=Birdman&amp;tomatoes=true",</t>
  </si>
  <si>
    <t>"http://www.omdbapi.com/?t=Birth+of+the+Living+Dead&amp;tomatoes=true",</t>
  </si>
  <si>
    <t>"http://www.omdbapi.com/?t=Bjork+-+Biophilia+Live&amp;tomatoes=true",</t>
  </si>
  <si>
    <t>"http://www.omdbapi.com/?t=Black+Death&amp;tomatoes=true",</t>
  </si>
  <si>
    <t>"http://www.omdbapi.com/?t=Black+Mass&amp;tomatoes=true",</t>
  </si>
  <si>
    <t>"http://www.omdbapi.com/?t=Black+Nativity&amp;tomatoes=true",</t>
  </si>
  <si>
    <t>"http://www.omdbapi.com/?t=Black+or+White&amp;tomatoes=true",</t>
  </si>
  <si>
    <t>"http://www.omdbapi.com/?t=Black+Panthers%3AVanguard+of+the+Revolution&amp;tomatoes=true",</t>
  </si>
  <si>
    <t>"http://www.omdbapi.com/?t=Black+Sea&amp;tomatoes=true",</t>
  </si>
  <si>
    <t>"http://www.omdbapi.com/?t=Black+Souls&amp;tomatoes=true",</t>
  </si>
  <si>
    <t>"http://www.omdbapi.com/?t=Black+Swan&amp;tomatoes=true",</t>
  </si>
  <si>
    <t>"http://www.omdbapi.com/?t=Blackfish&amp;tomatoes=true",</t>
  </si>
  <si>
    <t>"http://www.omdbapi.com/?t=Blackhat&amp;tomatoes=true",</t>
  </si>
  <si>
    <t>"http://www.omdbapi.com/?t=Blackthorn&amp;tomatoes=true",</t>
  </si>
  <si>
    <t>"http://www.omdbapi.com/?t=Blancanieves&amp;tomatoes=true",</t>
  </si>
  <si>
    <t>"http://www.omdbapi.com/?t=Blank+City&amp;tomatoes=true",</t>
  </si>
  <si>
    <t>"http://www.omdbapi.com/?t=Blended&amp;tomatoes=true",</t>
  </si>
  <si>
    <t>"http://www.omdbapi.com/?t=Blue+Caprice&amp;tomatoes=true",</t>
  </si>
  <si>
    <t>"http://www.omdbapi.com/?t=Blue+Exorcist+The+Movie&amp;tomatoes=true",</t>
  </si>
  <si>
    <t>"http://www.omdbapi.com/?t=Blue+Is+the+Warmest+Color&amp;tomatoes=true",</t>
  </si>
  <si>
    <t>"http://www.omdbapi.com/?t=Blue+Jasmine&amp;tomatoes=true",</t>
  </si>
  <si>
    <t>"http://www.omdbapi.com/?t=Blue+Like+Jazz&amp;tomatoes=true",</t>
  </si>
  <si>
    <t>"http://www.omdbapi.com/?t=Blue+Ruin&amp;tomatoes=true",</t>
  </si>
  <si>
    <t>"http://www.omdbapi.com/?t=Blue+Valentine&amp;tomatoes=true",</t>
  </si>
  <si>
    <t>"http://www.omdbapi.com/?t=Bluebeard&amp;tomatoes=true",</t>
  </si>
  <si>
    <t>"http://www.omdbapi.com/?t=Bodyguard&amp;tomatoes=true",</t>
  </si>
  <si>
    <t>"http://www.omdbapi.com/?t=Bol&amp;tomatoes=true",</t>
  </si>
  <si>
    <t>"http://www.omdbapi.com/?t=Bol+Bachchan&amp;tomatoes=true",</t>
  </si>
  <si>
    <t>"http://www.omdbapi.com/?t=Bonnie+&amp;amp;+Clyde+Vs.+Dracula&amp;tomatoes=true",</t>
  </si>
  <si>
    <t>"http://www.omdbapi.com/?t=Bonsai&amp;tomatoes=true",</t>
  </si>
  <si>
    <t>"http://www.omdbapi.com/?t=Borgman&amp;tomatoes=true",</t>
  </si>
  <si>
    <t>"http://www.omdbapi.com/?t=Born+to+Be+Wild&amp;tomatoes=true",</t>
  </si>
  <si>
    <t>"http://www.omdbapi.com/?t=Born+to+Fly%3AElizabeth+Streb+vs.+Gravity&amp;tomatoes=true",</t>
  </si>
  <si>
    <t>"http://www.omdbapi.com/?t=Boruto%3ANaruto+the+Movie&amp;tomatoes=true",</t>
  </si>
  <si>
    <t>"http://www.omdbapi.com/?t=Boy&amp;tomatoes=true",</t>
  </si>
  <si>
    <t>"http://www.omdbapi.com/?t=Boy+and+the+World&amp;tomatoes=true",</t>
  </si>
  <si>
    <t>"http://www.omdbapi.com/?t=Boy+Meets+Girl&amp;tomatoes=true",</t>
  </si>
  <si>
    <t>"http://www.omdbapi.com/?t=Boyhood&amp;tomatoes=true",</t>
  </si>
  <si>
    <t>"http://www.omdbapi.com/?t=Bran+Nue+Dae&amp;tomatoes=true",</t>
  </si>
  <si>
    <t>"http://www.omdbapi.com/?t=Branded&amp;tomatoes=true",</t>
  </si>
  <si>
    <t>"http://www.omdbapi.com/?t=Brave&amp;tomatoes=true",</t>
  </si>
  <si>
    <t>"http://www.omdbapi.com/?t=Break+Ke+Baad&amp;tomatoes=true",</t>
  </si>
  <si>
    <t>"http://www.omdbapi.com/?t=Breakfast+with+Curtis&amp;tomatoes=true",</t>
  </si>
  <si>
    <t>"http://www.omdbapi.com/?t=Breaking+Upwards&amp;tomatoes=true",</t>
  </si>
  <si>
    <t>"http://www.omdbapi.com/?t=Breakup+Buddies&amp;tomatoes=true",</t>
  </si>
  <si>
    <t>"http://www.omdbapi.com/?t=Breath+Made+Visible&amp;tomatoes=true",</t>
  </si>
  <si>
    <t>"http://www.omdbapi.com/?t=Breathe&amp;tomatoes=true",</t>
  </si>
  <si>
    <t>"http://www.omdbapi.com/?t=Breathe+In&amp;tomatoes=true",</t>
  </si>
  <si>
    <t>"http://www.omdbapi.com/?t=Breathing&amp;tomatoes=true",</t>
  </si>
  <si>
    <t>"http://www.omdbapi.com/?t=Breathless&amp;tomatoes=true",</t>
  </si>
  <si>
    <t>"http://www.omdbapi.com/?t=Brick+Mansions&amp;tomatoes=true",</t>
  </si>
  <si>
    <t>"http://www.omdbapi.com/?t=Bride+Flight&amp;tomatoes=true",</t>
  </si>
  <si>
    <t>"http://www.omdbapi.com/?t=Bridesmaids&amp;tomatoes=true",</t>
  </si>
  <si>
    <t>"http://www.omdbapi.com/?t=Bridge+of+Spies&amp;tomatoes=true",</t>
  </si>
  <si>
    <t>"http://www.omdbapi.com/?t=Bright+Days+Ahead&amp;tomatoes=true",</t>
  </si>
  <si>
    <t>"http://www.omdbapi.com/?t=Brighton+Rock&amp;tomatoes=true",</t>
  </si>
  <si>
    <t>"http://www.omdbapi.com/?t=Bringing+Up+Bobby&amp;tomatoes=true",</t>
  </si>
  <si>
    <t>"http://www.omdbapi.com/?t=Broadway+Idiot&amp;tomatoes=true",</t>
  </si>
  <si>
    <t>"http://www.omdbapi.com/?t=Broken+Circle+Breakdown&amp;tomatoes=true",</t>
  </si>
  <si>
    <t>"http://www.omdbapi.com/?t=Broken+City&amp;tomatoes=true",</t>
  </si>
  <si>
    <t>"http://www.omdbapi.com/?t=Brooklyn&amp;tomatoes=true",</t>
  </si>
  <si>
    <t>"http://www.omdbapi.com/?t=Brooklyn+Castle&amp;tomatoes=true",</t>
  </si>
  <si>
    <t>"http://www.omdbapi.com/?t=Brooklyn%27s+Finest&amp;tomatoes=true",</t>
  </si>
  <si>
    <t>"http://www.omdbapi.com/?t=Brotherhood&amp;tomatoes=true",</t>
  </si>
  <si>
    <t>"http://www.omdbapi.com/?t=Brotherly+Love&amp;tomatoes=true",</t>
  </si>
  <si>
    <t>"http://www.omdbapi.com/?t=Brutal+Beauty%3ATales+of+the+Rose+City+Rollers&amp;tomatoes=true",</t>
  </si>
  <si>
    <t>"http://www.omdbapi.com/?t=Buck&amp;tomatoes=true",</t>
  </si>
  <si>
    <t>"http://www.omdbapi.com/?t=Budrus&amp;tomatoes=true",</t>
  </si>
  <si>
    <t>"http://www.omdbapi.com/?t=Buen+Dia+Ramon&amp;tomatoes=true",</t>
  </si>
  <si>
    <t>"http://www.omdbapi.com/?t=Bullet+to+the+Head&amp;tomatoes=true",</t>
  </si>
  <si>
    <t>"http://www.omdbapi.com/?t=Bullet+Vanishes&amp;tomatoes=true",</t>
  </si>
  <si>
    <t>"http://www.omdbapi.com/?t=Bullhead&amp;tomatoes=true",</t>
  </si>
  <si>
    <t>"http://www.omdbapi.com/?t=Buried&amp;tomatoes=true",</t>
  </si>
  <si>
    <t>"http://www.omdbapi.com/?t=Burlesque&amp;tomatoes=true",</t>
  </si>
  <si>
    <t>"http://www.omdbapi.com/?t=Burnt&amp;tomatoes=true",</t>
  </si>
  <si>
    <t>"http://www.omdbapi.com/?t=But+Always&amp;tomatoes=true",</t>
  </si>
  <si>
    <t>"http://www.omdbapi.com/?t=By+the+Sea&amp;tomatoes=true",</t>
  </si>
  <si>
    <t>"http://www.omdbapi.com/?t=Byzantium&amp;tomatoes=true",</t>
  </si>
  <si>
    <t>"http://www.omdbapi.com/?t=C.O.G.&amp;tomatoes=true",</t>
  </si>
  <si>
    <t>"http://www.omdbapi.com/?t=C%27Est+Si+Bon&amp;tomatoes=true",</t>
  </si>
  <si>
    <t>"http://www.omdbapi.com/?t=Caesar+&amp;amp;+Otto%27s+Summer+Camp+Massacre&amp;tomatoes=true",</t>
  </si>
  <si>
    <t>"http://www.omdbapi.com/?t=Caesar+Must+Die&amp;tomatoes=true",</t>
  </si>
  <si>
    <t>"http://www.omdbapi.com/?t=Cah&amp;tomatoes=true",</t>
  </si>
  <si>
    <t>"http://www.omdbapi.com/?t=Cairo+Time&amp;tomatoes=true",</t>
  </si>
  <si>
    <t>"http://www.omdbapi.com/?t=Cake&amp;tomatoes=true",</t>
  </si>
  <si>
    <t>"http://www.omdbapi.com/?t=California+Solo&amp;tomatoes=true",</t>
  </si>
  <si>
    <t>"http://www.omdbapi.com/?t=Call+Me+Kuchu&amp;tomatoes=true",</t>
  </si>
  <si>
    <t>"http://www.omdbapi.com/?t=Calvary&amp;tomatoes=true",</t>
  </si>
  <si>
    <t>"http://www.omdbapi.com/?t=Camille+Claudel+1915&amp;tomatoes=true",</t>
  </si>
  <si>
    <t>"http://www.omdbapi.com/?t=Camp&amp;tomatoes=true",</t>
  </si>
  <si>
    <t>"http://www.omdbapi.com/?t=Camp+X-Ray&amp;tomatoes=true",</t>
  </si>
  <si>
    <t>"http://www.omdbapi.com/?t=Can%27t+Stand+Losing+You%3ASurviving+the+Police&amp;tomatoes=true",</t>
  </si>
  <si>
    <t>"http://www.omdbapi.com/?t=Canopy&amp;tomatoes=true",</t>
  </si>
  <si>
    <t>"http://www.omdbapi.com/?t=Cantinflas&amp;tomatoes=true",</t>
  </si>
  <si>
    <t>"http://www.omdbapi.com/?t=Capital&amp;tomatoes=true",</t>
  </si>
  <si>
    <t>"http://www.omdbapi.com/?t=Captain+America%3AThe+First+Avenger&amp;tomatoes=true",</t>
  </si>
  <si>
    <t>"http://www.omdbapi.com/?t=Captain+America%3AThe+Winter+Soldier&amp;tomatoes=true",</t>
  </si>
  <si>
    <t>"http://www.omdbapi.com/?t=Captain+Phillips&amp;tomatoes=true",</t>
  </si>
  <si>
    <t>"http://www.omdbapi.com/?t=Captive&amp;tomatoes=true",</t>
  </si>
  <si>
    <t>"http://www.omdbapi.com/?t=Carancho&amp;tomatoes=true",</t>
  </si>
  <si>
    <t>"http://www.omdbapi.com/?t=Carbon+Nation&amp;tomatoes=true",</t>
  </si>
  <si>
    <t>"http://www.omdbapi.com/?t=Carlos&amp;tomatoes=true",</t>
  </si>
  <si>
    <t>"http://www.omdbapi.com/?t=Carnage&amp;tomatoes=true",</t>
  </si>
  <si>
    <t>"http://www.omdbapi.com/?t=Carol&amp;tomatoes=true",</t>
  </si>
  <si>
    <t>"http://www.omdbapi.com/?t=Carol+Channing%3ALarger+Than+Life&amp;tomatoes=true",</t>
  </si>
  <si>
    <t>"http://www.omdbapi.com/?t=Carrie&amp;tomatoes=true",</t>
  </si>
  <si>
    <t>"http://www.omdbapi.com/?t=Cars+2&amp;tomatoes=true",</t>
  </si>
  <si>
    <t>"http://www.omdbapi.com/?t=Cartel+Land&amp;tomatoes=true",</t>
  </si>
  <si>
    <t>"http://www.omdbapi.com/?t=Carter+High&amp;tomatoes=true",</t>
  </si>
  <si>
    <t>"http://www.omdbapi.com/?t=Casa+De+Mi+Padre&amp;tomatoes=true",</t>
  </si>
  <si>
    <t>"http://www.omdbapi.com/?t=Case+39&amp;tomatoes=true",</t>
  </si>
  <si>
    <t>"http://www.omdbapi.com/?t=Casino+Jack&amp;tomatoes=true",</t>
  </si>
  <si>
    <t>"http://www.omdbapi.com/?t=Casino+Jack+and+the+United+States+of+Money&amp;tomatoes=true",</t>
  </si>
  <si>
    <t>"http://www.omdbapi.com/?t=Catfish&amp;tomatoes=true",</t>
  </si>
  <si>
    <t>"http://www.omdbapi.com/?t=Cats+&amp;amp;+Dogs%3AThe+Revenge+of+Kitty+Galore&amp;tomatoes=true",</t>
  </si>
  <si>
    <t>"http://www.omdbapi.com/?t=Caucus&amp;tomatoes=true",</t>
  </si>
  <si>
    <t>"http://www.omdbapi.com/?t=Cave+of+Forgotten+Dreams&amp;tomatoes=true",</t>
  </si>
  <si>
    <t>"http://www.omdbapi.com/?t=Cedar+Rapids&amp;tomatoes=true",</t>
  </si>
  <si>
    <t>"http://www.omdbapi.com/?t=Celeste+and+Jesse+Forever&amp;tomatoes=true",</t>
  </si>
  <si>
    <t>"http://www.omdbapi.com/?t=Celine+&amp;amp;+Julie+Go+Boating&amp;tomatoes=true",</t>
  </si>
  <si>
    <t>"http://www.omdbapi.com/?t=Censored+Voices&amp;tomatoes=true",</t>
  </si>
  <si>
    <t>"http://www.omdbapi.com/?t=Centurion&amp;tomatoes=true",</t>
  </si>
  <si>
    <t>"http://www.omdbapi.com/?t=Ceremony&amp;tomatoes=true",</t>
  </si>
  <si>
    <t>"http://www.omdbapi.com/?t=Certified+Copy&amp;tomatoes=true",</t>
  </si>
  <si>
    <t>"http://www.omdbapi.com/?t=Cesar+Chavez&amp;tomatoes=true",</t>
  </si>
  <si>
    <t>"http://www.omdbapi.com/?t=Chakravyuh&amp;tomatoes=true",</t>
  </si>
  <si>
    <t>"http://www.omdbapi.com/?t=Chalo+Dilli&amp;tomatoes=true",</t>
  </si>
  <si>
    <t>"http://www.omdbapi.com/?t=Change+of+Plans&amp;tomatoes=true",</t>
  </si>
  <si>
    <t>"http://www.omdbapi.com/?t=Chappie&amp;tomatoes=true",</t>
  </si>
  <si>
    <t>"http://www.omdbapi.com/?t=Charlie+St.+Cloud&amp;tomatoes=true",</t>
  </si>
  <si>
    <t>"http://www.omdbapi.com/?t=Charlie%27s+Country&amp;tomatoes=true",</t>
  </si>
  <si>
    <t>"http://www.omdbapi.com/?t=Charlotte+Rampling%3AThe+Look&amp;tomatoes=true",</t>
  </si>
  <si>
    <t>"http://www.omdbapi.com/?t=Chasing+Ice&amp;tomatoes=true",</t>
  </si>
  <si>
    <t>"http://www.omdbapi.com/?t=Chasing+Mavericks&amp;tomatoes=true",</t>
  </si>
  <si>
    <t>"http://www.omdbapi.com/?t=Cheap+Thrills&amp;tomatoes=true",</t>
  </si>
  <si>
    <t>"http://www.omdbapi.com/?t=Cheatin%27&amp;tomatoes=true",</t>
  </si>
  <si>
    <t>"http://www.omdbapi.com/?t=Chef&amp;tomatoes=true",</t>
  </si>
  <si>
    <t>"http://www.omdbapi.com/?t=Chely+Wright%3AWish+Me+Away&amp;tomatoes=true",</t>
  </si>
  <si>
    <t>"http://www.omdbapi.com/?t=Chennai+Express&amp;tomatoes=true",</t>
  </si>
  <si>
    <t>"http://www.omdbapi.com/?t=Chernobyl+Diaries&amp;tomatoes=true",</t>
  </si>
  <si>
    <t>"http://www.omdbapi.com/?t=Cherry&amp;tomatoes=true",</t>
  </si>
  <si>
    <t>"http://www.omdbapi.com/?t=Chi-Raq&amp;tomatoes=true",</t>
  </si>
  <si>
    <t>"http://www.omdbapi.com/?t=Chico+&amp;amp;+Rita&amp;tomatoes=true",</t>
  </si>
  <si>
    <t>"http://www.omdbapi.com/?t=Child+44&amp;tomatoes=true",</t>
  </si>
  <si>
    <t>"http://www.omdbapi.com/?t=Child%27s+Pose&amp;tomatoes=true",</t>
  </si>
  <si>
    <t>"http://www.omdbapi.com/?t=Children+of+Paradise&amp;tomatoes=true",</t>
  </si>
  <si>
    <t>"http://www.omdbapi.com/?t=Chimpanzee&amp;tomatoes=true",</t>
  </si>
  <si>
    <t>"http://www.omdbapi.com/?t=China+Heavyweight&amp;tomatoes=true",</t>
  </si>
  <si>
    <t>"http://www.omdbapi.com/?t=Chinese+Puzzle&amp;tomatoes=true",</t>
  </si>
  <si>
    <t>"http://www.omdbapi.com/?t=Chloe&amp;tomatoes=true",</t>
  </si>
  <si>
    <t>"http://www.omdbapi.com/?t=Chocolate+City&amp;tomatoes=true",</t>
  </si>
  <si>
    <t>"http://www.omdbapi.com/?t=Chronicle&amp;tomatoes=true",</t>
  </si>
  <si>
    <t>"http://www.omdbapi.com/?t=Cinco+De+Mayo%3ALa+Batalla&amp;tomatoes=true",</t>
  </si>
  <si>
    <t>"http://www.omdbapi.com/?t=Cinderella&amp;tomatoes=true",</t>
  </si>
  <si>
    <t>"http://www.omdbapi.com/?t=Circle&amp;tomatoes=true",</t>
  </si>
  <si>
    <t>"http://www.omdbapi.com/?t=Circo&amp;tomatoes=true",</t>
  </si>
  <si>
    <t>"http://www.omdbapi.com/?t=Circumstance&amp;tomatoes=true",</t>
  </si>
  <si>
    <t>"http://www.omdbapi.com/?t=Citadel&amp;tomatoes=true",</t>
  </si>
  <si>
    <t>"http://www.omdbapi.com/?t=Citizen+Koch&amp;tomatoes=true",</t>
  </si>
  <si>
    <t>"http://www.omdbapi.com/?t=Citizenfour&amp;tomatoes=true",</t>
  </si>
  <si>
    <t>"http://www.omdbapi.com/?t=City+Island&amp;tomatoes=true",</t>
  </si>
  <si>
    <t>"http://www.omdbapi.com/?t=City+of+Life+and+Death&amp;tomatoes=true",</t>
  </si>
  <si>
    <t>"http://www.omdbapi.com/?t=Clash&amp;tomatoes=true",</t>
  </si>
  <si>
    <t>"http://www.omdbapi.com/?t=Clash+of+the+Titans&amp;tomatoes=true",</t>
  </si>
  <si>
    <t>"http://www.omdbapi.com/?t=Client+9%3AThe+Rise+and+Fall+of+Eliot+Spitzer&amp;tomatoes=true",</t>
  </si>
  <si>
    <t>"http://www.omdbapi.com/?t=Closed+Circuit&amp;tomatoes=true",</t>
  </si>
  <si>
    <t>"http://www.omdbapi.com/?t=Closed+Curtain&amp;tomatoes=true",</t>
  </si>
  <si>
    <t>"http://www.omdbapi.com/?t=Cloud+Atlas&amp;tomatoes=true",</t>
  </si>
  <si>
    <t>"http://www.omdbapi.com/?t=Clouds+of+Sils+Maria&amp;tomatoes=true",</t>
  </si>
  <si>
    <t>"http://www.omdbapi.com/?t=Cloudy+with+a+Chance+of+Meatballs+2&amp;tomatoes=true",</t>
  </si>
  <si>
    <t>"http://www.omdbapi.com/?t=Club+Life&amp;tomatoes=true",</t>
  </si>
  <si>
    <t>"http://www.omdbapi.com/?t=Cocktail&amp;tomatoes=true",</t>
  </si>
  <si>
    <t>"http://www.omdbapi.com/?t=Coco+Chanel+&amp;amp;+Igor+Stravinsky&amp;tomatoes=true",</t>
  </si>
  <si>
    <t>"http://www.omdbapi.com/?t=Code+Black&amp;tomatoes=true",</t>
  </si>
  <si>
    <t>"http://www.omdbapi.com/?t=Coherence&amp;tomatoes=true",</t>
  </si>
  <si>
    <t>"http://www.omdbapi.com/?t=Cold+in+July&amp;tomatoes=true",</t>
  </si>
  <si>
    <t>"http://www.omdbapi.com/?t=Cold+Weather&amp;tomatoes=true",</t>
  </si>
  <si>
    <t>"http://www.omdbapi.com/?t=Colombiana&amp;tomatoes=true",</t>
  </si>
  <si>
    <t>"http://www.omdbapi.com/?t=Come+Undone&amp;tomatoes=true",</t>
  </si>
  <si>
    <t>"http://www.omdbapi.com/?t=Comet&amp;tomatoes=true",</t>
  </si>
  <si>
    <t>"http://www.omdbapi.com/?t=Comic-Con+Episode+IV%3AA+Fan%27s+Hope&amp;tomatoes=true",</t>
  </si>
  <si>
    <t>"http://www.omdbapi.com/?t=Coming+Home&amp;tomatoes=true",</t>
  </si>
  <si>
    <t>"http://www.omdbapi.com/?t=Compliance&amp;tomatoes=true",</t>
  </si>
  <si>
    <t>"http://www.omdbapi.com/?t=Computer+Chess&amp;tomatoes=true",</t>
  </si>
  <si>
    <t>"http://www.omdbapi.com/?t=Conan+O%27Brien+Can%27t+Stop&amp;tomatoes=true",</t>
  </si>
  <si>
    <t>"http://www.omdbapi.com/?t=Conan+the+Barbarian&amp;tomatoes=true",</t>
  </si>
  <si>
    <t>"http://www.omdbapi.com/?t=Concerning+Violence&amp;tomatoes=true",</t>
  </si>
  <si>
    <t>"http://www.omdbapi.com/?t=Concussion&amp;tomatoes=true",</t>
  </si>
  <si>
    <t>"http://www.omdbapi.com/?t=Connected&amp;tomatoes=true",</t>
  </si>
  <si>
    <t>"http://www.omdbapi.com/?t=Consumed&amp;tomatoes=true",</t>
  </si>
  <si>
    <t>"http://www.omdbapi.com/?t=Contagion&amp;tomatoes=true",</t>
  </si>
  <si>
    <t>"http://www.omdbapi.com/?t=Contempt&amp;tomatoes=true",</t>
  </si>
  <si>
    <t>"http://www.omdbapi.com/?t=Contraband&amp;tomatoes=true",</t>
  </si>
  <si>
    <t>"http://www.omdbapi.com/?t=Conviction&amp;tomatoes=true",</t>
  </si>
  <si>
    <t>"http://www.omdbapi.com/?t=Cook+County&amp;tomatoes=true",</t>
  </si>
  <si>
    <t>"http://www.omdbapi.com/?t=Cool+It&amp;tomatoes=true",</t>
  </si>
  <si>
    <t>"http://www.omdbapi.com/?t=Cop+Car&amp;tomatoes=true",</t>
  </si>
  <si>
    <t>"http://www.omdbapi.com/?t=Cop+Out&amp;tomatoes=true",</t>
  </si>
  <si>
    <t>"http://www.omdbapi.com/?t=Copperhead&amp;tomatoes=true",</t>
  </si>
  <si>
    <t>"http://www.omdbapi.com/?t=Coriolanus&amp;tomatoes=true",</t>
  </si>
  <si>
    <t>"http://www.omdbapi.com/?t=CornerStore&amp;tomatoes=true",</t>
  </si>
  <si>
    <t>"http://www.omdbapi.com/?t=Countdown+to+Zero&amp;tomatoes=true",</t>
  </si>
  <si>
    <t>"http://www.omdbapi.com/?t=Country+Strong&amp;tomatoes=true",</t>
  </si>
  <si>
    <t>"http://www.omdbapi.com/?t=Courageous&amp;tomatoes=true",</t>
  </si>
  <si>
    <t>"http://www.omdbapi.com/?t=Court&amp;tomatoes=true",</t>
  </si>
  <si>
    <t>"http://www.omdbapi.com/?t=Cousin+Jules&amp;tomatoes=true",</t>
  </si>
  <si>
    <t>"http://www.omdbapi.com/?t=Cowboys+&amp;amp;+Aliens&amp;tomatoes=true",</t>
  </si>
  <si>
    <t>"http://www.omdbapi.com/?t=Cowgirls+n%27+Angels&amp;tomatoes=true",</t>
  </si>
  <si>
    <t>"http://www.omdbapi.com/?t=Cracks&amp;tomatoes=true",</t>
  </si>
  <si>
    <t>"http://www.omdbapi.com/?t=Crazy+Eyes&amp;tomatoes=true",</t>
  </si>
  <si>
    <t>"http://www.omdbapi.com/?t=Crazy+Horse&amp;tomatoes=true",</t>
  </si>
  <si>
    <t>"http://www.omdbapi.com/?t=Crazy+Wisdom&amp;tomatoes=true",</t>
  </si>
  <si>
    <t>"http://www.omdbapi.com/?t=Crazy+Stupid+Love.&amp;tomatoes=true",</t>
  </si>
  <si>
    <t>"http://www.omdbapi.com/?t=Creation&amp;tomatoes=true",</t>
  </si>
  <si>
    <t>"http://www.omdbapi.com/?t=Creed&amp;tomatoes=true",</t>
  </si>
  <si>
    <t>"http://www.omdbapi.com/?t=Crime+After+Crime&amp;tomatoes=true",</t>
  </si>
  <si>
    <t>"http://www.omdbapi.com/?t=Crimson+Peak&amp;tomatoes=true",</t>
  </si>
  <si>
    <t>"http://www.omdbapi.com/?t=Crooked+Arrows&amp;tomatoes=true",</t>
  </si>
  <si>
    <t>"http://www.omdbapi.com/?t=Cropsey&amp;tomatoes=true",</t>
  </si>
  <si>
    <t>"http://www.omdbapi.com/?t=Crystal+Fairy&amp;tomatoes=true",</t>
  </si>
  <si>
    <t>"http://www.omdbapi.com/?t=Cupcakes&amp;tomatoes=true",</t>
  </si>
  <si>
    <t>"http://www.omdbapi.com/?t=Cut+Snake&amp;tomatoes=true",</t>
  </si>
  <si>
    <t>"http://www.omdbapi.com/?t=Cutie+and+the+Boxer&amp;tomatoes=true",</t>
  </si>
  <si>
    <t>"http://www.omdbapi.com/?t=Cyrus&amp;tomatoes=true",</t>
  </si>
  <si>
    <t>"http://www.omdbapi.com/?t=Dabangg&amp;tomatoes=true",</t>
  </si>
  <si>
    <t>"http://www.omdbapi.com/?t=Dabangg+2&amp;tomatoes=true",</t>
  </si>
  <si>
    <t>"http://www.omdbapi.com/?t=Daddy+Longlegs&amp;tomatoes=true",</t>
  </si>
  <si>
    <t>"http://www.omdbapi.com/?t=Daddy%27s+Home&amp;tomatoes=true",</t>
  </si>
  <si>
    <t>"http://www.omdbapi.com/?t=Dallas+Buyers+Club&amp;tomatoes=true",</t>
  </si>
  <si>
    <t>"http://www.omdbapi.com/?t=Damsels+in+Distress&amp;tomatoes=true",</t>
  </si>
  <si>
    <t>"http://www.omdbapi.com/?t=Dancing+Across+Borders&amp;tomatoes=true",</t>
  </si>
  <si>
    <t>"http://www.omdbapi.com/?t=Dancing+in+Jaffa&amp;tomatoes=true",</t>
  </si>
  <si>
    <t>"http://www.omdbapi.com/?t=Dangerous+Liaisons&amp;tomatoes=true",</t>
  </si>
  <si>
    <t>"http://www.omdbapi.com/?t=Danny+Collins&amp;tomatoes=true",</t>
  </si>
  <si>
    <t>"http://www.omdbapi.com/?t=Dark+Horse&amp;tomatoes=true",</t>
  </si>
  <si>
    <t>"http://www.omdbapi.com/?t=Dark+Shadows&amp;tomatoes=true",</t>
  </si>
  <si>
    <t>"http://www.omdbapi.com/?t=Dark+Skies&amp;tomatoes=true",</t>
  </si>
  <si>
    <t>"http://www.omdbapi.com/?t=Dark+Star%3AH.R.+Giger%27s+World&amp;tomatoes=true",</t>
  </si>
  <si>
    <t>"http://www.omdbapi.com/?t=Darling+Companion&amp;tomatoes=true",</t>
  </si>
  <si>
    <t>"http://www.omdbapi.com/?t=Date+Night&amp;tomatoes=true",</t>
  </si>
  <si>
    <t>"http://www.omdbapi.com/?t=Dawn+of+the+Planet+of+the+Apes&amp;tomatoes=true",</t>
  </si>
  <si>
    <t>"http://www.omdbapi.com/?t=Daybreakers&amp;tomatoes=true",</t>
  </si>
  <si>
    <t>"http://www.omdbapi.com/?t=Daylight&amp;tomatoes=true",</t>
  </si>
  <si>
    <t>"http://www.omdbapi.com/?t=De+Mai+Tinh&amp;tomatoes=true",</t>
  </si>
  <si>
    <t>"http://www.omdbapi.com/?t=Dead+Man+Down&amp;tomatoes=true",</t>
  </si>
  <si>
    <t>"http://www.omdbapi.com/?t=Dead+Man%27s+Burden&amp;tomatoes=true",</t>
  </si>
  <si>
    <t>"http://www.omdbapi.com/?t=Dead+Snow+2%3ARed+vs.+Dead&amp;tomatoes=true",</t>
  </si>
  <si>
    <t>"http://www.omdbapi.com/?t=Deadfall&amp;tomatoes=true",</t>
  </si>
  <si>
    <t>"http://www.omdbapi.com/?t=Deadly+Renovations&amp;tomatoes=true",</t>
  </si>
  <si>
    <t>"http://www.omdbapi.com/?t=Dear+John&amp;tomatoes=true",</t>
  </si>
  <si>
    <t>"http://www.omdbapi.com/?t=Dear+Mr.+Watterson&amp;tomatoes=true",</t>
  </si>
  <si>
    <t>"http://www.omdbapi.com/?t=Dear+White+People&amp;tomatoes=true",</t>
  </si>
  <si>
    <t>"http://www.omdbapi.com/?t=Death+at+a+Funeral&amp;tomatoes=true",</t>
  </si>
  <si>
    <t>"http://www.omdbapi.com/?t=Death+by+China&amp;tomatoes=true",</t>
  </si>
  <si>
    <t>"http://www.omdbapi.com/?t=Death+of+the+Virgin&amp;tomatoes=true",</t>
  </si>
  <si>
    <t>"http://www.omdbapi.com/?t=Deceptive+Practice%3AThe+Mysteries+and+Mentors+of+Ricky+Jay&amp;tomatoes=true",</t>
  </si>
  <si>
    <t>"http://www.omdbapi.com/?t=Declaration+of+War&amp;tomatoes=true",</t>
  </si>
  <si>
    <t>"http://www.omdbapi.com/?t=Delhi+Belly&amp;tomatoes=true",</t>
  </si>
  <si>
    <t>"http://www.omdbapi.com/?t=Deli+Man&amp;tomatoes=true",</t>
  </si>
  <si>
    <t>"http://www.omdbapi.com/?t=Deliver+Us+From+Evil&amp;tomatoes=true",</t>
  </si>
  <si>
    <t>"http://www.omdbapi.com/?t=Delivery+Man&amp;tomatoes=true",</t>
  </si>
  <si>
    <t>"http://www.omdbapi.com/?t=Desert+Dancer&amp;tomatoes=true",</t>
  </si>
  <si>
    <t>"http://www.omdbapi.com/?t=Desert+Flower&amp;tomatoes=true",</t>
  </si>
  <si>
    <t>"http://www.omdbapi.com/?t=Desi+Boyz&amp;tomatoes=true",</t>
  </si>
  <si>
    <t>"http://www.omdbapi.com/?t=Design+is+One&amp;tomatoes=true",</t>
  </si>
  <si>
    <t>"http://www.omdbapi.com/?t=Despicable+Me&amp;tomatoes=true",</t>
  </si>
  <si>
    <t>"http://www.omdbapi.com/?t=Despicable+Me+2&amp;tomatoes=true",</t>
  </si>
  <si>
    <t>"http://www.omdbapi.com/?t=Detachment&amp;tomatoes=true",</t>
  </si>
  <si>
    <t>"http://www.omdbapi.com/?t=Detective+K%3ASecret+of+the+Lost+Island&amp;tomatoes=true",</t>
  </si>
  <si>
    <t>"http://www.omdbapi.com/?t=Detropia&amp;tomatoes=true",</t>
  </si>
  <si>
    <t>"http://www.omdbapi.com/?t=Devil&amp;tomatoes=true",</t>
  </si>
  <si>
    <t>"http://www.omdbapi.com/?t=Devil+and+Angel&amp;tomatoes=true",</t>
  </si>
  <si>
    <t>"http://www.omdbapi.com/?t=Devil%27s+Due&amp;tomatoes=true",</t>
  </si>
  <si>
    <t>"http://www.omdbapi.com/?t=Dhobi+Ghat&amp;tomatoes=true",</t>
  </si>
  <si>
    <t>"http://www.omdbapi.com/?t=Dhoom+3&amp;tomatoes=true",</t>
  </si>
  <si>
    <t>"http://www.omdbapi.com/?t=Diana&amp;tomatoes=true",</t>
  </si>
  <si>
    <t>"http://www.omdbapi.com/?t=Diana+Vreeland%3AThe+Eye+Has+to+Travel&amp;tomatoes=true",</t>
  </si>
  <si>
    <t>"http://www.omdbapi.com/?t=Diary+of+a+Country+Priest&amp;tomatoes=true",</t>
  </si>
  <si>
    <t>"http://www.omdbapi.com/?t=Diary+of+a+Wimpy+Kid&amp;tomatoes=true",</t>
  </si>
  <si>
    <t>"http://www.omdbapi.com/?t=Diary+of+a+Wimpy+Kid%3ADog+Days&amp;tomatoes=true",</t>
  </si>
  <si>
    <t>"http://www.omdbapi.com/?t=Diary+of+a+Wimpy+Kid%3ARodrick+Rules&amp;tomatoes=true",</t>
  </si>
  <si>
    <t>"http://www.omdbapi.com/?t=Difret&amp;tomatoes=true",</t>
  </si>
  <si>
    <t>"http://www.omdbapi.com/?t=Digging+for+Fire&amp;tomatoes=true",</t>
  </si>
  <si>
    <t>"http://www.omdbapi.com/?t=Dil+Dhadakne+Do&amp;tomatoes=true",</t>
  </si>
  <si>
    <t>"http://www.omdbapi.com/?t=Dilwale&amp;tomatoes=true",</t>
  </si>
  <si>
    <t>"http://www.omdbapi.com/?t=Dinner+for+Schmucks&amp;tomatoes=true",</t>
  </si>
  <si>
    <t>"http://www.omdbapi.com/?t=Dior+and+I&amp;tomatoes=true",</t>
  </si>
  <si>
    <t>"http://www.omdbapi.com/?t=Diplomacy&amp;tomatoes=true",</t>
  </si>
  <si>
    <t>"http://www.omdbapi.com/?t=Dirty+Girl&amp;tomatoes=true",</t>
  </si>
  <si>
    <t>"http://www.omdbapi.com/?t=Dirty+Wars&amp;tomatoes=true",</t>
  </si>
  <si>
    <t>"http://www.omdbapi.com/?t=Disconnect&amp;tomatoes=true",</t>
  </si>
  <si>
    <t>"http://www.omdbapi.com/?t=Divergent&amp;tomatoes=true",</t>
  </si>
  <si>
    <t>"http://www.omdbapi.com/?t=Django&amp;tomatoes=true",</t>
  </si>
  <si>
    <t>"http://www.omdbapi.com/?t=Django+Unchained&amp;tomatoes=true",</t>
  </si>
  <si>
    <t>"http://www.omdbapi.com/?t=Do+I+Sound+Gay?&amp;tomatoes=true",</t>
  </si>
  <si>
    <t>"http://www.omdbapi.com/?t=Do+You+Believe?&amp;tomatoes=true",</t>
  </si>
  <si>
    <t>"http://www.omdbapi.com/?t=Documented&amp;tomatoes=true",</t>
  </si>
  <si>
    <t>"http://www.omdbapi.com/?t=Dogtooth&amp;tomatoes=true",</t>
  </si>
  <si>
    <t>"http://www.omdbapi.com/?t=Dolphin+Tale&amp;tomatoes=true",</t>
  </si>
  <si>
    <t>"http://www.omdbapi.com/?t=Dolphin+Tale+2&amp;tomatoes=true",</t>
  </si>
  <si>
    <t>"http://www.omdbapi.com/?t=Dom+Hemingway&amp;tomatoes=true",</t>
  </si>
  <si>
    <t>"http://www.omdbapi.com/?t=Domain&amp;tomatoes=true",</t>
  </si>
  <si>
    <t>"http://www.omdbapi.com/?t=Don+2&amp;tomatoes=true",</t>
  </si>
  <si>
    <t>"http://www.omdbapi.com/?t=Don+Jon&amp;tomatoes=true",</t>
  </si>
  <si>
    <t>"http://www.omdbapi.com/?t=Don%27t+Be+Afraid+of+the+Dark&amp;tomatoes=true",</t>
  </si>
  <si>
    <t>"http://www.omdbapi.com/?t=Don%27t+Stop+Believin%27%3AEveryman%27s+Journey&amp;tomatoes=true",</t>
  </si>
  <si>
    <t>"http://www.omdbapi.com/?t=Dope&amp;tomatoes=true",</t>
  </si>
  <si>
    <t>"http://www.omdbapi.com/?t=Double+Dhamaal&amp;tomatoes=true",</t>
  </si>
  <si>
    <t>"http://www.omdbapi.com/?t=Double+Take&amp;tomatoes=true",</t>
  </si>
  <si>
    <t>"http://www.omdbapi.com/?t=Douchebag&amp;tomatoes=true",</t>
  </si>
  <si>
    <t>"http://www.omdbapi.com/?t=Down+Terrace&amp;tomatoes=true",</t>
  </si>
  <si>
    <t>"http://www.omdbapi.com/?t=Downloaded&amp;tomatoes=true",</t>
  </si>
  <si>
    <t>"http://www.omdbapi.com/?t=Dr.+Cabbie&amp;tomatoes=true",</t>
  </si>
  <si>
    <t>"http://www.omdbapi.com/?t=Dracula+Untold&amp;tomatoes=true",</t>
  </si>
  <si>
    <t>"http://www.omdbapi.com/?t=Draft+Day&amp;tomatoes=true",</t>
  </si>
  <si>
    <t>"http://www.omdbapi.com/?t=Dragon+Blade&amp;tomatoes=true",</t>
  </si>
  <si>
    <t>"http://www.omdbapi.com/?t=Dream+Boy&amp;tomatoes=true",</t>
  </si>
  <si>
    <t>"http://www.omdbapi.com/?t=Dream+House&amp;tomatoes=true",</t>
  </si>
  <si>
    <t>"http://www.omdbapi.com/?t=Dreamkiller&amp;tomatoes=true",</t>
  </si>
  <si>
    <t>"http://www.omdbapi.com/?t=Dreams+Rewired&amp;tomatoes=true",</t>
  </si>
  <si>
    <t>"http://www.omdbapi.com/?t=Dredd&amp;tomatoes=true",</t>
  </si>
  <si>
    <t>"http://www.omdbapi.com/?t=Drew%3AThe+Man+Behind+the+Poster&amp;tomatoes=true",</t>
  </si>
  <si>
    <t>"http://www.omdbapi.com/?t=Drinking+Buddies&amp;tomatoes=true",</t>
  </si>
  <si>
    <t>"http://www.omdbapi.com/?t=Drive&amp;tomatoes=true",</t>
  </si>
  <si>
    <t>"http://www.omdbapi.com/?t=Drive+Angry&amp;tomatoes=true",</t>
  </si>
  <si>
    <t>"http://www.omdbapi.com/?t=Drug+War&amp;tomatoes=true",</t>
  </si>
  <si>
    <t>"http://www.omdbapi.com/?t=Due+Date&amp;tomatoes=true",</t>
  </si>
  <si>
    <t>"http://www.omdbapi.com/?t=Dum+Maaro+Dum&amp;tomatoes=true",</t>
  </si>
  <si>
    <t>"http://www.omdbapi.com/?t=Dumb+and+Dumber+To&amp;tomatoes=true",</t>
  </si>
  <si>
    <t>"http://www.omdbapi.com/?t=Dumbstruck&amp;tomatoes=true",</t>
  </si>
  <si>
    <t>"http://www.omdbapi.com/?t=Dylan+Dog%3ADead+of+Night&amp;tomatoes=true",</t>
  </si>
  <si>
    <t>"http://www.omdbapi.com/?t=Dysfunctional+Friends&amp;tomatoes=true",</t>
  </si>
  <si>
    <t>"http://www.omdbapi.com/?t=Dystopia+2013&amp;tomatoes=true",</t>
  </si>
  <si>
    <t>"http://www.omdbapi.com/?t=Earth+to+Echo&amp;tomatoes=true",</t>
  </si>
  <si>
    <t>"http://www.omdbapi.com/?t=Eastern+Boys&amp;tomatoes=true",</t>
  </si>
  <si>
    <t>"http://www.omdbapi.com/?t=Easy+A&amp;tomatoes=true",</t>
  </si>
  <si>
    <t>"http://www.omdbapi.com/?t=Easy+Money&amp;tomatoes=true",</t>
  </si>
  <si>
    <t>"http://www.omdbapi.com/?t=Eden&amp;tomatoes=true",</t>
  </si>
  <si>
    <t>"http://www.omdbapi.com/?t=Edge+of+Darkness&amp;tomatoes=true",</t>
  </si>
  <si>
    <t>"http://www.omdbapi.com/?t=Edge+of+Tomorrow&amp;tomatoes=true",</t>
  </si>
  <si>
    <t>"http://www.omdbapi.com/?t=Effie+Gray&amp;tomatoes=true",</t>
  </si>
  <si>
    <t>"http://www.omdbapi.com/?t=Eichmann&amp;tomatoes=true",</t>
  </si>
  <si>
    <t>"http://www.omdbapi.com/?t=Ek+Main+Aur+Ekk+Tu&amp;tomatoes=true",</t>
  </si>
  <si>
    <t>"http://www.omdbapi.com/?t=Ek+Thi+Daayan&amp;tomatoes=true",</t>
  </si>
  <si>
    <t>"http://www.omdbapi.com/?t=El+Bulli%3ACooking+in+Progress&amp;tomatoes=true",</t>
  </si>
  <si>
    <t>"http://www.omdbapi.com/?t=El+Sicario+Room+164&amp;tomatoes=true",</t>
  </si>
  <si>
    <t>"http://www.omdbapi.com/?t=Elaine+Stritch%3AShoot+Me&amp;tomatoes=true",</t>
  </si>
  <si>
    <t>"http://www.omdbapi.com/?t=Elektra+Luxx&amp;tomatoes=true",</t>
  </si>
  <si>
    <t>"http://www.omdbapi.com/?t=Elemental&amp;tomatoes=true",</t>
  </si>
  <si>
    <t>"http://www.omdbapi.com/?t=Elena&amp;tomatoes=true",</t>
  </si>
  <si>
    <t>"http://www.omdbapi.com/?t=Elite+Squad%3AThe+Enemy+Within&amp;tomatoes=true",</t>
  </si>
  <si>
    <t>"http://www.omdbapi.com/?t=Elles&amp;tomatoes=true",</t>
  </si>
  <si>
    <t>"http://www.omdbapi.com/?t=Elsa+&amp;amp;+Fred&amp;tomatoes=true",</t>
  </si>
  <si>
    <t>"http://www.omdbapi.com/?t=Elysium&amp;tomatoes=true",</t>
  </si>
  <si>
    <t>"http://www.omdbapi.com/?t=Emperor&amp;tomatoes=true",</t>
  </si>
  <si>
    <t>"http://www.omdbapi.com/?t=Empire+of+Lust&amp;tomatoes=true",</t>
  </si>
  <si>
    <t>"http://www.omdbapi.com/?t=Empty+Hours&amp;tomatoes=true",</t>
  </si>
  <si>
    <t>"http://www.omdbapi.com/?t=End+of+Watch&amp;tomatoes=true",</t>
  </si>
  <si>
    <t>"http://www.omdbapi.com/?t=Ender%27s+Game&amp;tomatoes=true",</t>
  </si>
  <si>
    <t>"http://www.omdbapi.com/?t=Endless+Love&amp;tomatoes=true",</t>
  </si>
  <si>
    <t>"http://www.omdbapi.com/?t=Enemies+of+the+People&amp;tomatoes=true",</t>
  </si>
  <si>
    <t>"http://www.omdbapi.com/?t=Enemy&amp;tomatoes=true",</t>
  </si>
  <si>
    <t>"http://www.omdbapi.com/?t=English+Vinglish&amp;tomatoes=true",</t>
  </si>
  <si>
    <t>"http://www.omdbapi.com/?t=Enough+Said&amp;tomatoes=true",</t>
  </si>
  <si>
    <t>"http://www.omdbapi.com/?t=Enter+the+Void&amp;tomatoes=true",</t>
  </si>
  <si>
    <t>"http://www.omdbapi.com/?t=Entertainment&amp;tomatoes=true",</t>
  </si>
  <si>
    <t>"http://www.omdbapi.com/?t=Entourage&amp;tomatoes=true",</t>
  </si>
  <si>
    <t>"http://www.omdbapi.com/?t=Epic&amp;tomatoes=true",</t>
  </si>
  <si>
    <t>"http://www.omdbapi.com/?t=Ernest+&amp;amp;+Celestine&amp;tomatoes=true",</t>
  </si>
  <si>
    <t>"http://www.omdbapi.com/?t=Escape+Fire&amp;tomatoes=true",</t>
  </si>
  <si>
    <t>"http://www.omdbapi.com/?t=Escape+From+Planet+Earth&amp;tomatoes=true",</t>
  </si>
  <si>
    <t>"http://www.omdbapi.com/?t=Escape+from+Tomorrow&amp;tomatoes=true",</t>
  </si>
  <si>
    <t>"http://www.omdbapi.com/?t=Escape+Plan&amp;tomatoes=true",</t>
  </si>
  <si>
    <t>"http://www.omdbapi.com/?t=Europa+Report&amp;tomatoes=true",</t>
  </si>
  <si>
    <t>"http://www.omdbapi.com/?t=Even+the+Rain&amp;tomatoes=true",</t>
  </si>
  <si>
    <t>"http://www.omdbapi.com/?t=Everest&amp;tomatoes=true",</t>
  </si>
  <si>
    <t>"http://www.omdbapi.com/?t=Evergreen%3AThe+Road+to+Legalization&amp;tomatoes=true",</t>
  </si>
  <si>
    <t>"http://www.omdbapi.com/?t=Every+Day&amp;tomatoes=true",</t>
  </si>
  <si>
    <t>"http://www.omdbapi.com/?t=Every+Man+for+Himself&amp;tomatoes=true",</t>
  </si>
  <si>
    <t>"http://www.omdbapi.com/?t=Everyone+Else&amp;tomatoes=true",</t>
  </si>
  <si>
    <t>"http://www.omdbapi.com/?t=Everything+Must+Go&amp;tomatoes=true",</t>
  </si>
  <si>
    <t>"http://www.omdbapi.com/?t=Evil+Bong+3-D&amp;tomatoes=true",</t>
  </si>
  <si>
    <t>"http://www.omdbapi.com/?t=Evil+Dead&amp;tomatoes=true",</t>
  </si>
  <si>
    <t>"http://www.omdbapi.com/?t=Evil+Intent&amp;tomatoes=true",</t>
  </si>
  <si>
    <t>"http://www.omdbapi.com/?t=Evocateur%3AThe+Morton+Downey+Jr.+Movie&amp;tomatoes=true",</t>
  </si>
  <si>
    <t>"http://www.omdbapi.com/?t=Ex+Machina&amp;tomatoes=true",</t>
  </si>
  <si>
    <t>"http://www.omdbapi.com/?t=Exhibition&amp;tomatoes=true",</t>
  </si>
  <si>
    <t>"http://www.omdbapi.com/?t=Exit+Through+the+Gift+Shop&amp;tomatoes=true",</t>
  </si>
  <si>
    <t>"http://www.omdbapi.com/?t=Exodus%3AGods+and+Kings&amp;tomatoes=true",</t>
  </si>
  <si>
    <t>"http://www.omdbapi.com/?t=Expedition+to+the+End+of+the+World&amp;tomatoes=true",</t>
  </si>
  <si>
    <t>"http://www.omdbapi.com/?t=Expelled+from+Paradise&amp;tomatoes=true",</t>
  </si>
  <si>
    <t>"http://www.omdbapi.com/?t=Experimenter&amp;tomatoes=true",</t>
  </si>
  <si>
    <t>"http://www.omdbapi.com/?t=Exporting+Raymond&amp;tomatoes=true",</t>
  </si>
  <si>
    <t>"http://www.omdbapi.com/?t=Extraordinary+Measures&amp;tomatoes=true",</t>
  </si>
  <si>
    <t>"http://www.omdbapi.com/?t=Extremely+Loud+&amp;amp;+Incredibly+Close&amp;tomatoes=true",</t>
  </si>
  <si>
    <t>"http://www.omdbapi.com/?t=Eyes+Wide+Open&amp;tomatoes=true",</t>
  </si>
  <si>
    <t>"http://www.omdbapi.com/?t=Fading+Gigolo&amp;tomatoes=true",</t>
  </si>
  <si>
    <t>"http://www.omdbapi.com/?t=Fair+Game&amp;tomatoes=true",</t>
  </si>
  <si>
    <t>"http://www.omdbapi.com/?t=Faith+of+Our+Fathers&amp;tomatoes=true",</t>
  </si>
  <si>
    <t>"http://www.omdbapi.com/?t=Falling+Away&amp;tomatoes=true",</t>
  </si>
  <si>
    <t>"http://www.omdbapi.com/?t=Fanny&amp;tomatoes=true",</t>
  </si>
  <si>
    <t>"http://www.omdbapi.com/?t=Fantastic+Four&amp;tomatoes=true",</t>
  </si>
  <si>
    <t>"http://www.omdbapi.com/?t=Far+from+the+Madding+Crowd&amp;tomatoes=true",</t>
  </si>
  <si>
    <t>"http://www.omdbapi.com/?t=Far+Out+Isn%27t+Far+Enough%3AThe+Tomi+Ungerer+Story&amp;tomatoes=true",</t>
  </si>
  <si>
    <t>"http://www.omdbapi.com/?t=Farewell+My+Queen&amp;tomatoes=true",</t>
  </si>
  <si>
    <t>"http://www.omdbapi.com/?t=Farewell+to+Hollywood&amp;tomatoes=true",</t>
  </si>
  <si>
    <t>"http://www.omdbapi.com/?t=Farmageddon&amp;tomatoes=true",</t>
  </si>
  <si>
    <t>"http://www.omdbapi.com/?t=Fast+&amp;amp;+Furious+6&amp;tomatoes=true",</t>
  </si>
  <si>
    <t>"http://www.omdbapi.com/?t=Fast+Five&amp;tomatoes=true",</t>
  </si>
  <si>
    <t>"http://www.omdbapi.com/?t=Faster&amp;tomatoes=true",</t>
  </si>
  <si>
    <t>"http://www.omdbapi.com/?t=Father+of+My+Children&amp;tomatoes=true",</t>
  </si>
  <si>
    <t>"http://www.omdbapi.com/?t=Fed+Up&amp;tomatoes=true",</t>
  </si>
  <si>
    <t>"http://www.omdbapi.com/?t=Feed+the+Fish&amp;tomatoes=true",</t>
  </si>
  <si>
    <t>"http://www.omdbapi.com/?t=Felix+and+Meira&amp;tomatoes=true",</t>
  </si>
  <si>
    <t>"http://www.omdbapi.com/?t=Ferlinghetti%3AThe+Rebirth+of+Wonder&amp;tomatoes=true",</t>
  </si>
  <si>
    <t>"http://www.omdbapi.com/?t=Ferrari+Ki+Sawaari&amp;tomatoes=true",</t>
  </si>
  <si>
    <t>"http://www.omdbapi.com/?t=Fifi+Howls+From+Happiness&amp;tomatoes=true",</t>
  </si>
  <si>
    <t>"http://www.omdbapi.com/?t=Fifty+Shades+of+Grey&amp;tomatoes=true",</t>
  </si>
  <si>
    <t>"http://www.omdbapi.com/?t=Fill+the+Void&amp;tomatoes=true",</t>
  </si>
  <si>
    <t>"http://www.omdbapi.com/?t=Filly+Brown&amp;tomatoes=true",</t>
  </si>
  <si>
    <t>"http://www.omdbapi.com/?t=Film+Socialisme&amp;tomatoes=true",</t>
  </si>
  <si>
    <t>"http://www.omdbapi.com/?t=Filth&amp;tomatoes=true",</t>
  </si>
  <si>
    <t>"http://www.omdbapi.com/?t=Filth+to+Ashes+Flesh+to+Dust&amp;tomatoes=true",</t>
  </si>
  <si>
    <t>"http://www.omdbapi.com/?t=Final+Destination+5&amp;tomatoes=true",</t>
  </si>
  <si>
    <t>"http://www.omdbapi.com/?t=Final%3AThe+Rapture&amp;tomatoes=true",</t>
  </si>
  <si>
    <t>"http://www.omdbapi.com/?t=Finders+Keepers&amp;tomatoes=true",</t>
  </si>
  <si>
    <t>"http://www.omdbapi.com/?t=Finding+Fela&amp;tomatoes=true",</t>
  </si>
  <si>
    <t>"http://www.omdbapi.com/?t=Finding+Joe&amp;tomatoes=true",</t>
  </si>
  <si>
    <t>"http://www.omdbapi.com/?t=Finding+Vivian+Maier&amp;tomatoes=true",</t>
  </si>
  <si>
    <t>"http://www.omdbapi.com/?t=Fire+in+the+Blood&amp;tomatoes=true",</t>
  </si>
  <si>
    <t>"http://www.omdbapi.com/?t=Fireflies+in+the+Garden&amp;tomatoes=true",</t>
  </si>
  <si>
    <t>"http://www.omdbapi.com/?t=First+Position&amp;tomatoes=true",</t>
  </si>
  <si>
    <t>"http://www.omdbapi.com/?t=Fish+Tank&amp;tomatoes=true",</t>
  </si>
  <si>
    <t>"http://www.omdbapi.com/?t=Fists+of+Legend&amp;tomatoes=true",</t>
  </si>
  <si>
    <t>"http://www.omdbapi.com/?t=Flamenco+Flamenco&amp;tomatoes=true",</t>
  </si>
  <si>
    <t>"http://www.omdbapi.com/?t=Flight&amp;tomatoes=true",</t>
  </si>
  <si>
    <t>"http://www.omdbapi.com/?t=Flipped&amp;tomatoes=true",</t>
  </si>
  <si>
    <t>"http://www.omdbapi.com/?t=Flowers&amp;tomatoes=true",</t>
  </si>
  <si>
    <t>"http://www.omdbapi.com/?t=Flying+Monsters&amp;tomatoes=true",</t>
  </si>
  <si>
    <t>"http://www.omdbapi.com/?t=Focus&amp;tomatoes=true",</t>
  </si>
  <si>
    <t>"http://www.omdbapi.com/?t=Follow+Me%3AThe+Yoni+Netanyahu+Story&amp;tomatoes=true",</t>
  </si>
  <si>
    <t>"http://www.omdbapi.com/?t=Footloose&amp;tomatoes=true",</t>
  </si>
  <si>
    <t>"http://www.omdbapi.com/?t=Footnote&amp;tomatoes=true",</t>
  </si>
  <si>
    <t>"http://www.omdbapi.com/?t=For+a+Good+Time+Call...&amp;tomatoes=true",</t>
  </si>
  <si>
    <t>"http://www.omdbapi.com/?t=For+a+Woman&amp;tomatoes=true",</t>
  </si>
  <si>
    <t>"http://www.omdbapi.com/?t=For+Colored+Girls&amp;tomatoes=true",</t>
  </si>
  <si>
    <t>"http://www.omdbapi.com/?t=For+Ellen&amp;tomatoes=true",</t>
  </si>
  <si>
    <t>"http://www.omdbapi.com/?t=For+Greater+Glory&amp;tomatoes=true",</t>
  </si>
  <si>
    <t>"http://www.omdbapi.com/?t=For+No+Good+Reason&amp;tomatoes=true",</t>
  </si>
  <si>
    <t>"http://www.omdbapi.com/?t=Forbidden+Games&amp;tomatoes=true",</t>
  </si>
  <si>
    <t>"http://www.omdbapi.com/?t=Force+Majeure&amp;tomatoes=true",</t>
  </si>
  <si>
    <t>"http://www.omdbapi.com/?t=Forever&amp;tomatoes=true",</t>
  </si>
  <si>
    <t>"http://www.omdbapi.com/?t=Forever+Young&amp;tomatoes=true",</t>
  </si>
  <si>
    <t>"http://www.omdbapi.com/?t=Forgiveness+of+Blood&amp;tomatoes=true",</t>
  </si>
  <si>
    <t>"http://www.omdbapi.com/?t=Forks+Over+Knives&amp;tomatoes=true",</t>
  </si>
  <si>
    <t>"http://www.omdbapi.com/?t=Formosa+Betrayed&amp;tomatoes=true",</t>
  </si>
  <si>
    <t>"http://www.omdbapi.com/?t=Fort+McCoy&amp;tomatoes=true",</t>
  </si>
  <si>
    <t>"http://www.omdbapi.com/?t=Found+Memories&amp;tomatoes=true",</t>
  </si>
  <si>
    <t>"http://www.omdbapi.com/?t=Four+Adventures+of+Reinette+and+Mirabelle&amp;tomatoes=true",</t>
  </si>
  <si>
    <t>"http://www.omdbapi.com/?t=Four+Lions&amp;tomatoes=true",</t>
  </si>
  <si>
    <t>"http://www.omdbapi.com/?t=Foxcatcher&amp;tomatoes=true",</t>
  </si>
  <si>
    <t>"http://www.omdbapi.com/?t=Frances+Ha&amp;tomatoes=true",</t>
  </si>
  <si>
    <t>"http://www.omdbapi.com/?t=Frank&amp;tomatoes=true",</t>
  </si>
  <si>
    <t>"http://www.omdbapi.com/?t=Frankenweenie&amp;tomatoes=true",</t>
  </si>
  <si>
    <t>"http://www.omdbapi.com/?t=Freakonomics&amp;tomatoes=true",</t>
  </si>
  <si>
    <t>"http://www.omdbapi.com/?t=Free+Angela+and+All+Political+Prisoners&amp;tomatoes=true",</t>
  </si>
  <si>
    <t>"http://www.omdbapi.com/?t=Free+Birds&amp;tomatoes=true",</t>
  </si>
  <si>
    <t>"http://www.omdbapi.com/?t=Free+Men&amp;tomatoes=true",</t>
  </si>
  <si>
    <t>"http://www.omdbapi.com/?t=Free+Radicals%3AA+History+of+Experimental+Film&amp;tomatoes=true",</t>
  </si>
  <si>
    <t>"http://www.omdbapi.com/?t=Free+the+Mind&amp;tomatoes=true",</t>
  </si>
  <si>
    <t>"http://www.omdbapi.com/?t=Freeheld&amp;tomatoes=true",</t>
  </si>
  <si>
    <t>"http://www.omdbapi.com/?t=Freetown&amp;tomatoes=true",</t>
  </si>
  <si>
    <t>"http://www.omdbapi.com/?t=Fresh&amp;tomatoes=true",</t>
  </si>
  <si>
    <t>"http://www.omdbapi.com/?t=Friends+and+Romans&amp;tomatoes=true",</t>
  </si>
  <si>
    <t>"http://www.omdbapi.com/?t=Friends+with+Kids&amp;tomatoes=true",</t>
  </si>
  <si>
    <t>"http://www.omdbapi.com/?t=Fright+Night&amp;tomatoes=true",</t>
  </si>
  <si>
    <t>"http://www.omdbapi.com/?t=Fritz+Lang%27s+%27M%27&amp;tomatoes=true",</t>
  </si>
  <si>
    <t>"http://www.omdbapi.com/?t=From+Paris+with+Love&amp;tomatoes=true",</t>
  </si>
  <si>
    <t>"http://www.omdbapi.com/?t=From+Prada+to+Nada&amp;tomatoes=true",</t>
  </si>
  <si>
    <t>"http://www.omdbapi.com/?t=From+Up+on+Poppy+Hill&amp;tomatoes=true",</t>
  </si>
  <si>
    <t>"http://www.omdbapi.com/?t=Frontera&amp;tomatoes=true",</t>
  </si>
  <si>
    <t>"http://www.omdbapi.com/?t=Frozen&amp;tomatoes=true",</t>
  </si>
  <si>
    <t>"http://www.omdbapi.com/?t=Fruitvale+Station&amp;tomatoes=true",</t>
  </si>
  <si>
    <t>"http://www.omdbapi.com/?t=Fukrey&amp;tomatoes=true",</t>
  </si>
  <si>
    <t>"http://www.omdbapi.com/?t=Full+Moon+in+Paris&amp;tomatoes=true",</t>
  </si>
  <si>
    <t>"http://www.omdbapi.com/?t=Fullmetal+Alchemist%3AThe+Sacred+Star+of+Milos&amp;tomatoes=true",</t>
  </si>
  <si>
    <t>"http://www.omdbapi.com/?t=Fun+Size&amp;tomatoes=true",</t>
  </si>
  <si>
    <t>"http://www.omdbapi.com/?t=Furious+7&amp;tomatoes=true",</t>
  </si>
  <si>
    <t>"http://www.omdbapi.com/?t=Furry+Vengeance&amp;tomatoes=true",</t>
  </si>
  <si>
    <t>"http://www.omdbapi.com/?t=Fury&amp;tomatoes=true",</t>
  </si>
  <si>
    <t>"http://www.omdbapi.com/?t=Futuro+Beach&amp;tomatoes=true",</t>
  </si>
  <si>
    <t>"http://www.omdbapi.com/?t=G.I.+Joe%3ARetaliation&amp;tomatoes=true",</t>
  </si>
  <si>
    <t>"http://www.omdbapi.com/?t=Gabo%3AThe+Creation+of+Gabriel+Garcia+Marquez&amp;tomatoes=true",</t>
  </si>
  <si>
    <t>"http://www.omdbapi.com/?t=Gabriel&amp;tomatoes=true",</t>
  </si>
  <si>
    <t>"http://www.omdbapi.com/?t=Gainsbourg%3AA+Heroic+Life&amp;tomatoes=true",</t>
  </si>
  <si>
    <t>"http://www.omdbapi.com/?t=Game&amp;tomatoes=true",</t>
  </si>
  <si>
    <t>"http://www.omdbapi.com/?t=Gangster+Squad&amp;tomatoes=true",</t>
  </si>
  <si>
    <t>"http://www.omdbapi.com/?t=Garbo%3AThe+Spy&amp;tomatoes=true",</t>
  </si>
  <si>
    <t>"http://www.omdbapi.com/?t=GasLand&amp;tomatoes=true",</t>
  </si>
  <si>
    <t>"http://www.omdbapi.com/?t=Gayby&amp;tomatoes=true",</t>
  </si>
  <si>
    <t>"http://www.omdbapi.com/?t=Gemma+Bovery&amp;tomatoes=true",</t>
  </si>
  <si>
    <t>"http://www.omdbapi.com/?t=General+Education&amp;tomatoes=true",</t>
  </si>
  <si>
    <t>"http://www.omdbapi.com/?t=Generation+Iron&amp;tomatoes=true",</t>
  </si>
  <si>
    <t>"http://www.omdbapi.com/?t=Generation+War&amp;tomatoes=true",</t>
  </si>
  <si>
    <t>"http://www.omdbapi.com/?t=Genius+Within%3AThe+Inner+Life+of+Glenn+Gould&amp;tomatoes=true",</t>
  </si>
  <si>
    <t>"http://www.omdbapi.com/?t=Gerhard+Richter+Painting&amp;tomatoes=true",</t>
  </si>
  <si>
    <t>"http://www.omdbapi.com/?t=Gerontophilia&amp;tomatoes=true",</t>
  </si>
  <si>
    <t>"http://www.omdbapi.com/?t=Get+Hard&amp;tomatoes=true",</t>
  </si>
  <si>
    <t>"http://www.omdbapi.com/?t=Get+Him+to+the+Greek&amp;tomatoes=true",</t>
  </si>
  <si>
    <t>"http://www.omdbapi.com/?t=Get+Low&amp;tomatoes=true",</t>
  </si>
  <si>
    <t>"http://www.omdbapi.com/?t=Get+On+Up&amp;tomatoes=true",</t>
  </si>
  <si>
    <t>"http://www.omdbapi.com/?t=Getaway&amp;tomatoes=true",</t>
  </si>
  <si>
    <t>"http://www.omdbapi.com/?t=Gett%3AThe+Trial+of+Viviane+Amsalem&amp;tomatoes=true",</t>
  </si>
  <si>
    <t>"http://www.omdbapi.com/?t=Ghost+Rider%3ASpirit+of+Vengeance&amp;tomatoes=true",</t>
  </si>
  <si>
    <t>"http://www.omdbapi.com/?t=Gimme+Shelter&amp;tomatoes=true",</t>
  </si>
  <si>
    <t>"http://www.omdbapi.com/?t=Gimme+the+Loot&amp;tomatoes=true",</t>
  </si>
  <si>
    <t>"http://www.omdbapi.com/?t=Ginger+&amp;amp;+Rosa&amp;tomatoes=true",</t>
  </si>
  <si>
    <t>"http://www.omdbapi.com/?t=Girl+in+Progress&amp;tomatoes=true",</t>
  </si>
  <si>
    <t>"http://www.omdbapi.com/?t=Girl+Model&amp;tomatoes=true",</t>
  </si>
  <si>
    <t>"http://www.omdbapi.com/?t=Girl+Most+Likely&amp;tomatoes=true",</t>
  </si>
  <si>
    <t>"http://www.omdbapi.com/?t=Girl+Rising&amp;tomatoes=true",</t>
  </si>
  <si>
    <t>"http://www.omdbapi.com/?t=Girlhood&amp;tomatoes=true",</t>
  </si>
  <si>
    <t>"http://www.omdbapi.com/?t=Glee+The+3D+Concert+Movie&amp;tomatoes=true",</t>
  </si>
  <si>
    <t>"http://www.omdbapi.com/?t=Gloria&amp;tomatoes=true",</t>
  </si>
  <si>
    <t>"http://www.omdbapi.com/?t=GMO+OMG&amp;tomatoes=true",</t>
  </si>
  <si>
    <t>"http://www.omdbapi.com/?t=Go+For+It&amp;tomatoes=true",</t>
  </si>
  <si>
    <t>"http://www.omdbapi.com/?t=Go+For+Sisters&amp;tomatoes=true",</t>
  </si>
  <si>
    <t>"http://www.omdbapi.com/?t=Go+Goa+Gone&amp;tomatoes=true",</t>
  </si>
  <si>
    <t>"http://www.omdbapi.com/?t=God+Bless+America&amp;tomatoes=true",</t>
  </si>
  <si>
    <t>"http://www.omdbapi.com/?t=God+Help+the+Girl&amp;tomatoes=true",</t>
  </si>
  <si>
    <t>"http://www.omdbapi.com/?t=God+Loves+Uganda&amp;tomatoes=true",</t>
  </si>
  <si>
    <t>"http://www.omdbapi.com/?t=God+of+Vampires&amp;tomatoes=true",</t>
  </si>
  <si>
    <t>"http://www.omdbapi.com/?t=God+the+Father&amp;tomatoes=true",</t>
  </si>
  <si>
    <t>"http://www.omdbapi.com/?t=God%27s+Not+Dead&amp;tomatoes=true",</t>
  </si>
  <si>
    <t>"http://www.omdbapi.com/?t=God%27s+Pocket&amp;tomatoes=true",</t>
  </si>
  <si>
    <t>"http://www.omdbapi.com/?t=Godzilla&amp;tomatoes=true",</t>
  </si>
  <si>
    <t>"http://www.omdbapi.com/?t=Going+Attractions%3AThe+Definitive+Story+of+the+American+Drive-in+Movie&amp;tomatoes=true",</t>
  </si>
  <si>
    <t>"http://www.omdbapi.com/?t=Going+the+Distance&amp;tomatoes=true",</t>
  </si>
  <si>
    <t>"http://www.omdbapi.com/?t=Golmaal+3&amp;tomatoes=true",</t>
  </si>
  <si>
    <t>"http://www.omdbapi.com/?t=Gone&amp;tomatoes=true",</t>
  </si>
  <si>
    <t>"http://www.omdbapi.com/?t=Gone+Girl&amp;tomatoes=true",</t>
  </si>
  <si>
    <t>"http://www.omdbapi.com/?t=Good+Neighbors&amp;tomatoes=true",</t>
  </si>
  <si>
    <t>"http://www.omdbapi.com/?t=Good+Ol%27+Freda&amp;tomatoes=true",</t>
  </si>
  <si>
    <t>"http://www.omdbapi.com/?t=Goodbye+First+Love&amp;tomatoes=true",</t>
  </si>
  <si>
    <t>"http://www.omdbapi.com/?t=Goodbye+Mr.+Loser&amp;tomatoes=true",</t>
  </si>
  <si>
    <t>"http://www.omdbapi.com/?t=Goodbye+To+All+That&amp;tomatoes=true",</t>
  </si>
  <si>
    <t>"http://www.omdbapi.com/?t=Goodbye+to+Language&amp;tomatoes=true",</t>
  </si>
  <si>
    <t>"http://www.omdbapi.com/?t=Goodnight+Mommy&amp;tomatoes=true",</t>
  </si>
  <si>
    <t>"http://www.omdbapi.com/?t=Goon&amp;tomatoes=true",</t>
  </si>
  <si>
    <t>"http://www.omdbapi.com/?t=Goosebumps&amp;tomatoes=true",</t>
  </si>
  <si>
    <t>"http://www.omdbapi.com/?t=Gori+Tere+Pyaar+Mein&amp;tomatoes=true",</t>
  </si>
  <si>
    <t>"http://www.omdbapi.com/?t=Grace+Unplugged&amp;tomatoes=true",</t>
  </si>
  <si>
    <t>"http://www.omdbapi.com/?t=Grand+Illusion&amp;tomatoes=true",</t>
  </si>
  <si>
    <t>"http://www.omdbapi.com/?t=Grand+Masti&amp;tomatoes=true",</t>
  </si>
  <si>
    <t>"http://www.omdbapi.com/?t=Grand+Piano&amp;tomatoes=true",</t>
  </si>
  <si>
    <t>"http://www.omdbapi.com/?t=Grandma&amp;tomatoes=true",</t>
  </si>
  <si>
    <t>"http://www.omdbapi.com/?t=Gravity&amp;tomatoes=true",</t>
  </si>
  <si>
    <t>"http://www.omdbapi.com/?t=Great+Directors&amp;tomatoes=true",</t>
  </si>
  <si>
    <t>"http://www.omdbapi.com/?t=Green+Lantern&amp;tomatoes=true",</t>
  </si>
  <si>
    <t>"http://www.omdbapi.com/?t=Green+Zone&amp;tomatoes=true",</t>
  </si>
  <si>
    <t>"http://www.omdbapi.com/?t=Greenberg&amp;tomatoes=true",</t>
  </si>
  <si>
    <t>"http://www.omdbapi.com/?t=Greenwich+Village%3AMusic+That+Defined+a+Generation&amp;tomatoes=true",</t>
  </si>
  <si>
    <t>"http://www.omdbapi.com/?t=Greetings+from+Tim+Buckley&amp;tomatoes=true",</t>
  </si>
  <si>
    <t>"http://www.omdbapi.com/?t=Gregory+Crewdson%3ABrief+Encounters&amp;tomatoes=true",</t>
  </si>
  <si>
    <t>"http://www.omdbapi.com/?t=Gringo+Trails&amp;tomatoes=true",</t>
  </si>
  <si>
    <t>"http://www.omdbapi.com/?t=Grown+Ups&amp;tomatoes=true",</t>
  </si>
  <si>
    <t>"http://www.omdbapi.com/?t=Grown+Ups+2&amp;tomatoes=true",</t>
  </si>
  <si>
    <t>"http://www.omdbapi.com/?t=Grudge+Match&amp;tomatoes=true",</t>
  </si>
  <si>
    <t>"http://www.omdbapi.com/?t=Guardians+of+the+Galaxy&amp;tomatoes=true",</t>
  </si>
  <si>
    <t>"http://www.omdbapi.com/?t=Gueros&amp;tomatoes=true",</t>
  </si>
  <si>
    <t>"http://www.omdbapi.com/?t=Guidance&amp;tomatoes=true",</t>
  </si>
  <si>
    <t>"http://www.omdbapi.com/?t=Guitar+Innovators%3AJohn+Fahey+&amp;amp;+Nels+Cline&amp;tomatoes=true",</t>
  </si>
  <si>
    <t>"http://www.omdbapi.com/?t=Gulliver%27s+Travels&amp;tomatoes=true",</t>
  </si>
  <si>
    <t>"http://www.omdbapi.com/?t=Guy+and+Madeline+on+a+Park+Bench&amp;tomatoes=true",</t>
  </si>
  <si>
    <t>"http://www.omdbapi.com/?t=Guzaarish&amp;tomatoes=true",</t>
  </si>
  <si>
    <t>"http://www.omdbapi.com/?t=Haider&amp;tomatoes=true",</t>
  </si>
  <si>
    <t>"http://www.omdbapi.com/?t=Half+of+a+Yellow+Sun&amp;tomatoes=true",</t>
  </si>
  <si>
    <t>"http://www.omdbapi.com/?t=Hall+Pass&amp;tomatoes=true",</t>
  </si>
  <si>
    <t>"http://www.omdbapi.com/?t=Hank+and+Asha&amp;tomatoes=true",</t>
  </si>
  <si>
    <t>"http://www.omdbapi.com/?t=Hanna&amp;tomatoes=true",</t>
  </si>
  <si>
    <t>"http://www.omdbapi.com/?t=Hannah+Arendt&amp;tomatoes=true",</t>
  </si>
  <si>
    <t>"http://www.omdbapi.com/?t=Happiness+Runs&amp;tomatoes=true",</t>
  </si>
  <si>
    <t>"http://www.omdbapi.com/?t=Happy+Christmas&amp;tomatoes=true",</t>
  </si>
  <si>
    <t>"http://www.omdbapi.com/?t=Happy+Ending&amp;tomatoes=true",</t>
  </si>
  <si>
    <t>"http://www.omdbapi.com/?t=Happy+Feet+Two&amp;tomatoes=true",</t>
  </si>
  <si>
    <t>"http://www.omdbapi.com/?t=Happy+People%3AA+Year+in+the+Taiga&amp;tomatoes=true",</t>
  </si>
  <si>
    <t>"http://www.omdbapi.com/?t=Happy+Tears&amp;tomatoes=true",</t>
  </si>
  <si>
    <t>"http://www.omdbapi.com/?t=Happy+Valley&amp;tomatoes=true",</t>
  </si>
  <si>
    <t>"http://www.omdbapi.com/?t=Happy+Happy&amp;tomatoes=true",</t>
  </si>
  <si>
    <t>"http://www.omdbapi.com/?t=HappyThankYouMorePlease&amp;tomatoes=true",</t>
  </si>
  <si>
    <t>"http://www.omdbapi.com/?t=Hara-Kiri%3ADeath+of+a+Samurai&amp;tomatoes=true",</t>
  </si>
  <si>
    <t>"http://www.omdbapi.com/?t=Hard+to+Be+a+God&amp;tomatoes=true",</t>
  </si>
  <si>
    <t>"http://www.omdbapi.com/?t=Hardflip&amp;tomatoes=true",</t>
  </si>
  <si>
    <t>"http://www.omdbapi.com/?t=Harry+Brown&amp;tomatoes=true",</t>
  </si>
  <si>
    <t>"http://www.omdbapi.com/?t=Harry+Dean+Stanton%3APartly+Fiction&amp;tomatoes=true",</t>
  </si>
  <si>
    <t>"http://www.omdbapi.com/?t=Harry+Potter+and+the+Deathly+Hallows+Part+1&amp;tomatoes=true",</t>
  </si>
  <si>
    <t>"http://www.omdbapi.com/?t=Harry+Potter+and+the+Deathly+Hallows+Part+2&amp;tomatoes=true",</t>
  </si>
  <si>
    <t>"http://www.omdbapi.com/?t=Harvest&amp;tomatoes=true",</t>
  </si>
  <si>
    <t>"http://www.omdbapi.com/?t=Harvest+of+Empire&amp;tomatoes=true",</t>
  </si>
  <si>
    <t>"http://www.omdbapi.com/?t=Hasee+Toh+Phasee&amp;tomatoes=true",</t>
  </si>
  <si>
    <t>"http://www.omdbapi.com/?t=Hateship+Loveship&amp;tomatoes=true",</t>
  </si>
  <si>
    <t>"http://www.omdbapi.com/?t=Hating+Breitbart&amp;tomatoes=true",</t>
  </si>
  <si>
    <t>"http://www.omdbapi.com/?t=Haute+Cuisine&amp;tomatoes=true",</t>
  </si>
  <si>
    <t>"http://www.omdbapi.com/?t=Haywire&amp;tomatoes=true",</t>
  </si>
  <si>
    <t>"http://www.omdbapi.com/?t=He+Named+Me+Malala&amp;tomatoes=true",</t>
  </si>
  <si>
    <t>"http://www.omdbapi.com/?t=Head+Games&amp;tomatoes=true",</t>
  </si>
  <si>
    <t>"http://www.omdbapi.com/?t=Headhunters&amp;tomatoes=true",</t>
  </si>
  <si>
    <t>"http://www.omdbapi.com/?t=Headshot&amp;tomatoes=true",</t>
  </si>
  <si>
    <t>"http://www.omdbapi.com/?t=Heart+of+a+Dog&amp;tomatoes=true",</t>
  </si>
  <si>
    <t>"http://www.omdbapi.com/?t=Heartbeats&amp;tomatoes=true",</t>
  </si>
  <si>
    <t>"http://www.omdbapi.com/?t=Heartbreaker&amp;tomatoes=true",</t>
  </si>
  <si>
    <t>"http://www.omdbapi.com/?t=Heaven+is+for+Real&amp;tomatoes=true",</t>
  </si>
  <si>
    <t>"http://www.omdbapi.com/?t=Heaven+Knows+What&amp;tomatoes=true",</t>
  </si>
  <si>
    <t>"http://www.omdbapi.com/?t=Hecho+En+Mexico&amp;tomatoes=true",</t>
  </si>
  <si>
    <t>"http://www.omdbapi.com/?t=Hector+And+The+Search+For+Happiness&amp;tomatoes=true",</t>
  </si>
  <si>
    <t>"http://www.omdbapi.com/?t=Hell+and+Back+Again&amp;tomatoes=true",</t>
  </si>
  <si>
    <t>"http://www.omdbapi.com/?t=Hellbound?&amp;tomatoes=true",</t>
  </si>
  <si>
    <t>"http://www.omdbapi.com/?t=Hellion&amp;tomatoes=true",</t>
  </si>
  <si>
    <t>"http://www.omdbapi.com/?t=Hello+I+Must+Be+Going&amp;tomatoes=true",</t>
  </si>
  <si>
    <t>"http://www.omdbapi.com/?t=Heneral+Luna&amp;tomatoes=true",</t>
  </si>
  <si>
    <t>"http://www.omdbapi.com/?t=Henning+Mankell%27s+%27Wallander%27%3AThe+Revenge&amp;tomatoes=true",</t>
  </si>
  <si>
    <t>"http://www.omdbapi.com/?t=Henri-Georges+Clouzot%27s+Inferno&amp;tomatoes=true",</t>
  </si>
  <si>
    <t>"http://www.omdbapi.com/?t=Henry%27s+Crime&amp;tomatoes=true",</t>
  </si>
  <si>
    <t>"http://www.omdbapi.com/?t=Her&amp;tomatoes=true",</t>
  </si>
  <si>
    <t>"http://www.omdbapi.com/?t=Here&amp;tomatoes=true",</t>
  </si>
  <si>
    <t>"http://www.omdbapi.com/?t=Here+and+There&amp;tomatoes=true",</t>
  </si>
  <si>
    <t>"http://www.omdbapi.com/?t=Here+Comes+the+Boom&amp;tomatoes=true",</t>
  </si>
  <si>
    <t>"http://www.omdbapi.com/?t=Here+Comes+the+Devil&amp;tomatoes=true",</t>
  </si>
  <si>
    <t>"http://www.omdbapi.com/?t=Hereafter&amp;tomatoes=true",</t>
  </si>
  <si>
    <t>"http://www.omdbapi.com/?t=Herman%27s+House&amp;tomatoes=true",</t>
  </si>
  <si>
    <t>"http://www.omdbapi.com/?t=Hermano&amp;tomatoes=true",</t>
  </si>
  <si>
    <t>"http://www.omdbapi.com/?t=Heroine&amp;tomatoes=true",</t>
  </si>
  <si>
    <t>"http://www.omdbapi.com/?t=Heropanti&amp;tomatoes=true",</t>
  </si>
  <si>
    <t>"http://www.omdbapi.com/?t=Hesher&amp;tomatoes=true",</t>
  </si>
  <si>
    <t>"http://www.omdbapi.com/?t=Hey+Boo%3AHarper+Lee+&amp;amp;+To+Kill+A+Mockingbird&amp;tomatoes=true",</t>
  </si>
  <si>
    <t>"http://www.omdbapi.com/?t=Hide+Away&amp;tomatoes=true",</t>
  </si>
  <si>
    <t>"http://www.omdbapi.com/?t=Hideaway&amp;tomatoes=true",</t>
  </si>
  <si>
    <t>"http://www.omdbapi.com/?t=Higher+Ground&amp;tomatoes=true",</t>
  </si>
  <si>
    <t>"http://www.omdbapi.com/?t=Highway&amp;tomatoes=true",</t>
  </si>
  <si>
    <t>"http://www.omdbapi.com/?t=Himmatwala&amp;tomatoes=true",</t>
  </si>
  <si>
    <t>"http://www.omdbapi.com/?t=Hippocrates+Diary+of+a+French+Doctor&amp;tomatoes=true",</t>
  </si>
  <si>
    <t>"http://www.omdbapi.com/?t=Hiroshima+Mon+Amour&amp;tomatoes=true",</t>
  </si>
  <si>
    <t>"http://www.omdbapi.com/?t=Hit+and+Run&amp;tomatoes=true",</t>
  </si>
  <si>
    <t>"http://www.omdbapi.com/?t=Hit+So+Hard&amp;tomatoes=true",</t>
  </si>
  <si>
    <t>"http://www.omdbapi.com/?t=Hitchcock&amp;tomatoes=true",</t>
  </si>
  <si>
    <t>"http://www.omdbapi.com/?t=Hitchcock/Truffaut&amp;tomatoes=true",</t>
  </si>
  <si>
    <t>"http://www.omdbapi.com/?t=Hitler%27s+Children&amp;tomatoes=true",</t>
  </si>
  <si>
    <t>"http://www.omdbapi.com/?t=Hitman%3AAgent+47&amp;tomatoes=true",</t>
  </si>
  <si>
    <t>"http://www.omdbapi.com/?t=Hobo+With+a+Shotgun&amp;tomatoes=true",</t>
  </si>
  <si>
    <t>"http://www.omdbapi.com/?t=Holy+Motors&amp;tomatoes=true",</t>
  </si>
  <si>
    <t>"http://www.omdbapi.com/?t=Holy+Rollers&amp;tomatoes=true",</t>
  </si>
  <si>
    <t>"http://www.omdbapi.com/?t=Home&amp;tomatoes=true",</t>
  </si>
  <si>
    <t>"http://www.omdbapi.com/?t=Home+Run&amp;tomatoes=true",</t>
  </si>
  <si>
    <t>"http://www.omdbapi.com/?t=Homefront&amp;tomatoes=true",</t>
  </si>
  <si>
    <t>"http://www.omdbapi.com/?t=Honeymoon&amp;tomatoes=true",</t>
  </si>
  <si>
    <t>"http://www.omdbapi.com/?t=Hop&amp;tomatoes=true",</t>
  </si>
  <si>
    <t>"http://www.omdbapi.com/?t=Hope+Springs&amp;tomatoes=true",</t>
  </si>
  <si>
    <t>"http://www.omdbapi.com/?t=Hot+Pursuit&amp;tomatoes=true",</t>
  </si>
  <si>
    <t>"http://www.omdbapi.com/?t=Hotel+Transylvania+2&amp;tomatoes=true",</t>
  </si>
  <si>
    <t>"http://www.omdbapi.com/?t=How+Do+You+Know&amp;tomatoes=true",</t>
  </si>
  <si>
    <t>"http://www.omdbapi.com/?t=How+to+Survive+a+Plague&amp;tomatoes=true",</t>
  </si>
  <si>
    <t>"http://www.omdbapi.com/?t=Hungry+Hearts&amp;tomatoes=true",</t>
  </si>
  <si>
    <t>"http://www.omdbapi.com/?t=Hunky+Dory&amp;tomatoes=true",</t>
  </si>
  <si>
    <t>"http://www.omdbapi.com/?t=Husbands+in+Goa&amp;tomatoes=true",</t>
  </si>
  <si>
    <t>"http://www.omdbapi.com/?t=Hyde+Park+on+Hudson&amp;tomatoes=true",</t>
  </si>
  <si>
    <t>"http://www.omdbapi.com/?t=Hyena&amp;tomatoes=true",</t>
  </si>
  <si>
    <t>"http://www.omdbapi.com/?t=Hysteria&amp;tomatoes=true",</t>
  </si>
  <si>
    <t>"http://www.omdbapi.com/?t=I+Am&amp;tomatoes=true",</t>
  </si>
  <si>
    <t>"http://www.omdbapi.com/?t=I+Am+Big+Bird&amp;tomatoes=true",</t>
  </si>
  <si>
    <t>"http://www.omdbapi.com/?t=I+Am+Divine&amp;tomatoes=true",</t>
  </si>
  <si>
    <t>"http://www.omdbapi.com/?t=I+Am+Eleven&amp;tomatoes=true",</t>
  </si>
  <si>
    <t>"http://www.omdbapi.com/?t=I+Am+Love&amp;tomatoes=true",</t>
  </si>
  <si>
    <t>"http://www.omdbapi.com/?t=I+Am+Number+Four&amp;tomatoes=true",</t>
  </si>
  <si>
    <t>"http://www.omdbapi.com/?t=I+Declare+War&amp;tomatoes=true",</t>
  </si>
  <si>
    <t>"http://www.omdbapi.com/?t=I+Don%27t+Know+How+She+Does+It&amp;tomatoes=true",</t>
  </si>
  <si>
    <t>"http://www.omdbapi.com/?t=I+Give+It+a+Year&amp;tomatoes=true",</t>
  </si>
  <si>
    <t>"http://www.omdbapi.com/?t=I+Hate+Luv+Storys&amp;tomatoes=true",</t>
  </si>
  <si>
    <t>"http://www.omdbapi.com/?t=I+Love+You+Phillip+Morris&amp;tomatoes=true",</t>
  </si>
  <si>
    <t>"http://www.omdbapi.com/?t=I+Melt+With+You&amp;tomatoes=true",</t>
  </si>
  <si>
    <t>"http://www.omdbapi.com/?t=I+Origins&amp;tomatoes=true",</t>
  </si>
  <si>
    <t>"http://www.omdbapi.com/?t=I+Saw+the+Devil&amp;tomatoes=true",</t>
  </si>
  <si>
    <t>"http://www.omdbapi.com/?t=I+Smile+Back&amp;tomatoes=true",</t>
  </si>
  <si>
    <t>"http://www.omdbapi.com/?t=I+Spit+on+Your+Grave&amp;tomatoes=true",</t>
  </si>
  <si>
    <t>"http://www.omdbapi.com/?t=I+Used+to+Be+Darker&amp;tomatoes=true",</t>
  </si>
  <si>
    <t>"http://www.omdbapi.com/?t=I+Want+Your+Money&amp;tomatoes=true",</t>
  </si>
  <si>
    <t>"http://www.omdbapi.com/?t=I+Will+Follow&amp;tomatoes=true",</t>
  </si>
  <si>
    <t>"http://www.omdbapi.com/?t=I+Wish&amp;tomatoes=true",</t>
  </si>
  <si>
    <t>"http://www.omdbapi.com/?t=I+Frankenstein&amp;tomatoes=true",</t>
  </si>
  <si>
    <t>"http://www.omdbapi.com/?t=I%27ll+See+You+In+My+Dreams&amp;tomatoes=true",</t>
  </si>
  <si>
    <t>"http://www.omdbapi.com/?t=I%27m+Glad+My+Mother+is+Alive&amp;tomatoes=true",</t>
  </si>
  <si>
    <t>"http://www.omdbapi.com/?t=I%27m+In+Love+With+a+Church+Girl&amp;tomatoes=true",</t>
  </si>
  <si>
    <t>"http://www.omdbapi.com/?t=I%27m+Not+Jesus+Mommy&amp;tomatoes=true",</t>
  </si>
  <si>
    <t>"http://www.omdbapi.com/?t=I%27m+So+Excited&amp;tomatoes=true",</t>
  </si>
  <si>
    <t>"http://www.omdbapi.com/?t=I%27m+Still+Here&amp;tomatoes=true",</t>
  </si>
  <si>
    <t>"http://www.omdbapi.com/?t=Ice+Age%3AContinental+Drift&amp;tomatoes=true",</t>
  </si>
  <si>
    <t>"http://www.omdbapi.com/?t=Ida&amp;tomatoes=true",</t>
  </si>
  <si>
    <t>"http://www.omdbapi.com/?t=Identity+Thief&amp;tomatoes=true",</t>
  </si>
  <si>
    <t>"http://www.omdbapi.com/?t=If+a+Tree+Falls%3AA+Story+of+the+Earth+Liberation+Front&amp;tomatoes=true",</t>
  </si>
  <si>
    <t>"http://www.omdbapi.com/?t=If+I+Stay&amp;tomatoes=true",</t>
  </si>
  <si>
    <t>"http://www.omdbapi.com/?t=If+I+Want+to+Whistle+I+Whistle&amp;tomatoes=true",</t>
  </si>
  <si>
    <t>"http://www.omdbapi.com/?t=If+I+Were+You&amp;tomatoes=true",</t>
  </si>
  <si>
    <t>"http://www.omdbapi.com/?t=If+You+Are+the+One+2&amp;tomatoes=true",</t>
  </si>
  <si>
    <t>"http://www.omdbapi.com/?t=If+You+Build+It&amp;tomatoes=true",</t>
  </si>
  <si>
    <t>"http://www.omdbapi.com/?t=If+You+Don%27t+I+Will&amp;tomatoes=true",</t>
  </si>
  <si>
    <t>"http://www.omdbapi.com/?t=Il+Futuro&amp;tomatoes=true",</t>
  </si>
  <si>
    <t>"http://www.omdbapi.com/?t=Ilo+Ilo&amp;tomatoes=true",</t>
  </si>
  <si>
    <t>"http://www.omdbapi.com/?t=Immortals&amp;tomatoes=true",</t>
  </si>
  <si>
    <t>"http://www.omdbapi.com/?t=In+a+Better+World&amp;tomatoes=true",</t>
  </si>
  <si>
    <t>"http://www.omdbapi.com/?t=In+a+World&amp;tomatoes=true",</t>
  </si>
  <si>
    <t>"http://www.omdbapi.com/?t=In+Another+Country&amp;tomatoes=true",</t>
  </si>
  <si>
    <t>"http://www.omdbapi.com/?t=In+Bloom&amp;tomatoes=true",</t>
  </si>
  <si>
    <t>"http://www.omdbapi.com/?t=In+Jackson+Heights&amp;tomatoes=true",</t>
  </si>
  <si>
    <t>"http://www.omdbapi.com/?t=In+My+Sleep&amp;tomatoes=true",</t>
  </si>
  <si>
    <t>"http://www.omdbapi.com/?t=In+the+Basement&amp;tomatoes=true",</t>
  </si>
  <si>
    <t>"http://www.omdbapi.com/?t=In+the+Family&amp;tomatoes=true",</t>
  </si>
  <si>
    <t>"http://www.omdbapi.com/?t=In+the+Fog&amp;tomatoes=true",</t>
  </si>
  <si>
    <t>"http://www.omdbapi.com/?t=In+the+Heart+of+the+Sea&amp;tomatoes=true",</t>
  </si>
  <si>
    <t>"http://www.omdbapi.com/?t=In+the+House&amp;tomatoes=true",</t>
  </si>
  <si>
    <t>"http://www.omdbapi.com/?t=In+the+House+of+Flies&amp;tomatoes=true",</t>
  </si>
  <si>
    <t>"http://www.omdbapi.com/?t=In+the+Land+of+Blood+and+Honey&amp;tomatoes=true",</t>
  </si>
  <si>
    <t>"http://www.omdbapi.com/?t=In+the+Name+Of&amp;tomatoes=true",</t>
  </si>
  <si>
    <t>"http://www.omdbapi.com/?t=In+the+Name+of+my+Daughter&amp;tomatoes=true",</t>
  </si>
  <si>
    <t>"http://www.omdbapi.com/?t=In+Time&amp;tomatoes=true",</t>
  </si>
  <si>
    <t>"http://www.omdbapi.com/?t=In/Significant+Others&amp;tomatoes=true",</t>
  </si>
  <si>
    <t>"http://www.omdbapi.com/?t=Incendiary&amp;tomatoes=true",</t>
  </si>
  <si>
    <t>"http://www.omdbapi.com/?t=Incendies&amp;tomatoes=true",</t>
  </si>
  <si>
    <t>"http://www.omdbapi.com/?t=Inception&amp;tomatoes=true",</t>
  </si>
  <si>
    <t>"http://www.omdbapi.com/?t=Inequality+for+All&amp;tomatoes=true",</t>
  </si>
  <si>
    <t>"http://www.omdbapi.com/?t=Infinitely+Polar+Bear&amp;tomatoes=true",</t>
  </si>
  <si>
    <t>"http://www.omdbapi.com/?t=Infliction&amp;tomatoes=true",</t>
  </si>
  <si>
    <t>"http://www.omdbapi.com/?t=Inherent+Vice&amp;tomatoes=true",</t>
  </si>
  <si>
    <t>"http://www.omdbapi.com/?t=Inside+Job&amp;tomatoes=true",</t>
  </si>
  <si>
    <t>"http://www.omdbapi.com/?t=Inside+Llewyn+Davis&amp;tomatoes=true",</t>
  </si>
  <si>
    <t>"http://www.omdbapi.com/?t=Inside+Out&amp;tomatoes=true",</t>
  </si>
  <si>
    <t>"http://www.omdbapi.com/?t=Insidious&amp;tomatoes=true",</t>
  </si>
  <si>
    <t>"http://www.omdbapi.com/?t=Insidious+Chapter+2&amp;tomatoes=true",</t>
  </si>
  <si>
    <t>"http://www.omdbapi.com/?t=Insidious+Chapter+3&amp;tomatoes=true",</t>
  </si>
  <si>
    <t>"http://www.omdbapi.com/?t=Inspector+Bellamy&amp;tomatoes=true",</t>
  </si>
  <si>
    <t>"http://www.omdbapi.com/?t=InSpectres&amp;tomatoes=true",</t>
  </si>
  <si>
    <t>"http://www.omdbapi.com/?t=Instructions+Not+Included&amp;tomatoes=true",</t>
  </si>
  <si>
    <t>"http://www.omdbapi.com/?t=Interior.+Leather+Bar.&amp;tomatoes=true",</t>
  </si>
  <si>
    <t>"http://www.omdbapi.com/?t=Interstellar&amp;tomatoes=true",</t>
  </si>
  <si>
    <t>"http://www.omdbapi.com/?t=Into+Eternity&amp;tomatoes=true",</t>
  </si>
  <si>
    <t>"http://www.omdbapi.com/?t=Into+the+Abyss&amp;tomatoes=true",</t>
  </si>
  <si>
    <t>"http://www.omdbapi.com/?t=Into+The+Storm&amp;tomatoes=true",</t>
  </si>
  <si>
    <t>"http://www.omdbapi.com/?t=Into+the+Woods&amp;tomatoes=true",</t>
  </si>
  <si>
    <t>"http://www.omdbapi.com/?t=Inventing+Our+Life%3AThe+Kibbutz+Experiment&amp;tomatoes=true",</t>
  </si>
  <si>
    <t>"http://www.omdbapi.com/?t=Ip+Man%3AThe+Final+Fight&amp;tomatoes=true",</t>
  </si>
  <si>
    <t>"http://www.omdbapi.com/?t=Iris&amp;tomatoes=true",</t>
  </si>
  <si>
    <t>"http://www.omdbapi.com/?t=Iron+Man+2&amp;tomatoes=true",</t>
  </si>
  <si>
    <t>"http://www.omdbapi.com/?t=Iron+Man+3&amp;tomatoes=true",</t>
  </si>
  <si>
    <t>"http://www.omdbapi.com/?t=Iron+Sky&amp;tomatoes=true",</t>
  </si>
  <si>
    <t>"http://www.omdbapi.com/?t=Irrational+Man&amp;tomatoes=true",</t>
  </si>
  <si>
    <t>"http://www.omdbapi.com/?t=Is+the+Man+Who+Is+Tall+Happy?&amp;tomatoes=true",</t>
  </si>
  <si>
    <t>"http://www.omdbapi.com/?t=Island+of+Lemurs%3AMadagascar&amp;tomatoes=true",</t>
  </si>
  <si>
    <t>"http://www.omdbapi.com/?t=It+Felt+Like+Love&amp;tomatoes=true",</t>
  </si>
  <si>
    <t>"http://www.omdbapi.com/?t=It+Follows&amp;tomatoes=true",</t>
  </si>
  <si>
    <t>"http://www.omdbapi.com/?t=It%27s+a+Disaster&amp;tomatoes=true",</t>
  </si>
  <si>
    <t>"http://www.omdbapi.com/?t=It%27s+Kind+of+a+Funny+Story&amp;tomatoes=true",</t>
  </si>
  <si>
    <t>"http://www.omdbapi.com/?t=Ivory+Tower&amp;tomatoes=true",</t>
  </si>
  <si>
    <t>"http://www.omdbapi.com/?t=J.+Edgar&amp;tomatoes=true",</t>
  </si>
  <si>
    <t>"http://www.omdbapi.com/?t=Jack+and+Jill&amp;tomatoes=true",</t>
  </si>
  <si>
    <t>"http://www.omdbapi.com/?t=Jack+Goes+Boating&amp;tomatoes=true",</t>
  </si>
  <si>
    <t>"http://www.omdbapi.com/?t=Jack+Reacher&amp;tomatoes=true",</t>
  </si>
  <si>
    <t>"http://www.omdbapi.com/?t=Jack+Ryan%3AShadow+Recruit&amp;tomatoes=true",</t>
  </si>
  <si>
    <t>"http://www.omdbapi.com/?t=Jack+the+Giant+Slayer&amp;tomatoes=true",</t>
  </si>
  <si>
    <t>"http://www.omdbapi.com/?t=Jackass+3D&amp;tomatoes=true",</t>
  </si>
  <si>
    <t>"http://www.omdbapi.com/?t=Jafar+Panahi%27s+Taxi&amp;tomatoes=true",</t>
  </si>
  <si>
    <t>"http://www.omdbapi.com/?t=Jai+Ho&amp;tomatoes=true",</t>
  </si>
  <si>
    <t>"http://www.omdbapi.com/?t=Jamel+Shabazz+Street+Photographer&amp;tomatoes=true",</t>
  </si>
  <si>
    <t>"http://www.omdbapi.com/?t=James+White&amp;tomatoes=true",</t>
  </si>
  <si>
    <t>"http://www.omdbapi.com/?t=Jane+Eyre&amp;tomatoes=true",</t>
  </si>
  <si>
    <t>"http://www.omdbapi.com/?t=Jane%27s+Journey&amp;tomatoes=true",</t>
  </si>
  <si>
    <t>"http://www.omdbapi.com/?t=Janie+Jones&amp;tomatoes=true",</t>
  </si>
  <si>
    <t>"http://www.omdbapi.com/?t=Janis%3ALittle+Girl+Blue&amp;tomatoes=true",</t>
  </si>
  <si>
    <t>"http://www.omdbapi.com/?t=Jason+Becker%3ANot+Dead+Yet&amp;tomatoes=true",</t>
  </si>
  <si>
    <t>"http://www.omdbapi.com/?t=Jauja&amp;tomatoes=true",</t>
  </si>
  <si>
    <t>"http://www.omdbapi.com/?t=Jealousy&amp;tomatoes=true",</t>
  </si>
  <si>
    <t>"http://www.omdbapi.com/?t=Jean-Michel+Basquiat%3AThe+Radiant+Child&amp;tomatoes=true",</t>
  </si>
  <si>
    <t>"http://www.omdbapi.com/?t=Jeff+Who+Lives+at+Home&amp;tomatoes=true",</t>
  </si>
  <si>
    <t>"http://www.omdbapi.com/?t=Jellyfish+Eyes&amp;tomatoes=true",</t>
  </si>
  <si>
    <t>"http://www.omdbapi.com/?t=Jenny%27s+Wedding&amp;tomatoes=true",</t>
  </si>
  <si>
    <t>"http://www.omdbapi.com/?t=Jersey+Boys&amp;tomatoes=true",</t>
  </si>
  <si>
    <t>"http://www.omdbapi.com/?t=Jerusalem&amp;tomatoes=true",</t>
  </si>
  <si>
    <t>"http://www.omdbapi.com/?t=Jesus+Henry+Christ&amp;tomatoes=true",</t>
  </si>
  <si>
    <t>"http://www.omdbapi.com/?t=Jewtopia&amp;tomatoes=true",</t>
  </si>
  <si>
    <t>"http://www.omdbapi.com/?t=Jig&amp;tomatoes=true",</t>
  </si>
  <si>
    <t>"http://www.omdbapi.com/?t=Jimi%3AAll+Is+By+My+Side&amp;tomatoes=true",</t>
  </si>
  <si>
    <t>"http://www.omdbapi.com/?t=Jimmy+P&amp;tomatoes=true",</t>
  </si>
  <si>
    <t>"http://www.omdbapi.com/?t=Jimmy%27s+Hall&amp;tomatoes=true",</t>
  </si>
  <si>
    <t>"http://www.omdbapi.com/?t=Jiro+Dreams+of+Sushi&amp;tomatoes=true",</t>
  </si>
  <si>
    <t>"http://www.omdbapi.com/?t=Joan+Rivers%3AA+Piece+of+Work&amp;tomatoes=true",</t>
  </si>
  <si>
    <t>"http://www.omdbapi.com/?t=Jobs&amp;tomatoes=true",</t>
  </si>
  <si>
    <t>"http://www.omdbapi.com/?t=Jodorowsky%27s+Dune&amp;tomatoes=true",</t>
  </si>
  <si>
    <t>"http://www.omdbapi.com/?t=Joe&amp;tomatoes=true",</t>
  </si>
  <si>
    <t>"http://www.omdbapi.com/?t=John+Carter&amp;tomatoes=true",</t>
  </si>
  <si>
    <t>"http://www.omdbapi.com/?t=John+Dies+at+the+End&amp;tomatoes=true",</t>
  </si>
  <si>
    <t>"http://www.omdbapi.com/?t=John+Rabe&amp;tomatoes=true",</t>
  </si>
  <si>
    <t>"http://www.omdbapi.com/?t=John+Wick&amp;tomatoes=true",</t>
  </si>
  <si>
    <t>"http://www.omdbapi.com/?t=Johnny+English+Reborn&amp;tomatoes=true",</t>
  </si>
  <si>
    <t>"http://www.omdbapi.com/?t=Joker&amp;tomatoes=true",</t>
  </si>
  <si>
    <t>"http://www.omdbapi.com/?t=Jonah+Hex&amp;tomatoes=true",</t>
  </si>
  <si>
    <t>"http://www.omdbapi.com/?t=Journey+2%3AThe+Mysterious+Island&amp;tomatoes=true",</t>
  </si>
  <si>
    <t>"http://www.omdbapi.com/?t=Journey+to+the+South+Pacific&amp;tomatoes=true",</t>
  </si>
  <si>
    <t>"http://www.omdbapi.com/?t=Journey+to+the+West&amp;tomatoes=true",</t>
  </si>
  <si>
    <t>"http://www.omdbapi.com/?t=Joy&amp;tomatoes=true",</t>
  </si>
  <si>
    <t>"http://www.omdbapi.com/?t=Joyful+Noise&amp;tomatoes=true",</t>
  </si>
  <si>
    <t>"http://www.omdbapi.com/?t=Judy+Moody+and+the+NOT+Bummer+Summer&amp;tomatoes=true",</t>
  </si>
  <si>
    <t>"http://www.omdbapi.com/?t=Jumping+the+Broom&amp;tomatoes=true",</t>
  </si>
  <si>
    <t>"http://www.omdbapi.com/?t=Jupiter+Ascending&amp;tomatoes=true",</t>
  </si>
  <si>
    <t>"http://www.omdbapi.com/?t=Jurassic+World&amp;tomatoes=true",</t>
  </si>
  <si>
    <t>"http://www.omdbapi.com/?t=Just+a+Sigh&amp;tomatoes=true",</t>
  </si>
  <si>
    <t>"http://www.omdbapi.com/?t=Just+Before+I+Go&amp;tomatoes=true",</t>
  </si>
  <si>
    <t>"http://www.omdbapi.com/?t=Just+Go+With+It&amp;tomatoes=true",</t>
  </si>
  <si>
    <t>"http://www.omdbapi.com/?t=Just+Say+Love&amp;tomatoes=true",</t>
  </si>
  <si>
    <t>"http://www.omdbapi.com/?t=Just+Wright&amp;tomatoes=true",</t>
  </si>
  <si>
    <t>"http://www.omdbapi.com/?t=Justice+Is+Mind&amp;tomatoes=true",</t>
  </si>
  <si>
    <t>"http://www.omdbapi.com/?t=Justin+Bieber%3ANever+Say+Never&amp;tomatoes=true",</t>
  </si>
  <si>
    <t>"http://www.omdbapi.com/?t=K%3AMissing+Kings&amp;tomatoes=true",</t>
  </si>
  <si>
    <t>"http://www.omdbapi.com/?t=K2%3ASiren+of+the+Himalayas&amp;tomatoes=true",</t>
  </si>
  <si>
    <t>"http://www.omdbapi.com/?t=Kabbalah+Me&amp;tomatoes=true",</t>
  </si>
  <si>
    <t>"http://www.omdbapi.com/?t=Kaboom&amp;tomatoes=true",</t>
  </si>
  <si>
    <t>"http://www.omdbapi.com/?t=Kai+Po+Che&amp;tomatoes=true",</t>
  </si>
  <si>
    <t>"http://www.omdbapi.com/?t=Karthik+Calling+Karthik&amp;tomatoes=true",</t>
  </si>
  <si>
    <t>"http://www.omdbapi.com/?t=Katy+Perry%3APart+of+Me&amp;tomatoes=true",</t>
  </si>
  <si>
    <t>"http://www.omdbapi.com/?t=Keep+On+Keepin%27+On&amp;tomatoes=true",</t>
  </si>
  <si>
    <t>"http://www.omdbapi.com/?t=Keep+the+Lights+On&amp;tomatoes=true",</t>
  </si>
  <si>
    <t>"http://www.omdbapi.com/?t=Kelly+&amp;amp;+Cal&amp;tomatoes=true",</t>
  </si>
  <si>
    <t>"http://www.omdbapi.com/?t=Kevin+Hart%3ALaugh+at+My+Pain&amp;tomatoes=true",</t>
  </si>
  <si>
    <t>"http://www.omdbapi.com/?t=Kevin+Hart%3ALet+Me+Explain&amp;tomatoes=true",</t>
  </si>
  <si>
    <t>"http://www.omdbapi.com/?t=Keyhole&amp;tomatoes=true",</t>
  </si>
  <si>
    <t>"http://www.omdbapi.com/?t=Khodorkovsky&amp;tomatoes=true",</t>
  </si>
  <si>
    <t>"http://www.omdbapi.com/?t=Kick&amp;tomatoes=true",</t>
  </si>
  <si>
    <t>"http://www.omdbapi.com/?t=Kick-Ass&amp;tomatoes=true",</t>
  </si>
  <si>
    <t>"http://www.omdbapi.com/?t=Kick-Ass+2&amp;tomatoes=true",</t>
  </si>
  <si>
    <t>"http://www.omdbapi.com/?t=Kid+With+a+Bike&amp;tomatoes=true",</t>
  </si>
  <si>
    <t>"http://www.omdbapi.com/?t=Kidnapping+of+Michel+Houellebecq&amp;tomatoes=true",</t>
  </si>
  <si>
    <t>"http://www.omdbapi.com/?t=Kids+For+Cash&amp;tomatoes=true",</t>
  </si>
  <si>
    <t>"http://www.omdbapi.com/?t=Kill+List&amp;tomatoes=true",</t>
  </si>
  <si>
    <t>"http://www.omdbapi.com/?t=Kill+Me+Three+Times&amp;tomatoes=true",</t>
  </si>
  <si>
    <t>"http://www.omdbapi.com/?t=Kill+the+Irishman&amp;tomatoes=true",</t>
  </si>
  <si>
    <t>"http://www.omdbapi.com/?t=Kill+the+Messenger&amp;tomatoes=true",</t>
  </si>
  <si>
    <t>"http://www.omdbapi.com/?t=Kill+Your+Darlings&amp;tomatoes=true",</t>
  </si>
  <si>
    <t>"http://www.omdbapi.com/?t=Killer+Elite&amp;tomatoes=true",</t>
  </si>
  <si>
    <t>"http://www.omdbapi.com/?t=Killer+Joe&amp;tomatoes=true",</t>
  </si>
  <si>
    <t>"http://www.omdbapi.com/?t=Killers&amp;tomatoes=true",</t>
  </si>
  <si>
    <t>"http://www.omdbapi.com/?t=Killing+Them+Softly&amp;tomatoes=true",</t>
  </si>
  <si>
    <t>"http://www.omdbapi.com/?t=Kimjongilia&amp;tomatoes=true",</t>
  </si>
  <si>
    <t>"http://www.omdbapi.com/?t=Kindergarten+Teacher&amp;tomatoes=true",</t>
  </si>
  <si>
    <t>"http://www.omdbapi.com/?t=Kings+of+Pastry&amp;tomatoes=true",</t>
  </si>
  <si>
    <t>"http://www.omdbapi.com/?t=Kingsman%3AThe+Secret+Service&amp;tomatoes=true",</t>
  </si>
  <si>
    <t>"http://www.omdbapi.com/?t=Kinyarwanda&amp;tomatoes=true",</t>
  </si>
  <si>
    <t>"http://www.omdbapi.com/?t=Kiss+of+the+Damned&amp;tomatoes=true",</t>
  </si>
  <si>
    <t>"http://www.omdbapi.com/?t=Kisses&amp;tomatoes=true",</t>
  </si>
  <si>
    <t>"http://www.omdbapi.com/?t=Klown&amp;tomatoes=true",</t>
  </si>
  <si>
    <t>"http://www.omdbapi.com/?t=Knight+&amp;amp;+Day&amp;tomatoes=true",</t>
  </si>
  <si>
    <t>"http://www.omdbapi.com/?t=Knights+of+Badassdom&amp;tomatoes=true",</t>
  </si>
  <si>
    <t>"http://www.omdbapi.com/?t=Koch&amp;tomatoes=true",</t>
  </si>
  <si>
    <t>"http://www.omdbapi.com/?t=Kon-Tiki&amp;tomatoes=true",</t>
  </si>
  <si>
    <t>"http://www.omdbapi.com/?t=Korengal&amp;tomatoes=true",</t>
  </si>
  <si>
    <t>"http://www.omdbapi.com/?t=Korkoro&amp;tomatoes=true",</t>
  </si>
  <si>
    <t>"http://www.omdbapi.com/?t=Krampus&amp;tomatoes=true",</t>
  </si>
  <si>
    <t>"http://www.omdbapi.com/?t=Krrish+3&amp;tomatoes=true",</t>
  </si>
  <si>
    <t>"http://www.omdbapi.com/?t=Kumare&amp;tomatoes=true",</t>
  </si>
  <si>
    <t>"http://www.omdbapi.com/?t=Kumiko+The+Treasure+Hunter&amp;tomatoes=true",</t>
  </si>
  <si>
    <t>"http://www.omdbapi.com/?t=Kundo%3AAge+of+the+Rampant&amp;tomatoes=true",</t>
  </si>
  <si>
    <t>"http://www.omdbapi.com/?t=Kung+Fu+Joe&amp;tomatoes=true",</t>
  </si>
  <si>
    <t>"http://www.omdbapi.com/?t=Kung+Fu+Killer&amp;tomatoes=true",</t>
  </si>
  <si>
    <t>"http://www.omdbapi.com/?t=Kung+Fu+Panda+2&amp;tomatoes=true",</t>
  </si>
  <si>
    <t>"http://www.omdbapi.com/?t=L%27Amour+Fou&amp;tomatoes=true",</t>
  </si>
  <si>
    <t>"http://www.omdbapi.com/?t=La+Camioneta&amp;tomatoes=true",</t>
  </si>
  <si>
    <t>"http://www.omdbapi.com/?t=La+Sapienza&amp;tomatoes=true",</t>
  </si>
  <si>
    <t>"http://www.omdbapi.com/?t=La+Soga&amp;tomatoes=true",</t>
  </si>
  <si>
    <t>"http://www.omdbapi.com/?t=Labios+Rojos&amp;tomatoes=true",</t>
  </si>
  <si>
    <t>"http://www.omdbapi.com/?t=Labor+Day&amp;tomatoes=true",</t>
  </si>
  <si>
    <t>"http://www.omdbapi.com/?t=Labyrinth+of+Lies&amp;tomatoes=true",</t>
  </si>
  <si>
    <t>"http://www.omdbapi.com/?t=Ladrones&amp;tomatoes=true",</t>
  </si>
  <si>
    <t>"http://www.omdbapi.com/?t=Land+Ho!&amp;tomatoes=true",</t>
  </si>
  <si>
    <t>"http://www.omdbapi.com/?t=Language+of+a+Broken+Heart&amp;tomatoes=true",</t>
  </si>
  <si>
    <t>"http://www.omdbapi.com/?t=Larry+Crowne&amp;tomatoes=true",</t>
  </si>
  <si>
    <t>"http://www.omdbapi.com/?t=Last+Call+at+the+Oasis&amp;tomatoes=true",</t>
  </si>
  <si>
    <t>"http://www.omdbapi.com/?t=Last+Days+in+Vietnam&amp;tomatoes=true",</t>
  </si>
  <si>
    <t>"http://www.omdbapi.com/?t=Last+Night&amp;tomatoes=true",</t>
  </si>
  <si>
    <t>"http://www.omdbapi.com/?t=Last+Ounce+of+Courage&amp;tomatoes=true",</t>
  </si>
  <si>
    <t>"http://www.omdbapi.com/?t=Last+Ride&amp;tomatoes=true",</t>
  </si>
  <si>
    <t>"http://www.omdbapi.com/?t=Last+Train+Home&amp;tomatoes=true",</t>
  </si>
  <si>
    <t>"http://www.omdbapi.com/?t=Last+Vegas&amp;tomatoes=true",</t>
  </si>
  <si>
    <t>"http://www.omdbapi.com/?t=Last+Weekend&amp;tomatoes=true",</t>
  </si>
  <si>
    <t>"http://www.omdbapi.com/?t=Lawless&amp;tomatoes=true",</t>
  </si>
  <si>
    <t>"http://www.omdbapi.com/?t=Lbs.&amp;tomatoes=true",</t>
  </si>
  <si>
    <t>"http://www.omdbapi.com/?t=Le+Amiche&amp;tomatoes=true",</t>
  </si>
  <si>
    <t>"http://www.omdbapi.com/?t=Le+Chef&amp;tomatoes=true",</t>
  </si>
  <si>
    <t>"http://www.omdbapi.com/?t=Le+Havre&amp;tomatoes=true",</t>
  </si>
  <si>
    <t>"http://www.omdbapi.com/?t=Le+Joli+Mai&amp;tomatoes=true",</t>
  </si>
  <si>
    <t>"http://www.omdbapi.com/?t=Le+Jour+Se+Leve&amp;tomatoes=true",</t>
  </si>
  <si>
    <t>"http://www.omdbapi.com/?t=Le+Petit+Soldat&amp;tomatoes=true",</t>
  </si>
  <si>
    <t>"http://www.omdbapi.com/?t=Le+Quattro+Volte&amp;tomatoes=true",</t>
  </si>
  <si>
    <t>"http://www.omdbapi.com/?t=Le+Rayon+Vert&amp;tomatoes=true",</t>
  </si>
  <si>
    <t>"http://www.omdbapi.com/?t=Le+Week-End&amp;tomatoes=true",</t>
  </si>
  <si>
    <t>"http://www.omdbapi.com/?t=Leap+Year&amp;tomatoes=true",</t>
  </si>
  <si>
    <t>"http://www.omdbapi.com/?t=Learning+to+Drive&amp;tomatoes=true",</t>
  </si>
  <si>
    <t>"http://www.omdbapi.com/?t=Least+Among+Saints&amp;tomatoes=true",</t>
  </si>
  <si>
    <t>"http://www.omdbapi.com/?t=Leaves+of+Grass&amp;tomatoes=true",</t>
  </si>
  <si>
    <t>"http://www.omdbapi.com/?t=Leaving&amp;tomatoes=true",</t>
  </si>
  <si>
    <t>"http://www.omdbapi.com/?t=Lebanon&amp;tomatoes=true",</t>
  </si>
  <si>
    <t>"http://www.omdbapi.com/?t=Lebanon+Pa.&amp;tomatoes=true",</t>
  </si>
  <si>
    <t>"http://www.omdbapi.com/?t=Lee+Daniels%27+The+Butler&amp;tomatoes=true",</t>
  </si>
  <si>
    <t>"http://www.omdbapi.com/?t=Left+Behind&amp;tomatoes=true",</t>
  </si>
  <si>
    <t>"http://www.omdbapi.com/?t=Legend&amp;tomatoes=true",</t>
  </si>
  <si>
    <t>"http://www.omdbapi.com/?t=Legend+of+the+Fist%3AThe+Return+of+Chen+Zhen&amp;tomatoes=true",</t>
  </si>
  <si>
    <t>"http://www.omdbapi.com/?t=Legend+of+the+Guardians%3AThe+Owls+of+Ga%27Hoole&amp;tomatoes=true",</t>
  </si>
  <si>
    <t>"http://www.omdbapi.com/?t=Legends+from+the+Sky&amp;tomatoes=true",</t>
  </si>
  <si>
    <t>"http://www.omdbapi.com/?t=Legends+of+Oz%3ADorothy%27s+Return&amp;tomatoes=true",</t>
  </si>
  <si>
    <t>"http://www.omdbapi.com/?t=Legion&amp;tomatoes=true",</t>
  </si>
  <si>
    <t>"http://www.omdbapi.com/?t=Leonie&amp;tomatoes=true",</t>
  </si>
  <si>
    <t>"http://www.omdbapi.com/?t=Les+Miserables&amp;tomatoes=true",</t>
  </si>
  <si>
    <t>"http://www.omdbapi.com/?t=Let+it+Rain&amp;tomatoes=true",</t>
  </si>
  <si>
    <t>"http://www.omdbapi.com/?t=Let+Me+In&amp;tomatoes=true",</t>
  </si>
  <si>
    <t>"http://www.omdbapi.com/?t=Let+My+People+Go!&amp;tomatoes=true",</t>
  </si>
  <si>
    <t>"http://www.omdbapi.com/?t=Let+the+Bullets+Fly&amp;tomatoes=true",</t>
  </si>
  <si>
    <t>"http://www.omdbapi.com/?t=Let+the+Fire+Burn&amp;tomatoes=true",</t>
  </si>
  <si>
    <t>"http://www.omdbapi.com/?t=Let%27s+Be+Cops&amp;tomatoes=true",</t>
  </si>
  <si>
    <t>"http://www.omdbapi.com/?t=Let%27s+Get+Married&amp;tomatoes=true",</t>
  </si>
  <si>
    <t>"http://www.omdbapi.com/?t=Letters+to+God&amp;tomatoes=true",</t>
  </si>
  <si>
    <t>"http://www.omdbapi.com/?t=Letters+to+Juliet&amp;tomatoes=true",</t>
  </si>
  <si>
    <t>"http://www.omdbapi.com/?t=Level+Five&amp;tomatoes=true",</t>
  </si>
  <si>
    <t>"http://www.omdbapi.com/?t=Leviathan&amp;tomatoes=true",</t>
  </si>
  <si>
    <t>"http://www.omdbapi.com/?t=Levitated+Mass&amp;tomatoes=true",</t>
  </si>
  <si>
    <t>"http://www.omdbapi.com/?t=Li%27l+Quinquin&amp;tomatoes=true",</t>
  </si>
  <si>
    <t>"http://www.omdbapi.com/?t=Liberal+Arts&amp;tomatoes=true",</t>
  </si>
  <si>
    <t>"http://www.omdbapi.com/?t=Life+After+Beth&amp;tomatoes=true",</t>
  </si>
  <si>
    <t>"http://www.omdbapi.com/?t=Life+as+We+Know+It&amp;tomatoes=true",</t>
  </si>
  <si>
    <t>"http://www.omdbapi.com/?t=Life+During+Wartime&amp;tomatoes=true",</t>
  </si>
  <si>
    <t>"http://www.omdbapi.com/?t=Life+in+a+Day&amp;tomatoes=true",</t>
  </si>
  <si>
    <t>"http://www.omdbapi.com/?t=Life+Itself&amp;tomatoes=true",</t>
  </si>
  <si>
    <t>"http://www.omdbapi.com/?t=Life+of+Crime&amp;tomatoes=true",</t>
  </si>
  <si>
    <t>"http://www.omdbapi.com/?t=Life+of+Pi&amp;tomatoes=true",</t>
  </si>
  <si>
    <t>"http://www.omdbapi.com/?t=Life+of+Riley&amp;tomatoes=true",</t>
  </si>
  <si>
    <t>"http://www.omdbapi.com/?t=Life+Partners&amp;tomatoes=true",</t>
  </si>
  <si>
    <t>"http://www.omdbapi.com/?t=Life+Above+All&amp;tomatoes=true",</t>
  </si>
  <si>
    <t>"http://www.omdbapi.com/?t=Life%27s+a+Breeze&amp;tomatoes=true",</t>
  </si>
  <si>
    <t>"http://www.omdbapi.com/?t=Like+Crazy&amp;tomatoes=true",</t>
  </si>
  <si>
    <t>"http://www.omdbapi.com/?t=Like+Dandelion+Dust&amp;tomatoes=true",</t>
  </si>
  <si>
    <t>"http://www.omdbapi.com/?t=Like+Father+Like+Son&amp;tomatoes=true",</t>
  </si>
  <si>
    <t>"http://www.omdbapi.com/?t=Like+Someone+in+Love&amp;tomatoes=true",</t>
  </si>
  <si>
    <t>"http://www.omdbapi.com/?t=Like+Sunday+Like+Rain&amp;tomatoes=true",</t>
  </si>
  <si>
    <t>"http://www.omdbapi.com/?t=Lila+&amp;amp;+Eve&amp;tomatoes=true",</t>
  </si>
  <si>
    <t>"http://www.omdbapi.com/?t=Lilting&amp;tomatoes=true",</t>
  </si>
  <si>
    <t>"http://www.omdbapi.com/?t=Limelight&amp;tomatoes=true",</t>
  </si>
  <si>
    <t>"http://www.omdbapi.com/?t=Limitless&amp;tomatoes=true",</t>
  </si>
  <si>
    <t>"http://www.omdbapi.com/?t=Lincoln&amp;tomatoes=true",</t>
  </si>
  <si>
    <t>"http://www.omdbapi.com/?t=Linsanity&amp;tomatoes=true",</t>
  </si>
  <si>
    <t>"http://www.omdbapi.com/?t=Listen+to+Me+Marlon&amp;tomatoes=true",</t>
  </si>
  <si>
    <t>"http://www.omdbapi.com/?t=Listen+Up+Philip&amp;tomatoes=true",</t>
  </si>
  <si>
    <t>"http://www.omdbapi.com/?t=Little+Birds&amp;tomatoes=true",</t>
  </si>
  <si>
    <t>"http://www.omdbapi.com/?t=Little+Boy&amp;tomatoes=true",</t>
  </si>
  <si>
    <t>"http://www.omdbapi.com/?t=Little+Fockers&amp;tomatoes=true",</t>
  </si>
  <si>
    <t>"http://www.omdbapi.com/?t=Little+Fugitive&amp;tomatoes=true",</t>
  </si>
  <si>
    <t>"http://www.omdbapi.com/?t=Little+White+Lies&amp;tomatoes=true",</t>
  </si>
  <si>
    <t>"http://www.omdbapi.com/?t=Littlerock&amp;tomatoes=true",</t>
  </si>
  <si>
    <t>"http://www.omdbapi.com/?t=Locke&amp;tomatoes=true",</t>
  </si>
  <si>
    <t>"http://www.omdbapi.com/?t=Lockout&amp;tomatoes=true",</t>
  </si>
  <si>
    <t>"http://www.omdbapi.com/?t=Lola+Versus&amp;tomatoes=true",</t>
  </si>
  <si>
    <t>"http://www.omdbapi.com/?t=London+Boulevard&amp;tomatoes=true",</t>
  </si>
  <si>
    <t>"http://www.omdbapi.com/?t=London+River&amp;tomatoes=true",</t>
  </si>
  <si>
    <t>"http://www.omdbapi.com/?t=Lone+Survivor&amp;tomatoes=true",</t>
  </si>
  <si>
    <t>"http://www.omdbapi.com/?t=Looking+for+Eric&amp;tomatoes=true",</t>
  </si>
  <si>
    <t>"http://www.omdbapi.com/?t=Looper&amp;tomatoes=true",</t>
  </si>
  <si>
    <t>"http://www.omdbapi.com/?t=Loosies&amp;tomatoes=true",</t>
  </si>
  <si>
    <t>"http://www.omdbapi.com/?t=Lootera&amp;tomatoes=true",</t>
  </si>
  <si>
    <t>"http://www.omdbapi.com/?t=Lore&amp;tomatoes=true",</t>
  </si>
  <si>
    <t>"http://www.omdbapi.com/?t=Losing+Control&amp;tomatoes=true",</t>
  </si>
  <si>
    <t>"http://www.omdbapi.com/?t=Lost+and+Found+in+Armenia&amp;tomatoes=true",</t>
  </si>
  <si>
    <t>"http://www.omdbapi.com/?t=Lost+Bohemia&amp;tomatoes=true",</t>
  </si>
  <si>
    <t>"http://www.omdbapi.com/?t=Lost+in+Hong+Kong&amp;tomatoes=true",</t>
  </si>
  <si>
    <t>"http://www.omdbapi.com/?t=Lost+River&amp;tomatoes=true",</t>
  </si>
  <si>
    <t>"http://www.omdbapi.com/?t=Lottery+Ticket&amp;tomatoes=true",</t>
  </si>
  <si>
    <t>"http://www.omdbapi.com/?t=Love&amp;tomatoes=true",</t>
  </si>
  <si>
    <t>"http://www.omdbapi.com/?t=Love+&amp;amp;+Mercy&amp;tomatoes=true",</t>
  </si>
  <si>
    <t>"http://www.omdbapi.com/?t=Love+and+Air+Sex&amp;tomatoes=true",</t>
  </si>
  <si>
    <t>"http://www.omdbapi.com/?t=Love+and+Honor&amp;tomatoes=true",</t>
  </si>
  <si>
    <t>"http://www.omdbapi.com/?t=Love+and+Lost&amp;tomatoes=true",</t>
  </si>
  <si>
    <t>"http://www.omdbapi.com/?t=Love+At+First+Fight&amp;tomatoes=true",</t>
  </si>
  <si>
    <t>"http://www.omdbapi.com/?t=Love+Crime&amp;tomatoes=true",</t>
  </si>
  <si>
    <t>"http://www.omdbapi.com/?t=Love+Etc.&amp;tomatoes=true",</t>
  </si>
  <si>
    <t>"http://www.omdbapi.com/?t=Love+in+Space&amp;tomatoes=true",</t>
  </si>
  <si>
    <t>"http://www.omdbapi.com/?t=Love+in+the+Buff&amp;tomatoes=true",</t>
  </si>
  <si>
    <t>"http://www.omdbapi.com/?t=Love+is+All+You+Need&amp;tomatoes=true",</t>
  </si>
  <si>
    <t>"http://www.omdbapi.com/?t=Love+is+Strange&amp;tomatoes=true",</t>
  </si>
  <si>
    <t>"http://www.omdbapi.com/?t=Love+on+the+Cloud&amp;tomatoes=true",</t>
  </si>
  <si>
    <t>"http://www.omdbapi.com/?t=Love+Ranch&amp;tomatoes=true",</t>
  </si>
  <si>
    <t>"http://www.omdbapi.com/?t=Love+the+Coopers&amp;tomatoes=true",</t>
  </si>
  <si>
    <t>"http://www.omdbapi.com/?t=Lovelace&amp;tomatoes=true",</t>
  </si>
  <si>
    <t>"http://www.omdbapi.com/?t=Low+Down&amp;tomatoes=true",</t>
  </si>
  <si>
    <t>"http://www.omdbapi.com/?t=Lucky+Them&amp;tomatoes=true",</t>
  </si>
  <si>
    <t>"http://www.omdbapi.com/?t=Lucy&amp;tomatoes=true",</t>
  </si>
  <si>
    <t>"http://www.omdbapi.com/?t=LUV&amp;tomatoes=true",</t>
  </si>
  <si>
    <t>"http://www.omdbapi.com/?t=Macbeth&amp;tomatoes=true",</t>
  </si>
  <si>
    <t>"http://www.omdbapi.com/?t=MacGruber&amp;tomatoes=true",</t>
  </si>
  <si>
    <t>"http://www.omdbapi.com/?t=Machete&amp;tomatoes=true",</t>
  </si>
  <si>
    <t>"http://www.omdbapi.com/?t=Machete+Kills&amp;tomatoes=true",</t>
  </si>
  <si>
    <t>"http://www.omdbapi.com/?t=Machine+Gun+Preacher&amp;tomatoes=true",</t>
  </si>
  <si>
    <t>"http://www.omdbapi.com/?t=Mad+Max%3AFury+Road&amp;tomatoes=true",</t>
  </si>
  <si>
    <t>"http://www.omdbapi.com/?t=Madagascar+3%3AEurope%27s+Most+Wanted&amp;tomatoes=true",</t>
  </si>
  <si>
    <t>"http://www.omdbapi.com/?t=Madame+Bovary&amp;tomatoes=true",</t>
  </si>
  <si>
    <t>"http://www.omdbapi.com/?t=Made+in+Dagenham&amp;tomatoes=true",</t>
  </si>
  <si>
    <t>"http://www.omdbapi.com/?t=Mademoiselle+C&amp;tomatoes=true",</t>
  </si>
  <si>
    <t>"http://www.omdbapi.com/?t=Mademoiselle+Chambon&amp;tomatoes=true",</t>
  </si>
  <si>
    <t>"http://www.omdbapi.com/?t=Magic+in+the+Moonlight&amp;tomatoes=true",</t>
  </si>
  <si>
    <t>"http://www.omdbapi.com/?t=Magic+Mike&amp;tomatoes=true",</t>
  </si>
  <si>
    <t>"http://www.omdbapi.com/?t=Magic+Mike+XXL&amp;tomatoes=true",</t>
  </si>
  <si>
    <t>"http://www.omdbapi.com/?t=Magic+Trip&amp;tomatoes=true",</t>
  </si>
  <si>
    <t>"http://www.omdbapi.com/?t=Maidentrip&amp;tomatoes=true",</t>
  </si>
  <si>
    <t>"http://www.omdbapi.com/?t=Main+Tera+Hero&amp;tomatoes=true",</t>
  </si>
  <si>
    <t>"http://www.omdbapi.com/?t=Make+Believe&amp;tomatoes=true",</t>
  </si>
  <si>
    <t>"http://www.omdbapi.com/?t=Making+the+Boys&amp;tomatoes=true",</t>
  </si>
  <si>
    <t>"http://www.omdbapi.com/?t=Maleficent&amp;tomatoes=true",</t>
  </si>
  <si>
    <t>"http://www.omdbapi.com/?t=Mama&amp;tomatoes=true",</t>
  </si>
  <si>
    <t>"http://www.omdbapi.com/?t=Man+From+Reno&amp;tomatoes=true",</t>
  </si>
  <si>
    <t>"http://www.omdbapi.com/?t=Man+of+Steel&amp;tomatoes=true",</t>
  </si>
  <si>
    <t>"http://www.omdbapi.com/?t=Man+on+a+Ledge&amp;tomatoes=true",</t>
  </si>
  <si>
    <t>"http://www.omdbapi.com/?t=Man+on+a+Mission&amp;tomatoes=true",</t>
  </si>
  <si>
    <t>"http://www.omdbapi.com/?t=Manakamana&amp;tomatoes=true",</t>
  </si>
  <si>
    <t>"http://www.omdbapi.com/?t=Mandela%3ALong+Walk+to+Freedom&amp;tomatoes=true",</t>
  </si>
  <si>
    <t>"http://www.omdbapi.com/?t=Manglehorn&amp;tomatoes=true",</t>
  </si>
  <si>
    <t>"http://www.omdbapi.com/?t=Maniac&amp;tomatoes=true",</t>
  </si>
  <si>
    <t>"http://www.omdbapi.com/?t=Manuela+and+Manuel&amp;tomatoes=true",</t>
  </si>
  <si>
    <t>"http://www.omdbapi.com/?t=Manuscripts+Don%27t+Burn&amp;tomatoes=true",</t>
  </si>
  <si>
    <t>"http://www.omdbapi.com/?t=Maps+to+the+Stars&amp;tomatoes=true",</t>
  </si>
  <si>
    <t>"http://www.omdbapi.com/?t=Margaret&amp;tomatoes=true",</t>
  </si>
  <si>
    <t>"http://www.omdbapi.com/?t=Margin+Call&amp;tomatoes=true",</t>
  </si>
  <si>
    <t>"http://www.omdbapi.com/?t=Marie%27s+Story&amp;tomatoes=true",</t>
  </si>
  <si>
    <t>"http://www.omdbapi.com/?t=Marina+Abramovic%3AThe+Artist+is+Present&amp;tomatoes=true",</t>
  </si>
  <si>
    <t>"http://www.omdbapi.com/?t=Marius&amp;tomatoes=true",</t>
  </si>
  <si>
    <t>"http://www.omdbapi.com/?t=Marley&amp;tomatoes=true",</t>
  </si>
  <si>
    <t>"http://www.omdbapi.com/?t=Marmaduke&amp;tomatoes=true",</t>
  </si>
  <si>
    <t>"http://www.omdbapi.com/?t=Marquise+of+O&amp;tomatoes=true",</t>
  </si>
  <si>
    <t>"http://www.omdbapi.com/?t=Mars+Needs+Moms&amp;tomatoes=true",</t>
  </si>
  <si>
    <t>"http://www.omdbapi.com/?t=Martha+Marcy+May+Marlene&amp;tomatoes=true",</t>
  </si>
  <si>
    <t>"http://www.omdbapi.com/?t=Marwencol&amp;tomatoes=true",</t>
  </si>
  <si>
    <t>"http://www.omdbapi.com/?t=Mas+Negro+Que+La+Noche&amp;tomatoes=true",</t>
  </si>
  <si>
    <t>"http://www.omdbapi.com/?t=Masquerade&amp;tomatoes=true",</t>
  </si>
  <si>
    <t>"http://www.omdbapi.com/?t=Match&amp;tomatoes=true",</t>
  </si>
  <si>
    <t>"http://www.omdbapi.com/?t=Mausam&amp;tomatoes=true",</t>
  </si>
  <si>
    <t>"http://www.omdbapi.com/?t=Mauvais+Sang&amp;tomatoes=true",</t>
  </si>
  <si>
    <t>"http://www.omdbapi.com/?t=Max&amp;tomatoes=true",</t>
  </si>
  <si>
    <t>"http://www.omdbapi.com/?t=Max+et+les+Ferrailleurs&amp;tomatoes=true",</t>
  </si>
  <si>
    <t>"http://www.omdbapi.com/?t=McFarland+USA&amp;tomatoes=true",</t>
  </si>
  <si>
    <t>"http://www.omdbapi.com/?t=Me+and+Earl+and+the+Dying+Girl&amp;tomatoes=true",</t>
  </si>
  <si>
    <t>"http://www.omdbapi.com/?t=Me+You+and+Five+Bucks&amp;tomatoes=true",</t>
  </si>
  <si>
    <t>"http://www.omdbapi.com/?t=Meek%27s+Cutoff&amp;tomatoes=true",</t>
  </si>
  <si>
    <t>"http://www.omdbapi.com/?t=Meerkats&amp;tomatoes=true",</t>
  </si>
  <si>
    <t>"http://www.omdbapi.com/?t=Meet+Me+in+Montenegro&amp;tomatoes=true",</t>
  </si>
  <si>
    <t>"http://www.omdbapi.com/?t=Meet+Monica+Velour&amp;tomatoes=true",</t>
  </si>
  <si>
    <t>"http://www.omdbapi.com/?t=Meet+the+Fokkens&amp;tomatoes=true",</t>
  </si>
  <si>
    <t>"http://www.omdbapi.com/?t=Meet+the+Mormons&amp;tomatoes=true",</t>
  </si>
  <si>
    <t>"http://www.omdbapi.com/?t=Meet+the+Patels&amp;tomatoes=true",</t>
  </si>
  <si>
    <t>"http://www.omdbapi.com/?t=Megamind&amp;tomatoes=true",</t>
  </si>
  <si>
    <t>"http://www.omdbapi.com/?t=Melancholia&amp;tomatoes=true",</t>
  </si>
  <si>
    <t>"http://www.omdbapi.com/?t=Memories+of+the+Sword&amp;tomatoes=true",</t>
  </si>
  <si>
    <t>"http://www.omdbapi.com/?t=Memphis&amp;tomatoes=true",</t>
  </si>
  <si>
    <t>"http://www.omdbapi.com/?t=Men+Women+&amp;amp;+Children&amp;tomatoes=true",</t>
  </si>
  <si>
    <t>"http://www.omdbapi.com/?t=Merchants+of+Doubt&amp;tomatoes=true",</t>
  </si>
  <si>
    <t>"http://www.omdbapi.com/?t=Meru&amp;tomatoes=true",</t>
  </si>
  <si>
    <t>"http://www.omdbapi.com/?t=Mesrine%3AKiller+Instinct&amp;tomatoes=true",</t>
  </si>
  <si>
    <t>"http://www.omdbapi.com/?t=Mesrine%3APublic+Enemy+No.+1&amp;tomatoes=true",</t>
  </si>
  <si>
    <t>"http://www.omdbapi.com/?t=Metallica+Through+the+Never&amp;tomatoes=true",</t>
  </si>
  <si>
    <t>"http://www.omdbapi.com/?t=Metropolitan&amp;tomatoes=true",</t>
  </si>
  <si>
    <t>"http://www.omdbapi.com/?t=MIB+3&amp;tomatoes=true",</t>
  </si>
  <si>
    <t>"http://www.omdbapi.com/?t=Michael&amp;tomatoes=true",</t>
  </si>
  <si>
    <t>"http://www.omdbapi.com/?t=Micmacs&amp;tomatoes=true",</t>
  </si>
  <si>
    <t>"http://www.omdbapi.com/?t=Mid-August+Lunch&amp;tomatoes=true",</t>
  </si>
  <si>
    <t>"http://www.omdbapi.com/?t=Middle+Men&amp;tomatoes=true",</t>
  </si>
  <si>
    <t>"http://www.omdbapi.com/?t=Middle+of+Nowhere&amp;tomatoes=true",</t>
  </si>
  <si>
    <t>"http://www.omdbapi.com/?t=Midget+Zombie+Takeover&amp;tomatoes=true",</t>
  </si>
  <si>
    <t>"http://www.omdbapi.com/?t=Midnight+in+Paris&amp;tomatoes=true",</t>
  </si>
  <si>
    <t>"http://www.omdbapi.com/?t=Midnight+Reckoning&amp;tomatoes=true",</t>
  </si>
  <si>
    <t>"http://www.omdbapi.com/?t=Midnight%27s+Children&amp;tomatoes=true",</t>
  </si>
  <si>
    <t>"http://www.omdbapi.com/?t=Million+Dollar+Arm&amp;tomatoes=true",</t>
  </si>
  <si>
    <t>"http://www.omdbapi.com/?t=Minions&amp;tomatoes=true",</t>
  </si>
  <si>
    <t>"http://www.omdbapi.com/?t=Miral&amp;tomatoes=true",</t>
  </si>
  <si>
    <t>"http://www.omdbapi.com/?t=Mirror+Mirror&amp;tomatoes=true",</t>
  </si>
  <si>
    <t>"http://www.omdbapi.com/?t=Misconceptions&amp;tomatoes=true",</t>
  </si>
  <si>
    <t>"http://www.omdbapi.com/?t=Misery+Loves+Comedy&amp;tomatoes=true",</t>
  </si>
  <si>
    <t>"http://www.omdbapi.com/?t=Miss+Hill%3AMaking+Dance+Matter&amp;tomatoes=true",</t>
  </si>
  <si>
    <t>"http://www.omdbapi.com/?t=Miss+Minoes&amp;tomatoes=true",</t>
  </si>
  <si>
    <t>"http://www.omdbapi.com/?t=Mission+Park&amp;tomatoes=true",</t>
  </si>
  <si>
    <t>"http://www.omdbapi.com/?t=Mission%3AImpossible+-+Ghost+Protocol&amp;tomatoes=true",</t>
  </si>
  <si>
    <t>"http://www.omdbapi.com/?t=Mission%3AImpossible+-+Rogue+Nation&amp;tomatoes=true",</t>
  </si>
  <si>
    <t>"http://www.omdbapi.com/?t=Missionary&amp;tomatoes=true",</t>
  </si>
  <si>
    <t>"http://www.omdbapi.com/?t=Mississippi+Grind&amp;tomatoes=true",</t>
  </si>
  <si>
    <t>"http://www.omdbapi.com/?t=Mistaken+for+Strangers&amp;tomatoes=true",</t>
  </si>
  <si>
    <t>"http://www.omdbapi.com/?t=Mistress+America&amp;tomatoes=true",</t>
  </si>
  <si>
    <t>"http://www.omdbapi.com/?t=Mojin%3AThe+Lost+Legend&amp;tomatoes=true",</t>
  </si>
  <si>
    <t>"http://www.omdbapi.com/?t=Moms%27+Night+Out&amp;tomatoes=true",</t>
  </si>
  <si>
    <t>"http://www.omdbapi.com/?t=Money+for+Nothing%3AInside+the+Federal+Reserve&amp;tomatoes=true",</t>
  </si>
  <si>
    <t>"http://www.omdbapi.com/?t=Moneyball&amp;tomatoes=true",</t>
  </si>
  <si>
    <t>"http://www.omdbapi.com/?t=Monk+With+a+Camera&amp;tomatoes=true",</t>
  </si>
  <si>
    <t>"http://www.omdbapi.com/?t=Monkey+Kingdom&amp;tomatoes=true",</t>
  </si>
  <si>
    <t>"http://www.omdbapi.com/?t=Monogamy&amp;tomatoes=true",</t>
  </si>
  <si>
    <t>"http://www.omdbapi.com/?t=Monsieur+Lazhar&amp;tomatoes=true",</t>
  </si>
  <si>
    <t>"http://www.omdbapi.com/?t=Monsters&amp;tomatoes=true",</t>
  </si>
  <si>
    <t>"http://www.omdbapi.com/?t=Monsters+University&amp;tomatoes=true",</t>
  </si>
  <si>
    <t>"http://www.omdbapi.com/?t=Monte+Carlo&amp;tomatoes=true",</t>
  </si>
  <si>
    <t>"http://www.omdbapi.com/?t=Monumental%3AIn+Search+of+America%27s+National+Treasure&amp;tomatoes=true",</t>
  </si>
  <si>
    <t>"http://www.omdbapi.com/?t=Mood+Indigo&amp;tomatoes=true",</t>
  </si>
  <si>
    <t>"http://www.omdbapi.com/?t=Moonrise+Kingdom&amp;tomatoes=true",</t>
  </si>
  <si>
    <t>"http://www.omdbapi.com/?t=Mooz-lum&amp;tomatoes=true",</t>
  </si>
  <si>
    <t>"http://www.omdbapi.com/?t=More+Than+Honey&amp;tomatoes=true",</t>
  </si>
  <si>
    <t>"http://www.omdbapi.com/?t=Morning+Glory&amp;tomatoes=true",</t>
  </si>
  <si>
    <t>"http://www.omdbapi.com/?t=Mortdecai&amp;tomatoes=true",</t>
  </si>
  <si>
    <t>"http://www.omdbapi.com/?t=Mother&amp;tomatoes=true",</t>
  </si>
  <si>
    <t>"http://www.omdbapi.com/?t=Mother+and+Child&amp;tomatoes=true",</t>
  </si>
  <si>
    <t>"http://www.omdbapi.com/?t=Mother+of+George&amp;tomatoes=true",</t>
  </si>
  <si>
    <t>"http://www.omdbapi.com/?t=Movie+43&amp;tomatoes=true",</t>
  </si>
  <si>
    <t>"http://www.omdbapi.com/?t=Mozart%27s+Sister&amp;tomatoes=true",</t>
  </si>
  <si>
    <t>"http://www.omdbapi.com/?t=Mr.+Holmes&amp;tomatoes=true",</t>
  </si>
  <si>
    <t>"http://www.omdbapi.com/?t=Mr.+Nobody&amp;tomatoes=true",</t>
  </si>
  <si>
    <t>"http://www.omdbapi.com/?t=Mr.+Peabody+&amp;amp;+Sherman&amp;tomatoes=true",</t>
  </si>
  <si>
    <t>"http://www.omdbapi.com/?t=Mr.+Popper%27s+Penguins&amp;tomatoes=true",</t>
  </si>
  <si>
    <t>"http://www.omdbapi.com/?t=Mr.+Six&amp;tomatoes=true",</t>
  </si>
  <si>
    <t>"http://www.omdbapi.com/?t=Mr.+Turner&amp;tomatoes=true",</t>
  </si>
  <si>
    <t>"http://www.omdbapi.com/?t=Much+Ado+About+Nothing&amp;tomatoes=true",</t>
  </si>
  <si>
    <t>"http://www.omdbapi.com/?t=Mud&amp;tomatoes=true",</t>
  </si>
  <si>
    <t>"http://www.omdbapi.com/?t=Mugabe+and+the+White+African&amp;tomatoes=true",</t>
  </si>
  <si>
    <t>"http://www.omdbapi.com/?t=Mugamoodi&amp;tomatoes=true",</t>
  </si>
  <si>
    <t>"http://www.omdbapi.com/?t=Multiple+Sarcasms&amp;tomatoes=true",</t>
  </si>
  <si>
    <t>"http://www.omdbapi.com/?t=Mumia%3ALong+Distance+Revolutionary&amp;tomatoes=true",</t>
  </si>
  <si>
    <t>"http://www.omdbapi.com/?t=Munger+Road&amp;tomatoes=true",</t>
  </si>
  <si>
    <t>"http://www.omdbapi.com/?t=Muppets+Most+Wanted&amp;tomatoes=true",</t>
  </si>
  <si>
    <t>"http://www.omdbapi.com/?t=Murder+11&amp;tomatoes=true",</t>
  </si>
  <si>
    <t>"http://www.omdbapi.com/?t=Murder+in+Fashion&amp;tomatoes=true",</t>
  </si>
  <si>
    <t>"http://www.omdbapi.com/?t=Murder+in+the+Park&amp;tomatoes=true",</t>
  </si>
  <si>
    <t>"http://www.omdbapi.com/?t=Muscle+Shoals&amp;tomatoes=true",</t>
  </si>
  <si>
    <t>"http://www.omdbapi.com/?t=Museum+Hours&amp;tomatoes=true",</t>
  </si>
  <si>
    <t>"http://www.omdbapi.com/?t=Musical+Chairs&amp;tomatoes=true",</t>
  </si>
  <si>
    <t>"http://www.omdbapi.com/?t=Mustang&amp;tomatoes=true",</t>
  </si>
  <si>
    <t>"http://www.omdbapi.com/?t=My+Afternoons+with+Margueritte&amp;tomatoes=true",</t>
  </si>
  <si>
    <t>"http://www.omdbapi.com/?t=My+Brother+The+Devil&amp;tomatoes=true",</t>
  </si>
  <si>
    <t>"http://www.omdbapi.com/?t=My+Dog+Tulip&amp;tomatoes=true",</t>
  </si>
  <si>
    <t>"http://www.omdbapi.com/?t=My+Joy&amp;tomatoes=true",</t>
  </si>
  <si>
    <t>"http://www.omdbapi.com/?t=My+Kingdom&amp;tomatoes=true",</t>
  </si>
  <si>
    <t>"http://www.omdbapi.com/?t=My+Name+is+Khan&amp;tomatoes=true",</t>
  </si>
  <si>
    <t>"http://www.omdbapi.com/?t=My+Old+Lady&amp;tomatoes=true",</t>
  </si>
  <si>
    <t>"http://www.omdbapi.com/?t=My+Perestroika&amp;tomatoes=true",</t>
  </si>
  <si>
    <t>"http://www.omdbapi.com/?t=My+Reincarnation&amp;tomatoes=true",</t>
  </si>
  <si>
    <t>"http://www.omdbapi.com/?t=My+Soul+to+Take&amp;tomatoes=true",</t>
  </si>
  <si>
    <t>"http://www.omdbapi.com/?t=My+Uncle+Rafael&amp;tomatoes=true",</t>
  </si>
  <si>
    <t>"http://www.omdbapi.com/?t=My+Way&amp;tomatoes=true",</t>
  </si>
  <si>
    <t>"http://www.omdbapi.com/?t=My+Week+with+Marilyn&amp;tomatoes=true",</t>
  </si>
  <si>
    <t>"http://www.omdbapi.com/?t=My+Worst+Nightmare&amp;tomatoes=true",</t>
  </si>
  <si>
    <t>"http://www.omdbapi.com/?t=Mysteries+of+Lisbon&amp;tomatoes=true",</t>
  </si>
  <si>
    <t>"http://www.omdbapi.com/?t=Nanny+McPhee+Returns&amp;tomatoes=true",</t>
  </si>
  <si>
    <t>"http://www.omdbapi.com/?t=Narco+Cultura&amp;tomatoes=true",</t>
  </si>
  <si>
    <t>"http://www.omdbapi.com/?t=NAS%3ATime+is+Illmatic&amp;tomatoes=true",</t>
  </si>
  <si>
    <t>"http://www.omdbapi.com/?t=Nasty+Baby&amp;tomatoes=true",</t>
  </si>
  <si>
    <t>"http://www.omdbapi.com/?t=National+Gallery&amp;tomatoes=true",</t>
  </si>
  <si>
    <t>"http://www.omdbapi.com/?t=Natural+Selection&amp;tomatoes=true",</t>
  </si>
  <si>
    <t>"http://www.omdbapi.com/?t=Nebraska&amp;tomatoes=true",</t>
  </si>
  <si>
    <t>"http://www.omdbapi.com/?t=Need+for+Speed&amp;tomatoes=true",</t>
  </si>
  <si>
    <t>"http://www.omdbapi.com/?t=Neighboring+Sounds&amp;tomatoes=true",</t>
  </si>
  <si>
    <t>"http://www.omdbapi.com/?t=Neighbors&amp;tomatoes=true",</t>
  </si>
  <si>
    <t>"http://www.omdbapi.com/?t=Neil+Young+Journeys&amp;tomatoes=true",</t>
  </si>
  <si>
    <t>"http://www.omdbapi.com/?t=Nenette&amp;tomatoes=true",</t>
  </si>
  <si>
    <t>"http://www.omdbapi.com/?t=Neshoba%3AThe+Price+of+Freedom&amp;tomatoes=true",</t>
  </si>
  <si>
    <t>"http://www.omdbapi.com/?t=Never+Let+Me+Go&amp;tomatoes=true",</t>
  </si>
  <si>
    <t>"http://www.omdbapi.com/?t=New+World&amp;tomatoes=true",</t>
  </si>
  <si>
    <t>"http://www.omdbapi.com/?t=New+Year%27s+Eve&amp;tomatoes=true",</t>
  </si>
  <si>
    <t>"http://www.omdbapi.com/?t=Next+Goal+Wins&amp;tomatoes=true",</t>
  </si>
  <si>
    <t>"http://www.omdbapi.com/?t=Next+Year+Jerusalem&amp;tomatoes=true",</t>
  </si>
  <si>
    <t>"http://www.omdbapi.com/?t=Night+Across+the+Street&amp;tomatoes=true",</t>
  </si>
  <si>
    <t>"http://www.omdbapi.com/?t=Night+at+the+Museum%3ASecret+of+the+Tomb&amp;tomatoes=true",</t>
  </si>
  <si>
    <t>"http://www.omdbapi.com/?t=Night+Catches+Us&amp;tomatoes=true",</t>
  </si>
  <si>
    <t>"http://www.omdbapi.com/?t=Night+Moves&amp;tomatoes=true",</t>
  </si>
  <si>
    <t>"http://www.omdbapi.com/?t=Nightcrawler&amp;tomatoes=true",</t>
  </si>
  <si>
    <t>"http://www.omdbapi.com/?t=Nine+Nation+Animation&amp;tomatoes=true",</t>
  </si>
  <si>
    <t>"http://www.omdbapi.com/?t=No&amp;tomatoes=true",</t>
  </si>
  <si>
    <t>"http://www.omdbapi.com/?t=No+Eres+Tu+Soy+Yo&amp;tomatoes=true",</t>
  </si>
  <si>
    <t>"http://www.omdbapi.com/?t=No+Escape&amp;tomatoes=true",</t>
  </si>
  <si>
    <t>"http://www.omdbapi.com/?t=No+God+No+Master&amp;tomatoes=true",</t>
  </si>
  <si>
    <t>"http://www.omdbapi.com/?t=No+Good+Deed&amp;tomatoes=true",</t>
  </si>
  <si>
    <t>"http://www.omdbapi.com/?t=No+One+Killed+Jessica&amp;tomatoes=true",</t>
  </si>
  <si>
    <t>"http://www.omdbapi.com/?t=No+One+Knows+About+Persian+Cats&amp;tomatoes=true",</t>
  </si>
  <si>
    <t>"http://www.omdbapi.com/?t=No+Place+on+Earth&amp;tomatoes=true",</t>
  </si>
  <si>
    <t>"http://www.omdbapi.com/?t=No+Strings+Attached&amp;tomatoes=true",</t>
  </si>
  <si>
    <t>"http://www.omdbapi.com/?t=No+Tears+for+the+Dead&amp;tomatoes=true",</t>
  </si>
  <si>
    <t>"http://www.omdbapi.com/?t=Noah&amp;tomatoes=true",</t>
  </si>
  <si>
    <t>"http://www.omdbapi.com/?t=Noble&amp;tomatoes=true",</t>
  </si>
  <si>
    <t>"http://www.omdbapi.com/?t=Nobody+Else+But+You&amp;tomatoes=true",</t>
  </si>
  <si>
    <t>"http://www.omdbapi.com/?t=Nobody+Walks&amp;tomatoes=true",</t>
  </si>
  <si>
    <t>"http://www.omdbapi.com/?t=Nobody%27s+Perfect&amp;tomatoes=true",</t>
  </si>
  <si>
    <t>"http://www.omdbapi.com/?t=Noma+-+My+Perfect+Storm&amp;tomatoes=true",</t>
  </si>
  <si>
    <t>"http://www.omdbapi.com/?t=Non-Stop&amp;tomatoes=true",</t>
  </si>
  <si>
    <t>"http://www.omdbapi.com/?t=Norte+the+End+of+History&amp;tomatoes=true",</t>
  </si>
  <si>
    <t>"http://www.omdbapi.com/?t=North+Face&amp;tomatoes=true",</t>
  </si>
  <si>
    <t>"http://www.omdbapi.com/?t=North+Sea+Texas&amp;tomatoes=true",</t>
  </si>
  <si>
    <t>"http://www.omdbapi.com/?t=Northern+Lights&amp;tomatoes=true",</t>
  </si>
  <si>
    <t>"http://www.omdbapi.com/?t=Northern+Limit+Line&amp;tomatoes=true",</t>
  </si>
  <si>
    <t>"http://www.omdbapi.com/?t=Nostalgia+for+the+Light&amp;tomatoes=true",</t>
  </si>
  <si>
    <t>"http://www.omdbapi.com/?t=Not+Fade+Away&amp;tomatoes=true",</t>
  </si>
  <si>
    <t>"http://www.omdbapi.com/?t=Not+Today&amp;tomatoes=true",</t>
  </si>
  <si>
    <t>"http://www.omdbapi.com/?t=Nothing+Bad+Can+Happen&amp;tomatoes=true",</t>
  </si>
  <si>
    <t>"http://www.omdbapi.com/?t=Nothing+But+a+Man&amp;tomatoes=true",</t>
  </si>
  <si>
    <t>"http://www.omdbapi.com/?t=Now+You+See+Me&amp;tomatoes=true",</t>
  </si>
  <si>
    <t>"http://www.omdbapi.com/?t=Now+Forager&amp;tomatoes=true",</t>
  </si>
  <si>
    <t>"http://www.omdbapi.com/?t=Nowhere+Boy&amp;tomatoes=true",</t>
  </si>
  <si>
    <t>"http://www.omdbapi.com/?t=Nowitzki&amp;tomatoes=true",</t>
  </si>
  <si>
    <t>"http://www.omdbapi.com/?t=Nymphomaniac%3AVolume+II&amp;tomatoes=true",</t>
  </si>
  <si>
    <t>"http://www.omdbapi.com/?t=Oblivion&amp;tomatoes=true",</t>
  </si>
  <si>
    <t>"http://www.omdbapi.com/?t=Obvious+Child&amp;tomatoes=true",</t>
  </si>
  <si>
    <t>"http://www.omdbapi.com/?t=OC87&amp;tomatoes=true",</t>
  </si>
  <si>
    <t>"http://www.omdbapi.com/?t=Oceans&amp;tomatoes=true",</t>
  </si>
  <si>
    <t>"http://www.omdbapi.com/?t=October+Country&amp;tomatoes=true",</t>
  </si>
  <si>
    <t>"http://www.omdbapi.com/?t=Octubre&amp;tomatoes=true",</t>
  </si>
  <si>
    <t>"http://www.omdbapi.com/?t=Oculus&amp;tomatoes=true",</t>
  </si>
  <si>
    <t>"http://www.omdbapi.com/?t=Ode+to+My+Father&amp;tomatoes=true",</t>
  </si>
  <si>
    <t>"http://www.omdbapi.com/?t=Of+Gods+and+Men&amp;tomatoes=true",</t>
  </si>
  <si>
    <t>"http://www.omdbapi.com/?t=Of+Horses+and+Men&amp;tomatoes=true",</t>
  </si>
  <si>
    <t>"http://www.omdbapi.com/?t=Off+and+Running&amp;tomatoes=true",</t>
  </si>
  <si>
    <t>"http://www.omdbapi.com/?t=OKA!&amp;tomatoes=true",</t>
  </si>
  <si>
    <t>"http://www.omdbapi.com/?t=Old+Fashioned&amp;tomatoes=true",</t>
  </si>
  <si>
    <t>"http://www.omdbapi.com/?t=Oldboy&amp;tomatoes=true",</t>
  </si>
  <si>
    <t>"http://www.omdbapi.com/?t=Olvidados&amp;tomatoes=true",</t>
  </si>
  <si>
    <t>"http://www.omdbapi.com/?t=Olympus+Has+Fallen&amp;tomatoes=true",</t>
  </si>
  <si>
    <t>"http://www.omdbapi.com/?t=On+My+Way&amp;tomatoes=true",</t>
  </si>
  <si>
    <t>"http://www.omdbapi.com/?t=On+the+Ice&amp;tomatoes=true",</t>
  </si>
  <si>
    <t>"http://www.omdbapi.com/?t=On+the+Job&amp;tomatoes=true",</t>
  </si>
  <si>
    <t>"http://www.omdbapi.com/?t=On+the+Road&amp;tomatoes=true",</t>
  </si>
  <si>
    <t>"http://www.omdbapi.com/?t=On+the+Way+to+School&amp;tomatoes=true",</t>
  </si>
  <si>
    <t>"http://www.omdbapi.com/?t=On+War&amp;tomatoes=true",</t>
  </si>
  <si>
    <t>"http://www.omdbapi.com/?t=Once+I+Was+a+Beehive&amp;tomatoes=true",</t>
  </si>
  <si>
    <t>"http://www.omdbapi.com/?t=Once+Upon+a+Time+in+Anatolia&amp;tomatoes=true",</t>
  </si>
  <si>
    <t>"http://www.omdbapi.com/?t=Ondine&amp;tomatoes=true",</t>
  </si>
  <si>
    <t>"http://www.omdbapi.com/?t=One+Chance&amp;tomatoes=true",</t>
  </si>
  <si>
    <t>"http://www.omdbapi.com/?t=One+Cut+One+Life&amp;tomatoes=true",</t>
  </si>
  <si>
    <t>"http://www.omdbapi.com/?t=One+Day&amp;tomatoes=true",</t>
  </si>
  <si>
    <t>"http://www.omdbapi.com/?t=One+Direction%3AThis+is+Us&amp;tomatoes=true",</t>
  </si>
  <si>
    <t>"http://www.omdbapi.com/?t=One+For+the+Money&amp;tomatoes=true",</t>
  </si>
  <si>
    <t>"http://www.omdbapi.com/?t=One+Track+Heart%3AThe+Story+of+Krishna+Das&amp;tomatoes=true",</t>
  </si>
  <si>
    <t>"http://www.omdbapi.com/?t=Ong+Bak+3&amp;tomatoes=true",</t>
  </si>
  <si>
    <t>"http://www.omdbapi.com/?t=Only+God+Forgives&amp;tomatoes=true",</t>
  </si>
  <si>
    <t>"http://www.omdbapi.com/?t=Only+Lovers+Left+Alive&amp;tomatoes=true",</t>
  </si>
  <si>
    <t>"http://www.omdbapi.com/?t=Only+the+Young&amp;tomatoes=true",</t>
  </si>
  <si>
    <t>"http://www.omdbapi.com/?t=Only+When+I+Dance&amp;tomatoes=true",</t>
  </si>
  <si>
    <t>"http://www.omdbapi.com/?t=Only+You&amp;tomatoes=true",</t>
  </si>
  <si>
    <t>"http://www.omdbapi.com/?t=Oogieloves+In+The+BIG+Balloon+Adventure&amp;tomatoes=true",</t>
  </si>
  <si>
    <t>"http://www.omdbapi.com/?t=Orchestra+of+Exiles&amp;tomatoes=true",</t>
  </si>
  <si>
    <t>"http://www.omdbapi.com/?t=Orgasm+Inc.&amp;tomatoes=true",</t>
  </si>
  <si>
    <t>"http://www.omdbapi.com/?t=Oslo+August+31st&amp;tomatoes=true",</t>
  </si>
  <si>
    <t>"http://www.omdbapi.com/?t=OSS+117%3ALost+in+Rio&amp;tomatoes=true",</t>
  </si>
  <si>
    <t>"http://www.omdbapi.com/?t=Othello&amp;tomatoes=true",</t>
  </si>
  <si>
    <t>"http://www.omdbapi.com/?t=Otter+501&amp;tomatoes=true",</t>
  </si>
  <si>
    <t>"http://www.omdbapi.com/?t=Ouija&amp;tomatoes=true",</t>
  </si>
  <si>
    <t>"http://www.omdbapi.com/?t=Our+Brand+Is+Crisis&amp;tomatoes=true",</t>
  </si>
  <si>
    <t>"http://www.omdbapi.com/?t=Our+Children&amp;tomatoes=true",</t>
  </si>
  <si>
    <t>"http://www.omdbapi.com/?t=Our+Family+Wedding&amp;tomatoes=true",</t>
  </si>
  <si>
    <t>"http://www.omdbapi.com/?t=Our+Idiot+Brother&amp;tomatoes=true",</t>
  </si>
  <si>
    <t>"http://www.omdbapi.com/?t=Our+Man+in+Tehran&amp;tomatoes=true",</t>
  </si>
  <si>
    <t>"http://www.omdbapi.com/?t=Our+Nixon&amp;tomatoes=true",</t>
  </si>
  <si>
    <t>"http://www.omdbapi.com/?t=Out+of+the+Furnace&amp;tomatoes=true",</t>
  </si>
  <si>
    <t>"http://www.omdbapi.com/?t=Outrage&amp;tomatoes=true",</t>
  </si>
  <si>
    <t>"http://www.omdbapi.com/?t=Over+Your+Cities+Grass+Will+Grow&amp;tomatoes=true",</t>
  </si>
  <si>
    <t>"http://www.omdbapi.com/?t=Oy+Vey!+My+Son+is+Gay!&amp;tomatoes=true",</t>
  </si>
  <si>
    <t>"http://www.omdbapi.com/?t=Oz+The+Great+and+Powerful&amp;tomatoes=true",</t>
  </si>
  <si>
    <t>"http://www.omdbapi.com/?t=P.K.&amp;tomatoes=true",</t>
  </si>
  <si>
    <t>"http://www.omdbapi.com/?t=Paan+Singh+Tomar&amp;tomatoes=true",</t>
  </si>
  <si>
    <t>"http://www.omdbapi.com/?t=Pacific+Rim&amp;tomatoes=true",</t>
  </si>
  <si>
    <t>"http://www.omdbapi.com/?t=Paddington&amp;tomatoes=true",</t>
  </si>
  <si>
    <t>"http://www.omdbapi.com/?t=Painted+Skin%3AThe+Resurrection&amp;tomatoes=true",</t>
  </si>
  <si>
    <t>"http://www.omdbapi.com/?t=Palo+Alto&amp;tomatoes=true",</t>
  </si>
  <si>
    <t>"http://www.omdbapi.com/?t=Pan&amp;tomatoes=true",</t>
  </si>
  <si>
    <t>"http://www.omdbapi.com/?t=Pandora%27s+Promise&amp;tomatoes=true",</t>
  </si>
  <si>
    <t>"http://www.omdbapi.com/?t=Paper+Towns&amp;tomatoes=true",</t>
  </si>
  <si>
    <t>"http://www.omdbapi.com/?t=Paradise%3AFaith&amp;tomatoes=true",</t>
  </si>
  <si>
    <t>"http://www.omdbapi.com/?t=Paradise%3AHope&amp;tomatoes=true",</t>
  </si>
  <si>
    <t>"http://www.omdbapi.com/?t=Paradise%3ALove&amp;tomatoes=true",</t>
  </si>
  <si>
    <t>"http://www.omdbapi.com/?t=Paranoia&amp;tomatoes=true",</t>
  </si>
  <si>
    <t>"http://www.omdbapi.com/?t=Paranormal+Activity+2&amp;tomatoes=true",</t>
  </si>
  <si>
    <t>"http://www.omdbapi.com/?t=Paranormal+Activity+3&amp;tomatoes=true",</t>
  </si>
  <si>
    <t>"http://www.omdbapi.com/?t=Paranormal+Activity+4&amp;tomatoes=true",</t>
  </si>
  <si>
    <t>"http://www.omdbapi.com/?t=Paranormal+Activity%3AThe+Ghost+Dimension&amp;tomatoes=true",</t>
  </si>
  <si>
    <t>"http://www.omdbapi.com/?t=Paranormal+Activity%3AThe+Marked+Ones&amp;tomatoes=true",</t>
  </si>
  <si>
    <t>"http://www.omdbapi.com/?t=ParaNorman&amp;tomatoes=true",</t>
  </si>
  <si>
    <t>"http://www.omdbapi.com/?t=Parental+Guidance&amp;tomatoes=true",</t>
  </si>
  <si>
    <t>"http://www.omdbapi.com/?t=Pariah&amp;tomatoes=true",</t>
  </si>
  <si>
    <t>"http://www.omdbapi.com/?t=Parker&amp;tomatoes=true",</t>
  </si>
  <si>
    <t>"http://www.omdbapi.com/?t=Parkland&amp;tomatoes=true",</t>
  </si>
  <si>
    <t>"http://www.omdbapi.com/?t=Particle+Fever&amp;tomatoes=true",</t>
  </si>
  <si>
    <t>"http://www.omdbapi.com/?t=Passion&amp;tomatoes=true",</t>
  </si>
  <si>
    <t>"http://www.omdbapi.com/?t=Passione&amp;tomatoes=true",</t>
  </si>
  <si>
    <t>"http://www.omdbapi.com/?t=Pastorela&amp;tomatoes=true",</t>
  </si>
  <si>
    <t>"http://www.omdbapi.com/?t=Patience&amp;tomatoes=true",</t>
  </si>
  <si>
    <t>"http://www.omdbapi.com/?t=Paul&amp;tomatoes=true",</t>
  </si>
  <si>
    <t>"http://www.omdbapi.com/?t=Paul+Blart%3AMall+Cop+2&amp;tomatoes=true",</t>
  </si>
  <si>
    <t>"http://www.omdbapi.com/?t=Paul+Goodman+Changed+My+Life&amp;tomatoes=true",</t>
  </si>
  <si>
    <t>"http://www.omdbapi.com/?t=Paul+Taylor%3ACreative+Domain&amp;tomatoes=true",</t>
  </si>
  <si>
    <t>"http://www.omdbapi.com/?t=Paul+Williams+Still+Alive&amp;tomatoes=true",</t>
  </si>
  <si>
    <t>"http://www.omdbapi.com/?t=Pawn+Sacrifice&amp;tomatoes=true",</t>
  </si>
  <si>
    <t>"http://www.omdbapi.com/?t=Pay+2+Play%3ADemocracy%27s+High+Stakes&amp;tomatoes=true",</t>
  </si>
  <si>
    <t>"http://www.omdbapi.com/?t=Payback&amp;tomatoes=true",</t>
  </si>
  <si>
    <t>"http://www.omdbapi.com/?t=Peace+Officer&amp;tomatoes=true",</t>
  </si>
  <si>
    <t>"http://www.omdbapi.com/?t=Pearl+Button&amp;tomatoes=true",</t>
  </si>
  <si>
    <t>"http://www.omdbapi.com/?t=Pearl+Jam+Twenty&amp;tomatoes=true",</t>
  </si>
  <si>
    <t>"http://www.omdbapi.com/?t=Peepli+Live&amp;tomatoes=true",</t>
  </si>
  <si>
    <t>"http://www.omdbapi.com/?t=Peggy+Guggenheim+Art+Addict&amp;tomatoes=true",</t>
  </si>
  <si>
    <t>"http://www.omdbapi.com/?t=Penguins+of+Madagascar&amp;tomatoes=true",</t>
  </si>
  <si>
    <t>"http://www.omdbapi.com/?t=Penton%3AThe+John+Penton+Story&amp;tomatoes=true",</t>
  </si>
  <si>
    <t>"http://www.omdbapi.com/?t=People+Like+Us&amp;tomatoes=true",</t>
  </si>
  <si>
    <t>"http://www.omdbapi.com/?t=People+of+a+Feather&amp;tomatoes=true",</t>
  </si>
  <si>
    <t>"http://www.omdbapi.com/?t=People+Places+Things&amp;tomatoes=true",</t>
  </si>
  <si>
    <t>"http://www.omdbapi.com/?t=Percy+Jackson+&amp;amp;+The+Olympians%3AThe+Lightning+Thief&amp;tomatoes=true",</t>
  </si>
  <si>
    <t>"http://www.omdbapi.com/?t=Percy+Jackson%3ASea+of+Monsters&amp;tomatoes=true",</t>
  </si>
  <si>
    <t>"http://www.omdbapi.com/?t=Persecuted&amp;tomatoes=true",</t>
  </si>
  <si>
    <t>"http://www.omdbapi.com/?t=Personal+Tailor&amp;tomatoes=true",</t>
  </si>
  <si>
    <t>"http://www.omdbapi.com/?t=Peter+Brook%3AThe+Tightrope&amp;tomatoes=true",</t>
  </si>
  <si>
    <t>"http://www.omdbapi.com/?t=Phil+Ochs%3AThere+But+For+Fortune&amp;tomatoes=true",</t>
  </si>
  <si>
    <t>"http://www.omdbapi.com/?t=Philomena&amp;tomatoes=true",</t>
  </si>
  <si>
    <t>"http://www.omdbapi.com/?t=Phoenix&amp;tomatoes=true",</t>
  </si>
  <si>
    <t>"http://www.omdbapi.com/?t=Photographic+Memory&amp;tomatoes=true",</t>
  </si>
  <si>
    <t>"http://www.omdbapi.com/?t=Pianomania&amp;tomatoes=true",</t>
  </si>
  <si>
    <t>"http://www.omdbapi.com/?t=Picture+Me&amp;tomatoes=true",</t>
  </si>
  <si>
    <t>"http://www.omdbapi.com/?t=Pierrot+le+fou&amp;tomatoes=true",</t>
  </si>
  <si>
    <t>"http://www.omdbapi.com/?t=Pieta&amp;tomatoes=true",</t>
  </si>
  <si>
    <t>"http://www.omdbapi.com/?t=Pina&amp;tomatoes=true",</t>
  </si>
  <si>
    <t>"http://www.omdbapi.com/?t=Ping+Pong+Summer&amp;tomatoes=true",</t>
  </si>
  <si>
    <t>"http://www.omdbapi.com/?t=Pink+Ribbons+Inc.&amp;tomatoes=true",</t>
  </si>
  <si>
    <t>"http://www.omdbapi.com/?t=Pioneer&amp;tomatoes=true",</t>
  </si>
  <si>
    <t>"http://www.omdbapi.com/?t=Piranha+3D&amp;tomatoes=true",</t>
  </si>
  <si>
    <t>"http://www.omdbapi.com/?t=Piranha+3DD&amp;tomatoes=true",</t>
  </si>
  <si>
    <t>"http://www.omdbapi.com/?t=Pirates+of+the+Caribbean%3AOn+Stranger+Tides&amp;tomatoes=true",</t>
  </si>
  <si>
    <t>"http://www.omdbapi.com/?t=Pitch+Perfect&amp;tomatoes=true",</t>
  </si>
  <si>
    <t>"http://www.omdbapi.com/?t=Pitch+Perfect+2&amp;tomatoes=true",</t>
  </si>
  <si>
    <t>"http://www.omdbapi.com/?t=Pixels&amp;tomatoes=true",</t>
  </si>
  <si>
    <t>"http://www.omdbapi.com/?t=Planes&amp;tomatoes=true",</t>
  </si>
  <si>
    <t>"http://www.omdbapi.com/?t=Planes%3AFire+&amp;amp;+Rescue&amp;tomatoes=true",</t>
  </si>
  <si>
    <t>"http://www.omdbapi.com/?t=Planet+of+Snail&amp;tomatoes=true",</t>
  </si>
  <si>
    <t>"http://www.omdbapi.com/?t=Plastic+Planet&amp;tomatoes=true",</t>
  </si>
  <si>
    <t>"http://www.omdbapi.com/?t=Playing+for+Keeps&amp;tomatoes=true",</t>
  </si>
  <si>
    <t>"http://www.omdbapi.com/?t=Please+Give&amp;tomatoes=true",</t>
  </si>
  <si>
    <t>"http://www.omdbapi.com/?t=Poetry&amp;tomatoes=true",</t>
  </si>
  <si>
    <t>"http://www.omdbapi.com/?t=Point+Blank&amp;tomatoes=true",</t>
  </si>
  <si>
    <t>"http://www.omdbapi.com/?t=Point+Break&amp;tomatoes=true",</t>
  </si>
  <si>
    <t>"http://www.omdbapi.com/?t=Polisse&amp;tomatoes=true",</t>
  </si>
  <si>
    <t>"http://www.omdbapi.com/?t=Poltergeist&amp;tomatoes=true",</t>
  </si>
  <si>
    <t>"http://www.omdbapi.com/?t=Pompeii&amp;tomatoes=true",</t>
  </si>
  <si>
    <t>"http://www.omdbapi.com/?t=Populaire&amp;tomatoes=true",</t>
  </si>
  <si>
    <t>"http://www.omdbapi.com/?t=Port+of+Shadows&amp;tomatoes=true",</t>
  </si>
  <si>
    <t>"http://www.omdbapi.com/?t=Post+Mortem&amp;tomatoes=true",</t>
  </si>
  <si>
    <t>"http://www.omdbapi.com/?t=Post+Tenebras+Lux&amp;tomatoes=true",</t>
  </si>
  <si>
    <t>"http://www.omdbapi.com/?t=Potiche&amp;tomatoes=true",</t>
  </si>
  <si>
    <t>"http://www.omdbapi.com/?t=Preacher%27s+Kid&amp;tomatoes=true",</t>
  </si>
  <si>
    <t>"http://www.omdbapi.com/?t=Predators&amp;tomatoes=true",</t>
  </si>
  <si>
    <t>"http://www.omdbapi.com/?t=Predestination&amp;tomatoes=true",</t>
  </si>
  <si>
    <t>"http://www.omdbapi.com/?t=Prem+Ratan+Dhan+Payo&amp;tomatoes=true",</t>
  </si>
  <si>
    <t>"http://www.omdbapi.com/?t=Premium+Rush&amp;tomatoes=true",</t>
  </si>
  <si>
    <t>"http://www.omdbapi.com/?t=Pride&amp;tomatoes=true",</t>
  </si>
  <si>
    <t>"http://www.omdbapi.com/?t=Priest&amp;tomatoes=true",</t>
  </si>
  <si>
    <t>"http://www.omdbapi.com/?t=Prince+Avalanche&amp;tomatoes=true",</t>
  </si>
  <si>
    <t>"http://www.omdbapi.com/?t=Prince+of+Persia%3AThe+Sands+of+Time&amp;tomatoes=true",</t>
  </si>
  <si>
    <t>"http://www.omdbapi.com/?t=Princess+Cut&amp;tomatoes=true",</t>
  </si>
  <si>
    <t>"http://www.omdbapi.com/?t=Princess+Kaiulani&amp;tomatoes=true",</t>
  </si>
  <si>
    <t>"http://www.omdbapi.com/?t=Prisoners&amp;tomatoes=true",</t>
  </si>
  <si>
    <t>"http://www.omdbapi.com/?t=Prodigal+Sons&amp;tomatoes=true",</t>
  </si>
  <si>
    <t>"http://www.omdbapi.com/?t=Project+Almanac&amp;tomatoes=true",</t>
  </si>
  <si>
    <t>"http://www.omdbapi.com/?t=Project+Nim&amp;tomatoes=true",</t>
  </si>
  <si>
    <t>"http://www.omdbapi.com/?t=Project+X&amp;tomatoes=true",</t>
  </si>
  <si>
    <t>"http://www.omdbapi.com/?t=Prom&amp;tomatoes=true",</t>
  </si>
  <si>
    <t>"http://www.omdbapi.com/?t=Prometheus&amp;tomatoes=true",</t>
  </si>
  <si>
    <t>"http://www.omdbapi.com/?t=Promised+Land&amp;tomatoes=true",</t>
  </si>
  <si>
    <t>"http://www.omdbapi.com/?t=Promised+Lands&amp;tomatoes=true",</t>
  </si>
  <si>
    <t>"http://www.omdbapi.com/?t=Public+Speaking&amp;tomatoes=true",</t>
  </si>
  <si>
    <t>"http://www.omdbapi.com/?t=Puella+Magi+Madoka+Magica+the+Movie&amp;tomatoes=true",</t>
  </si>
  <si>
    <t>"http://www.omdbapi.com/?t=Pulling+Strings&amp;tomatoes=true",</t>
  </si>
  <si>
    <t>"http://www.omdbapi.com/?t=Pump&amp;tomatoes=true",</t>
  </si>
  <si>
    <t>"http://www.omdbapi.com/?t=Puncture&amp;tomatoes=true",</t>
  </si>
  <si>
    <t>"http://www.omdbapi.com/?t=Puss+in+Boots&amp;tomatoes=true",</t>
  </si>
  <si>
    <t>"http://www.omdbapi.com/?t=Putin%27s+Kiss&amp;tomatoes=true",</t>
  </si>
  <si>
    <t>"http://www.omdbapi.com/?t=Putty+Hill&amp;tomatoes=true",</t>
  </si>
  <si>
    <t>"http://www.omdbapi.com/?t=Quartet&amp;tomatoes=true",</t>
  </si>
  <si>
    <t>"http://www.omdbapi.com/?t=Queen+and+Country&amp;tomatoes=true",</t>
  </si>
  <si>
    <t>"http://www.omdbapi.com/?t=Queen+of+Earth&amp;tomatoes=true",</t>
  </si>
  <si>
    <t>"http://www.omdbapi.com/?t=Queen+to+Play&amp;tomatoes=true",</t>
  </si>
  <si>
    <t>"http://www.omdbapi.com/?t=Quill%3AThe+Life+of+a+Guide+Dog&amp;tomatoes=true",</t>
  </si>
  <si>
    <t>"http://www.omdbapi.com/?t=R.I.P.D.&amp;tomatoes=true",</t>
  </si>
  <si>
    <t>"http://www.omdbapi.com/?t=R100&amp;tomatoes=true",</t>
  </si>
  <si>
    <t>"http://www.omdbapi.com/?t=RA+One&amp;tomatoes=true",</t>
  </si>
  <si>
    <t>"http://www.omdbapi.com/?t=Raajneeti&amp;tomatoes=true",</t>
  </si>
  <si>
    <t>"http://www.omdbapi.com/?t=Raanjhana&amp;tomatoes=true",</t>
  </si>
  <si>
    <t>"http://www.omdbapi.com/?t=Raavan&amp;tomatoes=true",</t>
  </si>
  <si>
    <t>"http://www.omdbapi.com/?t=Rabbit+Hole&amp;tomatoes=true",</t>
  </si>
  <si>
    <t>"http://www.omdbapi.com/?t=Race+2&amp;tomatoes=true",</t>
  </si>
  <si>
    <t>"http://www.omdbapi.com/?t=Racing+Dreams&amp;tomatoes=true",</t>
  </si>
  <si>
    <t>"http://www.omdbapi.com/?t=Radio+Unnameable&amp;tomatoes=true",</t>
  </si>
  <si>
    <t>"http://www.omdbapi.com/?t=Rage&amp;tomatoes=true",</t>
  </si>
  <si>
    <t>"http://www.omdbapi.com/?t=Ragnarok&amp;tomatoes=true",</t>
  </si>
  <si>
    <t>"http://www.omdbapi.com/?t=Ram-Leela&amp;tomatoes=true",</t>
  </si>
  <si>
    <t>"http://www.omdbapi.com/?t=Ramona+and+Beezus&amp;tomatoes=true",</t>
  </si>
  <si>
    <t>"http://www.omdbapi.com/?t=Rampart&amp;tomatoes=true",</t>
  </si>
  <si>
    <t>"http://www.omdbapi.com/?t=Ranchero&amp;tomatoes=true",</t>
  </si>
  <si>
    <t>"http://www.omdbapi.com/?t=Rango&amp;tomatoes=true",</t>
  </si>
  <si>
    <t>"http://www.omdbapi.com/?t=Rapt&amp;tomatoes=true",</t>
  </si>
  <si>
    <t>"http://www.omdbapi.com/?t=Rare+Exports%3AA+Christmas+Tale&amp;tomatoes=true",</t>
  </si>
  <si>
    <t>"http://www.omdbapi.com/?t=Raw+Faith&amp;tomatoes=true",</t>
  </si>
  <si>
    <t>"http://www.omdbapi.com/?t=Reaching+for+the+Moon&amp;tomatoes=true",</t>
  </si>
  <si>
    <t>"http://www.omdbapi.com/?t=Ready&amp;tomatoes=true",</t>
  </si>
  <si>
    <t>"http://www.omdbapi.com/?t=Real+Steel&amp;tomatoes=true",</t>
  </si>
  <si>
    <t>"http://www.omdbapi.com/?t=Reality&amp;tomatoes=true",</t>
  </si>
  <si>
    <t>"http://www.omdbapi.com/?t=Rebels+of+the+Neon+God&amp;tomatoes=true",</t>
  </si>
  <si>
    <t>"http://www.omdbapi.com/?t=Rebirth&amp;tomatoes=true",</t>
  </si>
  <si>
    <t>"http://www.omdbapi.com/?t=Rec+3%3AGenesis&amp;tomatoes=true",</t>
  </si>
  <si>
    <t>"http://www.omdbapi.com/?t=Red&amp;tomatoes=true",</t>
  </si>
  <si>
    <t>"http://www.omdbapi.com/?t=Red+2&amp;tomatoes=true",</t>
  </si>
  <si>
    <t>"http://www.omdbapi.com/?t=Red+Army&amp;tomatoes=true",</t>
  </si>
  <si>
    <t>"http://www.omdbapi.com/?t=Red+Dawn&amp;tomatoes=true",</t>
  </si>
  <si>
    <t>"http://www.omdbapi.com/?t=Red+Herring&amp;tomatoes=true",</t>
  </si>
  <si>
    <t>"http://www.omdbapi.com/?t=Red+Hill&amp;tomatoes=true",</t>
  </si>
  <si>
    <t>"http://www.omdbapi.com/?t=Red+Hook+Summer&amp;tomatoes=true",</t>
  </si>
  <si>
    <t>"http://www.omdbapi.com/?t=Red+Lights&amp;tomatoes=true",</t>
  </si>
  <si>
    <t>"http://www.omdbapi.com/?t=Red+Riding+Hood&amp;tomatoes=true",</t>
  </si>
  <si>
    <t>"http://www.omdbapi.com/?t=Red+Riding+Trilogy&amp;tomatoes=true",</t>
  </si>
  <si>
    <t>"http://www.omdbapi.com/?t=Red+State&amp;tomatoes=true",</t>
  </si>
  <si>
    <t>"http://www.omdbapi.com/?t=Red+Tails&amp;tomatoes=true",</t>
  </si>
  <si>
    <t>"http://www.omdbapi.com/?t=Rediscover+Sautet&amp;tomatoes=true",</t>
  </si>
  <si>
    <t>"http://www.omdbapi.com/?t=Redwood+Highway&amp;tomatoes=true",</t>
  </si>
  <si>
    <t>"http://www.omdbapi.com/?t=Rejoice+and+Shout&amp;tomatoes=true",</t>
  </si>
  <si>
    <t>"http://www.omdbapi.com/?t=Remember+Me&amp;tomatoes=true",</t>
  </si>
  <si>
    <t>"http://www.omdbapi.com/?t=Renoir&amp;tomatoes=true",</t>
  </si>
  <si>
    <t>"http://www.omdbapi.com/?t=Repentance&amp;tomatoes=true",</t>
  </si>
  <si>
    <t>"http://www.omdbapi.com/?t=Repo+Men&amp;tomatoes=true",</t>
  </si>
  <si>
    <t>"http://www.omdbapi.com/?t=Resident+Evil%3ARetribution&amp;tomatoes=true",</t>
  </si>
  <si>
    <t>"http://www.omdbapi.com/?t=Restless&amp;tomatoes=true",</t>
  </si>
  <si>
    <t>"http://www.omdbapi.com/?t=Restrepo&amp;tomatoes=true",</t>
  </si>
  <si>
    <t>"http://www.omdbapi.com/?t=Results&amp;tomatoes=true",</t>
  </si>
  <si>
    <t>"http://www.omdbapi.com/?t=Resurrect+Dead%3AThe+Mystery+of+the+Toynbee+Tiles&amp;tomatoes=true",</t>
  </si>
  <si>
    <t>"http://www.omdbapi.com/?t=Return&amp;tomatoes=true",</t>
  </si>
  <si>
    <t>"http://www.omdbapi.com/?t=Reuniting+the+Rubins&amp;tomatoes=true",</t>
  </si>
  <si>
    <t>"http://www.omdbapi.com/?t=Revenge+of+the+Electric+Car&amp;tomatoes=true",</t>
  </si>
  <si>
    <t>"http://www.omdbapi.com/?t=Revenge+of+the+Mekons&amp;tomatoes=true",</t>
  </si>
  <si>
    <t>"http://www.omdbapi.com/?t=Rhymes+for+Young+Ghouls&amp;tomatoes=true",</t>
  </si>
  <si>
    <t>"http://www.omdbapi.com/?t=Ricki+and+the+Flash&amp;tomatoes=true",</t>
  </si>
  <si>
    <t>"http://www.omdbapi.com/?t=Rid+of+Me&amp;tomatoes=true",</t>
  </si>
  <si>
    <t>"http://www.omdbapi.com/?t=Riddick&amp;tomatoes=true",</t>
  </si>
  <si>
    <t>"http://www.omdbapi.com/?t=Ride+Along&amp;tomatoes=true",</t>
  </si>
  <si>
    <t>"http://www.omdbapi.com/?t=Rififi&amp;tomatoes=true",</t>
  </si>
  <si>
    <t>"http://www.omdbapi.com/?t=Rio&amp;tomatoes=true",</t>
  </si>
  <si>
    <t>"http://www.omdbapi.com/?t=Rio+2&amp;tomatoes=true",</t>
  </si>
  <si>
    <t>"http://www.omdbapi.com/?t=Rise+of+the+Guardians&amp;tomatoes=true",</t>
  </si>
  <si>
    <t>"http://www.omdbapi.com/?t=Rise+of+the+Planet+of+the+Apes&amp;tomatoes=true",</t>
  </si>
  <si>
    <t>"http://www.omdbapi.com/?t=Rising+From+Ashes&amp;tomatoes=true",</t>
  </si>
  <si>
    <t>"http://www.omdbapi.com/?t=River+of+Fundament&amp;tomatoes=true",</t>
  </si>
  <si>
    <t>"http://www.omdbapi.com/?t=Road+to+Ninja+-+Naruto+the+Movie&amp;tomatoes=true",</t>
  </si>
  <si>
    <t>"http://www.omdbapi.com/?t=Road+to+Nowhere&amp;tomatoes=true",</t>
  </si>
  <si>
    <t>"http://www.omdbapi.com/?t=Roadie&amp;tomatoes=true",</t>
  </si>
  <si>
    <t>"http://www.omdbapi.com/?t=Roar!&amp;tomatoes=true",</t>
  </si>
  <si>
    <t>"http://www.omdbapi.com/?t=Rob+the+Mob&amp;tomatoes=true",</t>
  </si>
  <si>
    <t>"http://www.omdbapi.com/?t=Robin+Hood&amp;tomatoes=true",</t>
  </si>
  <si>
    <t>"http://www.omdbapi.com/?t=RoboCop&amp;tomatoes=true",</t>
  </si>
  <si>
    <t>"http://www.omdbapi.com/?t=Robot+&amp;amp;+Frank&amp;tomatoes=true",</t>
  </si>
  <si>
    <t>"http://www.omdbapi.com/?t=Rock+of+Ages&amp;tomatoes=true",</t>
  </si>
  <si>
    <t>"http://www.omdbapi.com/?t=Rock+The+Kasbah&amp;tomatoes=true",</t>
  </si>
  <si>
    <t>"http://www.omdbapi.com/?t=Rocks+in+my+Pockets&amp;tomatoes=true",</t>
  </si>
  <si>
    <t>"http://www.omdbapi.com/?t=Rockstar&amp;tomatoes=true",</t>
  </si>
  <si>
    <t>"http://www.omdbapi.com/?t=Romeo+and+Juliet&amp;tomatoes=true",</t>
  </si>
  <si>
    <t>"http://www.omdbapi.com/?t=Room&amp;tomatoes=true",</t>
  </si>
  <si>
    <t>"http://www.omdbapi.com/?t=Room+237&amp;tomatoes=true",</t>
  </si>
  <si>
    <t>"http://www.omdbapi.com/?t=Rosencrantz+Guildenstern+Are+Undead&amp;tomatoes=true",</t>
  </si>
  <si>
    <t>"http://www.omdbapi.com/?t=Rosewater&amp;tomatoes=true",</t>
  </si>
  <si>
    <t>"http://www.omdbapi.com/?t=Rowdy+Rathore&amp;tomatoes=true",</t>
  </si>
  <si>
    <t>"http://www.omdbapi.com/?t=Rubber&amp;tomatoes=true",</t>
  </si>
  <si>
    <t>"http://www.omdbapi.com/?t=Ruby+Sparks&amp;tomatoes=true",</t>
  </si>
  <si>
    <t>"http://www.omdbapi.com/?t=Run+All+Night&amp;tomatoes=true",</t>
  </si>
  <si>
    <t>"http://www.omdbapi.com/?t=Runaway+Slave&amp;tomatoes=true",</t>
  </si>
  <si>
    <t>"http://www.omdbapi.com/?t=Runner+Runner&amp;tomatoes=true",</t>
  </si>
  <si>
    <t>"http://www.omdbapi.com/?t=Running+From+Crazy&amp;tomatoes=true",</t>
  </si>
  <si>
    <t>"http://www.omdbapi.com/?t=Running+Man&amp;tomatoes=true",</t>
  </si>
  <si>
    <t>"http://www.omdbapi.com/?t=Runoff&amp;tomatoes=true",</t>
  </si>
  <si>
    <t>"http://www.omdbapi.com/?t=Rush&amp;tomatoes=true",</t>
  </si>
  <si>
    <t>"http://www.omdbapi.com/?t=Rust+and+Bone&amp;tomatoes=true",</t>
  </si>
  <si>
    <t>"http://www.omdbapi.com/?t=Sabotage&amp;tomatoes=true",</t>
  </si>
  <si>
    <t>"http://www.omdbapi.com/?t=Safe&amp;tomatoes=true",</t>
  </si>
  <si>
    <t>"http://www.omdbapi.com/?t=Safe+Haven&amp;tomatoes=true",</t>
  </si>
  <si>
    <t>"http://www.omdbapi.com/?t=Safe+House&amp;tomatoes=true",</t>
  </si>
  <si>
    <t>"http://www.omdbapi.com/?t=Safety+Not+Guaranteed&amp;tomatoes=true",</t>
  </si>
  <si>
    <t>"http://www.omdbapi.com/?t=Sagrada%3AThe+Mystery+of+Creation&amp;tomatoes=true",</t>
  </si>
  <si>
    <t>"http://www.omdbapi.com/?t=Saint+John+of+Las+Vegas&amp;tomatoes=true",</t>
  </si>
  <si>
    <t>"http://www.omdbapi.com/?t=Saint+Laurent&amp;tomatoes=true",</t>
  </si>
  <si>
    <t>"http://www.omdbapi.com/?t=Saint+Misbehavin%27%3AThe+Wavy+Gravy+Movie&amp;tomatoes=true",</t>
  </si>
  <si>
    <t>"http://www.omdbapi.com/?t=Salinger&amp;tomatoes=true",</t>
  </si>
  <si>
    <t>"http://www.omdbapi.com/?t=Salmon+Fishing+in+the+Yemen&amp;tomatoes=true",</t>
  </si>
  <si>
    <t>"http://www.omdbapi.com/?t=Salt&amp;tomatoes=true",</t>
  </si>
  <si>
    <t>"http://www.omdbapi.com/?t=Salt+of+this+Sea&amp;tomatoes=true",</t>
  </si>
  <si>
    <t>"http://www.omdbapi.com/?t=Salvation+Boulevard&amp;tomatoes=true",</t>
  </si>
  <si>
    <t>"http://www.omdbapi.com/?t=Samba&amp;tomatoes=true",</t>
  </si>
  <si>
    <t>"http://www.omdbapi.com/?t=Samsara&amp;tomatoes=true",</t>
  </si>
  <si>
    <t>"http://www.omdbapi.com/?t=San+Andreas&amp;tomatoes=true",</t>
  </si>
  <si>
    <t>"http://www.omdbapi.com/?t=Sanctum&amp;tomatoes=true",</t>
  </si>
  <si>
    <t>"http://www.omdbapi.com/?t=Santa+Mesa&amp;tomatoes=true",</t>
  </si>
  <si>
    <t>"http://www.omdbapi.com/?t=Sarah%27s+Key&amp;tomatoes=true",</t>
  </si>
  <si>
    <t>"http://www.omdbapi.com/?t=Satyagraha&amp;tomatoes=true",</t>
  </si>
  <si>
    <t>"http://www.omdbapi.com/?t=Savages&amp;tomatoes=true",</t>
  </si>
  <si>
    <t>"http://www.omdbapi.com/?t=Savannah&amp;tomatoes=true",</t>
  </si>
  <si>
    <t>"http://www.omdbapi.com/?t=Saving+Mr.+Banks&amp;tomatoes=true",</t>
  </si>
  <si>
    <t>"http://www.omdbapi.com/?t=Saving+Mr.+Wu&amp;tomatoes=true",</t>
  </si>
  <si>
    <t>"http://www.omdbapi.com/?t=Saving+Private+Perez&amp;tomatoes=true",</t>
  </si>
  <si>
    <t>"http://www.omdbapi.com/?t=Saw+3D&amp;tomatoes=true",</t>
  </si>
  <si>
    <t>"http://www.omdbapi.com/?t=Scary+Movie+5&amp;tomatoes=true",</t>
  </si>
  <si>
    <t>"http://www.omdbapi.com/?t=Scatter+My+Ashes+at+Bergdorf%27s&amp;tomatoes=true",</t>
  </si>
  <si>
    <t>"http://www.omdbapi.com/?t=Scorn&amp;tomatoes=true",</t>
  </si>
  <si>
    <t>"http://www.omdbapi.com/?t=Scott+Pilgrim+vs.+the+World&amp;tomatoes=true",</t>
  </si>
  <si>
    <t>"http://www.omdbapi.com/?t=Scouts+Guide+to+the+Zombie+Apocalypse&amp;tomatoes=true",</t>
  </si>
  <si>
    <t>"http://www.omdbapi.com/?t=Scream+4&amp;tomatoes=true",</t>
  </si>
  <si>
    <t>"http://www.omdbapi.com/?t=Sea+Rex+3D%3AJourney+to+a+Prehistoric+World&amp;tomatoes=true",</t>
  </si>
  <si>
    <t>"http://www.omdbapi.com/?t=Searching+for+Sugar+Man&amp;tomatoes=true",</t>
  </si>
  <si>
    <t>"http://www.omdbapi.com/?t=Season+of+the+Witch&amp;tomatoes=true",</t>
  </si>
  <si>
    <t>"http://www.omdbapi.com/?t=Seasons+of+Gray&amp;tomatoes=true",</t>
  </si>
  <si>
    <t>"http://www.omdbapi.com/?t=Secretariat&amp;tomatoes=true",</t>
  </si>
  <si>
    <t>"http://www.omdbapi.com/?t=See+What+I%27m+Saying%3AThe+Deaf+Entertainers+Documentary&amp;tomatoes=true",</t>
  </si>
  <si>
    <t>"http://www.omdbapi.com/?t=Seeds+of+Time&amp;tomatoes=true",</t>
  </si>
  <si>
    <t>"http://www.omdbapi.com/?t=Seeking+Justice&amp;tomatoes=true",</t>
  </si>
  <si>
    <t>"http://www.omdbapi.com/?t=Self/Less&amp;tomatoes=true",</t>
  </si>
  <si>
    <t>"http://www.omdbapi.com/?t=Selma&amp;tomatoes=true",</t>
  </si>
  <si>
    <t>"http://www.omdbapi.com/?t=Sembene!&amp;tomatoes=true",</t>
  </si>
  <si>
    <t>"http://www.omdbapi.com/?t=Senna&amp;tomatoes=true",</t>
  </si>
  <si>
    <t>"http://www.omdbapi.com/?t=Serena&amp;tomatoes=true",</t>
  </si>
  <si>
    <t>"http://www.omdbapi.com/?t=Set+Fire+to+the+Stars&amp;tomatoes=true",</t>
  </si>
  <si>
    <t>"http://www.omdbapi.com/?t=Settai&amp;tomatoes=true",</t>
  </si>
  <si>
    <t>"http://www.omdbapi.com/?t=Seven+Days+in+Utopia&amp;tomatoes=true",</t>
  </si>
  <si>
    <t>"http://www.omdbapi.com/?t=Seven+Psychopaths&amp;tomatoes=true",</t>
  </si>
  <si>
    <t>"http://www.omdbapi.com/?t=Seventh+Son&amp;tomatoes=true",</t>
  </si>
  <si>
    <t>"http://www.omdbapi.com/?t=Sex+and+the+City+2&amp;tomatoes=true",</t>
  </si>
  <si>
    <t>"http://www.omdbapi.com/?t=Sex+and+Zen+3D%3AExtreme+Ecstasy&amp;tomatoes=true",</t>
  </si>
  <si>
    <t>"http://www.omdbapi.com/?t=Sex+Tape&amp;tomatoes=true",</t>
  </si>
  <si>
    <t>"http://www.omdbapi.com/?t=Sex+Death+and+Bowling&amp;tomatoes=true",</t>
  </si>
  <si>
    <t>"http://www.omdbapi.com/?t=Seymour%3AAn+Introduction&amp;tomatoes=true",</t>
  </si>
  <si>
    <t>"http://www.omdbapi.com/?t=Shaadi+Ke+Side+Effects&amp;tomatoes=true",</t>
  </si>
  <si>
    <t>"http://www.omdbapi.com/?t=Shadow+Dancer&amp;tomatoes=true",</t>
  </si>
  <si>
    <t>"http://www.omdbapi.com/?t=Shake+Hands+with+the+Devil&amp;tomatoes=true",</t>
  </si>
  <si>
    <t>"http://www.omdbapi.com/?t=Shame&amp;tomatoes=true",</t>
  </si>
  <si>
    <t>"http://www.omdbapi.com/?t=Shanghai+Red&amp;tomatoes=true",</t>
  </si>
  <si>
    <t>"http://www.omdbapi.com/?t=Shaolin&amp;tomatoes=true",</t>
  </si>
  <si>
    <t>"http://www.omdbapi.com/?t=Shark+Night+3D&amp;tomatoes=true",</t>
  </si>
  <si>
    <t>"http://www.omdbapi.com/?t=Shaun+the+Sheep+Movie&amp;tomatoes=true",</t>
  </si>
  <si>
    <t>"http://www.omdbapi.com/?t=She%27s+Funny+That+Way&amp;tomatoes=true",</t>
  </si>
  <si>
    <t>"http://www.omdbapi.com/?t=She%27s+Lost+Control&amp;tomatoes=true",</t>
  </si>
  <si>
    <t>"http://www.omdbapi.com/?t=She%27s+Out+of+My+League&amp;tomatoes=true",</t>
  </si>
  <si>
    <t>"http://www.omdbapi.com/?t=Sherlock+Holmes%3AA+Game+of+Shadows&amp;tomatoes=true",</t>
  </si>
  <si>
    <t>"http://www.omdbapi.com/?t=Shoah&amp;tomatoes=true",</t>
  </si>
  <si>
    <t>"http://www.omdbapi.com/?t=Sholem+Aleichem%3ALaughing+in+the+Darkness&amp;tomatoes=true",</t>
  </si>
  <si>
    <t>"http://www.omdbapi.com/?t=Shootout+at+Wadala&amp;tomatoes=true",</t>
  </si>
  <si>
    <t>"http://www.omdbapi.com/?t=Short+Peace&amp;tomatoes=true",</t>
  </si>
  <si>
    <t>"http://www.omdbapi.com/?t=Short+Term+12&amp;tomatoes=true",</t>
  </si>
  <si>
    <t>"http://www.omdbapi.com/?t=Shrek+Forever+After&amp;tomatoes=true",</t>
  </si>
  <si>
    <t>"http://www.omdbapi.com/?t=Shut+Up+and+Play+the+Hits&amp;tomatoes=true",</t>
  </si>
  <si>
    <t>"http://www.omdbapi.com/?t=Shut+Up+Little+Man&amp;tomatoes=true",</t>
  </si>
  <si>
    <t>"http://www.omdbapi.com/?t=Shutter+Island&amp;tomatoes=true",</t>
  </si>
  <si>
    <t>"http://www.omdbapi.com/?t=Sicario&amp;tomatoes=true",</t>
  </si>
  <si>
    <t>"http://www.omdbapi.com/?t=Siddharth&amp;tomatoes=true",</t>
  </si>
  <si>
    <t>"http://www.omdbapi.com/?t=Side+By+Side&amp;tomatoes=true",</t>
  </si>
  <si>
    <t>"http://www.omdbapi.com/?t=Side+Effects&amp;tomatoes=true",</t>
  </si>
  <si>
    <t>"http://www.omdbapi.com/?t=Sightseers&amp;tomatoes=true",</t>
  </si>
  <si>
    <t>"http://www.omdbapi.com/?t=Silent+Hill%3ARevelation+3D&amp;tomatoes=true",</t>
  </si>
  <si>
    <t>"http://www.omdbapi.com/?t=Silent+House&amp;tomatoes=true",</t>
  </si>
  <si>
    <t>"http://www.omdbapi.com/?t=Silver+Linings+Playbook&amp;tomatoes=true",</t>
  </si>
  <si>
    <t>"http://www.omdbapi.com/?t=Simon+and+the+Oaks&amp;tomatoes=true",</t>
  </si>
  <si>
    <t>"http://www.omdbapi.com/?t=Simon+Killer&amp;tomatoes=true",</t>
  </si>
  <si>
    <t>"http://www.omdbapi.com/?t=Sing+Your+Song&amp;tomatoes=true",</t>
  </si>
  <si>
    <t>"http://www.omdbapi.com/?t=Singh+is+Bling&amp;tomatoes=true",</t>
  </si>
  <si>
    <t>"http://www.omdbapi.com/?t=Singh+Saab+The+Great&amp;tomatoes=true",</t>
  </si>
  <si>
    <t>"http://www.omdbapi.com/?t=Singham&amp;tomatoes=true",</t>
  </si>
  <si>
    <t>"http://www.omdbapi.com/?t=Singham+Returns&amp;tomatoes=true",</t>
  </si>
  <si>
    <t>"http://www.omdbapi.com/?t=Sinister&amp;tomatoes=true",</t>
  </si>
  <si>
    <t>"http://www.omdbapi.com/?t=Sinister+2&amp;tomatoes=true",</t>
  </si>
  <si>
    <t>"http://www.omdbapi.com/?t=Sister&amp;tomatoes=true",</t>
  </si>
  <si>
    <t>"http://www.omdbapi.com/?t=Sisters&amp;tomatoes=true",</t>
  </si>
  <si>
    <t>"http://www.omdbapi.com/?t=Six+Dance+Lessons+in+Six+Weeks&amp;tomatoes=true",</t>
  </si>
  <si>
    <t>"http://www.omdbapi.com/?t=Skateland&amp;tomatoes=true",</t>
  </si>
  <si>
    <t>"http://www.omdbapi.com/?t=Skyfall&amp;tomatoes=true",</t>
  </si>
  <si>
    <t>"http://www.omdbapi.com/?t=Skyline&amp;tomatoes=true",</t>
  </si>
  <si>
    <t>"http://www.omdbapi.com/?t=Sleeping+Beauty&amp;tomatoes=true",</t>
  </si>
  <si>
    <t>"http://www.omdbapi.com/?t=Sleeping+with+Other+People&amp;tomatoes=true",</t>
  </si>
  <si>
    <t>"http://www.omdbapi.com/?t=Sleepwalk+with+Me&amp;tomatoes=true",</t>
  </si>
  <si>
    <t>"http://www.omdbapi.com/?t=Slow+Learners&amp;tomatoes=true",</t>
  </si>
  <si>
    <t>"http://www.omdbapi.com/?t=Slow+West&amp;tomatoes=true",</t>
  </si>
  <si>
    <t>"http://www.omdbapi.com/?t=Small+Town+Murder+Songs&amp;tomatoes=true",</t>
  </si>
  <si>
    <t>"http://www.omdbapi.com/?t=Small+Beautiful+Moving+Parts&amp;tomatoes=true",</t>
  </si>
  <si>
    <t>"http://www.omdbapi.com/?t=Smash+&amp;amp;+Grab%3AThe+Story+of+the+Pink+Panthers&amp;tomatoes=true",</t>
  </si>
  <si>
    <t>"http://www.omdbapi.com/?t=Smashed&amp;tomatoes=true",</t>
  </si>
  <si>
    <t>"http://www.omdbapi.com/?t=Smiling+Through+the+Apocalypse&amp;tomatoes=true",</t>
  </si>
  <si>
    <t>"http://www.omdbapi.com/?t=Snake+and+Mongoose&amp;tomatoes=true",</t>
  </si>
  <si>
    <t>"http://www.omdbapi.com/?t=Snitch&amp;tomatoes=true",</t>
  </si>
  <si>
    <t>"http://www.omdbapi.com/?t=Snow+Flower+and+the+Secret+Fan&amp;tomatoes=true",</t>
  </si>
  <si>
    <t>"http://www.omdbapi.com/?t=Snow+Girl+and+the+Dark+Crystal&amp;tomatoes=true",</t>
  </si>
  <si>
    <t>"http://www.omdbapi.com/?t=Snow+White+and+the+Huntsman&amp;tomatoes=true",</t>
  </si>
  <si>
    <t>"http://www.omdbapi.com/?t=Snowpiercer&amp;tomatoes=true",</t>
  </si>
  <si>
    <t>"http://www.omdbapi.com/?t=Sol+LeWitt&amp;tomatoes=true",</t>
  </si>
  <si>
    <t>"http://www.omdbapi.com/?t=Solitary+Man&amp;tomatoes=true",</t>
  </si>
  <si>
    <t>"http://www.omdbapi.com/?t=Some+Velvet+Morning&amp;tomatoes=true",</t>
  </si>
  <si>
    <t>"http://www.omdbapi.com/?t=Somebody+Up+There+Likes+Me&amp;tomatoes=true",</t>
  </si>
  <si>
    <t>"http://www.omdbapi.com/?t=Something+Borrowed&amp;tomatoes=true",</t>
  </si>
  <si>
    <t>"http://www.omdbapi.com/?t=Something+From+Nothing%3AThe+Art+of+Rap&amp;tomatoes=true",</t>
  </si>
  <si>
    <t>"http://www.omdbapi.com/?t=Something+in+the+Air&amp;tomatoes=true",</t>
  </si>
  <si>
    <t>"http://www.omdbapi.com/?t=Somewhere&amp;tomatoes=true",</t>
  </si>
  <si>
    <t>"http://www.omdbapi.com/?t=Somewhere+Between&amp;tomatoes=true",</t>
  </si>
  <si>
    <t>"http://www.omdbapi.com/?t=Somewhere+Only+We+Know&amp;tomatoes=true",</t>
  </si>
  <si>
    <t>"http://www.omdbapi.com/?t=Son+of+God&amp;tomatoes=true",</t>
  </si>
  <si>
    <t>"http://www.omdbapi.com/?t=Son+of+Sardaar&amp;tomatoes=true",</t>
  </si>
  <si>
    <t>"http://www.omdbapi.com/?t=Son+of+Saul&amp;tomatoes=true",</t>
  </si>
  <si>
    <t>"http://www.omdbapi.com/?t=Song+of+the+Sea&amp;tomatoes=true",</t>
  </si>
  <si>
    <t>"http://www.omdbapi.com/?t=Sophomore&amp;tomatoes=true",</t>
  </si>
  <si>
    <t>"http://www.omdbapi.com/?t=Soul+Kitchen&amp;tomatoes=true",</t>
  </si>
  <si>
    <t>"http://www.omdbapi.com/?t=Soul+Surfer&amp;tomatoes=true",</t>
  </si>
  <si>
    <t>"http://www.omdbapi.com/?t=Sound+City&amp;tomatoes=true",</t>
  </si>
  <si>
    <t>"http://www.omdbapi.com/?t=Sound+of+My+Voice&amp;tomatoes=true",</t>
  </si>
  <si>
    <t>"http://www.omdbapi.com/?t=Sound+of+Noise&amp;tomatoes=true",</t>
  </si>
  <si>
    <t>"http://www.omdbapi.com/?t=Source+Code&amp;tomatoes=true",</t>
  </si>
  <si>
    <t>"http://www.omdbapi.com/?t=South+of+the+Border&amp;tomatoes=true",</t>
  </si>
  <si>
    <t>"http://www.omdbapi.com/?t=Southern+Baptist+Sissies&amp;tomatoes=true",</t>
  </si>
  <si>
    <t>"http://www.omdbapi.com/?t=Southpaw&amp;tomatoes=true",</t>
  </si>
  <si>
    <t>"http://www.omdbapi.com/?t=Spare+Parts&amp;tomatoes=true",</t>
  </si>
  <si>
    <t>"http://www.omdbapi.com/?t=Sparkle&amp;tomatoes=true",</t>
  </si>
  <si>
    <t>"http://www.omdbapi.com/?t=Special+Treatment&amp;tomatoes=true",</t>
  </si>
  <si>
    <t>"http://www.omdbapi.com/?t=Spectre&amp;tomatoes=true",</t>
  </si>
  <si>
    <t>"http://www.omdbapi.com/?t=Spinning+Plates&amp;tomatoes=true",</t>
  </si>
  <si>
    <t>"http://www.omdbapi.com/?t=Splice&amp;tomatoes=true",</t>
  </si>
  <si>
    <t>"http://www.omdbapi.com/?t=Spoken+Word&amp;tomatoes=true",</t>
  </si>
  <si>
    <t>"http://www.omdbapi.com/?t=Spotlight&amp;tomatoes=true",</t>
  </si>
  <si>
    <t>"http://www.omdbapi.com/?t=Spring&amp;tomatoes=true",</t>
  </si>
  <si>
    <t>"http://www.omdbapi.com/?t=Spring+Breakers&amp;tomatoes=true",</t>
  </si>
  <si>
    <t>"http://www.omdbapi.com/?t=Spring+Fever&amp;tomatoes=true",</t>
  </si>
  <si>
    <t>"http://www.omdbapi.com/?t=Spy&amp;tomatoes=true",</t>
  </si>
  <si>
    <t>"http://www.omdbapi.com/?t=Spy+Kids%3AAll+the+Time+in+the+World&amp;tomatoes=true",</t>
  </si>
  <si>
    <t>"http://www.omdbapi.com/?t=St.+Vincent&amp;tomatoes=true",</t>
  </si>
  <si>
    <t>"http://www.omdbapi.com/?t=Stage+Fright&amp;tomatoes=true",</t>
  </si>
  <si>
    <t>"http://www.omdbapi.com/?t=Stalingrad&amp;tomatoes=true",</t>
  </si>
  <si>
    <t>"http://www.omdbapi.com/?t=Stand+Clear+of+the+Closing+Doors&amp;tomatoes=true",</t>
  </si>
  <si>
    <t>"http://www.omdbapi.com/?t=Stand+Up+Guys&amp;tomatoes=true",</t>
  </si>
  <si>
    <t>"http://www.omdbapi.com/?t=Star+Trek+Into+Darkness&amp;tomatoes=true",</t>
  </si>
  <si>
    <t>"http://www.omdbapi.com/?t=Star+Wars%3AThe+Force+Awakens&amp;tomatoes=true",</t>
  </si>
  <si>
    <t>"http://www.omdbapi.com/?t=Starbuck&amp;tomatoes=true",</t>
  </si>
  <si>
    <t>"http://www.omdbapi.com/?t=Starlet&amp;tomatoes=true",</t>
  </si>
  <si>
    <t>"http://www.omdbapi.com/?t=Starred+Up&amp;tomatoes=true",</t>
  </si>
  <si>
    <t>"http://www.omdbapi.com/?t=Starry+Starry+Night&amp;tomatoes=true",</t>
  </si>
  <si>
    <t>"http://www.omdbapi.com/?t=Step+Up+All+In&amp;tomatoes=true",</t>
  </si>
  <si>
    <t>"http://www.omdbapi.com/?t=Step+Up+Revolution&amp;tomatoes=true",</t>
  </si>
  <si>
    <t>"http://www.omdbapi.com/?t=Step+Up+to+the+Plate&amp;tomatoes=true",</t>
  </si>
  <si>
    <t>"http://www.omdbapi.com/?t=Steve+Jobs&amp;tomatoes=true",</t>
  </si>
  <si>
    <t>"http://www.omdbapi.com/?t=Steve+Jobs%3AThe+Lost+Interview&amp;tomatoes=true",</t>
  </si>
  <si>
    <t>"http://www.omdbapi.com/?t=Steve+Jobs%3AThe+Man+in+the+Machine&amp;tomatoes=true",</t>
  </si>
  <si>
    <t>"http://www.omdbapi.com/?t=Still+Alice&amp;tomatoes=true",</t>
  </si>
  <si>
    <t>"http://www.omdbapi.com/?t=Still+Life&amp;tomatoes=true",</t>
  </si>
  <si>
    <t>"http://www.omdbapi.com/?t=Still+Mine&amp;tomatoes=true",</t>
  </si>
  <si>
    <t>"http://www.omdbapi.com/?t=Stoker&amp;tomatoes=true",</t>
  </si>
  <si>
    <t>"http://www.omdbapi.com/?t=Stolen&amp;tomatoes=true",</t>
  </si>
  <si>
    <t>"http://www.omdbapi.com/?t=Stone&amp;tomatoes=true",</t>
  </si>
  <si>
    <t>"http://www.omdbapi.com/?t=Stonewall&amp;tomatoes=true",</t>
  </si>
  <si>
    <t>"http://www.omdbapi.com/?t=Stonewall+Uprising&amp;tomatoes=true",</t>
  </si>
  <si>
    <t>"http://www.omdbapi.com/?t=Storm+Surfers+3D&amp;tomatoes=true",</t>
  </si>
  <si>
    <t>"http://www.omdbapi.com/?t=Straight+Outta+Compton&amp;tomatoes=true",</t>
  </si>
  <si>
    <t>"http://www.omdbapi.com/?t=Strange+Magic&amp;tomatoes=true",</t>
  </si>
  <si>
    <t>"http://www.omdbapi.com/?t=Strange+Powers%3AStephin+Merritt+and+the+Magnetic+Fields&amp;tomatoes=true",</t>
  </si>
  <si>
    <t>"http://www.omdbapi.com/?t=Stranger+By+the+Lake&amp;tomatoes=true",</t>
  </si>
  <si>
    <t>"http://www.omdbapi.com/?t=Straw+Dogs&amp;tomatoes=true",</t>
  </si>
  <si>
    <t>"http://www.omdbapi.com/?t=Stray+Dogs&amp;tomatoes=true",</t>
  </si>
  <si>
    <t>"http://www.omdbapi.com/?t=Struck+By+Lightning&amp;tomatoes=true",</t>
  </si>
  <si>
    <t>"http://www.omdbapi.com/?t=Stuck+in+Love&amp;tomatoes=true",</t>
  </si>
  <si>
    <t>"http://www.omdbapi.com/?t=Student+of+the+Year&amp;tomatoes=true",</t>
  </si>
  <si>
    <t>"http://www.omdbapi.com/?t=Submarine&amp;tomatoes=true",</t>
  </si>
  <si>
    <t>"http://www.omdbapi.com/?t=Sucker+Punch&amp;tomatoes=true",</t>
  </si>
  <si>
    <t>"http://www.omdbapi.com/?t=Suffragette&amp;tomatoes=true",</t>
  </si>
  <si>
    <t>"http://www.omdbapi.com/?t=Summer+Wars&amp;tomatoes=true",</t>
  </si>
  <si>
    <t>"http://www.omdbapi.com/?t=Sunshine+Superman&amp;tomatoes=true",</t>
  </si>
  <si>
    <t>"http://www.omdbapi.com/?t=Super&amp;tomatoes=true",</t>
  </si>
  <si>
    <t>"http://www.omdbapi.com/?t=Super+8&amp;tomatoes=true",</t>
  </si>
  <si>
    <t>"http://www.omdbapi.com/?t=Supermensch%3AThe+Legend+of+Shep+Gordon&amp;tomatoes=true",</t>
  </si>
  <si>
    <t>"http://www.omdbapi.com/?t=Surviving+Progress&amp;tomatoes=true",</t>
  </si>
  <si>
    <t>"http://www.omdbapi.com/?t=Sushi%3AThe+Global+Catch&amp;tomatoes=true",</t>
  </si>
  <si>
    <t>"http://www.omdbapi.com/?t=Sweet+Dreams&amp;tomatoes=true",</t>
  </si>
  <si>
    <t>"http://www.omdbapi.com/?t=Sweetgrass&amp;tomatoes=true",</t>
  </si>
  <si>
    <t>"http://www.omdbapi.com/?t=Sweethearts+of+the+Prison+Rodeo&amp;tomatoes=true",</t>
  </si>
  <si>
    <t>"http://www.omdbapi.com/?t=Swim+Little+Fish+Swim&amp;tomatoes=true",</t>
  </si>
  <si>
    <t>"http://www.omdbapi.com/?t=Tab+Hunter+Confidential&amp;tomatoes=true",</t>
  </si>
  <si>
    <t>"http://www.omdbapi.com/?t=Tabloid&amp;tomatoes=true",</t>
  </si>
  <si>
    <t>"http://www.omdbapi.com/?t=Tai+Chi+Hero&amp;tomatoes=true",</t>
  </si>
  <si>
    <t>"http://www.omdbapi.com/?t=Tai+Chi+Zero&amp;tomatoes=true",</t>
  </si>
  <si>
    <t>"http://www.omdbapi.com/?t=Take+Me+Home&amp;tomatoes=true",</t>
  </si>
  <si>
    <t>"http://www.omdbapi.com/?t=Take+Me+Home+Tonight&amp;tomatoes=true",</t>
  </si>
  <si>
    <t>"http://www.omdbapi.com/?t=Take+Me+to+the+River&amp;tomatoes=true",</t>
  </si>
  <si>
    <t>"http://www.omdbapi.com/?t=Take+Shelter&amp;tomatoes=true",</t>
  </si>
  <si>
    <t>"http://www.omdbapi.com/?t=Take+This+Waltz&amp;tomatoes=true",</t>
  </si>
  <si>
    <t>"http://www.omdbapi.com/?t=Taken+2&amp;tomatoes=true",</t>
  </si>
  <si>
    <t>"http://www.omdbapi.com/?t=Taken+3&amp;tomatoes=true",</t>
  </si>
  <si>
    <t>"http://www.omdbapi.com/?t=Takers&amp;tomatoes=true",</t>
  </si>
  <si>
    <t>"http://www.omdbapi.com/?t=Talaash&amp;tomatoes=true",</t>
  </si>
  <si>
    <t>"http://www.omdbapi.com/?t=Tales+from+Earthsea&amp;tomatoes=true",</t>
  </si>
  <si>
    <t>"http://www.omdbapi.com/?t=Talvar&amp;tomatoes=true",</t>
  </si>
  <si>
    <t>"http://www.omdbapi.com/?t=Tamara+Drewe&amp;tomatoes=true",</t>
  </si>
  <si>
    <t>"http://www.omdbapi.com/?t=Tamasha&amp;tomatoes=true",</t>
  </si>
  <si>
    <t>"http://www.omdbapi.com/?t=Tammy&amp;tomatoes=true",</t>
  </si>
  <si>
    <t>"http://www.omdbapi.com/?t=Tangerine&amp;tomatoes=true",</t>
  </si>
  <si>
    <t>"http://www.omdbapi.com/?t=Tangerines&amp;tomatoes=true",</t>
  </si>
  <si>
    <t>"http://www.omdbapi.com/?t=Tangled&amp;tomatoes=true",</t>
  </si>
  <si>
    <t>"http://www.omdbapi.com/?t=Tanu+Weds+Manu+Returns&amp;tomatoes=true",</t>
  </si>
  <si>
    <t>"http://www.omdbapi.com/?t=Tap+World&amp;tomatoes=true",</t>
  </si>
  <si>
    <t>"http://www.omdbapi.com/?t=Tasting+Menu&amp;tomatoes=true",</t>
  </si>
  <si>
    <t>"http://www.omdbapi.com/?t=Tazza%3AThe+Hidden+Card&amp;tomatoes=true",</t>
  </si>
  <si>
    <t>"http://www.omdbapi.com/?t=Tchoupitoulas&amp;tomatoes=true",</t>
  </si>
  <si>
    <t>"http://www.omdbapi.com/?t=Ted&amp;tomatoes=true",</t>
  </si>
  <si>
    <t>"http://www.omdbapi.com/?t=Ted+2&amp;tomatoes=true",</t>
  </si>
  <si>
    <t>"http://www.omdbapi.com/?t=Teddy+Bear&amp;tomatoes=true",</t>
  </si>
  <si>
    <t>"http://www.omdbapi.com/?t=Teenage&amp;tomatoes=true",</t>
  </si>
  <si>
    <t>"http://www.omdbapi.com/?t=Teenage+Mutant+Ninja+Turtles&amp;tomatoes=true",</t>
  </si>
  <si>
    <t>"http://www.omdbapi.com/?t=Tees+Maar+Khan&amp;tomatoes=true",</t>
  </si>
  <si>
    <t>"http://www.omdbapi.com/?t=Tere+Naal+Love+Ho+Gaya&amp;tomatoes=true",</t>
  </si>
  <si>
    <t>"http://www.omdbapi.com/?t=Teri+Meri+Kahaani&amp;tomatoes=true",</t>
  </si>
  <si>
    <t>"http://www.omdbapi.com/?t=Terkel+in+Trouble&amp;tomatoes=true",</t>
  </si>
  <si>
    <t>"http://www.omdbapi.com/?t=Terminator%3AGenisys&amp;tomatoes=true",</t>
  </si>
  <si>
    <t>"http://www.omdbapi.com/?t=Terms+and+Conditions+May+Apply&amp;tomatoes=true",</t>
  </si>
  <si>
    <t>"http://www.omdbapi.com/?t=Terri&amp;tomatoes=true",</t>
  </si>
  <si>
    <t>"http://www.omdbapi.com/?t=Terribly+Happy&amp;tomatoes=true",</t>
  </si>
  <si>
    <t>"http://www.omdbapi.com/?t=Test&amp;tomatoes=true",</t>
  </si>
  <si>
    <t>"http://www.omdbapi.com/?t=Testament+of+Youth&amp;tomatoes=true",</t>
  </si>
  <si>
    <t>"http://www.omdbapi.com/?t=Texas+Chainsaw+3D&amp;tomatoes=true",</t>
  </si>
  <si>
    <t>"http://www.omdbapi.com/?t=Texas+Killing+Fields&amp;tomatoes=true",</t>
  </si>
  <si>
    <t>"http://www.omdbapi.com/?t=Tezz&amp;tomatoes=true",</t>
  </si>
  <si>
    <t>"http://www.omdbapi.com/?t=Thaandavam&amp;tomatoes=true",</t>
  </si>
  <si>
    <t>"http://www.omdbapi.com/?t=Thank+You&amp;tomatoes=true",</t>
  </si>
  <si>
    <t>"http://www.omdbapi.com/?t=Thanks+for+Sharing&amp;tomatoes=true",</t>
  </si>
  <si>
    <t>"http://www.omdbapi.com/?t=That+Awkward+Moment&amp;tomatoes=true",</t>
  </si>
  <si>
    <t>"http://www.omdbapi.com/?t=That+Demon+Within&amp;tomatoes=true",</t>
  </si>
  <si>
    <t>"http://www.omdbapi.com/?t=That%27s+My+Boy&amp;tomatoes=true",</t>
  </si>
  <si>
    <t>"http://www.omdbapi.com/?t=The+100-Year+Old+Man+Who+Climbed+Out+the+Window+and+Disappeared&amp;tomatoes=true",</t>
  </si>
  <si>
    <t>"http://www.omdbapi.com/?t=The+33&amp;tomatoes=true",</t>
  </si>
  <si>
    <t>"http://www.omdbapi.com/?t=The+5th+Quarter&amp;tomatoes=true",</t>
  </si>
  <si>
    <t>"http://www.omdbapi.com/?t=The+A-Team&amp;tomatoes=true",</t>
  </si>
  <si>
    <t>"http://www.omdbapi.com/?t=The+ABC%27s+of+Death&amp;tomatoes=true",</t>
  </si>
  <si>
    <t>"http://www.omdbapi.com/?t=The+Adjustment+Bureau&amp;tomatoes=true",</t>
  </si>
  <si>
    <t>"http://www.omdbapi.com/?t=The+Admiral%3ARoaring+Currents&amp;tomatoes=true",</t>
  </si>
  <si>
    <t>"http://www.omdbapi.com/?t=The+Adventures+of+Tintin&amp;tomatoes=true",</t>
  </si>
  <si>
    <t>"http://www.omdbapi.com/?t=The+Afflicted&amp;tomatoes=true",</t>
  </si>
  <si>
    <t>"http://www.omdbapi.com/?t=The+Afterlight&amp;tomatoes=true",</t>
  </si>
  <si>
    <t>"http://www.omdbapi.com/?t=The+Age+of+Adaline&amp;tomatoes=true",</t>
  </si>
  <si>
    <t>"http://www.omdbapi.com/?t=The+Amazing+Catfish&amp;tomatoes=true",</t>
  </si>
  <si>
    <t>"http://www.omdbapi.com/?t=The+Amazing+Spider-Man&amp;tomatoes=true",</t>
  </si>
  <si>
    <t>"http://www.omdbapi.com/?t=The+Amazing+Spider-Man+2&amp;tomatoes=true",</t>
  </si>
  <si>
    <t>"http://www.omdbapi.com/?t=The+Ambassador&amp;tomatoes=true",</t>
  </si>
  <si>
    <t>"http://www.omdbapi.com/?t=The+American&amp;tomatoes=true",</t>
  </si>
  <si>
    <t>"http://www.omdbapi.com/?t=The+Angels%27+Share&amp;tomatoes=true",</t>
  </si>
  <si>
    <t>"http://www.omdbapi.com/?t=The+Anonymous+People&amp;tomatoes=true",</t>
  </si>
  <si>
    <t>"http://www.omdbapi.com/?t=The+Apparition&amp;tomatoes=true",</t>
  </si>
  <si>
    <t>"http://www.omdbapi.com/?t=The+Apu+Trilogy&amp;tomatoes=true",</t>
  </si>
  <si>
    <t>"http://www.omdbapi.com/?t=The+Arbor&amp;tomatoes=true",</t>
  </si>
  <si>
    <t>"http://www.omdbapi.com/?t=The+Ark+of+Mr.+Chow&amp;tomatoes=true",</t>
  </si>
  <si>
    <t>"http://www.omdbapi.com/?t=The+Armstrong+Lie&amp;tomatoes=true",</t>
  </si>
  <si>
    <t>"http://www.omdbapi.com/?t=The+Army+of+Shadows&amp;tomatoes=true",</t>
  </si>
  <si>
    <t>"http://www.omdbapi.com/?t=The+Art+of+Getting+By&amp;tomatoes=true",</t>
  </si>
  <si>
    <t>"http://www.omdbapi.com/?t=The+Art+of+the+Steal&amp;tomatoes=true",</t>
  </si>
  <si>
    <t>"http://www.omdbapi.com/?t=The+Artist&amp;tomatoes=true",</t>
  </si>
  <si>
    <t>"http://www.omdbapi.com/?t=The+Artist+and+the+Model&amp;tomatoes=true",</t>
  </si>
  <si>
    <t>"http://www.omdbapi.com/?t=The+Assassin&amp;tomatoes=true",</t>
  </si>
  <si>
    <t>"http://www.omdbapi.com/?t=The+Attack&amp;tomatoes=true",</t>
  </si>
  <si>
    <t>"http://www.omdbapi.com/?t=The+Attacks+of+26/11&amp;tomatoes=true",</t>
  </si>
  <si>
    <t>"http://www.omdbapi.com/?t=The+Attorney&amp;tomatoes=true",</t>
  </si>
  <si>
    <t>"http://www.omdbapi.com/?t=The+Autobiography+of+Nicolae+Ceausescu&amp;tomatoes=true",</t>
  </si>
  <si>
    <t>"http://www.omdbapi.com/?t=The+Awakening&amp;tomatoes=true",</t>
  </si>
  <si>
    <t>"http://www.omdbapi.com/?t=The+Babadook&amp;tomatoes=true",</t>
  </si>
  <si>
    <t>"http://www.omdbapi.com/?t=The+Back-Up+Plan&amp;tomatoes=true",</t>
  </si>
  <si>
    <t>"http://www.omdbapi.com/?t=The+Beat+Hotel&amp;tomatoes=true",</t>
  </si>
  <si>
    <t>"http://www.omdbapi.com/?t=The+Beauty+Inside&amp;tomatoes=true",</t>
  </si>
  <si>
    <t>"http://www.omdbapi.com/?t=The+Beaver&amp;tomatoes=true",</t>
  </si>
  <si>
    <t>"http://www.omdbapi.com/?t=The+Best+Exotic+Marigold+Hotel&amp;tomatoes=true",</t>
  </si>
  <si>
    <t>"http://www.omdbapi.com/?t=The+Best+Man+Holiday&amp;tomatoes=true",</t>
  </si>
  <si>
    <t>"http://www.omdbapi.com/?t=The+Best+of+Me&amp;tomatoes=true",</t>
  </si>
  <si>
    <t>"http://www.omdbapi.com/?t=The+Best+Offer&amp;tomatoes=true",</t>
  </si>
  <si>
    <t>"http://www.omdbapi.com/?t=The+Better+Angels&amp;tomatoes=true",</t>
  </si>
  <si>
    <t>"http://www.omdbapi.com/?t=The+Big+Picture&amp;tomatoes=true",</t>
  </si>
  <si>
    <t>"http://www.omdbapi.com/?t=The+Big+Short&amp;tomatoes=true",</t>
  </si>
  <si>
    <t>"http://www.omdbapi.com/?t=The+Big+Wedding&amp;tomatoes=true",</t>
  </si>
  <si>
    <t>"http://www.omdbapi.com/?t=The+Big+Year&amp;tomatoes=true",</t>
  </si>
  <si>
    <t>"http://www.omdbapi.com/?t=The+Bling+Ring&amp;tomatoes=true",</t>
  </si>
  <si>
    <t>"http://www.omdbapi.com/?t=The+Blue+Room&amp;tomatoes=true",</t>
  </si>
  <si>
    <t>"http://www.omdbapi.com/?t=The+Book+of+Eli&amp;tomatoes=true",</t>
  </si>
  <si>
    <t>"http://www.omdbapi.com/?t=The+Book+of+Life&amp;tomatoes=true",</t>
  </si>
  <si>
    <t>"http://www.omdbapi.com/?t=The+Book+Thief&amp;tomatoes=true",</t>
  </si>
  <si>
    <t>"http://www.omdbapi.com/?t=The+Bounty+Hunter&amp;tomatoes=true",</t>
  </si>
  <si>
    <t>"http://www.omdbapi.com/?t=The+Bourne+Legacy&amp;tomatoes=true",</t>
  </si>
  <si>
    <t>"http://www.omdbapi.com/?t=The+Boy+Next+Door&amp;tomatoes=true",</t>
  </si>
  <si>
    <t>"http://www.omdbapi.com/?t=The+Breakup+Guru&amp;tomatoes=true",</t>
  </si>
  <si>
    <t>"http://www.omdbapi.com/?t=The+Bride+Wore+Black&amp;tomatoes=true",</t>
  </si>
  <si>
    <t>"http://www.omdbapi.com/?t=The+Butcher+the+Chef+and+the+Swordsman&amp;tomatoes=true",</t>
  </si>
  <si>
    <t>"http://www.omdbapi.com/?t=The+Cabin+in+the+Woods&amp;tomatoes=true",</t>
  </si>
  <si>
    <t>"http://www.omdbapi.com/?t=The+Call&amp;tomatoes=true",</t>
  </si>
  <si>
    <t>"http://www.omdbapi.com/?t=The+Campaign&amp;tomatoes=true",</t>
  </si>
  <si>
    <t>"http://www.omdbapi.com/?t=The+Canyons&amp;tomatoes=true",</t>
  </si>
  <si>
    <t>"http://www.omdbapi.com/?t=The+Captive&amp;tomatoes=true",</t>
  </si>
  <si>
    <t>"http://www.omdbapi.com/?t=The+Central+Park+Five&amp;tomatoes=true",</t>
  </si>
  <si>
    <t>"http://www.omdbapi.com/?t=The+Change-Up&amp;tomatoes=true",</t>
  </si>
  <si>
    <t>"http://www.omdbapi.com/?t=The+Christmas+Candle&amp;tomatoes=true",</t>
  </si>
  <si>
    <t>"http://www.omdbapi.com/?t=The+Chronicles+of+Evil&amp;tomatoes=true",</t>
  </si>
  <si>
    <t>"http://www.omdbapi.com/?t=The+Chronicles+of+Narnia%3AThe+Voyage+of+the+Dawn+Treader&amp;tomatoes=true",</t>
  </si>
  <si>
    <t>"http://www.omdbapi.com/?t=The+Citizen&amp;tomatoes=true",</t>
  </si>
  <si>
    <t>"http://www.omdbapi.com/?t=The+City+Dark&amp;tomatoes=true",</t>
  </si>
  <si>
    <t>"http://www.omdbapi.com/?t=The+City+of+Your+Final+Destination&amp;tomatoes=true",</t>
  </si>
  <si>
    <t>"http://www.omdbapi.com/?t=The+Cokeville+Miracle&amp;tomatoes=true",</t>
  </si>
  <si>
    <t>"http://www.omdbapi.com/?t=The+Cold+Light+of+Day&amp;tomatoes=true",</t>
  </si>
  <si>
    <t>"http://www.omdbapi.com/?t=The+Collection&amp;tomatoes=true",</t>
  </si>
  <si>
    <t>"http://www.omdbapi.com/?t=The+Color+Wheel&amp;tomatoes=true",</t>
  </si>
  <si>
    <t>"http://www.omdbapi.com/?t=The+Comedy&amp;tomatoes=true",</t>
  </si>
  <si>
    <t>"http://www.omdbapi.com/?t=The+Company+You+Keep&amp;tomatoes=true",</t>
  </si>
  <si>
    <t>"http://www.omdbapi.com/?t=The+Concert&amp;tomatoes=true",</t>
  </si>
  <si>
    <t>"http://www.omdbapi.com/?t=The+Condemned&amp;tomatoes=true",</t>
  </si>
  <si>
    <t>"http://www.omdbapi.com/?t=The+Conformist&amp;tomatoes=true",</t>
  </si>
  <si>
    <t>"http://www.omdbapi.com/?t=The+Congress&amp;tomatoes=true",</t>
  </si>
  <si>
    <t>"http://www.omdbapi.com/?t=The+Conjuring&amp;tomatoes=true",</t>
  </si>
  <si>
    <t>"http://www.omdbapi.com/?t=The+Connection&amp;tomatoes=true",</t>
  </si>
  <si>
    <t>"http://www.omdbapi.com/?t=The+Conquest&amp;tomatoes=true",</t>
  </si>
  <si>
    <t>"http://www.omdbapi.com/?t=The+Conspirator&amp;tomatoes=true",</t>
  </si>
  <si>
    <t>"http://www.omdbapi.com/?t=The+Counselor&amp;tomatoes=true",</t>
  </si>
  <si>
    <t>"http://www.omdbapi.com/?t=The+Crazies&amp;tomatoes=true",</t>
  </si>
  <si>
    <t>"http://www.omdbapi.com/?t=The+Croods&amp;tomatoes=true",</t>
  </si>
  <si>
    <t>"http://www.omdbapi.com/?t=The+Cut&amp;tomatoes=true",</t>
  </si>
  <si>
    <t>"http://www.omdbapi.com/?t=The+Dance+of+Reality&amp;tomatoes=true",</t>
  </si>
  <si>
    <t>"http://www.omdbapi.com/?t=The+Danish+Girl&amp;tomatoes=true",</t>
  </si>
  <si>
    <t>"http://www.omdbapi.com/?t=The+Dark+Knight+Rises&amp;tomatoes=true",</t>
  </si>
  <si>
    <t>"http://www.omdbapi.com/?t=The+Darkest+Hour&amp;tomatoes=true",</t>
  </si>
  <si>
    <t>"http://www.omdbapi.com/?t=The+Day&amp;tomatoes=true",</t>
  </si>
  <si>
    <t>"http://www.omdbapi.com/?t=The+Day+He+Arrives&amp;tomatoes=true",</t>
  </si>
  <si>
    <t>"http://www.omdbapi.com/?t=The+Dead+Lands&amp;tomatoes=true",</t>
  </si>
  <si>
    <t>"http://www.omdbapi.com/?t=The+Debt&amp;tomatoes=true",</t>
  </si>
  <si>
    <t>"http://www.omdbapi.com/?t=The+Decent+One&amp;tomatoes=true",</t>
  </si>
  <si>
    <t>"http://www.omdbapi.com/?t=The+Deep+Blue+Sea&amp;tomatoes=true",</t>
  </si>
  <si>
    <t>"http://www.omdbapi.com/?t=The+Devil+Inside&amp;tomatoes=true",</t>
  </si>
  <si>
    <t>"http://www.omdbapi.com/?t=The+Devil+Probably&amp;tomatoes=true",</t>
  </si>
  <si>
    <t>"http://www.omdbapi.com/?t=The+Devil%27s+Double&amp;tomatoes=true",</t>
  </si>
  <si>
    <t>"http://www.omdbapi.com/?t=The+Diary+of+a+Teenage+Girl&amp;tomatoes=true",</t>
  </si>
  <si>
    <t>"http://www.omdbapi.com/?t=The+Dictator&amp;tomatoes=true",</t>
  </si>
  <si>
    <t>"http://www.omdbapi.com/?t=The+Dinner&amp;tomatoes=true",</t>
  </si>
  <si>
    <t>"http://www.omdbapi.com/?t=The+Disappearance+of+Alice+Creed&amp;tomatoes=true",</t>
  </si>
  <si>
    <t>"http://www.omdbapi.com/?t=The+Disappearance+of+Eleanor+Rigby&amp;tomatoes=true",</t>
  </si>
  <si>
    <t>"http://www.omdbapi.com/?t=The+Discoverers&amp;tomatoes=true",</t>
  </si>
  <si>
    <t>"http://www.omdbapi.com/?t=The+Divergent+Series%3AInsurgent&amp;tomatoes=true",</t>
  </si>
  <si>
    <t>"http://www.omdbapi.com/?t=The+Divine+Move&amp;tomatoes=true",</t>
  </si>
  <si>
    <t>"http://www.omdbapi.com/?t=The+Dog&amp;tomatoes=true",</t>
  </si>
  <si>
    <t>"http://www.omdbapi.com/?t=The+Double&amp;tomatoes=true",</t>
  </si>
  <si>
    <t>"http://www.omdbapi.com/?t=The+Double+Hour&amp;tomatoes=true",</t>
  </si>
  <si>
    <t>"http://www.omdbapi.com/?t=The+Drop&amp;tomatoes=true",</t>
  </si>
  <si>
    <t>"http://www.omdbapi.com/?t=The+DUFF&amp;tomatoes=true",</t>
  </si>
  <si>
    <t>"http://www.omdbapi.com/?t=The+Duke+of+Burgundy&amp;tomatoes=true",</t>
  </si>
  <si>
    <t>"http://www.omdbapi.com/?t=The+Eagle&amp;tomatoes=true",</t>
  </si>
  <si>
    <t>"http://www.omdbapi.com/?t=The+East&amp;tomatoes=true",</t>
  </si>
  <si>
    <t>"http://www.omdbapi.com/?t=The+Eclipse&amp;tomatoes=true",</t>
  </si>
  <si>
    <t>"http://www.omdbapi.com/?t=The+End+of+Love&amp;tomatoes=true",</t>
  </si>
  <si>
    <t>"http://www.omdbapi.com/?t=The+End+of+the+Tour&amp;tomatoes=true",</t>
  </si>
  <si>
    <t>"http://www.omdbapi.com/?t=The+End+of+Time&amp;tomatoes=true",</t>
  </si>
  <si>
    <t>"http://www.omdbapi.com/?t=The+English+Teacher&amp;tomatoes=true",</t>
  </si>
  <si>
    <t>"http://www.omdbapi.com/?t=The+Equalizer&amp;tomatoes=true",</t>
  </si>
  <si>
    <t>"http://www.omdbapi.com/?t=The+Expendables&amp;tomatoes=true",</t>
  </si>
  <si>
    <t>"http://www.omdbapi.com/?t=The+Expendables+2&amp;tomatoes=true",</t>
  </si>
  <si>
    <t>"http://www.omdbapi.com/?t=The+Expendables+3&amp;tomatoes=true",</t>
  </si>
  <si>
    <t>"http://www.omdbapi.com/?t=The+Exploding+Girl&amp;tomatoes=true",</t>
  </si>
  <si>
    <t>"http://www.omdbapi.com/?t=The+Extra+Man&amp;tomatoes=true",</t>
  </si>
  <si>
    <t>"http://www.omdbapi.com/?t=The+Eye+of+the+Storm&amp;tomatoes=true",</t>
  </si>
  <si>
    <t>"http://www.omdbapi.com/?t=The+Face+of+Love&amp;tomatoes=true",</t>
  </si>
  <si>
    <t>"http://www.omdbapi.com/?t=The+Face+Reader&amp;tomatoes=true",</t>
  </si>
  <si>
    <t>"http://www.omdbapi.com/?t=The+Fairy&amp;tomatoes=true",</t>
  </si>
  <si>
    <t>"http://www.omdbapi.com/?t=The+Family&amp;tomatoes=true",</t>
  </si>
  <si>
    <t>"http://www.omdbapi.com/?t=The+Farewell+Party&amp;tomatoes=true",</t>
  </si>
  <si>
    <t>"http://www.omdbapi.com/?t=The+Fault+in+our+Stars&amp;tomatoes=true",</t>
  </si>
  <si>
    <t>"http://www.omdbapi.com/?t=The+Fifth+Estate&amp;tomatoes=true",</t>
  </si>
  <si>
    <t>"http://www.omdbapi.com/?t=The+Fighter&amp;tomatoes=true",</t>
  </si>
  <si>
    <t>"http://www.omdbapi.com/?t=The+Film+Critic&amp;tomatoes=true",</t>
  </si>
  <si>
    <t>"http://www.omdbapi.com/?t=The+Final+Member&amp;tomatoes=true",</t>
  </si>
  <si>
    <t>"http://www.omdbapi.com/?t=The+First+Grader&amp;tomatoes=true",</t>
  </si>
  <si>
    <t>"http://www.omdbapi.com/?t=The+Fitzgerald+Family+Christmas&amp;tomatoes=true",</t>
  </si>
  <si>
    <t>"http://www.omdbapi.com/?t=The+Five-Year+Engagement&amp;tomatoes=true",</t>
  </si>
  <si>
    <t>"http://www.omdbapi.com/?t=The+Flat&amp;tomatoes=true",</t>
  </si>
  <si>
    <t>"http://www.omdbapi.com/?t=The+Fluffy+Movie&amp;tomatoes=true",</t>
  </si>
  <si>
    <t>"http://www.omdbapi.com/?t=The+Forbidden+Room&amp;tomatoes=true",</t>
  </si>
  <si>
    <t>"http://www.omdbapi.com/?t=The+Forecaster&amp;tomatoes=true",</t>
  </si>
  <si>
    <t>"http://www.omdbapi.com/?t=The+FP&amp;tomatoes=true",</t>
  </si>
  <si>
    <t>"http://www.omdbapi.com/?t=The+Freebie&amp;tomatoes=true",</t>
  </si>
  <si>
    <t>"http://www.omdbapi.com/?t=The+French+Minister&amp;tomatoes=true",</t>
  </si>
  <si>
    <t>"http://www.omdbapi.com/?t=The+Future&amp;tomatoes=true",</t>
  </si>
  <si>
    <t>"http://www.omdbapi.com/?t=The+Galapagos+Affair%3ASatan+Came+to+Eden&amp;tomatoes=true",</t>
  </si>
  <si>
    <t>"http://www.omdbapi.com/?t=The+Gallows&amp;tomatoes=true",</t>
  </si>
  <si>
    <t>"http://www.omdbapi.com/?t=The+Gambler&amp;tomatoes=true",</t>
  </si>
  <si>
    <t>"http://www.omdbapi.com/?t=The+German+Doctor&amp;tomatoes=true",</t>
  </si>
  <si>
    <t>"http://www.omdbapi.com/?t=The+Ghastly+Love+of+Johnny+X&amp;tomatoes=true",</t>
  </si>
  <si>
    <t>"http://www.omdbapi.com/?t=The+Ghost+Writer&amp;tomatoes=true",</t>
  </si>
  <si>
    <t>"http://www.omdbapi.com/?t=The+Ghosts+In+Our+Machine&amp;tomatoes=true",</t>
  </si>
  <si>
    <t>"http://www.omdbapi.com/?t=The+Giant+Mechanical+Man&amp;tomatoes=true",</t>
  </si>
  <si>
    <t>"http://www.omdbapi.com/?t=The+Gift&amp;tomatoes=true",</t>
  </si>
  <si>
    <t>"http://www.omdbapi.com/?t=The+Girl&amp;tomatoes=true",</t>
  </si>
  <si>
    <t>"http://www.omdbapi.com/?t=The+Girl+on+the+Train&amp;tomatoes=true",</t>
  </si>
  <si>
    <t>"http://www.omdbapi.com/?t=The+Girl+Who+Played+with+Fire&amp;tomatoes=true",</t>
  </si>
  <si>
    <t>"http://www.omdbapi.com/?t=The+Girl+with+the+Dragon+Tattoo&amp;tomatoes=true",</t>
  </si>
  <si>
    <t>"http://www.omdbapi.com/?t=The+Giver&amp;tomatoes=true",</t>
  </si>
  <si>
    <t>"http://www.omdbapi.com/?t=The+Golden+Era&amp;tomatoes=true",</t>
  </si>
  <si>
    <t>"http://www.omdbapi.com/?t=The+Good+Dinosaur&amp;tomatoes=true",</t>
  </si>
  <si>
    <t>"http://www.omdbapi.com/?t=The+Good+Guy&amp;tomatoes=true",</t>
  </si>
  <si>
    <t>"http://www.omdbapi.com/?t=The+Good+Heart&amp;tomatoes=true",</t>
  </si>
  <si>
    <t>"http://www.omdbapi.com/?t=The+Good+Lie&amp;tomatoes=true",</t>
  </si>
  <si>
    <t>"http://www.omdbapi.com/?t=The+Good+the+Bad+the+Weird&amp;tomatoes=true",</t>
  </si>
  <si>
    <t>"http://www.omdbapi.com/?t=The+Grace+Card&amp;tomatoes=true",</t>
  </si>
  <si>
    <t>"http://www.omdbapi.com/?t=The+Grand+Budapest+Hotel&amp;tomatoes=true",</t>
  </si>
  <si>
    <t>"http://www.omdbapi.com/?t=The+Grand+Seduction&amp;tomatoes=true",</t>
  </si>
  <si>
    <t>"http://www.omdbapi.com/?t=The+Grandmaster&amp;tomatoes=true",</t>
  </si>
  <si>
    <t>"http://www.omdbapi.com/?t=The+Great+Beauty&amp;tomatoes=true",</t>
  </si>
  <si>
    <t>"http://www.omdbapi.com/?t=The+Great+Flood&amp;tomatoes=true",</t>
  </si>
  <si>
    <t>"http://www.omdbapi.com/?t=The+Great+Gatsby&amp;tomatoes=true",</t>
  </si>
  <si>
    <t>"http://www.omdbapi.com/?t=The+Great+Invisible&amp;tomatoes=true",</t>
  </si>
  <si>
    <t>"http://www.omdbapi.com/?t=The+Great+Man&amp;tomatoes=true",</t>
  </si>
  <si>
    <t>"http://www.omdbapi.com/?t=The+Greatest&amp;tomatoes=true",</t>
  </si>
  <si>
    <t>"http://www.omdbapi.com/?t=The+Greatest+Miracle&amp;tomatoes=true",</t>
  </si>
  <si>
    <t>"http://www.omdbapi.com/?t=The+Green+Hornet&amp;tomatoes=true",</t>
  </si>
  <si>
    <t>"http://www.omdbapi.com/?t=The+Green+Inferno&amp;tomatoes=true",</t>
  </si>
  <si>
    <t>"http://www.omdbapi.com/?t=The+Green+Prince&amp;tomatoes=true",</t>
  </si>
  <si>
    <t>"http://www.omdbapi.com/?t=The+Grey&amp;tomatoes=true",</t>
  </si>
  <si>
    <t>"http://www.omdbapi.com/?t=The+Guard&amp;tomatoes=true",</t>
  </si>
  <si>
    <t>"http://www.omdbapi.com/?t=The+Guest&amp;tomatoes=true",</t>
  </si>
  <si>
    <t>"http://www.omdbapi.com/?t=The+Guilt+Trip&amp;tomatoes=true",</t>
  </si>
  <si>
    <t>"http://www.omdbapi.com/?t=The+Gunman&amp;tomatoes=true",</t>
  </si>
  <si>
    <t>"http://www.omdbapi.com/?t=The+Hangover+Part+II&amp;tomatoes=true",</t>
  </si>
  <si>
    <t>"http://www.omdbapi.com/?t=The+Hangover+Part+III&amp;tomatoes=true",</t>
  </si>
  <si>
    <t>"http://www.omdbapi.com/?t=The+Harimaya+Bridge&amp;tomatoes=true",</t>
  </si>
  <si>
    <t>"http://www.omdbapi.com/?t=The+Hateful+Eight&amp;tomatoes=true",</t>
  </si>
  <si>
    <t>"http://www.omdbapi.com/?t=The+Heart+Specialist&amp;tomatoes=true",</t>
  </si>
  <si>
    <t>"http://www.omdbapi.com/?t=The+Heat&amp;tomatoes=true",</t>
  </si>
  <si>
    <t>"http://www.omdbapi.com/?t=The+Hedgehog&amp;tomatoes=true",</t>
  </si>
  <si>
    <t>"http://www.omdbapi.com/?t=The+Heir+Apparent%3ALargo+Winch&amp;tomatoes=true",</t>
  </si>
  <si>
    <t>"http://www.omdbapi.com/?t=The+Help&amp;tomatoes=true",</t>
  </si>
  <si>
    <t>"http://www.omdbapi.com/?t=The+Hero+of+Color+City&amp;tomatoes=true",</t>
  </si>
  <si>
    <t>"http://www.omdbapi.com/?t=The+Himalayas&amp;tomatoes=true",</t>
  </si>
  <si>
    <t>"http://www.omdbapi.com/?t=The+History+of+Future+Folk&amp;tomatoes=true",</t>
  </si>
  <si>
    <t>"http://www.omdbapi.com/?t=The+Hobbit%3AAn+Unexpected+Journey&amp;tomatoes=true",</t>
  </si>
  <si>
    <t>"http://www.omdbapi.com/?t=The+Hobbit%3AThe+Battle+of+the+Five+Armies&amp;tomatoes=true",</t>
  </si>
  <si>
    <t>"http://www.omdbapi.com/?t=The+Hobbit%3AThe+Desolation+of+Smaug&amp;tomatoes=true",</t>
  </si>
  <si>
    <t>"http://www.omdbapi.com/?t=The+Homesman&amp;tomatoes=true",</t>
  </si>
  <si>
    <t>"http://www.omdbapi.com/?t=The+Hundred-Foot+Journey&amp;tomatoes=true",</t>
  </si>
  <si>
    <t>"http://www.omdbapi.com/?t=The+Hunger+Games%3ACatching+Fire&amp;tomatoes=true",</t>
  </si>
  <si>
    <t>"http://www.omdbapi.com/?t=The+Hunger+Games%3AMockingjay+-+Part+2&amp;tomatoes=true",</t>
  </si>
  <si>
    <t>"http://www.omdbapi.com/?t=The+Hunt&amp;tomatoes=true",</t>
  </si>
  <si>
    <t>"http://www.omdbapi.com/?t=The+Hunter&amp;tomatoes=true",</t>
  </si>
  <si>
    <t>"http://www.omdbapi.com/?t=The+Iceman&amp;tomatoes=true",</t>
  </si>
  <si>
    <t>"http://www.omdbapi.com/?t=The+Identical&amp;tomatoes=true",</t>
  </si>
  <si>
    <t>"http://www.omdbapi.com/?t=The+Ides+of+March&amp;tomatoes=true",</t>
  </si>
  <si>
    <t>"http://www.omdbapi.com/?t=The+Illusionist&amp;tomatoes=true",</t>
  </si>
  <si>
    <t>"http://www.omdbapi.com/?t=The+Imitation+Game&amp;tomatoes=true",</t>
  </si>
  <si>
    <t>"http://www.omdbapi.com/?t=The+Immigrant&amp;tomatoes=true",</t>
  </si>
  <si>
    <t>"http://www.omdbapi.com/?t=The+Immortalists&amp;tomatoes=true",</t>
  </si>
  <si>
    <t>"http://www.omdbapi.com/?t=The+Impossible&amp;tomatoes=true",</t>
  </si>
  <si>
    <t>"http://www.omdbapi.com/?t=The+Imposter&amp;tomatoes=true",</t>
  </si>
  <si>
    <t>"http://www.omdbapi.com/?t=The+Incredible+Burt+Wonderstone&amp;tomatoes=true",</t>
  </si>
  <si>
    <t>"http://www.omdbapi.com/?t=The+Informant&amp;tomatoes=true",</t>
  </si>
  <si>
    <t>"http://www.omdbapi.com/?t=The+Innkeepers&amp;tomatoes=true",</t>
  </si>
  <si>
    <t>"http://www.omdbapi.com/?t=The+Institute&amp;tomatoes=true",</t>
  </si>
  <si>
    <t>"http://www.omdbapi.com/?t=The+Intern&amp;tomatoes=true",</t>
  </si>
  <si>
    <t>"http://www.omdbapi.com/?t=The+Internet%27s+Own+Boy&amp;tomatoes=true",</t>
  </si>
  <si>
    <t>"http://www.omdbapi.com/?t=The+Internship&amp;tomatoes=true",</t>
  </si>
  <si>
    <t>"http://www.omdbapi.com/?t=The+Interrupters&amp;tomatoes=true",</t>
  </si>
  <si>
    <t>"http://www.omdbapi.com/?t=The+Interview&amp;tomatoes=true",</t>
  </si>
  <si>
    <t>"http://www.omdbapi.com/?t=The+Intouchables&amp;tomatoes=true",</t>
  </si>
  <si>
    <t>"http://www.omdbapi.com/?t=The+Invisible+War&amp;tomatoes=true",</t>
  </si>
  <si>
    <t>"http://www.omdbapi.com/?t=The+Invisible+Woman&amp;tomatoes=true",</t>
  </si>
  <si>
    <t>"http://www.omdbapi.com/?t=The+Iran+Job&amp;tomatoes=true",</t>
  </si>
  <si>
    <t>"http://www.omdbapi.com/?t=The+Iron+Lady&amp;tomatoes=true",</t>
  </si>
  <si>
    <t>"http://www.omdbapi.com/?t=The+Island+President&amp;tomatoes=true",</t>
  </si>
  <si>
    <t>"http://www.omdbapi.com/?t=The+Jewish+Cardinal&amp;tomatoes=true",</t>
  </si>
  <si>
    <t>"http://www.omdbapi.com/?t=The+Joneses&amp;tomatoes=true",</t>
  </si>
  <si>
    <t>"http://www.omdbapi.com/?t=The+Judge&amp;tomatoes=true",</t>
  </si>
  <si>
    <t>"http://www.omdbapi.com/?t=The+Karate+Kid&amp;tomatoes=true",</t>
  </si>
  <si>
    <t>"http://www.omdbapi.com/?t=The+Keeping+Room&amp;tomatoes=true",</t>
  </si>
  <si>
    <t>"http://www.omdbapi.com/?t=The+Kids+Are+All+Right&amp;tomatoes=true",</t>
  </si>
  <si>
    <t>"http://www.omdbapi.com/?t=The+Kids+Grow+Up&amp;tomatoes=true",</t>
  </si>
  <si>
    <t>"http://www.omdbapi.com/?t=The+Kill+Team&amp;tomatoes=true",</t>
  </si>
  <si>
    <t>"http://www.omdbapi.com/?t=The+Killer+Inside+Me&amp;tomatoes=true",</t>
  </si>
  <si>
    <t>"http://www.omdbapi.com/?t=The+King+and+the+Mockingbird&amp;tomatoes=true",</t>
  </si>
  <si>
    <t>"http://www.omdbapi.com/?t=The+Kings+of+Summer&amp;tomatoes=true",</t>
  </si>
  <si>
    <t>"http://www.omdbapi.com/?t=The+Korean&amp;tomatoes=true",</t>
  </si>
  <si>
    <t>"http://www.omdbapi.com/?t=The+Last+-+Naruto+the+Movie&amp;tomatoes=true",</t>
  </si>
  <si>
    <t>"http://www.omdbapi.com/?t=The+Last+Airbender&amp;tomatoes=true",</t>
  </si>
  <si>
    <t>"http://www.omdbapi.com/?t=The+Last+Circus&amp;tomatoes=true",</t>
  </si>
  <si>
    <t>"http://www.omdbapi.com/?t=The+Last+Days+on+Mars&amp;tomatoes=true",</t>
  </si>
  <si>
    <t>"http://www.omdbapi.com/?t=The+Last+Exorcism&amp;tomatoes=true",</t>
  </si>
  <si>
    <t>"http://www.omdbapi.com/?t=The+Last+Exorcism+Part+II&amp;tomatoes=true",</t>
  </si>
  <si>
    <t>"http://www.omdbapi.com/?t=The+Last+Godfather&amp;tomatoes=true",</t>
  </si>
  <si>
    <t>"http://www.omdbapi.com/?t=The+Last+Lions&amp;tomatoes=true",</t>
  </si>
  <si>
    <t>"http://www.omdbapi.com/?t=The+Last+Mountain&amp;tomatoes=true",</t>
  </si>
  <si>
    <t>"http://www.omdbapi.com/?t=The+Last+of+Robin+Hood&amp;tomatoes=true",</t>
  </si>
  <si>
    <t>"http://www.omdbapi.com/?t=The+Last+Of+The+Unjust&amp;tomatoes=true",</t>
  </si>
  <si>
    <t>"http://www.omdbapi.com/?t=The+Last+Sentence&amp;tomatoes=true",</t>
  </si>
  <si>
    <t>"http://www.omdbapi.com/?t=The+Last+Song&amp;tomatoes=true",</t>
  </si>
  <si>
    <t>"http://www.omdbapi.com/?t=The+Last+Stand&amp;tomatoes=true",</t>
  </si>
  <si>
    <t>"http://www.omdbapi.com/?t=The+Last+Station&amp;tomatoes=true",</t>
  </si>
  <si>
    <t>"http://www.omdbapi.com/?t=The+Last+Time+I+Saw+Macao&amp;tomatoes=true",</t>
  </si>
  <si>
    <t>"http://www.omdbapi.com/?t=The+Last+Witch+Hunter&amp;tomatoes=true",</t>
  </si>
  <si>
    <t>"http://www.omdbapi.com/?t=The+Last+Women+Standing&amp;tomatoes=true",</t>
  </si>
  <si>
    <t>"http://www.omdbapi.com/?t=The+Law&amp;tomatoes=true",</t>
  </si>
  <si>
    <t>"http://www.omdbapi.com/?t=The+Law+in+These+Parts&amp;tomatoes=true",</t>
  </si>
  <si>
    <t>"http://www.omdbapi.com/?t=The+Lazarus+Effect&amp;tomatoes=true",</t>
  </si>
  <si>
    <t>"http://www.omdbapi.com/?t=The+Legend+of+Hercules&amp;tomatoes=true",</t>
  </si>
  <si>
    <t>"http://www.omdbapi.com/?t=The+Legend+of+Pale+Male&amp;tomatoes=true",</t>
  </si>
  <si>
    <t>"http://www.omdbapi.com/?t=The+LEGO+Movie&amp;tomatoes=true",</t>
  </si>
  <si>
    <t>"http://www.omdbapi.com/?t=The+Lesson&amp;tomatoes=true",</t>
  </si>
  <si>
    <t>"http://www.omdbapi.com/?t=The+Letters&amp;tomatoes=true",</t>
  </si>
  <si>
    <t>"http://www.omdbapi.com/?t=The+Lincoln+Lawyer&amp;tomatoes=true",</t>
  </si>
  <si>
    <t>"http://www.omdbapi.com/?t=The+Living&amp;tomatoes=true",</t>
  </si>
  <si>
    <t>"http://www.omdbapi.com/?t=The+Living+Wake&amp;tomatoes=true",</t>
  </si>
  <si>
    <t>"http://www.omdbapi.com/?t=The+Loft&amp;tomatoes=true",</t>
  </si>
  <si>
    <t>"http://www.omdbapi.com/?t=The+Lone+Ranger&amp;tomatoes=true",</t>
  </si>
  <si>
    <t>"http://www.omdbapi.com/?t=The+Loneliest+Planet&amp;tomatoes=true",</t>
  </si>
  <si>
    <t>"http://www.omdbapi.com/?t=The+Long+Day+Closes&amp;tomatoes=true",</t>
  </si>
  <si>
    <t>"http://www.omdbapi.com/?t=The+Longest+Ride&amp;tomatoes=true",</t>
  </si>
  <si>
    <t>"http://www.omdbapi.com/?t=The+Look+of+Love&amp;tomatoes=true",</t>
  </si>
  <si>
    <t>"http://www.omdbapi.com/?t=The+Look+of+Silence&amp;tomatoes=true",</t>
  </si>
  <si>
    <t>"http://www.omdbapi.com/?t=The+Lords+of+Salem&amp;tomatoes=true",</t>
  </si>
  <si>
    <t>"http://www.omdbapi.com/?t=The+Losers&amp;tomatoes=true",</t>
  </si>
  <si>
    <t>"http://www.omdbapi.com/?t=The+Lost+Medallion&amp;tomatoes=true",</t>
  </si>
  <si>
    <t>"http://www.omdbapi.com/?t=The+Lottery&amp;tomatoes=true",</t>
  </si>
  <si>
    <t>"http://www.omdbapi.com/?t=The+Love+Punch&amp;tomatoes=true",</t>
  </si>
  <si>
    <t>"http://www.omdbapi.com/?t=The+Lucky+One&amp;tomatoes=true",</t>
  </si>
  <si>
    <t>"http://www.omdbapi.com/?t=The+Lunchbox&amp;tomatoes=true",</t>
  </si>
  <si>
    <t>"http://www.omdbapi.com/?t=The+Mafia+Only+Kills+in+Summer&amp;tomatoes=true",</t>
  </si>
  <si>
    <t>"http://www.omdbapi.com/?t=The+Magic+of+Belle+Isle&amp;tomatoes=true",</t>
  </si>
  <si>
    <t>"http://www.omdbapi.com/?t=The+Man+From+Nowhere&amp;tomatoes=true",</t>
  </si>
  <si>
    <t>"http://www.omdbapi.com/?t=The+Man+From+U.N.C.L.E.&amp;tomatoes=true",</t>
  </si>
  <si>
    <t>"http://www.omdbapi.com/?t=The+Man+in+3B&amp;tomatoes=true",</t>
  </si>
  <si>
    <t>"http://www.omdbapi.com/?t=The+Man+Nobody+Knew%3AIn+Search+of+My+Father+CIA+Spymaster+William+Colby&amp;tomatoes=true",</t>
  </si>
  <si>
    <t>"http://www.omdbapi.com/?t=The+Man+Who+Fell+to+Earth&amp;tomatoes=true",</t>
  </si>
  <si>
    <t>"http://www.omdbapi.com/?t=The+Man+Who+Shook+the+Hand+of+Vicente+Fernandez&amp;tomatoes=true",</t>
  </si>
  <si>
    <t>"http://www.omdbapi.com/?t=The+Man+with+the+Iron+Fists&amp;tomatoes=true",</t>
  </si>
  <si>
    <t>"http://www.omdbapi.com/?t=The+Martian&amp;tomatoes=true",</t>
  </si>
  <si>
    <t>"http://www.omdbapi.com/?t=The+Master&amp;tomatoes=true",</t>
  </si>
  <si>
    <t>"http://www.omdbapi.com/?t=The+Maze+Runner&amp;tomatoes=true",</t>
  </si>
  <si>
    <t>"http://www.omdbapi.com/?t=The+Mechanic&amp;tomatoes=true",</t>
  </si>
  <si>
    <t>"http://www.omdbapi.com/?t=The+Mighty+Macs&amp;tomatoes=true",</t>
  </si>
  <si>
    <t>"http://www.omdbapi.com/?t=The+Milk+of+Sorrow&amp;tomatoes=true",</t>
  </si>
  <si>
    <t>"http://www.omdbapi.com/?t=The+Mill+and+the+Cross&amp;tomatoes=true",</t>
  </si>
  <si>
    <t>"http://www.omdbapi.com/?t=The+Missing+Picture&amp;tomatoes=true",</t>
  </si>
  <si>
    <t>"http://www.omdbapi.com/?t=The+Monuments+Men&amp;tomatoes=true",</t>
  </si>
  <si>
    <t>"http://www.omdbapi.com/?t=The+Mortal+Instruments%3ACity+of+Bones&amp;tomatoes=true",</t>
  </si>
  <si>
    <t>"http://www.omdbapi.com/?t=The+Most+Dangerous+Man+in+America%3ADaniel+Ellsberg+and+the+Pentagon+Papers&amp;tomatoes=true",</t>
  </si>
  <si>
    <t>"http://www.omdbapi.com/?t=The+Muppets&amp;tomatoes=true",</t>
  </si>
  <si>
    <t>"http://www.omdbapi.com/?t=The+Music+Never+Stopped&amp;tomatoes=true",</t>
  </si>
  <si>
    <t>"http://www.omdbapi.com/?t=The+Mystery+of+Happiness&amp;tomatoes=true",</t>
  </si>
  <si>
    <t>"http://www.omdbapi.com/?t=The+Myth+of+the+American+Sleepover&amp;tomatoes=true",</t>
  </si>
  <si>
    <t>"http://www.omdbapi.com/?t=The+Names+of+Love&amp;tomatoes=true",</t>
  </si>
  <si>
    <t>"http://www.omdbapi.com/?t=The+Nature+of+Existence&amp;tomatoes=true",</t>
  </si>
  <si>
    <t>"http://www.omdbapi.com/?t=The+New+Girlfriend&amp;tomatoes=true",</t>
  </si>
  <si>
    <t>"http://www.omdbapi.com/?t=The+New+Rijksmuseum&amp;tomatoes=true",</t>
  </si>
  <si>
    <t>"http://www.omdbapi.com/?t=The+Next+Three+Days&amp;tomatoes=true",</t>
  </si>
  <si>
    <t>"http://www.omdbapi.com/?t=The+Night+Before&amp;tomatoes=true",</t>
  </si>
  <si>
    <t>"http://www.omdbapi.com/?t=The+Nightmare&amp;tomatoes=true",</t>
  </si>
  <si>
    <t>"http://www.omdbapi.com/?t=The+Notebook&amp;tomatoes=true",</t>
  </si>
  <si>
    <t>"http://www.omdbapi.com/?t=The+November+Man&amp;tomatoes=true",</t>
  </si>
  <si>
    <t>"http://www.omdbapi.com/?t=The+Nut+Job&amp;tomatoes=true",</t>
  </si>
  <si>
    <t>"http://www.omdbapi.com/?t=The+Nutcracker+in+3D&amp;tomatoes=true",</t>
  </si>
  <si>
    <t>"http://www.omdbapi.com/?t=The+Oath&amp;tomatoes=true",</t>
  </si>
  <si>
    <t>"http://www.omdbapi.com/?t=The+Obama+Effect&amp;tomatoes=true",</t>
  </si>
  <si>
    <t>"http://www.omdbapi.com/?t=The+Odd+Life+of+Timothy+Green&amp;tomatoes=true",</t>
  </si>
  <si>
    <t>"http://www.omdbapi.com/?t=The+One+I+Love&amp;tomatoes=true",</t>
  </si>
  <si>
    <t>"http://www.omdbapi.com/?t=The+Oranges&amp;tomatoes=true",</t>
  </si>
  <si>
    <t>"http://www.omdbapi.com/?t=The+Other+Dream+Team&amp;tomatoes=true",</t>
  </si>
  <si>
    <t>"http://www.omdbapi.com/?t=The+Other+F+Word&amp;tomatoes=true",</t>
  </si>
  <si>
    <t>"http://www.omdbapi.com/?t=The+Other+Guys&amp;tomatoes=true",</t>
  </si>
  <si>
    <t>"http://www.omdbapi.com/?t=The+Other+Son&amp;tomatoes=true",</t>
  </si>
  <si>
    <t>"http://www.omdbapi.com/?t=The+Other+Woman&amp;tomatoes=true",</t>
  </si>
  <si>
    <t>"http://www.omdbapi.com/?t=The+Overnight&amp;tomatoes=true",</t>
  </si>
  <si>
    <t>"http://www.omdbapi.com/?t=The+Overnighters&amp;tomatoes=true",</t>
  </si>
  <si>
    <t>"http://www.omdbapi.com/?t=The+Painting&amp;tomatoes=true",</t>
  </si>
  <si>
    <t>"http://www.omdbapi.com/?t=The+Paperboy&amp;tomatoes=true",</t>
  </si>
  <si>
    <t>"http://www.omdbapi.com/?t=The+Passionate+Thief&amp;tomatoes=true",</t>
  </si>
  <si>
    <t>"http://www.omdbapi.com/?t=The+Past&amp;tomatoes=true",</t>
  </si>
  <si>
    <t>"http://www.omdbapi.com/?t=The+Peanuts+Movie&amp;tomatoes=true",</t>
  </si>
  <si>
    <t>"http://www.omdbapi.com/?t=The+People+I%27ve+Slept+With&amp;tomatoes=true",</t>
  </si>
  <si>
    <t>"http://www.omdbapi.com/?t=The+Perfect+Family&amp;tomatoes=true",</t>
  </si>
  <si>
    <t>"http://www.omdbapi.com/?t=The+Perfect+Game&amp;tomatoes=true",</t>
  </si>
  <si>
    <t>"http://www.omdbapi.com/?t=The+Perfect+Guy&amp;tomatoes=true",</t>
  </si>
  <si>
    <t>"http://www.omdbapi.com/?t=The+Perfect+Host&amp;tomatoes=true",</t>
  </si>
  <si>
    <t>"http://www.omdbapi.com/?t=The+Perks+of+Being+a+Wallflower&amp;tomatoes=true",</t>
  </si>
  <si>
    <t>"http://www.omdbapi.com/?t=The+Pervert%27s+Guide+to+Ideology&amp;tomatoes=true",</t>
  </si>
  <si>
    <t>"http://www.omdbapi.com/?t=The+Pirates&amp;tomatoes=true",</t>
  </si>
  <si>
    <t>"http://www.omdbapi.com/?t=The+Pirates!+Band+of+Misfits&amp;tomatoes=true",</t>
  </si>
  <si>
    <t>"http://www.omdbapi.com/?t=The+Place+Beyond+the+Pines&amp;tomatoes=true",</t>
  </si>
  <si>
    <t>"http://www.omdbapi.com/?t=The+Pleasures+of+Being+Out+of+Step&amp;tomatoes=true",</t>
  </si>
  <si>
    <t>"http://www.omdbapi.com/?t=The+Possession&amp;tomatoes=true",</t>
  </si>
  <si>
    <t>"http://www.omdbapi.com/?t=The+Power+of+Few&amp;tomatoes=true",</t>
  </si>
  <si>
    <t>"http://www.omdbapi.com/?t=The+Pretty+One&amp;tomatoes=true",</t>
  </si>
  <si>
    <t>"http://www.omdbapi.com/?t=The+Priests&amp;tomatoes=true",</t>
  </si>
  <si>
    <t>"http://www.omdbapi.com/?t=The+Prince+of+the+Himalayas&amp;tomatoes=true",</t>
  </si>
  <si>
    <t>"http://www.omdbapi.com/?t=The+Princess+of+Montpensier&amp;tomatoes=true",</t>
  </si>
  <si>
    <t>"http://www.omdbapi.com/?t=The+Principle&amp;tomatoes=true",</t>
  </si>
  <si>
    <t>"http://www.omdbapi.com/?t=The+Protector+2&amp;tomatoes=true",</t>
  </si>
  <si>
    <t>"http://www.omdbapi.com/?t=The+Pruitt-Igoe+Myth&amp;tomatoes=true",</t>
  </si>
  <si>
    <t>"http://www.omdbapi.com/?t=The+Punk+Singer&amp;tomatoes=true",</t>
  </si>
  <si>
    <t>"http://www.omdbapi.com/?t=The+Purge&amp;tomatoes=true",</t>
  </si>
  <si>
    <t>"http://www.omdbapi.com/?t=The+Purge%3AAnarchy&amp;tomatoes=true",</t>
  </si>
  <si>
    <t>"http://www.omdbapi.com/?t=The+Pyramid&amp;tomatoes=true",</t>
  </si>
  <si>
    <t>"http://www.omdbapi.com/?t=The+Quay+Brothers+in+35mm&amp;tomatoes=true",</t>
  </si>
  <si>
    <t>"http://www.omdbapi.com/?t=The+Queen+of+Versailles&amp;tomatoes=true",</t>
  </si>
  <si>
    <t>"http://www.omdbapi.com/?t=The+Quiet+Ones&amp;tomatoes=true",</t>
  </si>
  <si>
    <t>"http://www.omdbapi.com/?t=The+Raid+2&amp;tomatoes=true",</t>
  </si>
  <si>
    <t>"http://www.omdbapi.com/?t=The+Raid%3ARedemption&amp;tomatoes=true",</t>
  </si>
  <si>
    <t>"http://www.omdbapi.com/?t=The+Railway+Man&amp;tomatoes=true",</t>
  </si>
  <si>
    <t>"http://www.omdbapi.com/?t=The+Raven&amp;tomatoes=true",</t>
  </si>
  <si>
    <t>"http://www.omdbapi.com/?t=The+Red+Baron&amp;tomatoes=true",</t>
  </si>
  <si>
    <t>"http://www.omdbapi.com/?t=The+Red+Chapel&amp;tomatoes=true",</t>
  </si>
  <si>
    <t>"http://www.omdbapi.com/?t=The+Reluctant+Fundamentalist&amp;tomatoes=true",</t>
  </si>
  <si>
    <t>"http://www.omdbapi.com/?t=The+Remaining&amp;tomatoes=true",</t>
  </si>
  <si>
    <t>"http://www.omdbapi.com/?t=The+Retrieval&amp;tomatoes=true",</t>
  </si>
  <si>
    <t>"http://www.omdbapi.com/?t=The+Revenant&amp;tomatoes=true",</t>
  </si>
  <si>
    <t>"http://www.omdbapi.com/?t=The+Revisionaries&amp;tomatoes=true",</t>
  </si>
  <si>
    <t>"http://www.omdbapi.com/?t=The+Right+Kind+of+Wrong&amp;tomatoes=true",</t>
  </si>
  <si>
    <t>"http://www.omdbapi.com/?t=The+Riot+Club&amp;tomatoes=true",</t>
  </si>
  <si>
    <t>"http://www.omdbapi.com/?t=The+Rite&amp;tomatoes=true",</t>
  </si>
  <si>
    <t>"http://www.omdbapi.com/?t=The+Robber&amp;tomatoes=true",</t>
  </si>
  <si>
    <t>"http://www.omdbapi.com/?t=The+Rocket&amp;tomatoes=true",</t>
  </si>
  <si>
    <t>"http://www.omdbapi.com/?t=The+Romantics&amp;tomatoes=true",</t>
  </si>
  <si>
    <t>"http://www.omdbapi.com/?t=The+Roommate&amp;tomatoes=true",</t>
  </si>
  <si>
    <t>"http://www.omdbapi.com/?t=The+Rover&amp;tomatoes=true",</t>
  </si>
  <si>
    <t>"http://www.omdbapi.com/?t=The+Rum+Diary&amp;tomatoes=true",</t>
  </si>
  <si>
    <t>"http://www.omdbapi.com/?t=The+Runaways&amp;tomatoes=true",</t>
  </si>
  <si>
    <t>"http://www.omdbapi.com/?t=The+Sacrament&amp;tomatoes=true",</t>
  </si>
  <si>
    <t>"http://www.omdbapi.com/?t=The+Sacrifice&amp;tomatoes=true",</t>
  </si>
  <si>
    <t>"http://www.omdbapi.com/?t=The+Salt+of+Life&amp;tomatoes=true",</t>
  </si>
  <si>
    <t>"http://www.omdbapi.com/?t=The+Salvation&amp;tomatoes=true",</t>
  </si>
  <si>
    <t>"http://www.omdbapi.com/?t=The+Salvation+Poem&amp;tomatoes=true",</t>
  </si>
  <si>
    <t>"http://www.omdbapi.com/?t=The+Sapphires&amp;tomatoes=true",</t>
  </si>
  <si>
    <t>"http://www.omdbapi.com/?t=The+Saratov+Approach&amp;tomatoes=true",</t>
  </si>
  <si>
    <t>"http://www.omdbapi.com/?t=The+Search+for+General+Tso&amp;tomatoes=true",</t>
  </si>
  <si>
    <t>"http://www.omdbapi.com/?t=The+Second+Best+Exotic+Marigold+Hotel&amp;tomatoes=true",</t>
  </si>
  <si>
    <t>"http://www.omdbapi.com/?t=The+Second+Mother&amp;tomatoes=true",</t>
  </si>
  <si>
    <t>"http://www.omdbapi.com/?t=The+Secret+in+Their+Eyes&amp;tomatoes=true",</t>
  </si>
  <si>
    <t>"http://www.omdbapi.com/?t=The+Secret+in+their+Eyes&amp;tomatoes=true",</t>
  </si>
  <si>
    <t>"http://www.omdbapi.com/?t=The+Secret+Life+of+Walter+Mitty&amp;tomatoes=true",</t>
  </si>
  <si>
    <t>"http://www.omdbapi.com/?t=The+Secret+of+Kells&amp;tomatoes=true",</t>
  </si>
  <si>
    <t>"http://www.omdbapi.com/?t=The+Secret+World+of+Arrietty&amp;tomatoes=true",</t>
  </si>
  <si>
    <t>"http://www.omdbapi.com/?t=The+Selfish+Giant&amp;tomatoes=true",</t>
  </si>
  <si>
    <t>"http://www.omdbapi.com/?t=The+Servant&amp;tomatoes=true",</t>
  </si>
  <si>
    <t>"http://www.omdbapi.com/?t=The+Sessions&amp;tomatoes=true",</t>
  </si>
  <si>
    <t>"http://www.omdbapi.com/?t=The+Seven+Five&amp;tomatoes=true",</t>
  </si>
  <si>
    <t>"http://www.omdbapi.com/?t=The+Sicilian+Girl&amp;tomatoes=true",</t>
  </si>
  <si>
    <t>"http://www.omdbapi.com/?t=The+Signal&amp;tomatoes=true",</t>
  </si>
  <si>
    <t>"http://www.omdbapi.com/?t=The+Silence&amp;tomatoes=true",</t>
  </si>
  <si>
    <t>"http://www.omdbapi.com/?t=The+Sitter&amp;tomatoes=true",</t>
  </si>
  <si>
    <t>"http://www.omdbapi.com/?t=The+Skeleton+Twins&amp;tomatoes=true",</t>
  </si>
  <si>
    <t>"http://www.omdbapi.com/?t=The+Skin+I+Live+In&amp;tomatoes=true",</t>
  </si>
  <si>
    <t>"http://www.omdbapi.com/?t=The+Sleeping+Beauty&amp;tomatoes=true",</t>
  </si>
  <si>
    <t>"http://www.omdbapi.com/?t=The+Smurfs&amp;tomatoes=true",</t>
  </si>
  <si>
    <t>"http://www.omdbapi.com/?t=The+Smurfs+2&amp;tomatoes=true",</t>
  </si>
  <si>
    <t>"http://www.omdbapi.com/?t=The+Snowtown+Murders&amp;tomatoes=true",</t>
  </si>
  <si>
    <t>"http://www.omdbapi.com/?t=The+Social+Network&amp;tomatoes=true",</t>
  </si>
  <si>
    <t>"http://www.omdbapi.com/?t=The+Song&amp;tomatoes=true",</t>
  </si>
  <si>
    <t>"http://www.omdbapi.com/?t=The+Sorcerer+and+the+White+Snake&amp;tomatoes=true",</t>
  </si>
  <si>
    <t>"http://www.omdbapi.com/?t=The+Sorcerer%27s+Apprentice&amp;tomatoes=true",</t>
  </si>
  <si>
    <t>"http://www.omdbapi.com/?t=The+Spectacular+Now&amp;tomatoes=true",</t>
  </si>
  <si>
    <t>"http://www.omdbapi.com/?t=The+SpongeBob+Movie%3ASponge+Out+of+Water&amp;tomatoes=true",</t>
  </si>
  <si>
    <t>"http://www.omdbapi.com/?t=The+Spy+Next+Door&amp;tomatoes=true",</t>
  </si>
  <si>
    <t>"http://www.omdbapi.com/?t=The+Square&amp;tomatoes=true",</t>
  </si>
  <si>
    <t>"http://www.omdbapi.com/?t=The+Stanford+Prison+Experiment&amp;tomatoes=true",</t>
  </si>
  <si>
    <t>"http://www.omdbapi.com/?t=The+Strange+Case+of+Angelica&amp;tomatoes=true",</t>
  </si>
  <si>
    <t>"http://www.omdbapi.com/?t=The+Strange+Color+of+Your+Body%27s+Tears&amp;tomatoes=true",</t>
  </si>
  <si>
    <t>"http://www.omdbapi.com/?t=The+Summer+of+Sangaile&amp;tomatoes=true",</t>
  </si>
  <si>
    <t>"http://www.omdbapi.com/?t=The+Summit&amp;tomatoes=true",</t>
  </si>
  <si>
    <t>"http://www.omdbapi.com/?t=The+Sun+Behind+the+Clouds%3ATibet%27s+Struggle+for+Freedom&amp;tomatoes=true",</t>
  </si>
  <si>
    <t>"http://www.omdbapi.com/?t=The+Suspect&amp;tomatoes=true",</t>
  </si>
  <si>
    <t>"http://www.omdbapi.com/?t=The+Switch&amp;tomatoes=true",</t>
  </si>
  <si>
    <t>"http://www.omdbapi.com/?t=The+Taking+of+Tiger+Mountain&amp;tomatoes=true",</t>
  </si>
  <si>
    <t>"http://www.omdbapi.com/?t=The+Tale+of+The+Princess+Kaguya&amp;tomatoes=true",</t>
  </si>
  <si>
    <t>"http://www.omdbapi.com/?t=The+Tales+of+Hoffmann&amp;tomatoes=true",</t>
  </si>
  <si>
    <t>"http://www.omdbapi.com/?t=The+Taqwacores&amp;tomatoes=true",</t>
  </si>
  <si>
    <t>"http://www.omdbapi.com/?t=The+Tempest&amp;tomatoes=true",</t>
  </si>
  <si>
    <t>"http://www.omdbapi.com/?t=The+Tenant&amp;tomatoes=true",</t>
  </si>
  <si>
    <t>"http://www.omdbapi.com/?t=The+Theory+of+Everything&amp;tomatoes=true",</t>
  </si>
  <si>
    <t>"http://www.omdbapi.com/?t=The+Thieves&amp;tomatoes=true",</t>
  </si>
  <si>
    <t>"http://www.omdbapi.com/?t=The+Thing&amp;tomatoes=true",</t>
  </si>
  <si>
    <t>"http://www.omdbapi.com/?t=The+Third+Man&amp;tomatoes=true",</t>
  </si>
  <si>
    <t>"http://www.omdbapi.com/?t=The+Three+Musketeers&amp;tomatoes=true",</t>
  </si>
  <si>
    <t>"http://www.omdbapi.com/?t=The+Three+Stooges&amp;tomatoes=true",</t>
  </si>
  <si>
    <t>"http://www.omdbapi.com/?t=The+Tillman+Story&amp;tomatoes=true",</t>
  </si>
  <si>
    <t>"http://www.omdbapi.com/?t=The+Time+That+Remains&amp;tomatoes=true",</t>
  </si>
  <si>
    <t>"http://www.omdbapi.com/?t=The+To-Do+List&amp;tomatoes=true",</t>
  </si>
  <si>
    <t>"http://www.omdbapi.com/?t=The+Topp+Twins%3AUntouchable+Girls&amp;tomatoes=true",</t>
  </si>
  <si>
    <t>"http://www.omdbapi.com/?t=The+Tourist&amp;tomatoes=true",</t>
  </si>
  <si>
    <t>"http://www.omdbapi.com/?t=The+Town&amp;tomatoes=true",</t>
  </si>
  <si>
    <t>"http://www.omdbapi.com/?t=The+Transporter+Refueled&amp;tomatoes=true",</t>
  </si>
  <si>
    <t>"http://www.omdbapi.com/?t=The+Tree&amp;tomatoes=true",</t>
  </si>
  <si>
    <t>"http://www.omdbapi.com/?t=The+Tree+of+Life&amp;tomatoes=true",</t>
  </si>
  <si>
    <t>"http://www.omdbapi.com/?t=The+Trial&amp;tomatoes=true",</t>
  </si>
  <si>
    <t>"http://www.omdbapi.com/?t=The+Trials+of+Muhammad+Ali&amp;tomatoes=true",</t>
  </si>
  <si>
    <t>"http://www.omdbapi.com/?t=The+Tribe&amp;tomatoes=true",</t>
  </si>
  <si>
    <t>"http://www.omdbapi.com/?t=The+Trip&amp;tomatoes=true",</t>
  </si>
  <si>
    <t>"http://www.omdbapi.com/?t=The+Trip+to+Italy&amp;tomatoes=true",</t>
  </si>
  <si>
    <t>"http://www.omdbapi.com/?t=The+Trouble+with+Bliss&amp;tomatoes=true",</t>
  </si>
  <si>
    <t>"http://www.omdbapi.com/?t=The+Trouble+with+Terkel&amp;tomatoes=true",</t>
  </si>
  <si>
    <t>"http://www.omdbapi.com/?t=The+Turin+Horse&amp;tomatoes=true",</t>
  </si>
  <si>
    <t>"http://www.omdbapi.com/?t=The+Twilight+Saga%3ABreaking+Dawn+Part+1&amp;tomatoes=true",</t>
  </si>
  <si>
    <t>"http://www.omdbapi.com/?t=The+Twilight+Saga%3ABreaking+Dawn+Part+2&amp;tomatoes=true",</t>
  </si>
  <si>
    <t>"http://www.omdbapi.com/?t=The+Twilight+Saga%3AEclipse&amp;tomatoes=true",</t>
  </si>
  <si>
    <t>"http://www.omdbapi.com/?t=The+Two+Escobars&amp;tomatoes=true",</t>
  </si>
  <si>
    <t>"http://www.omdbapi.com/?t=The+Two+Faces+of+January&amp;tomatoes=true",</t>
  </si>
  <si>
    <t>"http://www.omdbapi.com/?t=The+Ultimate+Life&amp;tomatoes=true",</t>
  </si>
  <si>
    <t>"http://www.omdbapi.com/?t=The+Undefeated&amp;tomatoes=true",</t>
  </si>
  <si>
    <t>"http://www.omdbapi.com/?t=The+United+States+of+Autism&amp;tomatoes=true",</t>
  </si>
  <si>
    <t>"http://www.omdbapi.com/?t=The+Unknown+Known&amp;tomatoes=true",</t>
  </si>
  <si>
    <t>"http://www.omdbapi.com/?t=The+Vatican+Tapes&amp;tomatoes=true",</t>
  </si>
  <si>
    <t>"http://www.omdbapi.com/?t=The+Viral+Factor&amp;tomatoes=true",</t>
  </si>
  <si>
    <t>"http://www.omdbapi.com/?t=The+Visit&amp;tomatoes=true",</t>
  </si>
  <si>
    <t>"http://www.omdbapi.com/?t=The+Vow&amp;tomatoes=true",</t>
  </si>
  <si>
    <t>"http://www.omdbapi.com/?t=The+Walk&amp;tomatoes=true",</t>
  </si>
  <si>
    <t>"http://www.omdbapi.com/?t=The+Wall&amp;tomatoes=true",</t>
  </si>
  <si>
    <t>"http://www.omdbapi.com/?t=The+Wanted+18&amp;tomatoes=true",</t>
  </si>
  <si>
    <t>"http://www.omdbapi.com/?t=The+Warring+States&amp;tomatoes=true",</t>
  </si>
  <si>
    <t>"http://www.omdbapi.com/?t=The+Warrior%27s+Way&amp;tomatoes=true",</t>
  </si>
  <si>
    <t>"http://www.omdbapi.com/?t=The+Watch&amp;tomatoes=true",</t>
  </si>
  <si>
    <t>"http://www.omdbapi.com/?t=The+Water+Diviner&amp;tomatoes=true",</t>
  </si>
  <si>
    <t>"http://www.omdbapi.com/?t=The+Way&amp;tomatoes=true",</t>
  </si>
  <si>
    <t>"http://www.omdbapi.com/?t=The+Way+Back&amp;tomatoes=true",</t>
  </si>
  <si>
    <t>"http://www.omdbapi.com/?t=The+Way+He+Looks&amp;tomatoes=true",</t>
  </si>
  <si>
    <t>"http://www.omdbapi.com/?t=The+Way+Way+Back&amp;tomatoes=true",</t>
  </si>
  <si>
    <t>"http://www.omdbapi.com/?t=The+We+and+the+I&amp;tomatoes=true",</t>
  </si>
  <si>
    <t>"http://www.omdbapi.com/?t=The+Weathered+Underground&amp;tomatoes=true",</t>
  </si>
  <si>
    <t>"http://www.omdbapi.com/?t=The+Wedding+Ringer&amp;tomatoes=true",</t>
  </si>
  <si>
    <t>"http://www.omdbapi.com/?t=The+Well-Digger%27s+Daughter&amp;tomatoes=true",</t>
  </si>
  <si>
    <t>"http://www.omdbapi.com/?t=The+Whale&amp;tomatoes=true",</t>
  </si>
  <si>
    <t>"http://www.omdbapi.com/?t=The+Whistleblower&amp;tomatoes=true",</t>
  </si>
  <si>
    <t>"http://www.omdbapi.com/?t=The+Wicker+Man+-+Final+Cut&amp;tomatoes=true",</t>
  </si>
  <si>
    <t>"http://www.omdbapi.com/?t=The+Wind+Rises&amp;tomatoes=true",</t>
  </si>
  <si>
    <t>"http://www.omdbapi.com/?t=The+Winding+Stream&amp;tomatoes=true",</t>
  </si>
  <si>
    <t>"http://www.omdbapi.com/?t=The+Witness&amp;tomatoes=true",</t>
  </si>
  <si>
    <t>"http://www.omdbapi.com/?t=The+Wolf+of+Wall+Street&amp;tomatoes=true",</t>
  </si>
  <si>
    <t>"http://www.omdbapi.com/?t=The+Wolfman&amp;tomatoes=true",</t>
  </si>
  <si>
    <t>"http://www.omdbapi.com/?t=The+Wolfpack&amp;tomatoes=true",</t>
  </si>
  <si>
    <t>"http://www.omdbapi.com/?t=The+Wolverine&amp;tomatoes=true",</t>
  </si>
  <si>
    <t>"http://www.omdbapi.com/?t=The+Woman+in+Black&amp;tomatoes=true",</t>
  </si>
  <si>
    <t>"http://www.omdbapi.com/?t=The+Woman+in+Black+2%3AAngel+of+Death&amp;tomatoes=true",</t>
  </si>
  <si>
    <t>"http://www.omdbapi.com/?t=The+Woman+in+the+Fifth&amp;tomatoes=true",</t>
  </si>
  <si>
    <t>"http://www.omdbapi.com/?t=The+Woman+with+the+Five+Elephants&amp;tomatoes=true",</t>
  </si>
  <si>
    <t>"http://www.omdbapi.com/?t=The+Women+on+the+6th+Floor&amp;tomatoes=true",</t>
  </si>
  <si>
    <t>"http://www.omdbapi.com/?t=The+Wonders&amp;tomatoes=true",</t>
  </si>
  <si>
    <t>"http://www.omdbapi.com/?t=The+Woodmans&amp;tomatoes=true",</t>
  </si>
  <si>
    <t>"http://www.omdbapi.com/?t=The+Words&amp;tomatoes=true",</t>
  </si>
  <si>
    <t>"http://www.omdbapi.com/?t=The+World+of+Kanako&amp;tomatoes=true",</t>
  </si>
  <si>
    <t>"http://www.omdbapi.com/?t=The+World%27s+End&amp;tomatoes=true",</t>
  </si>
  <si>
    <t>"http://www.omdbapi.com/?t=The+Worst+Movie+EVER!&amp;tomatoes=true",</t>
  </si>
  <si>
    <t>"http://www.omdbapi.com/?t=The+Wrecking+Crew&amp;tomatoes=true",</t>
  </si>
  <si>
    <t>"http://www.omdbapi.com/?t=The+Yellow+Handkerchief&amp;tomatoes=true",</t>
  </si>
  <si>
    <t>"http://www.omdbapi.com/?t=The+Yes+Men+Are+Revolting&amp;tomatoes=true",</t>
  </si>
  <si>
    <t>"http://www.omdbapi.com/?t=The+Young+Prodigious+T.S.+Spivet&amp;tomatoes=true",</t>
  </si>
  <si>
    <t>"http://www.omdbapi.com/?t=The+Zero+Theorem&amp;tomatoes=true",</t>
  </si>
  <si>
    <t>"http://www.omdbapi.com/?t=Theeb&amp;tomatoes=true",</t>
  </si>
  <si>
    <t>"http://www.omdbapi.com/?t=There+Be+Dragons&amp;tomatoes=true",</t>
  </si>
  <si>
    <t>"http://www.omdbapi.com/?t=These+Birds+Walk&amp;tomatoes=true",</t>
  </si>
  <si>
    <t>"http://www.omdbapi.com/?t=Thin+Ice&amp;tomatoes=true",</t>
  </si>
  <si>
    <t>"http://www.omdbapi.com/?t=Think+Like+a+Man&amp;tomatoes=true",</t>
  </si>
  <si>
    <t>"http://www.omdbapi.com/?t=Think+Like+a+Man+Too&amp;tomatoes=true",</t>
  </si>
  <si>
    <t>"http://www.omdbapi.com/?t=Third+Person&amp;tomatoes=true",</t>
  </si>
  <si>
    <t>"http://www.omdbapi.com/?t=This+Ain%27t+No+Mouse+Music!&amp;tomatoes=true",</t>
  </si>
  <si>
    <t>"http://www.omdbapi.com/?t=This+Binary+Universe&amp;tomatoes=true",</t>
  </si>
  <si>
    <t>"http://www.omdbapi.com/?t=This+Is+40&amp;tomatoes=true",</t>
  </si>
  <si>
    <t>"http://www.omdbapi.com/?t=This+is+Not+a+Film&amp;tomatoes=true",</t>
  </si>
  <si>
    <t>"http://www.omdbapi.com/?t=This+is+the+End&amp;tomatoes=true",</t>
  </si>
  <si>
    <t>"http://www.omdbapi.com/?t=This+is+Where+I+Leave+You&amp;tomatoes=true",</t>
  </si>
  <si>
    <t>"http://www.omdbapi.com/?t=This+Means+War&amp;tomatoes=true",</t>
  </si>
  <si>
    <t>"http://www.omdbapi.com/?t=This+Must+Be+the+Place&amp;tomatoes=true",</t>
  </si>
  <si>
    <t>"http://www.omdbapi.com/?t=Thor&amp;tomatoes=true",</t>
  </si>
  <si>
    <t>"http://www.omdbapi.com/?t=Thor%3AThe+Dark+World&amp;tomatoes=true",</t>
  </si>
  <si>
    <t>"http://www.omdbapi.com/?t=Through+a+Lens+Darkly&amp;tomatoes=true",</t>
  </si>
  <si>
    <t>"http://www.omdbapi.com/?t=Thunder+Soul&amp;tomatoes=true",</t>
  </si>
  <si>
    <t>"http://www.omdbapi.com/?t=Tim+&amp;amp;+Eric%27s+Billion+Dollar+Movie&amp;tomatoes=true",</t>
  </si>
  <si>
    <t>"http://www.omdbapi.com/?t=Tim%27s+Vermeer&amp;tomatoes=true",</t>
  </si>
  <si>
    <t>"http://www.omdbapi.com/?t=Timbuktu&amp;tomatoes=true",</t>
  </si>
  <si>
    <t>"http://www.omdbapi.com/?t=Time+Out+of+Mind&amp;tomatoes=true",</t>
  </si>
  <si>
    <t>"http://www.omdbapi.com/?t=Tinker+Tailor+Soldier+Spy&amp;tomatoes=true",</t>
  </si>
  <si>
    <t>"http://www.omdbapi.com/?t=Tiny+Furniture&amp;tomatoes=true",</t>
  </si>
  <si>
    <t>"http://www.omdbapi.com/?t=Tip+Top&amp;tomatoes=true",</t>
  </si>
  <si>
    <t>"http://www.omdbapi.com/?t=To+Be+Takei&amp;tomatoes=true",</t>
  </si>
  <si>
    <t>"http://www.omdbapi.com/?t=To+Die+is+Hard&amp;tomatoes=true",</t>
  </si>
  <si>
    <t>"http://www.omdbapi.com/?t=To+Rome+with+Love&amp;tomatoes=true",</t>
  </si>
  <si>
    <t>"http://www.omdbapi.com/?t=To+Save+a+Life&amp;tomatoes=true",</t>
  </si>
  <si>
    <t>"http://www.omdbapi.com/?t=To+the+Arctic&amp;tomatoes=true",</t>
  </si>
  <si>
    <t>"http://www.omdbapi.com/?t=To+The+Wonder&amp;tomatoes=true",</t>
  </si>
  <si>
    <t>"http://www.omdbapi.com/?t=Today%27s+Special&amp;tomatoes=true",</t>
  </si>
  <si>
    <t>"http://www.omdbapi.com/?t=Toe+to+Toe&amp;tomatoes=true",</t>
  </si>
  <si>
    <t>"http://www.omdbapi.com/?t=Tomboy&amp;tomatoes=true",</t>
  </si>
  <si>
    <t>"http://www.omdbapi.com/?t=Tomorrowland&amp;tomatoes=true",</t>
  </si>
  <si>
    <t>"http://www.omdbapi.com/?t=Tooth+Fairy&amp;tomatoes=true",</t>
  </si>
  <si>
    <t>"http://www.omdbapi.com/?t=Top+Five&amp;tomatoes=true",</t>
  </si>
  <si>
    <t>"http://www.omdbapi.com/?t=Top+Spin&amp;tomatoes=true",</t>
  </si>
  <si>
    <t>"http://www.omdbapi.com/?t=Torn&amp;tomatoes=true",</t>
  </si>
  <si>
    <t>"http://www.omdbapi.com/?t=Total+Recall&amp;tomatoes=true",</t>
  </si>
  <si>
    <t>"http://www.omdbapi.com/?t=Touch+the+Wall&amp;tomatoes=true",</t>
  </si>
  <si>
    <t>"http://www.omdbapi.com/?t=Touchback&amp;tomatoes=true",</t>
  </si>
  <si>
    <t>"http://www.omdbapi.com/?t=Touching+Home&amp;tomatoes=true",</t>
  </si>
  <si>
    <t>"http://www.omdbapi.com/?t=Touchy+Feely&amp;tomatoes=true",</t>
  </si>
  <si>
    <t>"http://www.omdbapi.com/?t=Tough+Being+Loved+By+Jerks&amp;tomatoes=true",</t>
  </si>
  <si>
    <t>"http://www.omdbapi.com/?t=Tower+Heist&amp;tomatoes=true",</t>
  </si>
  <si>
    <t>"http://www.omdbapi.com/?t=Toy+Story+3&amp;tomatoes=true",</t>
  </si>
  <si>
    <t>"http://www.omdbapi.com/?t=Toys+in+the+Attic&amp;tomatoes=true",</t>
  </si>
  <si>
    <t>"http://www.omdbapi.com/?t=Trace+Amounts&amp;tomatoes=true",</t>
  </si>
  <si>
    <t>"http://www.omdbapi.com/?t=Tracks&amp;tomatoes=true",</t>
  </si>
  <si>
    <t>"http://www.omdbapi.com/?t=Trade+of+Innocents&amp;tomatoes=true",</t>
  </si>
  <si>
    <t>"http://www.omdbapi.com/?t=Trainwreck&amp;tomatoes=true",</t>
  </si>
  <si>
    <t>"http://www.omdbapi.com/?t=Trance&amp;tomatoes=true",</t>
  </si>
  <si>
    <t>"http://www.omdbapi.com/?t=Transcendence&amp;tomatoes=true",</t>
  </si>
  <si>
    <t>"http://www.omdbapi.com/?t=Transformers%3AAge+of+Extinction&amp;tomatoes=true",</t>
  </si>
  <si>
    <t>"http://www.omdbapi.com/?t=Transformers%3ADark+of+the+Moon&amp;tomatoes=true",</t>
  </si>
  <si>
    <t>"http://www.omdbapi.com/?t=Trigun%3ABadlands+Rumble&amp;tomatoes=true",</t>
  </si>
  <si>
    <t>"http://www.omdbapi.com/?t=Trishna&amp;tomatoes=true",</t>
  </si>
  <si>
    <t>"http://www.omdbapi.com/?t=Trollhunter&amp;tomatoes=true",</t>
  </si>
  <si>
    <t>"http://www.omdbapi.com/?t=Tron+Legacy&amp;tomatoes=true",</t>
  </si>
  <si>
    <t>"http://www.omdbapi.com/?t=Trouble+Every+Day&amp;tomatoes=true",</t>
  </si>
  <si>
    <t>"http://www.omdbapi.com/?t=Trouble+with+the+Curve&amp;tomatoes=true",</t>
  </si>
  <si>
    <t>"http://www.omdbapi.com/?t=True+Grit&amp;tomatoes=true",</t>
  </si>
  <si>
    <t>"http://www.omdbapi.com/?t=True+Story&amp;tomatoes=true",</t>
  </si>
  <si>
    <t>"http://www.omdbapi.com/?t=Trumbo&amp;tomatoes=true",</t>
  </si>
  <si>
    <t>"http://www.omdbapi.com/?t=Trust&amp;tomatoes=true",</t>
  </si>
  <si>
    <t>"http://www.omdbapi.com/?t=Truth&amp;tomatoes=true",</t>
  </si>
  <si>
    <t>"http://www.omdbapi.com/?t=Tu+Dors+Nicole&amp;tomatoes=true",</t>
  </si>
  <si>
    <t>"http://www.omdbapi.com/?t=Tucker+&amp;amp;+Dale+Vs.+Evil&amp;tomatoes=true",</t>
  </si>
  <si>
    <t>"http://www.omdbapi.com/?t=Tuesday+After+Christmas&amp;tomatoes=true",</t>
  </si>
  <si>
    <t>"http://www.omdbapi.com/?t=Turbo&amp;tomatoes=true",</t>
  </si>
  <si>
    <t>"http://www.omdbapi.com/?t=Turbo+Kid&amp;tomatoes=true",</t>
  </si>
  <si>
    <t>"http://www.omdbapi.com/?t=Turn+Me+On+Dammit!&amp;tomatoes=true",</t>
  </si>
  <si>
    <t>"http://www.omdbapi.com/?t=Turtle%3AThe+Incredible+Journey&amp;tomatoes=true",</t>
  </si>
  <si>
    <t>"http://www.omdbapi.com/?t=Tusk&amp;tomatoes=true",</t>
  </si>
  <si>
    <t>"http://www.omdbapi.com/?t=Twenty&amp;tomatoes=true",</t>
  </si>
  <si>
    <t>"http://www.omdbapi.com/?t=Two+Days+One+Night&amp;tomatoes=true",</t>
  </si>
  <si>
    <t>"http://www.omdbapi.com/?t=Two+in+the+Wave&amp;tomatoes=true",</t>
  </si>
  <si>
    <t>"http://www.omdbapi.com/?t=Two-Bit+Waltz&amp;tomatoes=true",</t>
  </si>
  <si>
    <t>"http://www.omdbapi.com/?t=Tyler+Perry%27s+Good+Deeds&amp;tomatoes=true",</t>
  </si>
  <si>
    <t>"http://www.omdbapi.com/?t=Tyler+Perry%27s+The+Single+Moms+Club&amp;tomatoes=true",</t>
  </si>
  <si>
    <t>"http://www.omdbapi.com/?t=Tyrannosaur&amp;tomatoes=true",</t>
  </si>
  <si>
    <t>"http://www.omdbapi.com/?t=Ultrasuede&amp;tomatoes=true",</t>
  </si>
  <si>
    <t>"http://www.omdbapi.com/?t=Un+Flic&amp;tomatoes=true",</t>
  </si>
  <si>
    <t>"http://www.omdbapi.com/?t=Un+Gallo+con+Muchos+Huevos&amp;tomatoes=true",</t>
  </si>
  <si>
    <t>"http://www.omdbapi.com/?t=Una+Noche&amp;tomatoes=true",</t>
  </si>
  <si>
    <t>"http://www.omdbapi.com/?t=Unbranded&amp;tomatoes=true",</t>
  </si>
  <si>
    <t>"http://www.omdbapi.com/?t=Unbroken&amp;tomatoes=true",</t>
  </si>
  <si>
    <t>"http://www.omdbapi.com/?t=Uncle+Boonmee+Who+Can+Recall+His+Past+Lives&amp;tomatoes=true",</t>
  </si>
  <si>
    <t>"http://www.omdbapi.com/?t=Undefeated&amp;tomatoes=true",</t>
  </si>
  <si>
    <t>"http://www.omdbapi.com/?t=Under+the+Boardwalk%3AThe+Monopoly+Story&amp;tomatoes=true",</t>
  </si>
  <si>
    <t>"http://www.omdbapi.com/?t=Under+the+Electric+Sky&amp;tomatoes=true",</t>
  </si>
  <si>
    <t>"http://www.omdbapi.com/?t=Under+the+Skin&amp;tomatoes=true",</t>
  </si>
  <si>
    <t>"http://www.omdbapi.com/?t=Underdogs&amp;tomatoes=true",</t>
  </si>
  <si>
    <t>"http://www.omdbapi.com/?t=Undertow&amp;tomatoes=true",</t>
  </si>
  <si>
    <t>"http://www.omdbapi.com/?t=Underworld+Awakening&amp;tomatoes=true",</t>
  </si>
  <si>
    <t>"http://www.omdbapi.com/?t=Unfinished+Business&amp;tomatoes=true",</t>
  </si>
  <si>
    <t>"http://www.omdbapi.com/?t=Unfinished+Song&amp;tomatoes=true",</t>
  </si>
  <si>
    <t>"http://www.omdbapi.com/?t=Unforgivable&amp;tomatoes=true",</t>
  </si>
  <si>
    <t>"http://www.omdbapi.com/?t=Unfriended&amp;tomatoes=true",</t>
  </si>
  <si>
    <t>"http://www.omdbapi.com/?t=Union+Square&amp;tomatoes=true",</t>
  </si>
  <si>
    <t>"http://www.omdbapi.com/?t=Unknown&amp;tomatoes=true",</t>
  </si>
  <si>
    <t>"http://www.omdbapi.com/?t=Unstoppable&amp;tomatoes=true",</t>
  </si>
  <si>
    <t>"http://www.omdbapi.com/?t=upercapitalist&amp;tomatoes=true",</t>
  </si>
  <si>
    <t>"http://www.omdbapi.com/?t=Upside+Down&amp;tomatoes=true",</t>
  </si>
  <si>
    <t>"http://www.omdbapi.com/?t=Upstream+Color&amp;tomatoes=true",</t>
  </si>
  <si>
    <t>"http://www.omdbapi.com/?t=Uzumasa+Limelight&amp;tomatoes=true",</t>
  </si>
  <si>
    <t>"http://www.omdbapi.com/?t=V/H/S&amp;tomatoes=true",</t>
  </si>
  <si>
    <t>"http://www.omdbapi.com/?t=V/H/S/2&amp;tomatoes=true",</t>
  </si>
  <si>
    <t>"http://www.omdbapi.com/?t=Vacation&amp;tomatoes=true",</t>
  </si>
  <si>
    <t>"http://www.omdbapi.com/?t=Valentine%27s+Day&amp;tomatoes=true",</t>
  </si>
  <si>
    <t>"http://www.omdbapi.com/?t=Valhalla+Rising&amp;tomatoes=true",</t>
  </si>
  <si>
    <t>"http://www.omdbapi.com/?t=Vampire+Academy&amp;tomatoes=true",</t>
  </si>
  <si>
    <t>"http://www.omdbapi.com/?t=Vampires+Suck&amp;tomatoes=true",</t>
  </si>
  <si>
    <t>"http://www.omdbapi.com/?t=Vanishing+on+7th+Street&amp;tomatoes=true",</t>
  </si>
  <si>
    <t>"http://www.omdbapi.com/?t=Veer&amp;tomatoes=true",</t>
  </si>
  <si>
    <t>"http://www.omdbapi.com/?t=Veil+of+Tears&amp;tomatoes=true",</t>
  </si>
  <si>
    <t>"http://www.omdbapi.com/?t=Venus+and+Serena&amp;tomatoes=true",</t>
  </si>
  <si>
    <t>"http://www.omdbapi.com/?t=Venus+in+Fur&amp;tomatoes=true",</t>
  </si>
  <si>
    <t>"http://www.omdbapi.com/?t=Veronica+Mars&amp;tomatoes=true",</t>
  </si>
  <si>
    <t>"http://www.omdbapi.com/?t=Veteran&amp;tomatoes=true",</t>
  </si>
  <si>
    <t>"http://www.omdbapi.com/?t=Vettai&amp;tomatoes=true",</t>
  </si>
  <si>
    <t>"http://www.omdbapi.com/?t=Vicky+Donor&amp;tomatoes=true",</t>
  </si>
  <si>
    <t>"http://www.omdbapi.com/?t=Victor+Frankenstein&amp;tomatoes=true",</t>
  </si>
  <si>
    <t>"http://www.omdbapi.com/?t=Vidal+Sassoon%3AThe+Movie&amp;tomatoes=true",</t>
  </si>
  <si>
    <t>"http://www.omdbapi.com/?t=Videocracy&amp;tomatoes=true",</t>
  </si>
  <si>
    <t>"http://www.omdbapi.com/?t=Vincere&amp;tomatoes=true",</t>
  </si>
  <si>
    <t>"http://www.omdbapi.com/?t=Viola&amp;tomatoes=true",</t>
  </si>
  <si>
    <t>"http://www.omdbapi.com/?t=Violet+Tendencies&amp;tomatoes=true",</t>
  </si>
  <si>
    <t>"http://www.omdbapi.com/?t=Violeta+Went+to+Heaven&amp;tomatoes=true",</t>
  </si>
  <si>
    <t>"http://www.omdbapi.com/?t=Vision&amp;tomatoes=true",</t>
  </si>
  <si>
    <t>"http://www.omdbapi.com/?t=Visitors&amp;tomatoes=true",</t>
  </si>
  <si>
    <t>"http://www.omdbapi.com/?t=Vito+Bonafacci&amp;tomatoes=true",</t>
  </si>
  <si>
    <t>"http://www.omdbapi.com/?t=Viva+La+Liberta&amp;tomatoes=true",</t>
  </si>
  <si>
    <t>"http://www.omdbapi.com/?t=Viva+Riva!&amp;tomatoes=true",</t>
  </si>
  <si>
    <t>"http://www.omdbapi.com/?t=Vulgaria&amp;tomatoes=true",</t>
  </si>
  <si>
    <t>"http://www.omdbapi.com/?t=W.E.&amp;tomatoes=true",</t>
  </si>
  <si>
    <t>"http://www.omdbapi.com/?t=Wadjda&amp;tomatoes=true",</t>
  </si>
  <si>
    <t>"http://www.omdbapi.com/?t=Waiting+for+Armageddon&amp;tomatoes=true",</t>
  </si>
  <si>
    <t>"http://www.omdbapi.com/?t=Waiting+for+Superman&amp;tomatoes=true",</t>
  </si>
  <si>
    <t>"http://www.omdbapi.com/?t=Wake+in+Fright&amp;tomatoes=true",</t>
  </si>
  <si>
    <t>"http://www.omdbapi.com/?t=Waking+Sleeping+Beauty&amp;tomatoes=true",</t>
  </si>
  <si>
    <t>"http://www.omdbapi.com/?t=Walking+the+Camino%3ASix+Ways+to+Santiago&amp;tomatoes=true",</t>
  </si>
  <si>
    <t>"http://www.omdbapi.com/?t=Walking+with+Dinosaurs&amp;tomatoes=true",</t>
  </si>
  <si>
    <t>"http://www.omdbapi.com/?t=Walking+with+the+Enemy&amp;tomatoes=true",</t>
  </si>
  <si>
    <t>"http://www.omdbapi.com/?t=Wall+Street%3AMoney+Never+Sleeps&amp;tomatoes=true",</t>
  </si>
  <si>
    <t>"http://www.omdbapi.com/?t=Wanderlust&amp;tomatoes=true",</t>
  </si>
  <si>
    <t>"http://www.omdbapi.com/?t=War+Horse&amp;tomatoes=true",</t>
  </si>
  <si>
    <t>"http://www.omdbapi.com/?t=War+of+the+Arrows&amp;tomatoes=true",</t>
  </si>
  <si>
    <t>"http://www.omdbapi.com/?t=War+of+the+Buttons&amp;tomatoes=true",</t>
  </si>
  <si>
    <t>"http://www.omdbapi.com/?t=War+Room&amp;tomatoes=true",</t>
  </si>
  <si>
    <t>"http://www.omdbapi.com/?t=War+Witch&amp;tomatoes=true",</t>
  </si>
  <si>
    <t>"http://www.omdbapi.com/?t=Warlords&amp;tomatoes=true",</t>
  </si>
  <si>
    <t>"http://www.omdbapi.com/?t=Warm+Bodies&amp;tomatoes=true",</t>
  </si>
  <si>
    <t>"http://www.omdbapi.com/?t=Warrior&amp;tomatoes=true",</t>
  </si>
  <si>
    <t>"http://www.omdbapi.com/?t=Warriors+of+the+Rainbow%3ASeediq+Bale&amp;tomatoes=true",</t>
  </si>
  <si>
    <t>"http://www.omdbapi.com/?t=WARx2&amp;tomatoes=true",</t>
  </si>
  <si>
    <t>"http://www.omdbapi.com/?t=Waste+Land&amp;tomatoes=true",</t>
  </si>
  <si>
    <t>"http://www.omdbapi.com/?t=Watchers+of+the+Sky&amp;tomatoes=true",</t>
  </si>
  <si>
    <t>"http://www.omdbapi.com/?t=Water+&amp;amp;+Power&amp;tomatoes=true",</t>
  </si>
  <si>
    <t>"http://www.omdbapi.com/?t=Water+for+Elephants&amp;tomatoes=true",</t>
  </si>
  <si>
    <t>"http://www.omdbapi.com/?t=Watercolors&amp;tomatoes=true",</t>
  </si>
  <si>
    <t>"http://www.omdbapi.com/?t=Watermark&amp;tomatoes=true",</t>
  </si>
  <si>
    <t>"http://www.omdbapi.com/?t=We+Are+Family&amp;tomatoes=true",</t>
  </si>
  <si>
    <t>"http://www.omdbapi.com/?t=We+Are+The+Best!&amp;tomatoes=true",</t>
  </si>
  <si>
    <t>"http://www.omdbapi.com/?t=We+Are+What+We+Are&amp;tomatoes=true",</t>
  </si>
  <si>
    <t>"http://www.omdbapi.com/?t=We+Are+Your+Friends&amp;tomatoes=true",</t>
  </si>
  <si>
    <t>"http://www.omdbapi.com/?t=We+Come+As+Friends&amp;tomatoes=true",</t>
  </si>
  <si>
    <t>"http://www.omdbapi.com/?t=We+Have+a+Pope&amp;tomatoes=true",</t>
  </si>
  <si>
    <t>"http://www.omdbapi.com/?t=We+Need+to+Talk+About+Kevin&amp;tomatoes=true",</t>
  </si>
  <si>
    <t>"http://www.omdbapi.com/?t=We+Steal+Secrets%3AThe+Story+of+Wikileaks&amp;tomatoes=true",</t>
  </si>
  <si>
    <t>"http://www.omdbapi.com/?t=We+Won%27t+Grow+Old+Together&amp;tomatoes=true",</t>
  </si>
  <si>
    <t>"http://www.omdbapi.com/?t=We%27re+the+Millers&amp;tomatoes=true",</t>
  </si>
  <si>
    <t>"http://www.omdbapi.com/?t=Weekend&amp;tomatoes=true",</t>
  </si>
  <si>
    <t>"http://www.omdbapi.com/?t=Welcome+Back&amp;tomatoes=true",</t>
  </si>
  <si>
    <t>"http://www.omdbapi.com/?t=Welcome+to+Leith&amp;tomatoes=true",</t>
  </si>
  <si>
    <t>"http://www.omdbapi.com/?t=Welcome+to+Me&amp;tomatoes=true",</t>
  </si>
  <si>
    <t>"http://www.omdbapi.com/?t=Welcome+to+the+Punch&amp;tomatoes=true",</t>
  </si>
  <si>
    <t>"http://www.omdbapi.com/?t=Welcome+to+the+Rileys&amp;tomatoes=true",</t>
  </si>
  <si>
    <t>"http://www.omdbapi.com/?t=Went+The+Day+Well?&amp;tomatoes=true",</t>
  </si>
  <si>
    <t>"http://www.omdbapi.com/?t=West+of+Memphis&amp;tomatoes=true",</t>
  </si>
  <si>
    <t>"http://www.omdbapi.com/?t=Wetlands&amp;tomatoes=true",</t>
  </si>
  <si>
    <t>"http://www.omdbapi.com/?t=What+If&amp;tomatoes=true",</t>
  </si>
  <si>
    <t>"http://www.omdbapi.com/?t=What+If...&amp;tomatoes=true",</t>
  </si>
  <si>
    <t>"http://www.omdbapi.com/?t=What+Maisie+Knew&amp;tomatoes=true",</t>
  </si>
  <si>
    <t>"http://www.omdbapi.com/?t=What+Our+Fathers+Did%3AA+Nazi+Legacy&amp;tomatoes=true",</t>
  </si>
  <si>
    <t>"http://www.omdbapi.com/?t=What+to+Expect+When+You%27re+Expecting&amp;tomatoes=true",</t>
  </si>
  <si>
    <t>"http://www.omdbapi.com/?t=What+We+Do+in+the+Shadows&amp;tomatoes=true",</t>
  </si>
  <si>
    <t>"http://www.omdbapi.com/?t=What+Women+Want&amp;tomatoes=true",</t>
  </si>
  <si>
    <t>"http://www.omdbapi.com/?t=What%27s+In+a+Name?&amp;tomatoes=true",</t>
  </si>
  <si>
    <t>"http://www.omdbapi.com/?t=What%27s+Your+Number?&amp;tomatoes=true",</t>
  </si>
  <si>
    <t>"http://www.omdbapi.com/?t=When+Comedy+Went+to+School&amp;tomatoes=true",</t>
  </si>
  <si>
    <t>"http://www.omdbapi.com/?t=When+in+Rome&amp;tomatoes=true",</t>
  </si>
  <si>
    <t>"http://www.omdbapi.com/?t=When+Marnie+Was+There&amp;tomatoes=true",</t>
  </si>
  <si>
    <t>"http://www.omdbapi.com/?t=When+the+Game+Stands+Tall&amp;tomatoes=true",</t>
  </si>
  <si>
    <t>"http://www.omdbapi.com/?t=When+the+Iron+Bird+Flies&amp;tomatoes=true",</t>
  </si>
  <si>
    <t>"http://www.omdbapi.com/?t=When+We+Leave&amp;tomatoes=true",</t>
  </si>
  <si>
    <t>"http://www.omdbapi.com/?t=When+You%27re+Strange&amp;tomatoes=true",</t>
  </si>
  <si>
    <t>"http://www.omdbapi.com/?t=Whensday&amp;tomatoes=true",</t>
  </si>
  <si>
    <t>"http://www.omdbapi.com/?t=Where+Do+We+Go+Now?&amp;tomatoes=true",</t>
  </si>
  <si>
    <t>"http://www.omdbapi.com/?t=Where+Hope+Grows&amp;tomatoes=true",</t>
  </si>
  <si>
    <t>"http://www.omdbapi.com/?t=Where+Soldiers+Come+From&amp;tomatoes=true",</t>
  </si>
  <si>
    <t>"http://www.omdbapi.com/?t=While+We%27re+Young&amp;tomatoes=true",</t>
  </si>
  <si>
    <t>"http://www.omdbapi.com/?t=Whiplash&amp;tomatoes=true",</t>
  </si>
  <si>
    <t>"http://www.omdbapi.com/?t=White+Bird+in+a+Blizzard&amp;tomatoes=true",</t>
  </si>
  <si>
    <t>"http://www.omdbapi.com/?t=White+Elephant&amp;tomatoes=true",</t>
  </si>
  <si>
    <t>"http://www.omdbapi.com/?t=White+God&amp;tomatoes=true",</t>
  </si>
  <si>
    <t>"http://www.omdbapi.com/?t=White+House+Down&amp;tomatoes=true",</t>
  </si>
  <si>
    <t>"http://www.omdbapi.com/?t=White+Irish+Drinkers&amp;tomatoes=true",</t>
  </si>
  <si>
    <t>"http://www.omdbapi.com/?t=White+Material&amp;tomatoes=true",</t>
  </si>
  <si>
    <t>"http://www.omdbapi.com/?t=Whitey%3AUSA+v.+James+J.+Bulger&amp;tomatoes=true",</t>
  </si>
  <si>
    <t>"http://www.omdbapi.com/?t=Whiz+Kids&amp;tomatoes=true",</t>
  </si>
  <si>
    <t>"http://www.omdbapi.com/?t=Who+is+Dayani+Cristal?&amp;tomatoes=true",</t>
  </si>
  <si>
    <t>"http://www.omdbapi.com/?t=Who+Is+Harry+Nilsson?&amp;tomatoes=true",</t>
  </si>
  <si>
    <t>"http://www.omdbapi.com/?t=Whores%27+Glory&amp;tomatoes=true",</t>
  </si>
  <si>
    <t>"http://www.omdbapi.com/?t=Why+Don%27t+You+Play+in+Hell&amp;tomatoes=true",</t>
  </si>
  <si>
    <t>"http://www.omdbapi.com/?t=Wild&amp;tomatoes=true",</t>
  </si>
  <si>
    <t>"http://www.omdbapi.com/?t=Wild+Canaries&amp;tomatoes=true",</t>
  </si>
  <si>
    <t>"http://www.omdbapi.com/?t=Wild+Grass&amp;tomatoes=true",</t>
  </si>
  <si>
    <t>"http://www.omdbapi.com/?t=Wild+Horse+Wild+Ride&amp;tomatoes=true",</t>
  </si>
  <si>
    <t>"http://www.omdbapi.com/?t=Wild+Tales&amp;tomatoes=true",</t>
  </si>
  <si>
    <t>"http://www.omdbapi.com/?t=Wild+Target&amp;tomatoes=true",</t>
  </si>
  <si>
    <t>"http://www.omdbapi.com/?t=William+S.+Burroughs%3AA+Man+Within&amp;tomatoes=true",</t>
  </si>
  <si>
    <t>"http://www.omdbapi.com/?t=Win+Win&amp;tomatoes=true",</t>
  </si>
  <si>
    <t>"http://www.omdbapi.com/?t=Windfall&amp;tomatoes=true",</t>
  </si>
  <si>
    <t>"http://www.omdbapi.com/?t=Winnebago+Man&amp;tomatoes=true",</t>
  </si>
  <si>
    <t>"http://www.omdbapi.com/?t=Winnie+the+Pooh&amp;tomatoes=true",</t>
  </si>
  <si>
    <t>"http://www.omdbapi.com/?t=Winter+in+Wartime&amp;tomatoes=true",</t>
  </si>
  <si>
    <t>"http://www.omdbapi.com/?t=Winter%27s+Bone&amp;tomatoes=true",</t>
  </si>
  <si>
    <t>"http://www.omdbapi.com/?t=Winter%27s+Tale&amp;tomatoes=true",</t>
  </si>
  <si>
    <t>"http://www.omdbapi.com/?t=Wish+I+Was+Here&amp;tomatoes=true",</t>
  </si>
  <si>
    <t>"http://www.omdbapi.com/?t=Wish+You+Were+Here&amp;tomatoes=true",</t>
  </si>
  <si>
    <t>"http://www.omdbapi.com/?t=Woman+in+Gold&amp;tomatoes=true",</t>
  </si>
  <si>
    <t>"http://www.omdbapi.com/?t=Woman+Thou+Art+Loosed!%3AOn+the+7th+Day&amp;tomatoes=true",</t>
  </si>
  <si>
    <t>"http://www.omdbapi.com/?t=Women+Who+Flirt&amp;tomatoes=true",</t>
  </si>
  <si>
    <t>"http://www.omdbapi.com/?t=Women+Art+Revolution&amp;tomatoes=true",</t>
  </si>
  <si>
    <t>"http://www.omdbapi.com/?t=Won%27t+Back+Down&amp;tomatoes=true",</t>
  </si>
  <si>
    <t>"http://www.omdbapi.com/?t=Woodlawn&amp;tomatoes=true",</t>
  </si>
  <si>
    <t>"http://www.omdbapi.com/?t=Words+and+Pictures&amp;tomatoes=true",</t>
  </si>
  <si>
    <t>"http://www.omdbapi.com/?t=World+War+Z&amp;tomatoes=true",</t>
  </si>
  <si>
    <t>"http://www.omdbapi.com/?t=Wrath+of+the+Titans&amp;tomatoes=true",</t>
  </si>
  <si>
    <t>"http://www.omdbapi.com/?t=Wreck-It+Ralph&amp;tomatoes=true",</t>
  </si>
  <si>
    <t>"http://www.omdbapi.com/?t=Wrong&amp;tomatoes=true",</t>
  </si>
  <si>
    <t>"http://www.omdbapi.com/?t=Wuthering+Heights&amp;tomatoes=true",</t>
  </si>
  <si>
    <t>"http://www.omdbapi.com/?t=X-Men%3ADays+of+Future+Past&amp;tomatoes=true",</t>
  </si>
  <si>
    <t>"http://www.omdbapi.com/?t=X-Men%3AFirst+Class&amp;tomatoes=true",</t>
  </si>
  <si>
    <t>"http://www.omdbapi.com/?t=Xenia&amp;tomatoes=true",</t>
  </si>
  <si>
    <t>"http://www.omdbapi.com/?t=Yamla+Pagla+Deewana&amp;tomatoes=true",</t>
  </si>
  <si>
    <t>"http://www.omdbapi.com/?t=Yangsi&amp;tomatoes=true",</t>
  </si>
  <si>
    <t>"http://www.omdbapi.com/?t=Yeh+Jawaani+Hai+Deewani&amp;tomatoes=true",</t>
  </si>
  <si>
    <t>"http://www.omdbapi.com/?t=Yogi+Bear&amp;tomatoes=true",</t>
  </si>
  <si>
    <t>"http://www.omdbapi.com/?t=Yossi&amp;tomatoes=true",</t>
  </si>
  <si>
    <t>"http://www.omdbapi.com/?t=You+Again&amp;tomatoes=true",</t>
  </si>
  <si>
    <t>"http://www.omdbapi.com/?t=You+Ain%27t+Seen+Nothin%27+Yet&amp;tomatoes=true",</t>
  </si>
  <si>
    <t>"http://www.omdbapi.com/?t=You+Will+Be+My+Son&amp;tomatoes=true",</t>
  </si>
  <si>
    <t>"http://www.omdbapi.com/?t=You+Will+Meet+a+Tall+Dark+Stranger&amp;tomatoes=true",</t>
  </si>
  <si>
    <t>"http://www.omdbapi.com/?t=You%27re+Next&amp;tomatoes=true",</t>
  </si>
  <si>
    <t>"http://www.omdbapi.com/?t=You%27ve+Been+Trumped&amp;tomatoes=true",</t>
  </si>
  <si>
    <t>"http://www.omdbapi.com/?t=Young+Adult&amp;tomatoes=true",</t>
  </si>
  <si>
    <t>"http://www.omdbapi.com/?t=Young+and+Beautiful&amp;tomatoes=true",</t>
  </si>
  <si>
    <t>"http://www.omdbapi.com/?t=Young+Detective+Dee%3ARise+of+the+Sea+Dragon&amp;tomatoes=true",</t>
  </si>
  <si>
    <t>"http://www.omdbapi.com/?t=Young+Goethe+in+Love&amp;tomatoes=true",</t>
  </si>
  <si>
    <t>"http://www.omdbapi.com/?t=Your+Highness&amp;tomatoes=true",</t>
  </si>
  <si>
    <t>"http://www.omdbapi.com/?t=Your+Sister%27s+Sister&amp;tomatoes=true",</t>
  </si>
  <si>
    <t>"http://www.omdbapi.com/?t=Youth&amp;tomatoes=true",</t>
  </si>
  <si>
    <t>"http://www.omdbapi.com/?t=Youth+in+Revolt&amp;tomatoes=true",</t>
  </si>
  <si>
    <t>"http://www.omdbapi.com/?t=Yves+Saint+Laurent&amp;tomatoes=true",</t>
  </si>
  <si>
    <t>"http://www.omdbapi.com/?t=Z+for+Zachariah&amp;tomatoes=true",</t>
  </si>
  <si>
    <t>"http://www.omdbapi.com/?t=Zaytoun&amp;tomatoes=true",</t>
  </si>
  <si>
    <t>"http://www.omdbapi.com/?t=Zenith&amp;tomatoes=true",</t>
  </si>
  <si>
    <t>"http://www.omdbapi.com/?t=Zero+Bridge&amp;tomatoes=true",</t>
  </si>
  <si>
    <t>"http://www.omdbapi.com/?t=Zero+Charisma&amp;tomatoes=true",</t>
  </si>
  <si>
    <t>"http://www.omdbapi.com/?t=Zero+Dark+Thirty&amp;tomatoes=true",</t>
  </si>
  <si>
    <t>"http://www.omdbapi.com/?t=Zero+Motivation&amp;tomatoes=true",</t>
  </si>
  <si>
    <t>"http://www.omdbapi.com/?t=Zindagi+Na+Milegi+Dobara&amp;tomatoes=true",</t>
  </si>
  <si>
    <t>"http://www.omdbapi.com/?t=Zookeeper&amp;tomatoes=true",</t>
  </si>
  <si>
    <t>File ID</t>
  </si>
  <si>
    <t>File Name</t>
  </si>
  <si>
    <t>Query</t>
  </si>
  <si>
    <t>Link</t>
  </si>
  <si>
    <t>Update</t>
  </si>
  <si>
    <t>ABCD 2</t>
  </si>
  <si>
    <t>z</t>
  </si>
  <si>
    <t>&amp;plot=short&amp;r=json</t>
  </si>
  <si>
    <t>http://www.omdbapi.com/?t=21+%26+over&amp;y=&amp;tomatoes=true",</t>
  </si>
  <si>
    <t>http://www.omdbapi.com/?t=22+jump+street&amp;y=&amp;tomatoes=true",</t>
  </si>
  <si>
    <t>http://www.omdbapi.com/?t=five+broken&amp;y=&amp;tomatoes=true",</t>
  </si>
  <si>
    <t>http://www.omdbapi.com/?t=a+trip+to+the+moon&amp;y=&amp;tomatoes=true",</t>
  </si>
  <si>
    <t>http://www.omdbapi.com/?t=atlas+shrugged&amp;y=2014&amp;tomatoes=true",</t>
  </si>
  <si>
    <t>http://www.omdbapi.com/?t=atlas+shrugged&amp;y=2012&amp;tomatoes=true",</t>
  </si>
  <si>
    <t>http://www.omdbapi.com/?t=bert+stern&amp;y=&amp;tomatoes=true",</t>
  </si>
  <si>
    <t>http://www.omdbapi.com/?t=booker%27s+place&amp;y=&amp;tomatoes=true",</t>
  </si>
  <si>
    <t>http://www.omdbapi.com/?t=cameraman&amp;y=2010&amp;tomatoes=true",</t>
  </si>
  <si>
    <t>http://www.omdbapi.com/?t=detective+dee&amp;y=&amp;tomatoes=true",</t>
  </si>
  <si>
    <t>http://www.omdbapi.com/?t=district+13+ultimatum&amp;y=&amp;tomatoes=true",</t>
  </si>
  <si>
    <t>http://www.omdbapi.com/?t=lorax&amp;y=2012&amp;tomatoes=true",</t>
  </si>
  <si>
    <t>http://www.omdbapi.com/?t=drunk+stoned&amp;y=2015&amp;tomatoes=true",</t>
  </si>
  <si>
    <t>http://www.omdbapi.com/?t=evangelion+2&amp;y=&amp;tomatoes=true",</t>
  </si>
  <si>
    <t>http://www.omdbapi.com/?t=evangelion+3&amp;y=&amp;tomatoes=true",</t>
  </si>
  <si>
    <t>http://www.omdbapi.com/?t=sin+city&amp;y=2014&amp;tomatoes=true",</t>
  </si>
  <si>
    <t>http://www.omdbapi.com/?t=Survival+of+the+dead&amp;y=&amp;tomatoes=true",</t>
  </si>
  <si>
    <t>http://www.omdbapi.com/?t=I%27ll+be+me&amp;y=&amp;tomatoes=true",</t>
  </si>
  <si>
    <t>http://www.omdbapi.com/?t=go+away&amp;y=2015&amp;tomatoes=true",</t>
  </si>
  <si>
    <t>http://www.omdbapi.com/?t=godzilla&amp;y=2014&amp;tomatoes=true",</t>
  </si>
  <si>
    <t>http://www.omdbapi.com/?t=gore+vidal&amp;y=2013&amp;tomatoes=true",</t>
  </si>
  <si>
    <t>http://www.omdbapi.com/?t=granito&amp;y=&amp;tomatoes=true",</t>
  </si>
  <si>
    <t>http://www.omdbapi.com/?t=hansel+and+gretel&amp;y=2013&amp;tomatoes=true",</t>
  </si>
  <si>
    <t>http://www.omdbapi.com/?t=harlan&amp;y=&amp;tomatoes=true",</t>
  </si>
  <si>
    <t>http://www.omdbapi.com/?t=garden+of+eden&amp;y=2010&amp;tomatoes=true",</t>
  </si>
  <si>
    <t>http://www.omdbapi.com/?t=inch+allah&amp;y=&amp;tomatoes=true",</t>
  </si>
  <si>
    <t>http://www.omdbapi.com/?t=ip+man+2&amp;y=&amp;tomatoes=true",</t>
  </si>
  <si>
    <t>http://www.omdbapi.com/?t=bad+grandpa&amp;y=&amp;tomatoes=true",</t>
  </si>
  <si>
    <t>http://www.omdbapi.com/?t=king%27s+faith&amp;y=&amp;tomatoes=true",</t>
  </si>
  <si>
    <t>http://www.omdbapi.com/?t=saving+christmas&amp;y=&amp;tomatoes=true",</t>
  </si>
  <si>
    <t>http://www.omdbapi.com/?t=love+%26+other+drugs&amp;y=&amp;tomatoes=true",</t>
  </si>
  <si>
    <t>http://www.omdbapi.com/?t=avengers&amp;y=2012&amp;tomatoes=true",</t>
  </si>
  <si>
    <t>http://www.omdbapi.com/?t=maze+runner&amp;y=2015&amp;tomatoes=true",</t>
  </si>
  <si>
    <t>http://www.omdbapi.com/?t=N+secure&amp;y=&amp;tomatoes=true",</t>
  </si>
  <si>
    <t>http://www.omdbapi.com/?t=never+stand+still&amp;y=&amp;tomatoes=true",</t>
  </si>
  <si>
    <t>http://www.omdbapi.com/?t=nitro+circus&amp;y=2012&amp;tomatoes=true",</t>
  </si>
  <si>
    <t>http://www.omdbapi.com/?t=Nymphomaniac&amp;y=2013&amp;tomatoes=true",</t>
  </si>
  <si>
    <t>http://www.omdbapi.com/?t=Page+one&amp;y=2011&amp;tomatoes=true",</t>
  </si>
  <si>
    <t>http://www.omdbapi.com/?t=pain+%26+gain&amp;y=2013&amp;tomatoes=true",</t>
  </si>
  <si>
    <t>http://www.omdbapi.com/?t=peace+love+misunderstanding&amp;y=&amp;tomatoes=true",</t>
  </si>
  <si>
    <t>http://www.omdbapi.com/?t=phata+poster&amp;y=&amp;tomatoes=true",</t>
  </si>
  <si>
    <t>http://www.omdbapi.com/?t=greatest+movie&amp;y=&amp;tomatoes=true",</t>
  </si>
  <si>
    <t>http://www.omdbapi.com/?t=run+jump&amp;y=&amp;tomatoes=true",</t>
  </si>
  <si>
    <t>http://www.omdbapi.com/?t=shepard+dark&amp;y=&amp;tomatoes=true",</t>
  </si>
  <si>
    <t>http://www.omdbapi.com/?t=step+up&amp;y=2010&amp;tomatoes=true",</t>
  </si>
  <si>
    <t>http://www.omdbapi.com/?t=The+Admiral&amp;y=2014&amp;tomatoes=true",</t>
  </si>
  <si>
    <t>http://www.omdbapi.com/?t=black+power&amp;y=2011&amp;tomatoes=true",</t>
  </si>
  <si>
    <t>http://www.omdbapi.com/?t=human+centipede&amp;y=2011&amp;tomatoes=true",</t>
  </si>
  <si>
    <t>http://www.omdbapi.com/?t=inevitable+defeat&amp;y=&amp;tomatoes=true",</t>
  </si>
  <si>
    <t>http://www.omdbapi.com/?t=last+five+years&amp;y=&amp;tomatoes=true",</t>
  </si>
  <si>
    <t>http://www.omdbapi.com/?t=peeples&amp;y=&amp;tomatoes=true",</t>
  </si>
  <si>
    <t>http://www.omdbapi.com/?t=madea&amp;y=2013&amp;tomatoes=true",</t>
  </si>
  <si>
    <t>http://www.omdbapi.com/?t=madea%27s+big&amp;y=&amp;tomatoes=true",</t>
  </si>
  <si>
    <t>http://www.omdbapi.com/?t=madea%27s+witness+protection&amp;y=&amp;tomatoes=true",</t>
  </si>
  <si>
    <t>http://www.omdbapi.com/?t=temptation+confessions&amp;y=2013&amp;tomatoes=true",</t>
  </si>
  <si>
    <t>http://www.omdbapi.com/?t=why+did+I+get+married+too&amp;y=&amp;tomatoes=true",</t>
  </si>
  <si>
    <t>http://www.omdbapi.com/?t=wa+shoku&amp;y=&amp;tomatoes=true",</t>
  </si>
  <si>
    <t>"X</t>
  </si>
  <si>
    <t>"http://www.omdbapi.com/?t=21+%26+over&amp;y=&amp;tomatoes=true",</t>
  </si>
  <si>
    <t>"http://www.omdbapi.com/?t=22+jump+street&amp;y=&amp;tomatoes=true",</t>
  </si>
  <si>
    <t>"http://www.omdbapi.com/?t=five+broken&amp;y=&amp;tomatoes=true",</t>
  </si>
  <si>
    <t>"http://www.omdbapi.com/?t=a+trip+to+the+moon&amp;y=&amp;tomatoes=true",</t>
  </si>
  <si>
    <t>"http://www.omdbapi.com/?t=atlas+shrugged&amp;y=2014&amp;tomatoes=true",</t>
  </si>
  <si>
    <t>"http://www.omdbapi.com/?t=atlas+shrugged&amp;y=2012&amp;tomatoes=true",</t>
  </si>
  <si>
    <t>"http://www.omdbapi.com/?t=bert+stern&amp;y=&amp;tomatoes=true",</t>
  </si>
  <si>
    <t>"http://www.omdbapi.com/?t=booker%27s+place&amp;y=&amp;tomatoes=true",</t>
  </si>
  <si>
    <t>"http://www.omdbapi.com/?t=cameraman&amp;y=2010&amp;tomatoes=true",</t>
  </si>
  <si>
    <t>"http://www.omdbapi.com/?t=detective+dee&amp;y=&amp;tomatoes=true",</t>
  </si>
  <si>
    <t>"http://www.omdbapi.com/?t=district+13+ultimatum&amp;y=&amp;tomatoes=true",</t>
  </si>
  <si>
    <t>"http://www.omdbapi.com/?t=lorax&amp;y=2012&amp;tomatoes=true",</t>
  </si>
  <si>
    <t>"http://www.omdbapi.com/?t=drunk+stoned&amp;y=2015&amp;tomatoes=true",</t>
  </si>
  <si>
    <t>"http://www.omdbapi.com/?t=evangelion+2&amp;y=&amp;tomatoes=true",</t>
  </si>
  <si>
    <t>"http://www.omdbapi.com/?t=evangelion+3&amp;y=&amp;tomatoes=true",</t>
  </si>
  <si>
    <t>"http://www.omdbapi.com/?t=sin+city&amp;y=2014&amp;tomatoes=true",</t>
  </si>
  <si>
    <t>"http://www.omdbapi.com/?t=Survival+of+the+dead&amp;y=&amp;tomatoes=true",</t>
  </si>
  <si>
    <t>"http://www.omdbapi.com/?t=I%27ll+be+me&amp;y=&amp;tomatoes=true",</t>
  </si>
  <si>
    <t>"http://www.omdbapi.com/?t=go+away&amp;y=2015&amp;tomatoes=true",</t>
  </si>
  <si>
    <t>"http://www.omdbapi.com/?t=godzilla&amp;y=2014&amp;tomatoes=true",</t>
  </si>
  <si>
    <t>"http://www.omdbapi.com/?t=gore+vidal&amp;y=2013&amp;tomatoes=true",</t>
  </si>
  <si>
    <t>"http://www.omdbapi.com/?t=granito&amp;y=&amp;tomatoes=true",</t>
  </si>
  <si>
    <t>"http://www.omdbapi.com/?t=hansel+and+gretel&amp;y=2013&amp;tomatoes=true",</t>
  </si>
  <si>
    <t>"http://www.omdbapi.com/?t=harlan&amp;y=&amp;tomatoes=true",</t>
  </si>
  <si>
    <t>"http://www.omdbapi.com/?t=garden+of+eden&amp;y=2010&amp;tomatoes=true",</t>
  </si>
  <si>
    <t>"http://www.omdbapi.com/?t=inch+allah&amp;y=&amp;tomatoes=true",</t>
  </si>
  <si>
    <t>"http://www.omdbapi.com/?t=ip+man+2&amp;y=&amp;tomatoes=true",</t>
  </si>
  <si>
    <t>"http://www.omdbapi.com/?t=bad+grandpa&amp;y=&amp;tomatoes=true",</t>
  </si>
  <si>
    <t>"http://www.omdbapi.com/?t=king%27s+faith&amp;y=&amp;tomatoes=true",</t>
  </si>
  <si>
    <t>"http://www.omdbapi.com/?t=saving+christmas&amp;y=&amp;tomatoes=true",</t>
  </si>
  <si>
    <t>"http://www.omdbapi.com/?t=love+%26+other+drugs&amp;y=&amp;tomatoes=true",</t>
  </si>
  <si>
    <t>"http://www.omdbapi.com/?t=avengers&amp;y=2012&amp;tomatoes=true",</t>
  </si>
  <si>
    <t>"http://www.omdbapi.com/?t=maze+runner&amp;y=2015&amp;tomatoes=true",</t>
  </si>
  <si>
    <t>"http://www.omdbapi.com/?t=N+secure&amp;y=&amp;tomatoes=true",</t>
  </si>
  <si>
    <t>"http://www.omdbapi.com/?t=never+stand+still&amp;y=&amp;tomatoes=true",</t>
  </si>
  <si>
    <t>"http://www.omdbapi.com/?t=nitro+circus&amp;y=2012&amp;tomatoes=true",</t>
  </si>
  <si>
    <t>"http://www.omdbapi.com/?t=Nymphomaniac&amp;y=2013&amp;tomatoes=true",</t>
  </si>
  <si>
    <t>"http://www.omdbapi.com/?t=Page+one&amp;y=2011&amp;tomatoes=true",</t>
  </si>
  <si>
    <t>"http://www.omdbapi.com/?t=pain+%26+gain&amp;y=2013&amp;tomatoes=true",</t>
  </si>
  <si>
    <t>"http://www.omdbapi.com/?t=peace+love+misunderstanding&amp;y=&amp;tomatoes=true",</t>
  </si>
  <si>
    <t>"http://www.omdbapi.com/?t=phata+poster&amp;y=&amp;tomatoes=true",</t>
  </si>
  <si>
    <t>"http://www.omdbapi.com/?t=greatest+movie&amp;y=&amp;tomatoes=true",</t>
  </si>
  <si>
    <t>"http://www.omdbapi.com/?t=run+jump&amp;y=&amp;tomatoes=true",</t>
  </si>
  <si>
    <t>"http://www.omdbapi.com/?t=shepard+dark&amp;y=&amp;tomatoes=true",</t>
  </si>
  <si>
    <t>"http://www.omdbapi.com/?t=step+up&amp;y=2010&amp;tomatoes=true",</t>
  </si>
  <si>
    <t>"http://www.omdbapi.com/?t=The+Admiral&amp;y=2014&amp;tomatoes=true",</t>
  </si>
  <si>
    <t>"http://www.omdbapi.com/?t=black+power&amp;y=2011&amp;tomatoes=true",</t>
  </si>
  <si>
    <t>"http://www.omdbapi.com/?t=human+centipede&amp;y=2011&amp;tomatoes=true",</t>
  </si>
  <si>
    <t>"http://www.omdbapi.com/?t=inevitable+defeat&amp;y=&amp;tomatoes=true",</t>
  </si>
  <si>
    <t>"http://www.omdbapi.com/?t=last+five+years&amp;y=&amp;tomatoes=true",</t>
  </si>
  <si>
    <t>"http://www.omdbapi.com/?t=peeples&amp;y=&amp;tomatoes=true",</t>
  </si>
  <si>
    <t>"http://www.omdbapi.com/?t=madea&amp;y=2013&amp;tomatoes=true",</t>
  </si>
  <si>
    <t>"http://www.omdbapi.com/?t=madea%27s+big&amp;y=&amp;tomatoes=true",</t>
  </si>
  <si>
    <t>"http://www.omdbapi.com/?t=madea%27s+witness+protection&amp;y=&amp;tomatoes=true",</t>
  </si>
  <si>
    <t>"http://www.omdbapi.com/?t=temptation+confessions&amp;y=2013&amp;tomatoes=true",</t>
  </si>
  <si>
    <t>"http://www.omdbapi.com/?t=why+did+I+get+married+too&amp;y=&amp;tomatoes=true",</t>
  </si>
  <si>
    <t>"http://www.omdbapi.com/?t=wa+shoku&amp;y=&amp;tomatoes=true",</t>
  </si>
  <si>
    <t>x</t>
  </si>
  <si>
    <t>Notes:</t>
  </si>
  <si>
    <t>Different Language</t>
  </si>
  <si>
    <t>and vs &amp;</t>
  </si>
  <si>
    <t>localization (different names in diff countries)</t>
  </si>
  <si>
    <t>using THE vs not</t>
  </si>
  <si>
    <t>four vs 4</t>
  </si>
  <si>
    <t>Rotten Tomatoes</t>
  </si>
  <si>
    <t>Weekly</t>
  </si>
  <si>
    <t>No data</t>
  </si>
  <si>
    <t>Not enough weeks</t>
  </si>
  <si>
    <t>Header</t>
  </si>
  <si>
    <t>Partial Releases</t>
  </si>
  <si>
    <t>Re releases</t>
  </si>
  <si>
    <t>3D carve outs</t>
  </si>
  <si>
    <t>Error in Theatre data</t>
  </si>
  <si>
    <t>Escape Characters</t>
  </si>
  <si>
    <t>csvlist</t>
  </si>
  <si>
    <t>nosp</t>
  </si>
  <si>
    <t>franchise</t>
  </si>
  <si>
    <t>xmen.csv</t>
  </si>
  <si>
    <t>X-Men Origins: Wolverine</t>
  </si>
  <si>
    <t>X-MenOriginsWolverine</t>
  </si>
  <si>
    <t>wolverine.csv</t>
  </si>
  <si>
    <t>witchmountain.csv</t>
  </si>
  <si>
    <t>Race to Witch Mountain</t>
  </si>
  <si>
    <t>RacetoWitchMountain</t>
  </si>
  <si>
    <t>V/H/SViral</t>
  </si>
  <si>
    <t>UniversalSoldierDayofReckoning</t>
  </si>
  <si>
    <t>underworld.csv</t>
  </si>
  <si>
    <t>Underworld: Rise of the Lycans</t>
  </si>
  <si>
    <t>UnderworldRiseoftheLycans</t>
  </si>
  <si>
    <t>twilight.csv</t>
  </si>
  <si>
    <t>The Twilight Saga: New Moon</t>
  </si>
  <si>
    <t>TheTwilightSagaNewMoon</t>
  </si>
  <si>
    <t>TheTwilightSagaBreakingDawnPart2</t>
  </si>
  <si>
    <t>TheTwilightSagaBreakingDawnPart1</t>
  </si>
  <si>
    <t>transformers.csv</t>
  </si>
  <si>
    <t>Transformers: Revenge of the Fallen</t>
  </si>
  <si>
    <t>TransformersRevengeoftheFallen</t>
  </si>
  <si>
    <t>toystory.csv</t>
  </si>
  <si>
    <t>Toy Story / Toy Story 2 (3D)</t>
  </si>
  <si>
    <t>ToyStory/ToyStory2(3D)</t>
  </si>
  <si>
    <t>terminator.csv</t>
  </si>
  <si>
    <t>Terminator Salvation</t>
  </si>
  <si>
    <t>TerminatorSalvation</t>
  </si>
  <si>
    <t>TeenageMutantNinjaTurtles(2014)</t>
  </si>
  <si>
    <t>taken.csv</t>
  </si>
  <si>
    <t>Taken</t>
  </si>
  <si>
    <t>StepUp3-D</t>
  </si>
  <si>
    <t>StarWarsEpisodeI-ThePhantomMenace(in3D)</t>
  </si>
  <si>
    <t>startrek.csv</t>
  </si>
  <si>
    <t>Star Trek</t>
  </si>
  <si>
    <t>StarTrek</t>
  </si>
  <si>
    <t>SpyKidsAlltheTimeintheWorld</t>
  </si>
  <si>
    <t>saw.csv</t>
  </si>
  <si>
    <t>Saw3D</t>
  </si>
  <si>
    <t>Saw VI</t>
  </si>
  <si>
    <t>SawVI</t>
  </si>
  <si>
    <t>RoboCop(2014)</t>
  </si>
  <si>
    <t>ResidentEvilAfterlife</t>
  </si>
  <si>
    <t>pinkpanther.csv</t>
  </si>
  <si>
    <t>The Pink Panther 2</t>
  </si>
  <si>
    <t>ThePinkPanther2</t>
  </si>
  <si>
    <t>paranormalactivity.csv</t>
  </si>
  <si>
    <t>Paranormal Activity</t>
  </si>
  <si>
    <t>ParanormalActivity</t>
  </si>
  <si>
    <t>ongbak.csv</t>
  </si>
  <si>
    <t>Ong Bak 2: The Beginning</t>
  </si>
  <si>
    <t>OngBak2TheBeginning</t>
  </si>
  <si>
    <t>OngBak3</t>
  </si>
  <si>
    <t>nightmuseum.csv</t>
  </si>
  <si>
    <t>Night at the Museum: Battle of the Smithsonian</t>
  </si>
  <si>
    <t>NightattheMuseumBattleoftheSmithsonian</t>
  </si>
  <si>
    <t>ANightmareonElmStreet(2010)</t>
  </si>
  <si>
    <t>TheGirlWhoKickedtheHornet'sNest</t>
  </si>
  <si>
    <t>MIB3</t>
  </si>
  <si>
    <t>MazeRunnerTheScorchTrials</t>
  </si>
  <si>
    <t>madea.csv</t>
  </si>
  <si>
    <t>Tyler Perry's Madea Goes to Jail</t>
  </si>
  <si>
    <t>TylerPerry'sMadeaGoestoJail</t>
  </si>
  <si>
    <t>TylerPerry'sMadea'sWitnessProtection</t>
  </si>
  <si>
    <t>TylerPerry'sMadea'sBigHappyFamily</t>
  </si>
  <si>
    <t>TylerPerry'sAMadeaChristmas</t>
  </si>
  <si>
    <t>TheLEGOMovie</t>
  </si>
  <si>
    <t>langdon.csv</t>
  </si>
  <si>
    <t>Angels &amp; Demons</t>
  </si>
  <si>
    <t>Angels&amp;Demons</t>
  </si>
  <si>
    <t>Jackass3-D</t>
  </si>
  <si>
    <t>JackassPresentsBadGrandpa</t>
  </si>
  <si>
    <t>IpMan2LegendoftheGrandmaster</t>
  </si>
  <si>
    <t>iceage.csv</t>
  </si>
  <si>
    <t>Ice Age: Dawn of the Dinosaurs</t>
  </si>
  <si>
    <t>IceAgeDawnoftheDinosaurs</t>
  </si>
  <si>
    <t>TheHungerGames</t>
  </si>
  <si>
    <t>TheHungerGamesMockingjay-Part1</t>
  </si>
  <si>
    <t>HowtoTrainYourDragon</t>
  </si>
  <si>
    <t>HowtoTrainYourDragon2</t>
  </si>
  <si>
    <t>HotelTransylvania</t>
  </si>
  <si>
    <t>harrypotter.csv</t>
  </si>
  <si>
    <t>Harry Potter and the Half-Blood Prince</t>
  </si>
  <si>
    <t>HarryPotterandtheHalf-BloodPrince</t>
  </si>
  <si>
    <t>AVeryHarold&amp;Kumar3DChristmas</t>
  </si>
  <si>
    <t>hangover.csv</t>
  </si>
  <si>
    <t>The Hangover</t>
  </si>
  <si>
    <t>TheHangover</t>
  </si>
  <si>
    <t>halloween.csv</t>
  </si>
  <si>
    <t>Halloween II (2009)</t>
  </si>
  <si>
    <t>HalloweenII(2009)</t>
  </si>
  <si>
    <t>Godzilla(2014)</t>
  </si>
  <si>
    <t>Ghostbusters(30thAnniversaryre-release)</t>
  </si>
  <si>
    <t>FrightNight(2011)</t>
  </si>
  <si>
    <t>fridaythe13th.csv</t>
  </si>
  <si>
    <t>Friday the 13th (2009)</t>
  </si>
  <si>
    <t>Fridaythe13th(2009)</t>
  </si>
  <si>
    <t>finaldestination.csv</t>
  </si>
  <si>
    <t>The Final Destination</t>
  </si>
  <si>
    <t>TheFinalDestination</t>
  </si>
  <si>
    <t>fastandthefurious.csv</t>
  </si>
  <si>
    <t>Fast&amp;Furious6</t>
  </si>
  <si>
    <t>Fast and Furious</t>
  </si>
  <si>
    <t>FastandFurious</t>
  </si>
  <si>
    <t>EvilDead(2013)</t>
  </si>
  <si>
    <t>evangelion.csv</t>
  </si>
  <si>
    <t>Evangelion 1.0 You Are (Not) Alone</t>
  </si>
  <si>
    <t>Evangelion1.0YouAre(Not)Alone</t>
  </si>
  <si>
    <t>TheDivergentSeriesInsurgent</t>
  </si>
  <si>
    <t>TheDarkKnight(2012re-release)</t>
  </si>
  <si>
    <t>BatmanBegins(2012re-release)</t>
  </si>
  <si>
    <t>ConantheBarbarian(2011)</t>
  </si>
  <si>
    <t>Marvel'sTheAvengers</t>
  </si>
  <si>
    <t>AtlasShruggedPartII</t>
  </si>
  <si>
    <t>AtlasShruggedPartIIIWhoIsJohnGalt?</t>
  </si>
  <si>
    <t>Arthur(2011)</t>
  </si>
  <si>
    <t>alvinseries.csv</t>
  </si>
  <si>
    <t>Alvin and the Chipmunks: The Squeakquel</t>
  </si>
  <si>
    <t>AlvinandtheChipmunksTheSqueakquel</t>
  </si>
  <si>
    <t>Title</t>
  </si>
  <si>
    <t>21 &amp; Over</t>
  </si>
  <si>
    <t>Five Broken Cameras</t>
  </si>
  <si>
    <t>A Trip to the Moon</t>
  </si>
  <si>
    <t>Atlas Shrugged: Who Is John Galt?</t>
  </si>
  <si>
    <t>Atlas Shrugged II: The Strike</t>
  </si>
  <si>
    <t>Bert Stern: Original Madman</t>
  </si>
  <si>
    <t>Booker's Place: A Mississippi Story</t>
  </si>
  <si>
    <t>Cameraman: The Life and Work of Jack Cardiff</t>
  </si>
  <si>
    <t>Detective Dee: Mystery of the Phantom Flame</t>
  </si>
  <si>
    <t>District 13: Ultimatum</t>
  </si>
  <si>
    <t>The Lorax</t>
  </si>
  <si>
    <t>National Lampoon: Drunk Stoned Brilliant Dead</t>
  </si>
  <si>
    <t>Evangelion: 2.0 You Can (Not) Advance</t>
  </si>
  <si>
    <t>Sin City: A Dame to Kill For</t>
  </si>
  <si>
    <t>Survival of the Dead</t>
  </si>
  <si>
    <t>Glen Campbell: I'll Be Me</t>
  </si>
  <si>
    <t>Go Away Mr Tumour</t>
  </si>
  <si>
    <t>Gore Vidal: The United States of Amnesia</t>
  </si>
  <si>
    <t>Granito</t>
  </si>
  <si>
    <t>Hansel and Gretel</t>
  </si>
  <si>
    <t>Harlan</t>
  </si>
  <si>
    <t>Our Garden of Eden</t>
  </si>
  <si>
    <t>Inch Allah</t>
  </si>
  <si>
    <t>Ip Man 2</t>
  </si>
  <si>
    <t>Bad Grandpa</t>
  </si>
  <si>
    <t>King's Faith</t>
  </si>
  <si>
    <t>Saving Christmas</t>
  </si>
  <si>
    <t>Love &amp; Other Drugs</t>
  </si>
  <si>
    <t>The Avengers</t>
  </si>
  <si>
    <t>Maze Runner: The Burn Trials</t>
  </si>
  <si>
    <t>N-Secure</t>
  </si>
  <si>
    <t>Never Stand Still</t>
  </si>
  <si>
    <t>Nitro Circus: The Movie</t>
  </si>
  <si>
    <t>Nymphomaniac: Vol. I</t>
  </si>
  <si>
    <t>Page One: Inside the New York Times</t>
  </si>
  <si>
    <t>Pain &amp; Gain</t>
  </si>
  <si>
    <t>Peace, Love, &amp; Misunderstanding</t>
  </si>
  <si>
    <t>Phata Poster Nikhla Hero</t>
  </si>
  <si>
    <t>The Greatest Movie Ever Sold</t>
  </si>
  <si>
    <t>Run &amp; Jump</t>
  </si>
  <si>
    <t>Shepard &amp; Dark</t>
  </si>
  <si>
    <t>Step Up 3D</t>
  </si>
  <si>
    <t>The Black Power Mixtape 1967-1975</t>
  </si>
  <si>
    <t>The Human Centipede II (Full Sequence)</t>
  </si>
  <si>
    <t>The Inevitable Defeat of Mister &amp; Pete</t>
  </si>
  <si>
    <t>The Last Five Years</t>
  </si>
  <si>
    <t>Peeples</t>
  </si>
  <si>
    <t>A Madea Christmas</t>
  </si>
  <si>
    <t>Madea's Big Happy Family</t>
  </si>
  <si>
    <t>Madea's Witness Protection</t>
  </si>
  <si>
    <t>Temptation: Confessions of a Marriage Counselor</t>
  </si>
  <si>
    <t>Why Did I Get Married Too?</t>
  </si>
  <si>
    <t>Wa-shoku Dream: Beyond Sushi</t>
  </si>
  <si>
    <t>Close</t>
  </si>
  <si>
    <t>Close ID</t>
  </si>
  <si>
    <t>R2</t>
  </si>
  <si>
    <t>Curve</t>
  </si>
  <si>
    <t>Counter</t>
  </si>
  <si>
    <t>V</t>
  </si>
  <si>
    <t>Weekly Curves</t>
  </si>
  <si>
    <t>RT Data</t>
  </si>
  <si>
    <t>Lookup</t>
  </si>
  <si>
    <t>IN BMO not Joint</t>
  </si>
  <si>
    <t>In RT not Joint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</si>
</sst>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1"/>
      <color rgb="FF0000FF"/>
      <name val="Calibri"/>
    </font>
    <font>
      <sz val="11"/>
      <color theme="0"/>
      <name val="Calibri"/>
      <family val="2"/>
    </font>
    <font>
      <sz val="11"/>
      <color rgb="FFFF0000"/>
      <name val="Calibri"/>
      <family val="2"/>
    </font>
    <font>
      <sz val="11"/>
      <name val="Calibri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u/>
      <sz val="11"/>
      <color rgb="FFFF0000"/>
      <name val="Calibri"/>
    </font>
    <font>
      <sz val="11"/>
      <color theme="9" tint="-0.499984740745262"/>
      <name val="Calibri"/>
    </font>
  </fonts>
  <fills count="5">
    <fill>
      <patternFill patternType="none"/>
    </fill>
    <fill>
      <patternFill patternType="gray125"/>
    </fill>
    <fill>
      <patternFill patternType="solid">
        <fgColor rgb="FF00009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8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5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8">
    <xf numFmtId="0" fontId="0" fillId="0" borderId="0" xfId="0"/>
    <xf numFmtId="0" fontId="3" fillId="0" borderId="0" xfId="0" applyFont="1"/>
    <xf numFmtId="0" fontId="4" fillId="2" borderId="0" xfId="0" applyFont="1" applyFill="1"/>
    <xf numFmtId="14" fontId="3" fillId="0" borderId="0" xfId="0" applyNumberFormat="1" applyFont="1"/>
    <xf numFmtId="14" fontId="0" fillId="0" borderId="0" xfId="0" applyNumberFormat="1"/>
    <xf numFmtId="0" fontId="6" fillId="0" borderId="0" xfId="0" applyFont="1"/>
    <xf numFmtId="0" fontId="0" fillId="0" borderId="0" xfId="0" applyBorder="1"/>
    <xf numFmtId="0" fontId="7" fillId="0" borderId="0" xfId="0" applyFont="1"/>
    <xf numFmtId="14" fontId="0" fillId="3" borderId="0" xfId="0" applyNumberFormat="1" applyFill="1"/>
    <xf numFmtId="0" fontId="0" fillId="0" borderId="0" xfId="0" applyNumberFormat="1"/>
    <xf numFmtId="0" fontId="0" fillId="3" borderId="0" xfId="0" applyNumberForma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5" fillId="0" borderId="0" xfId="0" applyFont="1"/>
    <xf numFmtId="0" fontId="3" fillId="3" borderId="0" xfId="0" applyFont="1" applyFill="1"/>
    <xf numFmtId="0" fontId="0" fillId="0" borderId="0" xfId="0" applyAlignment="1">
      <alignment horizontal="right"/>
    </xf>
    <xf numFmtId="0" fontId="5" fillId="0" borderId="1" xfId="0" applyFont="1" applyBorder="1"/>
    <xf numFmtId="0" fontId="3" fillId="0" borderId="1" xfId="0" applyFont="1" applyBorder="1"/>
    <xf numFmtId="0" fontId="0" fillId="0" borderId="2" xfId="0" applyBorder="1" applyAlignment="1">
      <alignment horizontal="left"/>
    </xf>
    <xf numFmtId="0" fontId="5" fillId="0" borderId="0" xfId="0" applyFont="1" applyBorder="1"/>
    <xf numFmtId="0" fontId="3" fillId="0" borderId="0" xfId="0" applyFont="1" applyBorder="1"/>
    <xf numFmtId="0" fontId="0" fillId="0" borderId="3" xfId="0" applyBorder="1" applyAlignment="1">
      <alignment horizontal="left"/>
    </xf>
    <xf numFmtId="0" fontId="3" fillId="3" borderId="0" xfId="0" applyFont="1" applyFill="1" applyBorder="1"/>
    <xf numFmtId="0" fontId="5" fillId="0" borderId="4" xfId="0" applyFont="1" applyBorder="1"/>
    <xf numFmtId="0" fontId="3" fillId="0" borderId="4" xfId="0" applyFont="1" applyBorder="1"/>
    <xf numFmtId="0" fontId="0" fillId="0" borderId="5" xfId="0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1" fillId="0" borderId="0" xfId="416"/>
    <xf numFmtId="0" fontId="5" fillId="0" borderId="0" xfId="0" applyFont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9" fillId="0" borderId="0" xfId="416" applyFont="1"/>
    <xf numFmtId="0" fontId="5" fillId="0" borderId="5" xfId="0" applyFont="1" applyBorder="1" applyAlignment="1">
      <alignment horizontal="left"/>
    </xf>
    <xf numFmtId="0" fontId="3" fillId="4" borderId="0" xfId="0" applyFont="1" applyFill="1"/>
    <xf numFmtId="0" fontId="5" fillId="0" borderId="0" xfId="0" applyFont="1" applyBorder="1" applyAlignment="1">
      <alignment horizontal="left"/>
    </xf>
    <xf numFmtId="0" fontId="7" fillId="0" borderId="3" xfId="0" applyFont="1" applyBorder="1"/>
    <xf numFmtId="0" fontId="7" fillId="0" borderId="2" xfId="0" applyFont="1" applyBorder="1"/>
    <xf numFmtId="0" fontId="7" fillId="0" borderId="0" xfId="0" applyFont="1" applyBorder="1"/>
    <xf numFmtId="0" fontId="8" fillId="0" borderId="0" xfId="0" applyFont="1"/>
    <xf numFmtId="0" fontId="0" fillId="3" borderId="0" xfId="0" applyFill="1"/>
    <xf numFmtId="0" fontId="4" fillId="2" borderId="0" xfId="0" applyFont="1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10" fillId="0" borderId="0" xfId="0" applyFont="1" applyFill="1"/>
    <xf numFmtId="14" fontId="10" fillId="0" borderId="0" xfId="0" applyNumberFormat="1" applyFont="1" applyFill="1"/>
    <xf numFmtId="0" fontId="10" fillId="3" borderId="0" xfId="0" applyFont="1" applyFill="1"/>
    <xf numFmtId="0" fontId="10" fillId="0" borderId="0" xfId="0" applyFont="1"/>
  </cellXfs>
  <cellStyles count="5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omdbapi.com/?t=bad+grandpa&amp;y=&amp;plot=short&amp;r=json" TargetMode="External"/><Relationship Id="rId2" Type="http://schemas.openxmlformats.org/officeDocument/2006/relationships/hyperlink" Target="http://www.omdbapi.com/?t=bad+grandpa&amp;y=&amp;plot=short&amp;r=json" TargetMode="External"/><Relationship Id="rId3" Type="http://schemas.openxmlformats.org/officeDocument/2006/relationships/hyperlink" Target="http://www.omdbapi.com/?t=bad+grandpa&amp;y=&amp;plot=short&amp;r=js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98"/>
  <sheetViews>
    <sheetView topLeftCell="H1" workbookViewId="0">
      <selection activeCell="O5" sqref="O5"/>
    </sheetView>
  </sheetViews>
  <sheetFormatPr baseColWidth="10" defaultRowHeight="14" x14ac:dyDescent="0"/>
  <cols>
    <col min="7" max="7" width="65" customWidth="1"/>
    <col min="8" max="8" width="27.1640625" customWidth="1"/>
    <col min="19" max="19" width="23.1640625" customWidth="1"/>
  </cols>
  <sheetData>
    <row r="1" spans="1:19">
      <c r="M1" t="s">
        <v>10625</v>
      </c>
      <c r="Q1" t="s">
        <v>10626</v>
      </c>
    </row>
    <row r="2" spans="1:19">
      <c r="H2">
        <f>COUNTA(H4:H3898)</f>
        <v>3895</v>
      </c>
      <c r="L2">
        <f>COUNTA(L4:L3898)</f>
        <v>3894</v>
      </c>
      <c r="M2">
        <f t="shared" ref="M2:N2" si="0">COUNTA(M4:M3898)</f>
        <v>3826</v>
      </c>
      <c r="N2">
        <f t="shared" si="0"/>
        <v>68</v>
      </c>
      <c r="Q2">
        <f>COUNTA(Q4:Q3829)</f>
        <v>3826</v>
      </c>
      <c r="R2">
        <f>COUNTA(R4:R3829)</f>
        <v>3745</v>
      </c>
      <c r="S2">
        <f>COUNTA(S4:S3829)</f>
        <v>82</v>
      </c>
    </row>
    <row r="3" spans="1:19">
      <c r="C3" s="2" t="s">
        <v>6796</v>
      </c>
      <c r="G3" s="2" t="s">
        <v>2</v>
      </c>
      <c r="H3" s="2" t="s">
        <v>122</v>
      </c>
      <c r="L3" s="2" t="s">
        <v>6793</v>
      </c>
      <c r="M3" s="2" t="s">
        <v>6794</v>
      </c>
      <c r="N3" s="2" t="s">
        <v>6795</v>
      </c>
      <c r="Q3" s="2" t="s">
        <v>6793</v>
      </c>
      <c r="R3" s="2" t="s">
        <v>10627</v>
      </c>
      <c r="S3" s="2" t="s">
        <v>10628</v>
      </c>
    </row>
    <row r="4" spans="1:19">
      <c r="A4" s="1" t="s">
        <v>1</v>
      </c>
      <c r="B4" s="1" t="s">
        <v>0</v>
      </c>
      <c r="C4" t="s">
        <v>1130</v>
      </c>
      <c r="D4" s="1" t="s">
        <v>3</v>
      </c>
      <c r="E4" s="1" t="s">
        <v>123</v>
      </c>
      <c r="G4" t="str">
        <f>A4&amp;B4&amp;C4&amp;D4</f>
        <v>"http://www.boxofficemojo.com/movies/?page=weekly&amp;id=burn2012.htm",</v>
      </c>
      <c r="H4" t="str">
        <f>A4&amp;C4&amp;E4</f>
        <v>"burn2012.csv",</v>
      </c>
      <c r="J4" s="1" t="s">
        <v>0</v>
      </c>
      <c r="K4">
        <v>20012013</v>
      </c>
      <c r="L4">
        <v>20012013</v>
      </c>
      <c r="M4" t="s">
        <v>537</v>
      </c>
      <c r="N4">
        <v>20012013</v>
      </c>
      <c r="Q4" t="s">
        <v>10276</v>
      </c>
      <c r="R4" t="s">
        <v>10276</v>
      </c>
      <c r="S4" t="s">
        <v>10396</v>
      </c>
    </row>
    <row r="5" spans="1:19">
      <c r="A5" s="1" t="s">
        <v>1</v>
      </c>
      <c r="B5" s="1" t="s">
        <v>0</v>
      </c>
      <c r="C5" t="s">
        <v>1076</v>
      </c>
      <c r="D5" s="1" t="s">
        <v>3</v>
      </c>
      <c r="E5" s="1" t="s">
        <v>123</v>
      </c>
      <c r="G5" t="str">
        <f t="shared" ref="G5:G67" si="1">A5&amp;B5&amp;C5&amp;D5</f>
        <v>"http://www.boxofficemojo.com/movies/?page=weekly&amp;id=boyband.htm",</v>
      </c>
      <c r="H5" t="str">
        <f t="shared" ref="H5:H67" si="2">A5&amp;C5&amp;E5</f>
        <v>"boyband.csv",</v>
      </c>
      <c r="J5" t="s">
        <v>141</v>
      </c>
      <c r="K5">
        <v>3</v>
      </c>
      <c r="L5">
        <v>3</v>
      </c>
      <c r="M5" t="s">
        <v>538</v>
      </c>
      <c r="N5" t="s">
        <v>745</v>
      </c>
      <c r="O5" t="s">
        <v>19673</v>
      </c>
      <c r="Q5" t="s">
        <v>8811</v>
      </c>
      <c r="R5" t="s">
        <v>8811</v>
      </c>
      <c r="S5" t="s">
        <v>9402</v>
      </c>
    </row>
    <row r="6" spans="1:19">
      <c r="A6" s="1" t="s">
        <v>1</v>
      </c>
      <c r="B6" s="1" t="s">
        <v>0</v>
      </c>
      <c r="C6" t="s">
        <v>924</v>
      </c>
      <c r="D6" s="1" t="s">
        <v>3</v>
      </c>
      <c r="E6" s="1" t="s">
        <v>123</v>
      </c>
      <c r="G6" t="str">
        <f t="shared" si="1"/>
        <v>"http://www.boxofficemojo.com/movies/?page=weekly&amp;id=beautyandthebeast3d.htm",</v>
      </c>
      <c r="H6" t="str">
        <f t="shared" si="2"/>
        <v>"beautyandthebeast3d.csv",</v>
      </c>
      <c r="K6">
        <v>33</v>
      </c>
      <c r="L6">
        <v>33</v>
      </c>
      <c r="M6" t="s">
        <v>539</v>
      </c>
      <c r="N6" t="s">
        <v>746</v>
      </c>
      <c r="Q6" t="s">
        <v>9816</v>
      </c>
      <c r="R6" t="s">
        <v>9816</v>
      </c>
      <c r="S6" t="s">
        <v>7948</v>
      </c>
    </row>
    <row r="7" spans="1:19">
      <c r="A7" s="1" t="s">
        <v>1</v>
      </c>
      <c r="B7" s="1" t="s">
        <v>0</v>
      </c>
      <c r="C7" t="s">
        <v>1716</v>
      </c>
      <c r="D7" s="1" t="s">
        <v>3</v>
      </c>
      <c r="E7" s="1" t="s">
        <v>123</v>
      </c>
      <c r="G7" t="str">
        <f t="shared" si="1"/>
        <v>"http://www.boxofficemojo.com/movies/?page=weekly&amp;id=findingnemo3d.htm",</v>
      </c>
      <c r="H7" t="str">
        <f t="shared" si="2"/>
        <v>"findingnemo3d.csv",</v>
      </c>
      <c r="K7">
        <v>42</v>
      </c>
      <c r="L7">
        <v>42</v>
      </c>
      <c r="M7" t="s">
        <v>540</v>
      </c>
      <c r="N7" t="s">
        <v>858</v>
      </c>
      <c r="Q7" t="s">
        <v>10160</v>
      </c>
      <c r="R7" t="s">
        <v>10160</v>
      </c>
      <c r="S7" t="s">
        <v>9057</v>
      </c>
    </row>
    <row r="8" spans="1:19">
      <c r="A8" s="1" t="s">
        <v>1</v>
      </c>
      <c r="B8" s="1" t="s">
        <v>0</v>
      </c>
      <c r="C8" t="s">
        <v>2576</v>
      </c>
      <c r="D8" s="1" t="s">
        <v>3</v>
      </c>
      <c r="E8" s="1" t="s">
        <v>123</v>
      </c>
      <c r="G8" t="str">
        <f t="shared" si="1"/>
        <v>"http://www.boxofficemojo.com/movies/?page=weekly&amp;id=lionking3d.htm",</v>
      </c>
      <c r="H8" t="str">
        <f t="shared" si="2"/>
        <v>"lionking3d.csv",</v>
      </c>
      <c r="K8">
        <v>71</v>
      </c>
      <c r="L8">
        <v>71</v>
      </c>
      <c r="M8" t="s">
        <v>541</v>
      </c>
      <c r="N8" t="s">
        <v>902</v>
      </c>
      <c r="Q8" t="s">
        <v>8870</v>
      </c>
      <c r="R8" t="s">
        <v>8870</v>
      </c>
      <c r="S8" t="s">
        <v>8984</v>
      </c>
    </row>
    <row r="9" spans="1:19">
      <c r="A9" s="1" t="s">
        <v>1</v>
      </c>
      <c r="B9" s="1" t="s">
        <v>0</v>
      </c>
      <c r="C9" t="s">
        <v>2832</v>
      </c>
      <c r="D9" s="1" t="s">
        <v>3</v>
      </c>
      <c r="E9" s="1" t="s">
        <v>123</v>
      </c>
      <c r="G9" t="str">
        <f t="shared" si="1"/>
        <v>"http://www.boxofficemojo.com/movies/?page=weekly&amp;id=monstersinc3d.htm",</v>
      </c>
      <c r="H9" t="str">
        <f t="shared" si="2"/>
        <v>"monstersinc3d.csv",</v>
      </c>
      <c r="K9">
        <v>360</v>
      </c>
      <c r="L9">
        <v>360</v>
      </c>
      <c r="M9" t="s">
        <v>542</v>
      </c>
      <c r="N9" t="s">
        <v>924</v>
      </c>
      <c r="Q9" t="s">
        <v>9637</v>
      </c>
      <c r="R9" t="s">
        <v>9637</v>
      </c>
      <c r="S9" t="s">
        <v>8998</v>
      </c>
    </row>
    <row r="10" spans="1:19">
      <c r="A10" s="1" t="s">
        <v>1</v>
      </c>
      <c r="B10" s="1" t="s">
        <v>0</v>
      </c>
      <c r="C10" t="s">
        <v>1129</v>
      </c>
      <c r="D10" s="1" t="s">
        <v>3</v>
      </c>
      <c r="E10" s="1" t="s">
        <v>123</v>
      </c>
      <c r="G10" t="str">
        <f t="shared" si="1"/>
        <v>"http://www.boxofficemojo.com/movies/?page=weekly&amp;id=burn.htm",</v>
      </c>
      <c r="H10" t="str">
        <f t="shared" si="2"/>
        <v>"burn.csv",</v>
      </c>
      <c r="K10">
        <v>1911</v>
      </c>
      <c r="L10">
        <v>1911</v>
      </c>
      <c r="M10" t="s">
        <v>543</v>
      </c>
      <c r="N10" t="s">
        <v>1032</v>
      </c>
      <c r="Q10" t="s">
        <v>10148</v>
      </c>
      <c r="R10" t="s">
        <v>10148</v>
      </c>
      <c r="S10" t="s">
        <v>7331</v>
      </c>
    </row>
    <row r="11" spans="1:19">
      <c r="A11" s="1" t="s">
        <v>1</v>
      </c>
      <c r="B11" s="1" t="s">
        <v>0</v>
      </c>
      <c r="C11" t="s">
        <v>2607</v>
      </c>
      <c r="D11" s="1" t="s">
        <v>3</v>
      </c>
      <c r="E11" s="1" t="s">
        <v>123</v>
      </c>
      <c r="G11" t="str">
        <f t="shared" si="1"/>
        <v>"http://www.boxofficemojo.com/movies/?page=weekly&amp;id=longshot2013.htm",</v>
      </c>
      <c r="H11" t="str">
        <f t="shared" si="2"/>
        <v>"longshot2013.csv",</v>
      </c>
      <c r="K11">
        <v>1915</v>
      </c>
      <c r="L11">
        <v>1915</v>
      </c>
      <c r="M11" t="s">
        <v>544</v>
      </c>
      <c r="N11" t="s">
        <v>1051</v>
      </c>
      <c r="Q11" t="s">
        <v>10537</v>
      </c>
      <c r="R11" t="s">
        <v>10537</v>
      </c>
      <c r="S11" t="s">
        <v>9890</v>
      </c>
    </row>
    <row r="12" spans="1:19">
      <c r="A12" s="1" t="s">
        <v>1</v>
      </c>
      <c r="B12" s="1" t="s">
        <v>0</v>
      </c>
      <c r="C12" t="s">
        <v>3269</v>
      </c>
      <c r="D12" s="1" t="s">
        <v>3</v>
      </c>
      <c r="E12" s="1" t="s">
        <v>123</v>
      </c>
      <c r="G12" t="str">
        <f t="shared" si="1"/>
        <v>"http://www.boxofficemojo.com/movies/?page=weekly&amp;id=queenmargot2014.htm",</v>
      </c>
      <c r="H12" t="str">
        <f t="shared" si="2"/>
        <v>"queenmargot2014.csv",</v>
      </c>
      <c r="K12">
        <v>1952</v>
      </c>
      <c r="L12">
        <v>1952</v>
      </c>
      <c r="M12" t="s">
        <v>545</v>
      </c>
      <c r="N12" t="s">
        <v>1076</v>
      </c>
      <c r="Q12" t="s">
        <v>8358</v>
      </c>
      <c r="R12" t="s">
        <v>8358</v>
      </c>
      <c r="S12" t="s">
        <v>7348</v>
      </c>
    </row>
    <row r="13" spans="1:19">
      <c r="A13" s="1" t="s">
        <v>1</v>
      </c>
      <c r="B13" s="1" t="s">
        <v>0</v>
      </c>
      <c r="C13" t="s">
        <v>3845</v>
      </c>
      <c r="D13" s="1" t="s">
        <v>3</v>
      </c>
      <c r="E13" s="1" t="s">
        <v>123</v>
      </c>
      <c r="G13" t="str">
        <f t="shared" si="1"/>
        <v>"http://www.boxofficemojo.com/movies/?page=weekly&amp;id=thenightoftheshootingstars2015.htm",</v>
      </c>
      <c r="H13" t="str">
        <f t="shared" si="2"/>
        <v>"thenightoftheshootingstars2015.csv",</v>
      </c>
      <c r="K13">
        <v>45365</v>
      </c>
      <c r="L13">
        <v>45365</v>
      </c>
      <c r="M13">
        <v>111111</v>
      </c>
      <c r="N13" t="s">
        <v>1077</v>
      </c>
      <c r="Q13" t="s">
        <v>7845</v>
      </c>
      <c r="R13" t="s">
        <v>7845</v>
      </c>
      <c r="S13" t="s">
        <v>8625</v>
      </c>
    </row>
    <row r="14" spans="1:19">
      <c r="A14" s="1" t="s">
        <v>1</v>
      </c>
      <c r="B14" s="1" t="s">
        <v>0</v>
      </c>
      <c r="C14" t="s">
        <v>2606</v>
      </c>
      <c r="D14" s="1" t="s">
        <v>3</v>
      </c>
      <c r="E14" s="1" t="s">
        <v>123</v>
      </c>
      <c r="G14" t="str">
        <f t="shared" si="1"/>
        <v>"http://www.boxofficemojo.com/movies/?page=weekly&amp;id=longshot2012.htm",</v>
      </c>
      <c r="H14" t="str">
        <f t="shared" si="2"/>
        <v>"longshot2012.csv",</v>
      </c>
      <c r="K14">
        <v>111111</v>
      </c>
      <c r="L14">
        <v>111111</v>
      </c>
      <c r="M14" t="s">
        <v>546</v>
      </c>
      <c r="N14" t="s">
        <v>1124</v>
      </c>
      <c r="Q14" t="s">
        <v>8624</v>
      </c>
      <c r="R14" t="s">
        <v>8624</v>
      </c>
      <c r="S14" t="s">
        <v>7229</v>
      </c>
    </row>
    <row r="15" spans="1:19">
      <c r="A15" s="1" t="s">
        <v>1</v>
      </c>
      <c r="B15" s="1" t="s">
        <v>0</v>
      </c>
      <c r="C15" t="s">
        <v>3350</v>
      </c>
      <c r="D15" s="1" t="s">
        <v>3</v>
      </c>
      <c r="E15" s="1" t="s">
        <v>123</v>
      </c>
      <c r="G15" t="str">
        <f t="shared" si="1"/>
        <v>"http://www.boxofficemojo.com/movies/?page=weekly&amp;id=remembercanada.htm",</v>
      </c>
      <c r="H15" t="str">
        <f t="shared" si="2"/>
        <v>"remembercanada.csv",</v>
      </c>
      <c r="K15" t="s">
        <v>537</v>
      </c>
      <c r="L15" t="s">
        <v>537</v>
      </c>
      <c r="M15" t="s">
        <v>547</v>
      </c>
      <c r="N15" t="s">
        <v>1125</v>
      </c>
      <c r="Q15" t="s">
        <v>7247</v>
      </c>
      <c r="R15" t="s">
        <v>7247</v>
      </c>
      <c r="S15" t="s">
        <v>8574</v>
      </c>
    </row>
    <row r="16" spans="1:19">
      <c r="A16" s="1" t="s">
        <v>1</v>
      </c>
      <c r="B16" s="1" t="s">
        <v>0</v>
      </c>
      <c r="C16" t="s">
        <v>2999</v>
      </c>
      <c r="D16" s="1" t="s">
        <v>3</v>
      </c>
      <c r="E16" s="1" t="s">
        <v>123</v>
      </c>
      <c r="G16" t="str">
        <f t="shared" si="1"/>
        <v>"http://www.boxofficemojo.com/movies/?page=weekly&amp;id=octoberbaby.htm",</v>
      </c>
      <c r="H16" t="str">
        <f t="shared" si="2"/>
        <v>"octoberbaby.csv",</v>
      </c>
      <c r="K16" t="s">
        <v>538</v>
      </c>
      <c r="L16" t="s">
        <v>538</v>
      </c>
      <c r="M16" t="s">
        <v>548</v>
      </c>
      <c r="N16" t="s">
        <v>1129</v>
      </c>
      <c r="Q16" t="s">
        <v>9281</v>
      </c>
      <c r="R16" t="s">
        <v>9281</v>
      </c>
      <c r="S16" t="s">
        <v>9538</v>
      </c>
    </row>
    <row r="17" spans="1:19">
      <c r="A17" s="1" t="s">
        <v>1</v>
      </c>
      <c r="B17" s="1" t="s">
        <v>0</v>
      </c>
      <c r="C17" t="s">
        <v>858</v>
      </c>
      <c r="D17" s="1" t="s">
        <v>3</v>
      </c>
      <c r="E17" s="1" t="s">
        <v>123</v>
      </c>
      <c r="G17" t="str">
        <f t="shared" si="1"/>
        <v>"http://www.boxofficemojo.com/movies/?page=weekly&amp;id=avatarspecialedition.htm",</v>
      </c>
      <c r="H17" t="str">
        <f t="shared" si="2"/>
        <v>"avatarspecialedition.csv",</v>
      </c>
      <c r="K17" t="s">
        <v>539</v>
      </c>
      <c r="L17" t="s">
        <v>539</v>
      </c>
      <c r="M17" t="s">
        <v>549</v>
      </c>
      <c r="N17" t="s">
        <v>1130</v>
      </c>
      <c r="Q17" t="s">
        <v>7502</v>
      </c>
      <c r="R17" t="s">
        <v>7502</v>
      </c>
      <c r="S17" t="s">
        <v>8304</v>
      </c>
    </row>
    <row r="18" spans="1:19">
      <c r="A18" s="1" t="s">
        <v>1</v>
      </c>
      <c r="B18" s="1" t="s">
        <v>0</v>
      </c>
      <c r="C18" t="s">
        <v>3677</v>
      </c>
      <c r="D18" s="1" t="s">
        <v>3</v>
      </c>
      <c r="E18" s="1" t="s">
        <v>123</v>
      </c>
      <c r="G18" t="str">
        <f t="shared" si="1"/>
        <v>"http://www.boxofficemojo.com/movies/?page=weekly&amp;id=starwars3d.htm",</v>
      </c>
      <c r="H18" t="str">
        <f t="shared" si="2"/>
        <v>"starwars3d.csv",</v>
      </c>
      <c r="K18" t="s">
        <v>540</v>
      </c>
      <c r="L18" t="s">
        <v>540</v>
      </c>
      <c r="M18" t="s">
        <v>550</v>
      </c>
      <c r="N18" t="s">
        <v>1182</v>
      </c>
      <c r="Q18" t="s">
        <v>9431</v>
      </c>
      <c r="R18" t="s">
        <v>9431</v>
      </c>
      <c r="S18" t="s">
        <v>8551</v>
      </c>
    </row>
    <row r="19" spans="1:19">
      <c r="A19" s="1" t="s">
        <v>1</v>
      </c>
      <c r="B19" s="1" t="s">
        <v>0</v>
      </c>
      <c r="C19" t="s">
        <v>1772</v>
      </c>
      <c r="D19" s="1" t="s">
        <v>3</v>
      </c>
      <c r="E19" s="1" t="s">
        <v>123</v>
      </c>
      <c r="G19" t="str">
        <f t="shared" si="1"/>
        <v>"http://www.boxofficemojo.com/movies/?page=weekly&amp;id=frankiealice.htm",</v>
      </c>
      <c r="H19" t="str">
        <f t="shared" si="2"/>
        <v>"frankiealice.csv",</v>
      </c>
      <c r="K19" t="s">
        <v>541</v>
      </c>
      <c r="L19" t="s">
        <v>541</v>
      </c>
      <c r="M19" t="s">
        <v>551</v>
      </c>
      <c r="N19" t="s">
        <v>1183</v>
      </c>
      <c r="Q19" t="s">
        <v>8372</v>
      </c>
      <c r="R19" t="s">
        <v>8372</v>
      </c>
      <c r="S19" t="s">
        <v>7342</v>
      </c>
    </row>
    <row r="20" spans="1:19">
      <c r="A20" s="1" t="s">
        <v>1</v>
      </c>
      <c r="B20" s="1" t="s">
        <v>0</v>
      </c>
      <c r="C20" t="s">
        <v>2059</v>
      </c>
      <c r="D20" s="1" t="s">
        <v>3</v>
      </c>
      <c r="E20" s="1" t="s">
        <v>123</v>
      </c>
      <c r="G20" t="str">
        <f t="shared" si="1"/>
        <v>"http://www.boxofficemojo.com/movies/?page=weekly&amp;id=heprophetgathr.htm",</v>
      </c>
      <c r="H20" t="str">
        <f t="shared" si="2"/>
        <v>"heprophetgathr.csv",</v>
      </c>
      <c r="K20" t="s">
        <v>542</v>
      </c>
      <c r="L20" t="s">
        <v>542</v>
      </c>
      <c r="M20" t="s">
        <v>552</v>
      </c>
      <c r="N20" t="s">
        <v>1359</v>
      </c>
      <c r="Q20" t="s">
        <v>6983</v>
      </c>
      <c r="R20" t="s">
        <v>6983</v>
      </c>
      <c r="S20" t="s">
        <v>8306</v>
      </c>
    </row>
    <row r="21" spans="1:19">
      <c r="A21" s="1" t="s">
        <v>1</v>
      </c>
      <c r="B21" s="1" t="s">
        <v>0</v>
      </c>
      <c r="C21" t="s">
        <v>3852</v>
      </c>
      <c r="D21" s="1" t="s">
        <v>3</v>
      </c>
      <c r="E21" s="1" t="s">
        <v>123</v>
      </c>
      <c r="G21" t="str">
        <f t="shared" si="1"/>
        <v>"http://www.boxofficemojo.com/movies/?page=weekly&amp;id=theprophet.htm",</v>
      </c>
      <c r="H21" t="str">
        <f t="shared" si="2"/>
        <v>"theprophet.csv",</v>
      </c>
      <c r="K21" t="s">
        <v>543</v>
      </c>
      <c r="L21" t="s">
        <v>543</v>
      </c>
      <c r="M21">
        <v>1911</v>
      </c>
      <c r="N21" t="s">
        <v>1389</v>
      </c>
      <c r="Q21" t="s">
        <v>7779</v>
      </c>
      <c r="R21" t="s">
        <v>7779</v>
      </c>
      <c r="S21" t="s">
        <v>7855</v>
      </c>
    </row>
    <row r="22" spans="1:19">
      <c r="A22" s="1" t="s">
        <v>1</v>
      </c>
      <c r="B22" s="1" t="s">
        <v>0</v>
      </c>
      <c r="C22" t="s">
        <v>1077</v>
      </c>
      <c r="D22" s="1" t="s">
        <v>3</v>
      </c>
      <c r="E22" s="1" t="s">
        <v>123</v>
      </c>
      <c r="G22" t="str">
        <f t="shared" si="1"/>
        <v>"http://www.boxofficemojo.com/movies/?page=weekly&amp;id=boyband13.htm",</v>
      </c>
      <c r="H22" t="str">
        <f t="shared" si="2"/>
        <v>"boyband13.csv",</v>
      </c>
      <c r="K22" t="s">
        <v>544</v>
      </c>
      <c r="L22" t="s">
        <v>544</v>
      </c>
      <c r="M22">
        <v>1915</v>
      </c>
      <c r="N22" t="s">
        <v>1647</v>
      </c>
      <c r="Q22" t="s">
        <v>10117</v>
      </c>
      <c r="R22" t="s">
        <v>10117</v>
      </c>
      <c r="S22" t="s">
        <v>10622</v>
      </c>
    </row>
    <row r="23" spans="1:19">
      <c r="A23" s="1" t="s">
        <v>1</v>
      </c>
      <c r="B23" s="1" t="s">
        <v>0</v>
      </c>
      <c r="C23" t="s">
        <v>1359</v>
      </c>
      <c r="D23" s="1" t="s">
        <v>3</v>
      </c>
      <c r="E23" s="1" t="s">
        <v>123</v>
      </c>
      <c r="G23" t="str">
        <f t="shared" si="1"/>
        <v>"http://www.boxofficemojo.com/movies/?page=weekly&amp;id=cremastercyclereissue.htm",</v>
      </c>
      <c r="H23" t="str">
        <f t="shared" si="2"/>
        <v>"cremastercyclereissue.csv",</v>
      </c>
      <c r="K23" t="s">
        <v>545</v>
      </c>
      <c r="L23" t="s">
        <v>545</v>
      </c>
      <c r="M23">
        <v>1952</v>
      </c>
      <c r="N23" t="s">
        <v>1694</v>
      </c>
      <c r="Q23" t="s">
        <v>10192</v>
      </c>
      <c r="R23" t="s">
        <v>10192</v>
      </c>
      <c r="S23" t="s">
        <v>10132</v>
      </c>
    </row>
    <row r="24" spans="1:19">
      <c r="A24" s="1" t="s">
        <v>1</v>
      </c>
      <c r="B24" s="1" t="s">
        <v>0</v>
      </c>
      <c r="C24" t="s">
        <v>2781</v>
      </c>
      <c r="D24" s="1" t="s">
        <v>3</v>
      </c>
      <c r="E24" s="1" t="s">
        <v>123</v>
      </c>
      <c r="G24" t="str">
        <f t="shared" si="1"/>
        <v>"http://www.boxofficemojo.com/movies/?page=weekly&amp;id=metropolis2010reissue.htm",</v>
      </c>
      <c r="H24" t="str">
        <f t="shared" si="2"/>
        <v>"metropolis2010reissue.csv",</v>
      </c>
      <c r="K24" t="s">
        <v>546</v>
      </c>
      <c r="L24" t="s">
        <v>546</v>
      </c>
      <c r="M24" t="s">
        <v>553</v>
      </c>
      <c r="N24" t="s">
        <v>1716</v>
      </c>
      <c r="Q24" t="s">
        <v>9729</v>
      </c>
      <c r="R24" t="s">
        <v>9729</v>
      </c>
      <c r="S24" t="s">
        <v>7847</v>
      </c>
    </row>
    <row r="25" spans="1:19">
      <c r="A25" s="1" t="s">
        <v>1</v>
      </c>
      <c r="B25" s="1" t="s">
        <v>0</v>
      </c>
      <c r="C25" t="s">
        <v>2780</v>
      </c>
      <c r="D25" s="1" t="s">
        <v>3</v>
      </c>
      <c r="E25" s="1" t="s">
        <v>123</v>
      </c>
      <c r="G25" t="str">
        <f t="shared" si="1"/>
        <v>"http://www.boxofficemojo.com/movies/?page=weekly&amp;id=metropolis11.htm",</v>
      </c>
      <c r="H25" t="str">
        <f t="shared" si="2"/>
        <v>"metropolis11.csv",</v>
      </c>
      <c r="K25" t="s">
        <v>547</v>
      </c>
      <c r="L25" t="s">
        <v>547</v>
      </c>
      <c r="M25" t="s">
        <v>554</v>
      </c>
      <c r="N25" t="s">
        <v>1759</v>
      </c>
      <c r="Q25" t="s">
        <v>8842</v>
      </c>
      <c r="R25" t="s">
        <v>8842</v>
      </c>
      <c r="S25" t="s">
        <v>7101</v>
      </c>
    </row>
    <row r="26" spans="1:19">
      <c r="A26" s="1" t="s">
        <v>1</v>
      </c>
      <c r="B26" s="1" t="s">
        <v>0</v>
      </c>
      <c r="C26" t="s">
        <v>3431</v>
      </c>
      <c r="D26" s="1" t="s">
        <v>3</v>
      </c>
      <c r="E26" s="1" t="s">
        <v>123</v>
      </c>
      <c r="G26" t="str">
        <f t="shared" si="1"/>
        <v>"http://www.boxofficemojo.com/movies/?page=weekly&amp;id=russianark13.htm",</v>
      </c>
      <c r="H26" t="str">
        <f t="shared" si="2"/>
        <v>"russianark13.csv",</v>
      </c>
      <c r="K26" t="s">
        <v>548</v>
      </c>
      <c r="L26" t="s">
        <v>548</v>
      </c>
      <c r="M26" t="s">
        <v>555</v>
      </c>
      <c r="N26" t="s">
        <v>1761</v>
      </c>
      <c r="Q26" t="s">
        <v>6852</v>
      </c>
      <c r="R26" t="s">
        <v>6852</v>
      </c>
      <c r="S26" t="s">
        <v>8412</v>
      </c>
    </row>
    <row r="27" spans="1:19">
      <c r="A27" s="1" t="s">
        <v>1</v>
      </c>
      <c r="B27" s="1" t="s">
        <v>0</v>
      </c>
      <c r="C27" t="s">
        <v>1773</v>
      </c>
      <c r="D27" s="1" t="s">
        <v>3</v>
      </c>
      <c r="E27" s="1" t="s">
        <v>123</v>
      </c>
      <c r="G27" t="str">
        <f t="shared" si="1"/>
        <v>"http://www.boxofficemojo.com/movies/?page=weekly&amp;id=frankiealice2014.htm",</v>
      </c>
      <c r="H27" t="str">
        <f t="shared" si="2"/>
        <v>"frankiealice2014.csv",</v>
      </c>
      <c r="K27" t="s">
        <v>549</v>
      </c>
      <c r="L27" t="s">
        <v>549</v>
      </c>
      <c r="M27" t="s">
        <v>556</v>
      </c>
      <c r="N27" t="s">
        <v>1772</v>
      </c>
      <c r="Q27" t="s">
        <v>7366</v>
      </c>
      <c r="R27" t="s">
        <v>7366</v>
      </c>
      <c r="S27" t="s">
        <v>9175</v>
      </c>
    </row>
    <row r="28" spans="1:19">
      <c r="A28" s="1" t="s">
        <v>1</v>
      </c>
      <c r="B28" s="1" t="s">
        <v>0</v>
      </c>
      <c r="C28" t="s">
        <v>3474</v>
      </c>
      <c r="D28" s="1" t="s">
        <v>3</v>
      </c>
      <c r="E28" s="1" t="s">
        <v>123</v>
      </c>
      <c r="G28" t="str">
        <f t="shared" si="1"/>
        <v>"http://www.boxofficemojo.com/movies/?page=weekly&amp;id=saw10th.htm",</v>
      </c>
      <c r="H28" t="str">
        <f t="shared" si="2"/>
        <v>"saw10th.csv",</v>
      </c>
      <c r="K28" t="s">
        <v>550</v>
      </c>
      <c r="L28" t="s">
        <v>550</v>
      </c>
      <c r="M28" t="s">
        <v>557</v>
      </c>
      <c r="N28" t="s">
        <v>1773</v>
      </c>
      <c r="Q28" t="s">
        <v>7965</v>
      </c>
      <c r="R28" t="s">
        <v>7965</v>
      </c>
      <c r="S28" t="s">
        <v>7937</v>
      </c>
    </row>
    <row r="29" spans="1:19">
      <c r="A29" s="1" t="s">
        <v>1</v>
      </c>
      <c r="B29" s="1" t="s">
        <v>0</v>
      </c>
      <c r="C29" t="s">
        <v>745</v>
      </c>
      <c r="D29" s="1" t="s">
        <v>3</v>
      </c>
      <c r="E29" s="1" t="s">
        <v>123</v>
      </c>
      <c r="G29" t="str">
        <f t="shared" si="1"/>
        <v>"http://www.boxofficemojo.com/movies/?page=weekly&amp;id=anchorman2.htm",</v>
      </c>
      <c r="H29" t="str">
        <f t="shared" si="2"/>
        <v>"anchorman2.csv",</v>
      </c>
      <c r="K29" t="s">
        <v>551</v>
      </c>
      <c r="L29" t="s">
        <v>551</v>
      </c>
      <c r="M29" t="s">
        <v>558</v>
      </c>
      <c r="N29" t="s">
        <v>1844</v>
      </c>
      <c r="Q29" t="s">
        <v>6921</v>
      </c>
      <c r="R29" t="s">
        <v>6921</v>
      </c>
      <c r="S29" t="s">
        <v>7637</v>
      </c>
    </row>
    <row r="30" spans="1:19">
      <c r="A30" s="1" t="s">
        <v>1</v>
      </c>
      <c r="B30" s="1" t="s">
        <v>0</v>
      </c>
      <c r="C30" t="s">
        <v>746</v>
      </c>
      <c r="D30" s="1" t="s">
        <v>3</v>
      </c>
      <c r="E30" s="1" t="s">
        <v>123</v>
      </c>
      <c r="G30" t="str">
        <f t="shared" si="1"/>
        <v>"http://www.boxofficemojo.com/movies/?page=weekly&amp;id=anchorman2r.htm",</v>
      </c>
      <c r="H30" t="str">
        <f t="shared" si="2"/>
        <v>"anchorman2r.csv",</v>
      </c>
      <c r="K30" t="s">
        <v>552</v>
      </c>
      <c r="L30" t="s">
        <v>552</v>
      </c>
      <c r="M30" t="s">
        <v>559</v>
      </c>
      <c r="N30" t="s">
        <v>1917</v>
      </c>
      <c r="Q30" t="s">
        <v>8592</v>
      </c>
      <c r="R30" t="s">
        <v>8592</v>
      </c>
      <c r="S30" t="s">
        <v>8595</v>
      </c>
    </row>
    <row r="31" spans="1:19">
      <c r="A31" s="1" t="s">
        <v>1</v>
      </c>
      <c r="B31" s="1" t="s">
        <v>0</v>
      </c>
      <c r="C31" t="s">
        <v>1759</v>
      </c>
      <c r="D31" s="1" t="s">
        <v>3</v>
      </c>
      <c r="E31" s="1" t="s">
        <v>123</v>
      </c>
      <c r="G31" t="str">
        <f t="shared" si="1"/>
        <v>"http://www.boxofficemojo.com/movies/?page=weekly&amp;id=forrestgumpimax.htm",</v>
      </c>
      <c r="H31" t="str">
        <f t="shared" si="2"/>
        <v>"forrestgumpimax.csv",</v>
      </c>
      <c r="K31" t="s">
        <v>553</v>
      </c>
      <c r="L31" t="s">
        <v>553</v>
      </c>
      <c r="M31" t="s">
        <v>560</v>
      </c>
      <c r="N31" t="s">
        <v>1924</v>
      </c>
      <c r="Q31" t="s">
        <v>9282</v>
      </c>
      <c r="R31" t="s">
        <v>9282</v>
      </c>
      <c r="S31" t="s">
        <v>8884</v>
      </c>
    </row>
    <row r="32" spans="1:19">
      <c r="A32" s="1" t="s">
        <v>1</v>
      </c>
      <c r="B32" s="1" t="s">
        <v>0</v>
      </c>
      <c r="C32" t="s">
        <v>1937</v>
      </c>
      <c r="D32" s="1" t="s">
        <v>3</v>
      </c>
      <c r="E32" s="1" t="s">
        <v>123</v>
      </c>
      <c r="G32" t="str">
        <f t="shared" si="1"/>
        <v>"http://www.boxofficemojo.com/movies/?page=weekly&amp;id=greasesingalong.htm",</v>
      </c>
      <c r="H32" t="str">
        <f t="shared" si="2"/>
        <v>"greasesingalong.csv",</v>
      </c>
      <c r="K32" t="s">
        <v>554</v>
      </c>
      <c r="L32" t="s">
        <v>554</v>
      </c>
      <c r="M32" t="s">
        <v>561</v>
      </c>
      <c r="N32" t="s">
        <v>1937</v>
      </c>
      <c r="Q32" t="s">
        <v>9977</v>
      </c>
      <c r="R32" t="s">
        <v>9977</v>
      </c>
      <c r="S32" t="s">
        <v>9310</v>
      </c>
    </row>
    <row r="33" spans="1:19">
      <c r="A33" s="1" t="s">
        <v>1</v>
      </c>
      <c r="B33" s="1" t="s">
        <v>0</v>
      </c>
      <c r="C33" t="s">
        <v>3291</v>
      </c>
      <c r="D33" s="1" t="s">
        <v>3</v>
      </c>
      <c r="E33" s="1" t="s">
        <v>123</v>
      </c>
      <c r="G33" t="str">
        <f t="shared" si="1"/>
        <v>"http://www.boxofficemojo.com/movies/?page=weekly&amp;id=raidersimax.htm",</v>
      </c>
      <c r="H33" t="str">
        <f t="shared" si="2"/>
        <v>"raidersimax.csv",</v>
      </c>
      <c r="K33" t="s">
        <v>555</v>
      </c>
      <c r="L33" t="s">
        <v>555</v>
      </c>
      <c r="M33" t="s">
        <v>562</v>
      </c>
      <c r="N33" t="s">
        <v>2059</v>
      </c>
      <c r="Q33" t="s">
        <v>8248</v>
      </c>
      <c r="R33" t="s">
        <v>8248</v>
      </c>
      <c r="S33" t="s">
        <v>9868</v>
      </c>
    </row>
    <row r="34" spans="1:19">
      <c r="A34" s="1" t="s">
        <v>1</v>
      </c>
      <c r="B34" s="1" t="s">
        <v>0</v>
      </c>
      <c r="C34" t="s">
        <v>3913</v>
      </c>
      <c r="D34" s="1" t="s">
        <v>3</v>
      </c>
      <c r="E34" s="1" t="s">
        <v>123</v>
      </c>
      <c r="G34" t="str">
        <f t="shared" si="1"/>
        <v>"http://www.boxofficemojo.com/movies/?page=weekly&amp;id=titanic3d.htm",</v>
      </c>
      <c r="H34" t="str">
        <f t="shared" si="2"/>
        <v>"titanic3d.csv",</v>
      </c>
      <c r="K34" t="s">
        <v>556</v>
      </c>
      <c r="L34" t="s">
        <v>556</v>
      </c>
      <c r="M34" t="s">
        <v>563</v>
      </c>
      <c r="N34" t="s">
        <v>2355</v>
      </c>
      <c r="Q34" t="s">
        <v>8843</v>
      </c>
      <c r="R34" t="s">
        <v>8843</v>
      </c>
      <c r="S34" t="s">
        <v>10182</v>
      </c>
    </row>
    <row r="35" spans="1:19">
      <c r="A35" s="1" t="s">
        <v>1</v>
      </c>
      <c r="B35" s="1" t="s">
        <v>0</v>
      </c>
      <c r="C35" t="s">
        <v>3927</v>
      </c>
      <c r="D35" s="1" t="s">
        <v>3</v>
      </c>
      <c r="E35" s="1" t="s">
        <v>123</v>
      </c>
      <c r="G35" t="str">
        <f t="shared" si="1"/>
        <v>"http://www.boxofficemojo.com/movies/?page=weekly&amp;id=topgun3d.htm",</v>
      </c>
      <c r="H35" t="str">
        <f t="shared" si="2"/>
        <v>"topgun3d.csv",</v>
      </c>
      <c r="K35" t="s">
        <v>557</v>
      </c>
      <c r="L35" t="s">
        <v>557</v>
      </c>
      <c r="M35" t="s">
        <v>564</v>
      </c>
      <c r="N35" t="s">
        <v>2411</v>
      </c>
      <c r="Q35" t="s">
        <v>9949</v>
      </c>
      <c r="R35" t="s">
        <v>9949</v>
      </c>
      <c r="S35" t="s">
        <v>8806</v>
      </c>
    </row>
    <row r="36" spans="1:19">
      <c r="A36" s="1" t="s">
        <v>1</v>
      </c>
      <c r="B36" s="1" t="s">
        <v>0</v>
      </c>
      <c r="C36" t="s">
        <v>4269</v>
      </c>
      <c r="D36" s="1" t="s">
        <v>3</v>
      </c>
      <c r="E36" s="1" t="s">
        <v>123</v>
      </c>
      <c r="G36" t="str">
        <f t="shared" si="1"/>
        <v>"http://www.boxofficemojo.com/movies/?page=weekly&amp;id=yellowday.htm",</v>
      </c>
      <c r="H36" t="str">
        <f t="shared" si="2"/>
        <v>"yellowday.csv",</v>
      </c>
      <c r="K36" t="s">
        <v>558</v>
      </c>
      <c r="L36" t="s">
        <v>558</v>
      </c>
      <c r="M36" t="s">
        <v>565</v>
      </c>
      <c r="N36" t="s">
        <v>2412</v>
      </c>
      <c r="Q36" t="s">
        <v>8634</v>
      </c>
      <c r="R36" t="s">
        <v>8634</v>
      </c>
      <c r="S36" t="s">
        <v>7656</v>
      </c>
    </row>
    <row r="37" spans="1:19">
      <c r="A37" s="1" t="s">
        <v>1</v>
      </c>
      <c r="B37" s="1" t="s">
        <v>0</v>
      </c>
      <c r="C37" t="s">
        <v>4270</v>
      </c>
      <c r="D37" s="1" t="s">
        <v>3</v>
      </c>
      <c r="E37" s="1" t="s">
        <v>123</v>
      </c>
      <c r="G37" t="str">
        <f t="shared" si="1"/>
        <v>"http://www.boxofficemojo.com/movies/?page=weekly&amp;id=yellowday2015.htm",</v>
      </c>
      <c r="H37" t="str">
        <f t="shared" si="2"/>
        <v>"yellowday2015.csv",</v>
      </c>
      <c r="K37" t="s">
        <v>559</v>
      </c>
      <c r="L37" t="s">
        <v>559</v>
      </c>
      <c r="M37" t="s">
        <v>566</v>
      </c>
      <c r="N37" t="s">
        <v>2419</v>
      </c>
      <c r="Q37" t="s">
        <v>8032</v>
      </c>
      <c r="R37" t="s">
        <v>8032</v>
      </c>
      <c r="S37" t="s">
        <v>8639</v>
      </c>
    </row>
    <row r="38" spans="1:19">
      <c r="A38" s="1" t="s">
        <v>1</v>
      </c>
      <c r="B38" s="1" t="s">
        <v>0</v>
      </c>
      <c r="C38" t="s">
        <v>2418</v>
      </c>
      <c r="D38" s="1" t="s">
        <v>3</v>
      </c>
      <c r="E38" s="1" t="s">
        <v>123</v>
      </c>
      <c r="G38" t="str">
        <f t="shared" si="1"/>
        <v>"http://www.boxofficemojo.com/movies/?page=weekly&amp;id=kites:theremix.htm",</v>
      </c>
      <c r="H38" t="str">
        <f t="shared" si="2"/>
        <v>"kites:theremix.csv",</v>
      </c>
      <c r="K38" t="s">
        <v>560</v>
      </c>
      <c r="L38" t="s">
        <v>560</v>
      </c>
      <c r="M38" t="s">
        <v>567</v>
      </c>
      <c r="N38" t="s">
        <v>2418</v>
      </c>
      <c r="Q38" t="s">
        <v>9539</v>
      </c>
      <c r="R38" t="s">
        <v>9539</v>
      </c>
      <c r="S38" t="s">
        <v>9024</v>
      </c>
    </row>
    <row r="39" spans="1:19">
      <c r="A39" s="1" t="s">
        <v>1</v>
      </c>
      <c r="B39" s="1" t="s">
        <v>0</v>
      </c>
      <c r="C39" t="s">
        <v>2419</v>
      </c>
      <c r="D39" s="1" t="s">
        <v>3</v>
      </c>
      <c r="E39" s="1" t="s">
        <v>123</v>
      </c>
      <c r="G39" t="str">
        <f t="shared" si="1"/>
        <v>"http://www.boxofficemojo.com/movies/?page=weekly&amp;id=kites.htm",</v>
      </c>
      <c r="H39" t="str">
        <f t="shared" si="2"/>
        <v>"kites.csv",</v>
      </c>
      <c r="K39" t="s">
        <v>561</v>
      </c>
      <c r="L39" t="s">
        <v>561</v>
      </c>
      <c r="M39" t="s">
        <v>568</v>
      </c>
      <c r="N39" t="s">
        <v>2576</v>
      </c>
      <c r="Q39" t="s">
        <v>9817</v>
      </c>
      <c r="R39" t="s">
        <v>9817</v>
      </c>
      <c r="S39" t="s">
        <v>10029</v>
      </c>
    </row>
    <row r="40" spans="1:19">
      <c r="A40" s="1" t="s">
        <v>1</v>
      </c>
      <c r="B40" s="1" t="s">
        <v>0</v>
      </c>
      <c r="C40" t="s">
        <v>1924</v>
      </c>
      <c r="D40" s="1" t="s">
        <v>3</v>
      </c>
      <c r="E40" s="1" t="s">
        <v>123</v>
      </c>
      <c r="G40" t="str">
        <f t="shared" si="1"/>
        <v>"http://www.boxofficemojo.com/movies/?page=weekly&amp;id=graduate2012.htm",</v>
      </c>
      <c r="H40" t="str">
        <f t="shared" si="2"/>
        <v>"graduate2012.csv",</v>
      </c>
      <c r="K40" t="s">
        <v>562</v>
      </c>
      <c r="L40" t="s">
        <v>562</v>
      </c>
      <c r="M40" t="s">
        <v>569</v>
      </c>
      <c r="N40" t="s">
        <v>2606</v>
      </c>
      <c r="Q40" t="s">
        <v>8484</v>
      </c>
      <c r="R40" t="s">
        <v>8484</v>
      </c>
      <c r="S40" t="s">
        <v>7969</v>
      </c>
    </row>
    <row r="41" spans="1:19">
      <c r="A41" s="1" t="s">
        <v>1</v>
      </c>
      <c r="B41" s="1" t="s">
        <v>0</v>
      </c>
      <c r="C41" t="s">
        <v>3299</v>
      </c>
      <c r="D41" s="1" t="s">
        <v>3</v>
      </c>
      <c r="E41" s="1" t="s">
        <v>123</v>
      </c>
      <c r="G41" t="str">
        <f t="shared" si="1"/>
        <v>"http://www.boxofficemojo.com/movies/?page=weekly&amp;id=ran2010reissue.htm",</v>
      </c>
      <c r="H41" t="str">
        <f t="shared" si="2"/>
        <v>"ran2010reissue.csv",</v>
      </c>
      <c r="K41" t="s">
        <v>563</v>
      </c>
      <c r="L41" t="s">
        <v>563</v>
      </c>
      <c r="M41" t="s">
        <v>570</v>
      </c>
      <c r="N41" t="s">
        <v>2607</v>
      </c>
      <c r="Q41" t="s">
        <v>9523</v>
      </c>
      <c r="R41" t="s">
        <v>9523</v>
      </c>
      <c r="S41" t="s">
        <v>10545</v>
      </c>
    </row>
    <row r="42" spans="1:19">
      <c r="A42" s="1" t="s">
        <v>1</v>
      </c>
      <c r="B42" s="1" t="s">
        <v>0</v>
      </c>
      <c r="C42" t="s">
        <v>3934</v>
      </c>
      <c r="D42" s="1" t="s">
        <v>3</v>
      </c>
      <c r="E42" s="1" t="s">
        <v>123</v>
      </c>
      <c r="G42" t="str">
        <f t="shared" si="1"/>
        <v>"http://www.boxofficemojo.com/movies/?page=weekly&amp;id=totalrecall2012rerelease.htm",</v>
      </c>
      <c r="H42" t="str">
        <f t="shared" si="2"/>
        <v>"totalrecall2012rerelease.csv",</v>
      </c>
      <c r="K42" t="s">
        <v>564</v>
      </c>
      <c r="L42" t="s">
        <v>564</v>
      </c>
      <c r="M42" t="s">
        <v>571</v>
      </c>
      <c r="N42" t="s">
        <v>2780</v>
      </c>
      <c r="Q42" t="s">
        <v>8292</v>
      </c>
      <c r="R42" t="s">
        <v>8292</v>
      </c>
      <c r="S42" t="s">
        <v>7826</v>
      </c>
    </row>
    <row r="43" spans="1:19">
      <c r="A43" s="1" t="s">
        <v>1</v>
      </c>
      <c r="B43" s="1" t="s">
        <v>0</v>
      </c>
      <c r="C43" t="s">
        <v>3000</v>
      </c>
      <c r="D43" s="1" t="s">
        <v>3</v>
      </c>
      <c r="E43" s="1" t="s">
        <v>123</v>
      </c>
      <c r="G43" t="str">
        <f t="shared" si="1"/>
        <v>"http://www.boxofficemojo.com/movies/?page=weekly&amp;id=octoberbaby2012.htm",</v>
      </c>
      <c r="H43" t="str">
        <f t="shared" si="2"/>
        <v>"octoberbaby2012.csv",</v>
      </c>
      <c r="K43" t="s">
        <v>565</v>
      </c>
      <c r="L43" t="s">
        <v>565</v>
      </c>
      <c r="M43" t="s">
        <v>572</v>
      </c>
      <c r="N43" t="s">
        <v>2781</v>
      </c>
      <c r="Q43" t="s">
        <v>8931</v>
      </c>
      <c r="R43" t="s">
        <v>8931</v>
      </c>
      <c r="S43" t="s">
        <v>9311</v>
      </c>
    </row>
    <row r="44" spans="1:19">
      <c r="A44" s="1" t="s">
        <v>1</v>
      </c>
      <c r="B44" s="1" t="s">
        <v>0</v>
      </c>
      <c r="C44" t="s">
        <v>1844</v>
      </c>
      <c r="D44" s="1" t="s">
        <v>3</v>
      </c>
      <c r="E44" s="1" t="s">
        <v>123</v>
      </c>
      <c r="G44" t="str">
        <f t="shared" si="1"/>
        <v>"http://www.boxofficemojo.com/movies/?page=weekly&amp;id=ghostbusters2014.htm",</v>
      </c>
      <c r="H44" t="str">
        <f t="shared" si="2"/>
        <v>"ghostbusters2014.csv",</v>
      </c>
      <c r="K44" t="s">
        <v>566</v>
      </c>
      <c r="L44" t="s">
        <v>566</v>
      </c>
      <c r="M44" t="s">
        <v>573</v>
      </c>
      <c r="N44" t="s">
        <v>2832</v>
      </c>
      <c r="Q44" t="s">
        <v>9432</v>
      </c>
      <c r="R44" t="s">
        <v>9432</v>
      </c>
      <c r="S44" t="s">
        <v>8039</v>
      </c>
    </row>
    <row r="45" spans="1:19">
      <c r="A45" s="1" t="s">
        <v>1</v>
      </c>
      <c r="B45" s="1" t="s">
        <v>0</v>
      </c>
      <c r="C45" t="s">
        <v>3055</v>
      </c>
      <c r="D45" s="1" t="s">
        <v>3</v>
      </c>
      <c r="E45" s="1" t="s">
        <v>123</v>
      </c>
      <c r="G45" t="str">
        <f t="shared" si="1"/>
        <v>"http://www.boxofficemojo.com/movies/?page=weekly&amp;id=orlandoreissue.htm",</v>
      </c>
      <c r="H45" t="str">
        <f t="shared" si="2"/>
        <v>"orlandoreissue.csv",</v>
      </c>
      <c r="K45" t="s">
        <v>567</v>
      </c>
      <c r="L45" t="s">
        <v>567</v>
      </c>
      <c r="M45">
        <v>3</v>
      </c>
      <c r="N45" t="s">
        <v>2999</v>
      </c>
      <c r="Q45" t="s">
        <v>7731</v>
      </c>
      <c r="R45" t="s">
        <v>7731</v>
      </c>
      <c r="S45" t="s">
        <v>7022</v>
      </c>
    </row>
    <row r="46" spans="1:19">
      <c r="A46" s="1" t="s">
        <v>1</v>
      </c>
      <c r="B46" s="1" t="s">
        <v>0</v>
      </c>
      <c r="C46" t="s">
        <v>2355</v>
      </c>
      <c r="D46" s="1" t="s">
        <v>3</v>
      </c>
      <c r="E46" s="1" t="s">
        <v>123</v>
      </c>
      <c r="G46" t="str">
        <f t="shared" si="1"/>
        <v>"http://www.boxofficemojo.com/movies/?page=weekly&amp;id=jurassicpark3d.htm",</v>
      </c>
      <c r="H46" t="str">
        <f t="shared" si="2"/>
        <v>"jurassicpark3d.csv",</v>
      </c>
      <c r="K46" t="s">
        <v>568</v>
      </c>
      <c r="L46" t="s">
        <v>568</v>
      </c>
      <c r="M46" t="s">
        <v>574</v>
      </c>
      <c r="N46" t="s">
        <v>3000</v>
      </c>
      <c r="Q46" t="s">
        <v>9339</v>
      </c>
      <c r="R46" t="s">
        <v>9339</v>
      </c>
      <c r="S46" t="s">
        <v>8687</v>
      </c>
    </row>
    <row r="47" spans="1:19">
      <c r="A47" s="1" t="s">
        <v>1</v>
      </c>
      <c r="B47" s="1" t="s">
        <v>0</v>
      </c>
      <c r="C47">
        <v>20012013</v>
      </c>
      <c r="D47" s="1" t="s">
        <v>3</v>
      </c>
      <c r="E47" s="1" t="s">
        <v>123</v>
      </c>
      <c r="G47" t="str">
        <f t="shared" si="1"/>
        <v>"http://www.boxofficemojo.com/movies/?page=weekly&amp;id=20012013.htm",</v>
      </c>
      <c r="H47" t="str">
        <f t="shared" si="2"/>
        <v>"20012013.csv",</v>
      </c>
      <c r="K47" t="s">
        <v>569</v>
      </c>
      <c r="L47" t="s">
        <v>569</v>
      </c>
      <c r="M47" t="s">
        <v>575</v>
      </c>
      <c r="N47" t="s">
        <v>3055</v>
      </c>
      <c r="Q47" t="s">
        <v>8261</v>
      </c>
      <c r="R47" t="s">
        <v>8261</v>
      </c>
      <c r="S47" t="s">
        <v>10255</v>
      </c>
    </row>
    <row r="48" spans="1:19">
      <c r="A48" s="1" t="s">
        <v>1</v>
      </c>
      <c r="B48" s="1" t="s">
        <v>0</v>
      </c>
      <c r="C48" t="s">
        <v>902</v>
      </c>
      <c r="D48" s="1" t="s">
        <v>3</v>
      </c>
      <c r="E48" s="1" t="s">
        <v>123</v>
      </c>
      <c r="G48" t="str">
        <f t="shared" si="1"/>
        <v>"http://www.boxofficemojo.com/movies/?page=weekly&amp;id=batman2012.htm",</v>
      </c>
      <c r="H48" t="str">
        <f t="shared" si="2"/>
        <v>"batman2012.csv",</v>
      </c>
      <c r="K48" t="s">
        <v>570</v>
      </c>
      <c r="L48" t="s">
        <v>570</v>
      </c>
      <c r="M48" t="s">
        <v>576</v>
      </c>
      <c r="N48" t="s">
        <v>3207</v>
      </c>
      <c r="Q48" t="s">
        <v>7665</v>
      </c>
      <c r="R48" t="s">
        <v>7665</v>
      </c>
      <c r="S48" t="s">
        <v>10189</v>
      </c>
    </row>
    <row r="49" spans="1:19">
      <c r="A49" s="1" t="s">
        <v>1</v>
      </c>
      <c r="B49" s="1" t="s">
        <v>0</v>
      </c>
      <c r="C49" t="s">
        <v>1032</v>
      </c>
      <c r="D49" s="1" t="s">
        <v>3</v>
      </c>
      <c r="E49" s="1" t="s">
        <v>123</v>
      </c>
      <c r="G49" t="str">
        <f t="shared" si="1"/>
        <v>"http://www.boxofficemojo.com/movies/?page=weekly&amp;id=blazingsaddles2013.htm",</v>
      </c>
      <c r="H49" t="str">
        <f t="shared" si="2"/>
        <v>"blazingsaddles2013.csv",</v>
      </c>
      <c r="K49" t="s">
        <v>571</v>
      </c>
      <c r="L49" t="s">
        <v>571</v>
      </c>
      <c r="M49">
        <v>33</v>
      </c>
      <c r="N49" t="s">
        <v>3208</v>
      </c>
      <c r="Q49" t="s">
        <v>10541</v>
      </c>
      <c r="R49" t="s">
        <v>10541</v>
      </c>
      <c r="S49" t="s">
        <v>7542</v>
      </c>
    </row>
    <row r="50" spans="1:19">
      <c r="A50" s="1" t="s">
        <v>1</v>
      </c>
      <c r="B50" s="1" t="s">
        <v>0</v>
      </c>
      <c r="C50" t="s">
        <v>1051</v>
      </c>
      <c r="D50" s="1" t="s">
        <v>3</v>
      </c>
      <c r="E50" s="1" t="s">
        <v>123</v>
      </c>
      <c r="G50" t="str">
        <f t="shared" si="1"/>
        <v>"http://www.boxofficemojo.com/movies/?page=weekly&amp;id=bodyguard2012.htm",</v>
      </c>
      <c r="H50" t="str">
        <f t="shared" si="2"/>
        <v>"bodyguard2012.csv",</v>
      </c>
      <c r="K50" t="s">
        <v>572</v>
      </c>
      <c r="L50" t="s">
        <v>572</v>
      </c>
      <c r="M50" t="s">
        <v>577</v>
      </c>
      <c r="N50" t="s">
        <v>3209</v>
      </c>
      <c r="Q50" t="s">
        <v>7543</v>
      </c>
      <c r="R50" t="s">
        <v>7543</v>
      </c>
      <c r="S50" t="s">
        <v>7154</v>
      </c>
    </row>
    <row r="51" spans="1:19">
      <c r="A51" s="1" t="s">
        <v>1</v>
      </c>
      <c r="B51" s="1" t="s">
        <v>0</v>
      </c>
      <c r="C51" t="s">
        <v>1182</v>
      </c>
      <c r="D51" s="1" t="s">
        <v>3</v>
      </c>
      <c r="E51" s="1" t="s">
        <v>123</v>
      </c>
      <c r="G51" t="str">
        <f t="shared" si="1"/>
        <v>"http://www.boxofficemojo.com/movies/?page=weekly&amp;id=casablanca2012.htm",</v>
      </c>
      <c r="H51" t="str">
        <f t="shared" si="2"/>
        <v>"casablanca2012.csv",</v>
      </c>
      <c r="K51" t="s">
        <v>573</v>
      </c>
      <c r="L51" t="s">
        <v>573</v>
      </c>
      <c r="M51">
        <v>360</v>
      </c>
      <c r="N51" t="s">
        <v>3248</v>
      </c>
      <c r="Q51" t="s">
        <v>8277</v>
      </c>
      <c r="R51" t="s">
        <v>8277</v>
      </c>
      <c r="S51" t="s">
        <v>8860</v>
      </c>
    </row>
    <row r="52" spans="1:19">
      <c r="A52" s="1" t="s">
        <v>1</v>
      </c>
      <c r="B52" s="1" t="s">
        <v>0</v>
      </c>
      <c r="C52" t="s">
        <v>1183</v>
      </c>
      <c r="D52" s="1" t="s">
        <v>3</v>
      </c>
      <c r="E52" s="1" t="s">
        <v>123</v>
      </c>
      <c r="G52" t="str">
        <f t="shared" si="1"/>
        <v>"http://www.boxofficemojo.com/movies/?page=weekly&amp;id=casablanca2013.htm",</v>
      </c>
      <c r="H52" t="str">
        <f t="shared" si="2"/>
        <v>"casablanca2013.csv",</v>
      </c>
      <c r="K52" t="s">
        <v>574</v>
      </c>
      <c r="L52" t="s">
        <v>574</v>
      </c>
      <c r="M52" t="s">
        <v>578</v>
      </c>
      <c r="N52" t="s">
        <v>3269</v>
      </c>
      <c r="Q52" t="s">
        <v>8996</v>
      </c>
      <c r="R52" t="s">
        <v>8996</v>
      </c>
      <c r="S52" t="s">
        <v>10269</v>
      </c>
    </row>
    <row r="53" spans="1:19">
      <c r="A53" s="1" t="s">
        <v>1</v>
      </c>
      <c r="B53" s="1" t="s">
        <v>0</v>
      </c>
      <c r="C53" t="s">
        <v>1389</v>
      </c>
      <c r="D53" s="1" t="s">
        <v>3</v>
      </c>
      <c r="E53" s="1" t="s">
        <v>123</v>
      </c>
      <c r="G53" t="str">
        <f t="shared" si="1"/>
        <v>"http://www.boxofficemojo.com/movies/?page=weekly&amp;id=darkknight2012.htm",</v>
      </c>
      <c r="H53" t="str">
        <f t="shared" si="2"/>
        <v>"darkknight2012.csv",</v>
      </c>
      <c r="K53" t="s">
        <v>575</v>
      </c>
      <c r="L53" t="s">
        <v>575</v>
      </c>
      <c r="M53" t="s">
        <v>579</v>
      </c>
      <c r="N53" t="s">
        <v>3291</v>
      </c>
      <c r="Q53" t="s">
        <v>7409</v>
      </c>
      <c r="R53" t="s">
        <v>7409</v>
      </c>
      <c r="S53" t="s">
        <v>7116</v>
      </c>
    </row>
    <row r="54" spans="1:19">
      <c r="A54" s="1" t="s">
        <v>1</v>
      </c>
      <c r="B54" s="1" t="s">
        <v>0</v>
      </c>
      <c r="C54" t="s">
        <v>1647</v>
      </c>
      <c r="D54" s="1" t="s">
        <v>3</v>
      </c>
      <c r="E54" s="1" t="s">
        <v>123</v>
      </c>
      <c r="G54" t="str">
        <f t="shared" si="1"/>
        <v>"http://www.boxofficemojo.com/movies/?page=weekly&amp;id=exorcist10.htm",</v>
      </c>
      <c r="H54" t="str">
        <f t="shared" si="2"/>
        <v>"exorcist10.csv",</v>
      </c>
      <c r="K54" t="s">
        <v>576</v>
      </c>
      <c r="L54" t="s">
        <v>576</v>
      </c>
      <c r="M54" t="s">
        <v>580</v>
      </c>
      <c r="N54" t="s">
        <v>3299</v>
      </c>
      <c r="Q54" t="s">
        <v>8799</v>
      </c>
      <c r="R54" t="s">
        <v>8799</v>
      </c>
      <c r="S54" t="s">
        <v>9739</v>
      </c>
    </row>
    <row r="55" spans="1:19">
      <c r="A55" s="1" t="s">
        <v>1</v>
      </c>
      <c r="B55" s="1" t="s">
        <v>0</v>
      </c>
      <c r="C55" t="s">
        <v>1761</v>
      </c>
      <c r="D55" s="1" t="s">
        <v>3</v>
      </c>
      <c r="E55" s="1" t="s">
        <v>123</v>
      </c>
      <c r="G55" t="str">
        <f t="shared" si="1"/>
        <v>"http://www.boxofficemojo.com/movies/?page=weekly&amp;id=fotr2011.htm",</v>
      </c>
      <c r="H55" t="str">
        <f t="shared" si="2"/>
        <v>"fotr2011.csv",</v>
      </c>
      <c r="K55" t="s">
        <v>577</v>
      </c>
      <c r="L55" t="s">
        <v>577</v>
      </c>
      <c r="M55" t="s">
        <v>581</v>
      </c>
      <c r="N55" t="s">
        <v>3350</v>
      </c>
      <c r="Q55" t="s">
        <v>10051</v>
      </c>
      <c r="R55" t="s">
        <v>10051</v>
      </c>
      <c r="S55" t="s">
        <v>7946</v>
      </c>
    </row>
    <row r="56" spans="1:19">
      <c r="A56" s="1" t="s">
        <v>1</v>
      </c>
      <c r="B56" s="1" t="s">
        <v>0</v>
      </c>
      <c r="C56" t="s">
        <v>1917</v>
      </c>
      <c r="D56" s="1" t="s">
        <v>3</v>
      </c>
      <c r="E56" s="1" t="s">
        <v>123</v>
      </c>
      <c r="G56" t="str">
        <f t="shared" si="1"/>
        <v>"http://www.boxofficemojo.com/movies/?page=weekly&amp;id=goonies2013.htm",</v>
      </c>
      <c r="H56" t="str">
        <f t="shared" si="2"/>
        <v>"goonies2013.csv",</v>
      </c>
      <c r="K56" t="s">
        <v>578</v>
      </c>
      <c r="L56" t="s">
        <v>578</v>
      </c>
      <c r="M56" t="s">
        <v>582</v>
      </c>
      <c r="N56" t="s">
        <v>3415</v>
      </c>
      <c r="Q56" t="s">
        <v>10234</v>
      </c>
      <c r="R56" t="s">
        <v>10234</v>
      </c>
      <c r="S56" t="s">
        <v>9470</v>
      </c>
    </row>
    <row r="57" spans="1:19">
      <c r="A57" s="1" t="s">
        <v>1</v>
      </c>
      <c r="B57" s="1" t="s">
        <v>0</v>
      </c>
      <c r="C57" t="s">
        <v>3207</v>
      </c>
      <c r="D57" s="1" t="s">
        <v>3</v>
      </c>
      <c r="E57" s="1" t="s">
        <v>123</v>
      </c>
      <c r="G57" t="str">
        <f t="shared" si="1"/>
        <v>"http://www.boxofficemojo.com/movies/?page=weekly&amp;id=polarexpress2011reissue.htm",</v>
      </c>
      <c r="H57" t="str">
        <f t="shared" si="2"/>
        <v>"polarexpress2011reissue.csv",</v>
      </c>
      <c r="K57" t="s">
        <v>579</v>
      </c>
      <c r="L57" t="s">
        <v>579</v>
      </c>
      <c r="M57" t="s">
        <v>583</v>
      </c>
      <c r="N57" t="s">
        <v>3431</v>
      </c>
      <c r="Q57" t="s">
        <v>9991</v>
      </c>
      <c r="R57" t="s">
        <v>9991</v>
      </c>
      <c r="S57" t="s">
        <v>9412</v>
      </c>
    </row>
    <row r="58" spans="1:19">
      <c r="A58" s="1" t="s">
        <v>1</v>
      </c>
      <c r="B58" s="1" t="s">
        <v>0</v>
      </c>
      <c r="C58" t="s">
        <v>3208</v>
      </c>
      <c r="D58" s="1" t="s">
        <v>3</v>
      </c>
      <c r="E58" s="1" t="s">
        <v>123</v>
      </c>
      <c r="G58" t="str">
        <f t="shared" si="1"/>
        <v>"http://www.boxofficemojo.com/movies/?page=weekly&amp;id=polarexpress2012.htm",</v>
      </c>
      <c r="H58" t="str">
        <f t="shared" si="2"/>
        <v>"polarexpress2012.csv",</v>
      </c>
      <c r="K58" t="s">
        <v>580</v>
      </c>
      <c r="L58" t="s">
        <v>580</v>
      </c>
      <c r="M58">
        <v>42</v>
      </c>
      <c r="N58" t="s">
        <v>3474</v>
      </c>
      <c r="Q58" t="s">
        <v>8726</v>
      </c>
      <c r="R58" t="s">
        <v>8726</v>
      </c>
      <c r="S58" t="s">
        <v>9348</v>
      </c>
    </row>
    <row r="59" spans="1:19">
      <c r="A59" s="1" t="s">
        <v>1</v>
      </c>
      <c r="B59" s="1" t="s">
        <v>0</v>
      </c>
      <c r="C59" t="s">
        <v>3209</v>
      </c>
      <c r="D59" s="1" t="s">
        <v>3</v>
      </c>
      <c r="E59" s="1" t="s">
        <v>123</v>
      </c>
      <c r="G59" t="str">
        <f t="shared" si="1"/>
        <v>"http://www.boxofficemojo.com/movies/?page=weekly&amp;id=polarexpressimax10.htm",</v>
      </c>
      <c r="H59" t="str">
        <f t="shared" si="2"/>
        <v>"polarexpressimax10.csv",</v>
      </c>
      <c r="K59" t="s">
        <v>581</v>
      </c>
      <c r="L59" t="s">
        <v>581</v>
      </c>
      <c r="M59" t="s">
        <v>584</v>
      </c>
      <c r="N59" t="s">
        <v>3533</v>
      </c>
      <c r="Q59" t="s">
        <v>8048</v>
      </c>
      <c r="R59" t="s">
        <v>8048</v>
      </c>
      <c r="S59" t="s">
        <v>6998</v>
      </c>
    </row>
    <row r="60" spans="1:19">
      <c r="A60" s="1" t="s">
        <v>1</v>
      </c>
      <c r="B60" s="1" t="s">
        <v>0</v>
      </c>
      <c r="C60" t="s">
        <v>3415</v>
      </c>
      <c r="D60" s="1" t="s">
        <v>3</v>
      </c>
      <c r="E60" s="1" t="s">
        <v>123</v>
      </c>
      <c r="G60" t="str">
        <f t="shared" si="1"/>
        <v>"http://www.boxofficemojo.com/movies/?page=weekly&amp;id=rotk2011.htm",</v>
      </c>
      <c r="H60" t="str">
        <f t="shared" si="2"/>
        <v>"rotk2011.csv",</v>
      </c>
      <c r="K60" t="s">
        <v>582</v>
      </c>
      <c r="L60" t="s">
        <v>582</v>
      </c>
      <c r="M60" t="s">
        <v>585</v>
      </c>
      <c r="N60" t="s">
        <v>3569</v>
      </c>
      <c r="Q60" t="s">
        <v>6808</v>
      </c>
      <c r="R60" t="s">
        <v>6808</v>
      </c>
      <c r="S60" t="s">
        <v>10259</v>
      </c>
    </row>
    <row r="61" spans="1:19">
      <c r="A61" s="1" t="s">
        <v>1</v>
      </c>
      <c r="B61" s="1" t="s">
        <v>0</v>
      </c>
      <c r="C61" t="s">
        <v>3533</v>
      </c>
      <c r="D61" s="1" t="s">
        <v>3</v>
      </c>
      <c r="E61" s="1" t="s">
        <v>123</v>
      </c>
      <c r="G61" t="str">
        <f t="shared" si="1"/>
        <v>"http://www.boxofficemojo.com/movies/?page=weekly&amp;id=shining2013.htm",</v>
      </c>
      <c r="H61" t="str">
        <f t="shared" si="2"/>
        <v>"shining2013.csv",</v>
      </c>
      <c r="K61" t="s">
        <v>583</v>
      </c>
      <c r="L61" t="s">
        <v>583</v>
      </c>
      <c r="M61">
        <v>45365</v>
      </c>
      <c r="N61" t="s">
        <v>3570</v>
      </c>
      <c r="Q61" t="s">
        <v>6860</v>
      </c>
      <c r="R61" t="s">
        <v>6860</v>
      </c>
      <c r="S61" t="s">
        <v>9558</v>
      </c>
    </row>
    <row r="62" spans="1:19">
      <c r="A62" s="1" t="s">
        <v>1</v>
      </c>
      <c r="B62" s="1" t="s">
        <v>0</v>
      </c>
      <c r="C62" t="s">
        <v>3569</v>
      </c>
      <c r="D62" s="1" t="s">
        <v>3</v>
      </c>
      <c r="E62" s="1" t="s">
        <v>123</v>
      </c>
      <c r="G62" t="str">
        <f t="shared" si="1"/>
        <v>"http://www.boxofficemojo.com/movies/?page=weekly&amp;id=singinintherain2012.htm",</v>
      </c>
      <c r="H62" t="str">
        <f t="shared" si="2"/>
        <v>"singinintherain2012.csv",</v>
      </c>
      <c r="K62" t="s">
        <v>584</v>
      </c>
      <c r="L62" t="s">
        <v>584</v>
      </c>
      <c r="M62" t="s">
        <v>586</v>
      </c>
      <c r="N62" t="s">
        <v>3677</v>
      </c>
      <c r="Q62" t="s">
        <v>10613</v>
      </c>
      <c r="R62" t="s">
        <v>10613</v>
      </c>
      <c r="S62" t="s">
        <v>8951</v>
      </c>
    </row>
    <row r="63" spans="1:19">
      <c r="A63" s="1" t="s">
        <v>1</v>
      </c>
      <c r="B63" s="1" t="s">
        <v>0</v>
      </c>
      <c r="C63" t="s">
        <v>3570</v>
      </c>
      <c r="D63" s="1" t="s">
        <v>3</v>
      </c>
      <c r="E63" s="1" t="s">
        <v>123</v>
      </c>
      <c r="G63" t="str">
        <f t="shared" si="1"/>
        <v>"http://www.boxofficemojo.com/movies/?page=weekly&amp;id=singinintherain2013.htm",</v>
      </c>
      <c r="H63" t="str">
        <f t="shared" si="2"/>
        <v>"singinintherain2013.csv",</v>
      </c>
      <c r="K63" t="s">
        <v>585</v>
      </c>
      <c r="L63" t="s">
        <v>585</v>
      </c>
      <c r="M63" t="s">
        <v>587</v>
      </c>
      <c r="N63" t="s">
        <v>3845</v>
      </c>
      <c r="Q63" t="s">
        <v>9230</v>
      </c>
      <c r="R63" t="s">
        <v>9230</v>
      </c>
      <c r="S63" t="s">
        <v>9960</v>
      </c>
    </row>
    <row r="64" spans="1:19">
      <c r="A64" s="1" t="s">
        <v>1</v>
      </c>
      <c r="B64" s="1" t="s">
        <v>0</v>
      </c>
      <c r="C64" t="s">
        <v>4007</v>
      </c>
      <c r="D64" s="1" t="s">
        <v>3</v>
      </c>
      <c r="E64" s="1" t="s">
        <v>123</v>
      </c>
      <c r="G64" t="str">
        <f t="shared" si="1"/>
        <v>"http://www.boxofficemojo.com/movies/?page=weekly&amp;id=twotowers2011.htm",</v>
      </c>
      <c r="H64" t="str">
        <f t="shared" si="2"/>
        <v>"twotowers2011.csv",</v>
      </c>
      <c r="K64" t="s">
        <v>586</v>
      </c>
      <c r="L64" t="s">
        <v>586</v>
      </c>
      <c r="M64" t="s">
        <v>588</v>
      </c>
      <c r="N64" t="s">
        <v>3852</v>
      </c>
      <c r="Q64" t="s">
        <v>7760</v>
      </c>
      <c r="R64" t="s">
        <v>7760</v>
      </c>
      <c r="S64" t="s">
        <v>8354</v>
      </c>
    </row>
    <row r="65" spans="1:19">
      <c r="A65" s="1" t="s">
        <v>1</v>
      </c>
      <c r="B65" s="1" t="s">
        <v>0</v>
      </c>
      <c r="C65" t="s">
        <v>4231</v>
      </c>
      <c r="D65" s="1" t="s">
        <v>3</v>
      </c>
      <c r="E65" s="1" t="s">
        <v>123</v>
      </c>
      <c r="G65" t="str">
        <f t="shared" si="1"/>
        <v>"http://www.boxofficemojo.com/movies/?page=weekly&amp;id=wizardofozimax.htm",</v>
      </c>
      <c r="H65" t="str">
        <f t="shared" si="2"/>
        <v>"wizardofozimax.csv",</v>
      </c>
      <c r="K65" t="s">
        <v>587</v>
      </c>
      <c r="L65" t="s">
        <v>587</v>
      </c>
      <c r="M65" t="s">
        <v>589</v>
      </c>
      <c r="N65" t="s">
        <v>3913</v>
      </c>
      <c r="Q65" t="s">
        <v>9369</v>
      </c>
      <c r="R65" t="s">
        <v>9369</v>
      </c>
      <c r="S65" t="s">
        <v>9208</v>
      </c>
    </row>
    <row r="66" spans="1:19">
      <c r="A66" s="1" t="s">
        <v>1</v>
      </c>
      <c r="B66" s="1" t="s">
        <v>0</v>
      </c>
      <c r="C66" t="s">
        <v>1124</v>
      </c>
      <c r="D66" s="1" t="s">
        <v>3</v>
      </c>
      <c r="E66" s="1" t="s">
        <v>123</v>
      </c>
      <c r="G66" t="str">
        <f t="shared" si="1"/>
        <v>"http://www.boxofficemojo.com/movies/?page=weekly&amp;id=bullypg13.htm",</v>
      </c>
      <c r="H66" t="str">
        <f t="shared" si="2"/>
        <v>"bullypg13.csv",</v>
      </c>
      <c r="K66" t="s">
        <v>588</v>
      </c>
      <c r="L66" t="s">
        <v>588</v>
      </c>
      <c r="M66" t="s">
        <v>590</v>
      </c>
      <c r="N66" t="s">
        <v>3927</v>
      </c>
      <c r="Q66" t="s">
        <v>8563</v>
      </c>
      <c r="R66" t="s">
        <v>8563</v>
      </c>
      <c r="S66" t="s">
        <v>7156</v>
      </c>
    </row>
    <row r="67" spans="1:19">
      <c r="A67" s="1" t="s">
        <v>1</v>
      </c>
      <c r="B67" s="1" t="s">
        <v>0</v>
      </c>
      <c r="C67" t="s">
        <v>1125</v>
      </c>
      <c r="D67" s="1" t="s">
        <v>3</v>
      </c>
      <c r="E67" s="1" t="s">
        <v>123</v>
      </c>
      <c r="G67" t="str">
        <f t="shared" si="1"/>
        <v>"http://www.boxofficemojo.com/movies/?page=weekly&amp;id=bullyproject.htm",</v>
      </c>
      <c r="H67" t="str">
        <f t="shared" si="2"/>
        <v>"bullyproject.csv",</v>
      </c>
      <c r="K67" t="s">
        <v>589</v>
      </c>
      <c r="L67" t="s">
        <v>589</v>
      </c>
      <c r="M67" t="s">
        <v>591</v>
      </c>
      <c r="N67" t="s">
        <v>3934</v>
      </c>
      <c r="Q67" t="s">
        <v>7673</v>
      </c>
      <c r="R67" t="s">
        <v>7673</v>
      </c>
      <c r="S67" t="s">
        <v>10348</v>
      </c>
    </row>
    <row r="68" spans="1:19">
      <c r="A68" s="1" t="s">
        <v>1</v>
      </c>
      <c r="B68" s="1" t="s">
        <v>0</v>
      </c>
      <c r="C68" t="s">
        <v>2411</v>
      </c>
      <c r="D68" s="1" t="s">
        <v>3</v>
      </c>
      <c r="E68" s="1" t="s">
        <v>123</v>
      </c>
      <c r="G68" t="str">
        <f t="shared" ref="G68:G103" si="3">A68&amp;B68&amp;C68&amp;D68</f>
        <v>"http://www.boxofficemojo.com/movies/?page=weekly&amp;id=kingsspeech.htm",</v>
      </c>
      <c r="H68" t="str">
        <f t="shared" ref="H68:H103" si="4">A68&amp;C68&amp;E68</f>
        <v>"kingsspeech.csv",</v>
      </c>
      <c r="K68" t="s">
        <v>590</v>
      </c>
      <c r="L68" t="s">
        <v>590</v>
      </c>
      <c r="M68" t="s">
        <v>592</v>
      </c>
      <c r="N68" t="s">
        <v>4007</v>
      </c>
      <c r="Q68" t="s">
        <v>10161</v>
      </c>
      <c r="R68" t="s">
        <v>10161</v>
      </c>
      <c r="S68" t="s">
        <v>10084</v>
      </c>
    </row>
    <row r="69" spans="1:19">
      <c r="A69" s="1" t="s">
        <v>1</v>
      </c>
      <c r="B69" s="1" t="s">
        <v>0</v>
      </c>
      <c r="C69" t="s">
        <v>2412</v>
      </c>
      <c r="D69" s="1" t="s">
        <v>3</v>
      </c>
      <c r="E69" s="1" t="s">
        <v>123</v>
      </c>
      <c r="G69" t="str">
        <f t="shared" si="3"/>
        <v>"http://www.boxofficemojo.com/movies/?page=weekly&amp;id=kingsspeechpg13.htm",</v>
      </c>
      <c r="H69" t="str">
        <f t="shared" si="4"/>
        <v>"kingsspeechpg13.csv",</v>
      </c>
      <c r="K69" t="s">
        <v>591</v>
      </c>
      <c r="L69" t="s">
        <v>591</v>
      </c>
      <c r="M69" t="s">
        <v>593</v>
      </c>
      <c r="N69" t="s">
        <v>4231</v>
      </c>
      <c r="Q69" t="s">
        <v>7435</v>
      </c>
      <c r="R69" t="s">
        <v>7435</v>
      </c>
      <c r="S69" t="s">
        <v>10167</v>
      </c>
    </row>
    <row r="70" spans="1:19">
      <c r="A70" s="1" t="s">
        <v>1</v>
      </c>
      <c r="B70" s="1" t="s">
        <v>0</v>
      </c>
      <c r="D70" s="1" t="s">
        <v>3</v>
      </c>
      <c r="E70" s="1" t="s">
        <v>123</v>
      </c>
      <c r="G70" t="str">
        <f t="shared" si="3"/>
        <v>"http://www.boxofficemojo.com/movies/?page=weekly&amp;id=.htm",</v>
      </c>
      <c r="H70" t="str">
        <f t="shared" si="4"/>
        <v>".csv",</v>
      </c>
      <c r="K70" t="s">
        <v>592</v>
      </c>
      <c r="L70" t="s">
        <v>592</v>
      </c>
      <c r="M70" t="s">
        <v>594</v>
      </c>
      <c r="N70" t="s">
        <v>4269</v>
      </c>
      <c r="Q70" t="s">
        <v>10090</v>
      </c>
      <c r="R70" t="s">
        <v>10090</v>
      </c>
      <c r="S70" t="s">
        <v>8864</v>
      </c>
    </row>
    <row r="71" spans="1:19">
      <c r="A71" s="1" t="s">
        <v>1</v>
      </c>
      <c r="B71" s="1" t="s">
        <v>0</v>
      </c>
      <c r="D71" s="1" t="s">
        <v>3</v>
      </c>
      <c r="E71" s="1" t="s">
        <v>123</v>
      </c>
      <c r="G71" t="str">
        <f t="shared" si="3"/>
        <v>"http://www.boxofficemojo.com/movies/?page=weekly&amp;id=.htm",</v>
      </c>
      <c r="H71" t="str">
        <f t="shared" si="4"/>
        <v>".csv",</v>
      </c>
      <c r="K71" t="s">
        <v>593</v>
      </c>
      <c r="L71" t="s">
        <v>593</v>
      </c>
      <c r="M71" t="s">
        <v>595</v>
      </c>
      <c r="N71" t="s">
        <v>4270</v>
      </c>
      <c r="Q71" t="s">
        <v>8185</v>
      </c>
      <c r="R71" t="s">
        <v>8185</v>
      </c>
      <c r="S71" t="s">
        <v>8963</v>
      </c>
    </row>
    <row r="72" spans="1:19">
      <c r="A72" s="1" t="s">
        <v>1</v>
      </c>
      <c r="B72" s="1" t="s">
        <v>0</v>
      </c>
      <c r="D72" s="1" t="s">
        <v>3</v>
      </c>
      <c r="E72" s="1" t="s">
        <v>123</v>
      </c>
      <c r="G72" t="str">
        <f t="shared" si="3"/>
        <v>"http://www.boxofficemojo.com/movies/?page=weekly&amp;id=.htm",</v>
      </c>
      <c r="H72" t="str">
        <f t="shared" si="4"/>
        <v>".csv",</v>
      </c>
      <c r="K72" t="s">
        <v>594</v>
      </c>
      <c r="L72" t="s">
        <v>594</v>
      </c>
      <c r="M72">
        <v>71</v>
      </c>
      <c r="P72">
        <v>1</v>
      </c>
      <c r="Q72" t="s">
        <v>10021</v>
      </c>
      <c r="R72" t="s">
        <v>10021</v>
      </c>
      <c r="S72" t="s">
        <v>9814</v>
      </c>
    </row>
    <row r="73" spans="1:19">
      <c r="A73" s="1" t="s">
        <v>1</v>
      </c>
      <c r="B73" s="1" t="s">
        <v>0</v>
      </c>
      <c r="D73" s="1" t="s">
        <v>3</v>
      </c>
      <c r="E73" s="1" t="s">
        <v>123</v>
      </c>
      <c r="G73" t="str">
        <f t="shared" si="3"/>
        <v>"http://www.boxofficemojo.com/movies/?page=weekly&amp;id=.htm",</v>
      </c>
      <c r="H73" t="str">
        <f t="shared" si="4"/>
        <v>".csv",</v>
      </c>
      <c r="K73" t="s">
        <v>595</v>
      </c>
      <c r="L73" t="s">
        <v>595</v>
      </c>
      <c r="M73" t="s">
        <v>596</v>
      </c>
      <c r="P73">
        <v>1</v>
      </c>
      <c r="Q73" t="s">
        <v>7077</v>
      </c>
      <c r="R73" t="s">
        <v>7077</v>
      </c>
      <c r="S73" t="s">
        <v>8786</v>
      </c>
    </row>
    <row r="74" spans="1:19">
      <c r="A74" s="1" t="s">
        <v>1</v>
      </c>
      <c r="B74" s="1" t="s">
        <v>0</v>
      </c>
      <c r="D74" s="1" t="s">
        <v>3</v>
      </c>
      <c r="E74" s="1" t="s">
        <v>123</v>
      </c>
      <c r="G74" t="str">
        <f t="shared" si="3"/>
        <v>"http://www.boxofficemojo.com/movies/?page=weekly&amp;id=.htm",</v>
      </c>
      <c r="H74" t="str">
        <f t="shared" si="4"/>
        <v>".csv",</v>
      </c>
      <c r="K74" t="s">
        <v>596</v>
      </c>
      <c r="L74" t="s">
        <v>596</v>
      </c>
      <c r="M74" t="s">
        <v>597</v>
      </c>
      <c r="P74">
        <v>1</v>
      </c>
      <c r="Q74" t="s">
        <v>9290</v>
      </c>
      <c r="R74" t="s">
        <v>9290</v>
      </c>
      <c r="S74" t="s">
        <v>8390</v>
      </c>
    </row>
    <row r="75" spans="1:19">
      <c r="A75" s="1" t="s">
        <v>1</v>
      </c>
      <c r="B75" s="1" t="s">
        <v>0</v>
      </c>
      <c r="D75" s="1" t="s">
        <v>3</v>
      </c>
      <c r="E75" s="1" t="s">
        <v>123</v>
      </c>
      <c r="G75" t="str">
        <f t="shared" si="3"/>
        <v>"http://www.boxofficemojo.com/movies/?page=weekly&amp;id=.htm",</v>
      </c>
      <c r="H75" t="str">
        <f t="shared" si="4"/>
        <v>".csv",</v>
      </c>
      <c r="K75" t="s">
        <v>597</v>
      </c>
      <c r="L75" t="s">
        <v>597</v>
      </c>
      <c r="M75" t="s">
        <v>598</v>
      </c>
      <c r="P75">
        <v>1</v>
      </c>
      <c r="Q75" t="s">
        <v>10370</v>
      </c>
      <c r="R75" t="s">
        <v>10370</v>
      </c>
      <c r="S75" t="s">
        <v>8835</v>
      </c>
    </row>
    <row r="76" spans="1:19">
      <c r="A76" s="1" t="s">
        <v>1</v>
      </c>
      <c r="B76" s="1" t="s">
        <v>0</v>
      </c>
      <c r="D76" s="1" t="s">
        <v>3</v>
      </c>
      <c r="E76" s="1" t="s">
        <v>123</v>
      </c>
      <c r="G76" t="str">
        <f t="shared" si="3"/>
        <v>"http://www.boxofficemojo.com/movies/?page=weekly&amp;id=.htm",</v>
      </c>
      <c r="H76" t="str">
        <f t="shared" si="4"/>
        <v>".csv",</v>
      </c>
      <c r="K76" t="s">
        <v>598</v>
      </c>
      <c r="L76" t="s">
        <v>598</v>
      </c>
      <c r="M76" t="s">
        <v>599</v>
      </c>
      <c r="P76">
        <v>1</v>
      </c>
      <c r="Q76" t="s">
        <v>7379</v>
      </c>
      <c r="R76" t="s">
        <v>7379</v>
      </c>
      <c r="S76" t="s">
        <v>9537</v>
      </c>
    </row>
    <row r="77" spans="1:19">
      <c r="A77" s="1" t="s">
        <v>1</v>
      </c>
      <c r="B77" s="1" t="s">
        <v>0</v>
      </c>
      <c r="D77" s="1" t="s">
        <v>3</v>
      </c>
      <c r="E77" s="1" t="s">
        <v>123</v>
      </c>
      <c r="G77" t="str">
        <f t="shared" si="3"/>
        <v>"http://www.boxofficemojo.com/movies/?page=weekly&amp;id=.htm",</v>
      </c>
      <c r="H77" t="str">
        <f t="shared" si="4"/>
        <v>".csv",</v>
      </c>
      <c r="K77" t="s">
        <v>599</v>
      </c>
      <c r="L77" t="s">
        <v>599</v>
      </c>
      <c r="M77" t="s">
        <v>600</v>
      </c>
      <c r="P77">
        <v>1</v>
      </c>
      <c r="Q77" t="s">
        <v>7026</v>
      </c>
      <c r="R77" t="s">
        <v>7026</v>
      </c>
      <c r="S77" t="s">
        <v>8046</v>
      </c>
    </row>
    <row r="78" spans="1:19">
      <c r="A78" s="1" t="s">
        <v>1</v>
      </c>
      <c r="B78" s="1" t="s">
        <v>0</v>
      </c>
      <c r="D78" s="1" t="s">
        <v>3</v>
      </c>
      <c r="E78" s="1" t="s">
        <v>123</v>
      </c>
      <c r="G78" t="str">
        <f t="shared" si="3"/>
        <v>"http://www.boxofficemojo.com/movies/?page=weekly&amp;id=.htm",</v>
      </c>
      <c r="H78" t="str">
        <f t="shared" si="4"/>
        <v>".csv",</v>
      </c>
      <c r="K78" t="s">
        <v>600</v>
      </c>
      <c r="L78" t="s">
        <v>600</v>
      </c>
      <c r="M78" t="s">
        <v>601</v>
      </c>
      <c r="P78">
        <v>1</v>
      </c>
      <c r="Q78" t="s">
        <v>10396</v>
      </c>
      <c r="R78" t="s">
        <v>10427</v>
      </c>
      <c r="S78" t="s">
        <v>6931</v>
      </c>
    </row>
    <row r="79" spans="1:19">
      <c r="A79" s="1" t="s">
        <v>1</v>
      </c>
      <c r="B79" s="1" t="s">
        <v>0</v>
      </c>
      <c r="D79" s="1" t="s">
        <v>3</v>
      </c>
      <c r="E79" s="1" t="s">
        <v>123</v>
      </c>
      <c r="G79" t="str">
        <f t="shared" si="3"/>
        <v>"http://www.boxofficemojo.com/movies/?page=weekly&amp;id=.htm",</v>
      </c>
      <c r="H79" t="str">
        <f t="shared" si="4"/>
        <v>".csv",</v>
      </c>
      <c r="K79" t="s">
        <v>601</v>
      </c>
      <c r="L79" t="s">
        <v>601</v>
      </c>
      <c r="M79" t="s">
        <v>602</v>
      </c>
      <c r="P79">
        <v>1</v>
      </c>
      <c r="Q79" t="s">
        <v>10427</v>
      </c>
      <c r="R79" t="s">
        <v>7666</v>
      </c>
      <c r="S79" t="s">
        <v>7185</v>
      </c>
    </row>
    <row r="80" spans="1:19">
      <c r="A80" s="1" t="s">
        <v>1</v>
      </c>
      <c r="B80" s="1" t="s">
        <v>0</v>
      </c>
      <c r="D80" s="1" t="s">
        <v>3</v>
      </c>
      <c r="E80" s="1" t="s">
        <v>123</v>
      </c>
      <c r="G80" t="str">
        <f t="shared" si="3"/>
        <v>"http://www.boxofficemojo.com/movies/?page=weekly&amp;id=.htm",</v>
      </c>
      <c r="H80" t="str">
        <f t="shared" si="4"/>
        <v>".csv",</v>
      </c>
      <c r="K80" t="s">
        <v>602</v>
      </c>
      <c r="L80" t="s">
        <v>602</v>
      </c>
      <c r="M80" t="s">
        <v>603</v>
      </c>
      <c r="P80">
        <v>1</v>
      </c>
      <c r="Q80" t="s">
        <v>7666</v>
      </c>
      <c r="R80" t="s">
        <v>9271</v>
      </c>
      <c r="S80" t="s">
        <v>8539</v>
      </c>
    </row>
    <row r="81" spans="1:19">
      <c r="A81" s="1" t="s">
        <v>1</v>
      </c>
      <c r="B81" s="1" t="s">
        <v>0</v>
      </c>
      <c r="D81" s="1" t="s">
        <v>3</v>
      </c>
      <c r="E81" s="1" t="s">
        <v>123</v>
      </c>
      <c r="G81" t="str">
        <f t="shared" si="3"/>
        <v>"http://www.boxofficemojo.com/movies/?page=weekly&amp;id=.htm",</v>
      </c>
      <c r="H81" t="str">
        <f t="shared" si="4"/>
        <v>".csv",</v>
      </c>
      <c r="K81" t="s">
        <v>603</v>
      </c>
      <c r="L81" t="s">
        <v>603</v>
      </c>
      <c r="M81" t="s">
        <v>604</v>
      </c>
      <c r="P81">
        <v>1</v>
      </c>
      <c r="Q81" t="s">
        <v>9271</v>
      </c>
      <c r="R81" t="s">
        <v>10471</v>
      </c>
      <c r="S81" t="s">
        <v>8394</v>
      </c>
    </row>
    <row r="82" spans="1:19">
      <c r="A82" s="1" t="s">
        <v>1</v>
      </c>
      <c r="B82" s="1" t="s">
        <v>0</v>
      </c>
      <c r="D82" s="1" t="s">
        <v>3</v>
      </c>
      <c r="E82" s="1" t="s">
        <v>123</v>
      </c>
      <c r="G82" t="str">
        <f t="shared" si="3"/>
        <v>"http://www.boxofficemojo.com/movies/?page=weekly&amp;id=.htm",</v>
      </c>
      <c r="H82" t="str">
        <f t="shared" si="4"/>
        <v>".csv",</v>
      </c>
      <c r="K82" t="s">
        <v>604</v>
      </c>
      <c r="L82" t="s">
        <v>604</v>
      </c>
      <c r="M82" t="s">
        <v>605</v>
      </c>
      <c r="P82">
        <v>1</v>
      </c>
      <c r="Q82" t="s">
        <v>10471</v>
      </c>
      <c r="R82" t="s">
        <v>8871</v>
      </c>
      <c r="S82" t="s">
        <v>7907</v>
      </c>
    </row>
    <row r="83" spans="1:19">
      <c r="A83" s="1" t="s">
        <v>1</v>
      </c>
      <c r="B83" s="1" t="s">
        <v>0</v>
      </c>
      <c r="D83" s="1" t="s">
        <v>3</v>
      </c>
      <c r="E83" s="1" t="s">
        <v>123</v>
      </c>
      <c r="G83" t="str">
        <f t="shared" si="3"/>
        <v>"http://www.boxofficemojo.com/movies/?page=weekly&amp;id=.htm",</v>
      </c>
      <c r="H83" t="str">
        <f t="shared" si="4"/>
        <v>".csv",</v>
      </c>
      <c r="K83" t="s">
        <v>605</v>
      </c>
      <c r="L83" t="s">
        <v>605</v>
      </c>
      <c r="M83" t="s">
        <v>606</v>
      </c>
      <c r="P83">
        <v>1</v>
      </c>
      <c r="Q83" t="s">
        <v>8871</v>
      </c>
      <c r="R83" t="s">
        <v>10235</v>
      </c>
      <c r="S83" t="s">
        <v>7099</v>
      </c>
    </row>
    <row r="84" spans="1:19">
      <c r="A84" s="1" t="s">
        <v>1</v>
      </c>
      <c r="B84" s="1" t="s">
        <v>0</v>
      </c>
      <c r="D84" s="1" t="s">
        <v>3</v>
      </c>
      <c r="E84" s="1" t="s">
        <v>123</v>
      </c>
      <c r="G84" t="str">
        <f t="shared" si="3"/>
        <v>"http://www.boxofficemojo.com/movies/?page=weekly&amp;id=.htm",</v>
      </c>
      <c r="H84" t="str">
        <f t="shared" si="4"/>
        <v>".csv",</v>
      </c>
      <c r="K84" t="s">
        <v>606</v>
      </c>
      <c r="L84" t="s">
        <v>606</v>
      </c>
      <c r="M84" t="s">
        <v>607</v>
      </c>
      <c r="P84">
        <v>1</v>
      </c>
      <c r="Q84" t="s">
        <v>10235</v>
      </c>
      <c r="R84" t="s">
        <v>8603</v>
      </c>
      <c r="S84" t="s">
        <v>10410</v>
      </c>
    </row>
    <row r="85" spans="1:19">
      <c r="A85" s="1" t="s">
        <v>1</v>
      </c>
      <c r="B85" s="1" t="s">
        <v>0</v>
      </c>
      <c r="D85" s="1" t="s">
        <v>3</v>
      </c>
      <c r="E85" s="1" t="s">
        <v>123</v>
      </c>
      <c r="G85" t="str">
        <f t="shared" si="3"/>
        <v>"http://www.boxofficemojo.com/movies/?page=weekly&amp;id=.htm",</v>
      </c>
      <c r="H85" t="str">
        <f t="shared" si="4"/>
        <v>".csv",</v>
      </c>
      <c r="K85" t="s">
        <v>607</v>
      </c>
      <c r="L85" t="s">
        <v>607</v>
      </c>
      <c r="M85" t="s">
        <v>608</v>
      </c>
      <c r="P85">
        <v>1</v>
      </c>
      <c r="Q85" t="s">
        <v>8603</v>
      </c>
      <c r="R85" t="s">
        <v>8651</v>
      </c>
      <c r="S85" t="s">
        <v>7620</v>
      </c>
    </row>
    <row r="86" spans="1:19">
      <c r="A86" s="1" t="s">
        <v>1</v>
      </c>
      <c r="B86" s="1" t="s">
        <v>0</v>
      </c>
      <c r="D86" s="1" t="s">
        <v>3</v>
      </c>
      <c r="E86" s="1" t="s">
        <v>123</v>
      </c>
      <c r="G86" t="str">
        <f t="shared" si="3"/>
        <v>"http://www.boxofficemojo.com/movies/?page=weekly&amp;id=.htm",</v>
      </c>
      <c r="H86" t="str">
        <f t="shared" si="4"/>
        <v>".csv",</v>
      </c>
      <c r="K86" t="s">
        <v>608</v>
      </c>
      <c r="L86" t="s">
        <v>608</v>
      </c>
      <c r="M86" t="s">
        <v>609</v>
      </c>
      <c r="P86">
        <v>1</v>
      </c>
      <c r="Q86" t="s">
        <v>8651</v>
      </c>
      <c r="R86" t="s">
        <v>9833</v>
      </c>
    </row>
    <row r="87" spans="1:19">
      <c r="A87" s="1" t="s">
        <v>1</v>
      </c>
      <c r="B87" s="1" t="s">
        <v>0</v>
      </c>
      <c r="D87" s="1" t="s">
        <v>3</v>
      </c>
      <c r="E87" s="1" t="s">
        <v>123</v>
      </c>
      <c r="G87" t="str">
        <f t="shared" si="3"/>
        <v>"http://www.boxofficemojo.com/movies/?page=weekly&amp;id=.htm",</v>
      </c>
      <c r="H87" t="str">
        <f t="shared" si="4"/>
        <v>".csv",</v>
      </c>
      <c r="K87" t="s">
        <v>609</v>
      </c>
      <c r="L87" t="s">
        <v>609</v>
      </c>
      <c r="M87" t="s">
        <v>610</v>
      </c>
      <c r="P87">
        <v>1</v>
      </c>
      <c r="Q87" t="s">
        <v>9833</v>
      </c>
      <c r="R87" t="s">
        <v>7745</v>
      </c>
    </row>
    <row r="88" spans="1:19">
      <c r="A88" s="1" t="s">
        <v>1</v>
      </c>
      <c r="B88" s="1" t="s">
        <v>0</v>
      </c>
      <c r="D88" s="1" t="s">
        <v>3</v>
      </c>
      <c r="E88" s="1" t="s">
        <v>123</v>
      </c>
      <c r="G88" t="str">
        <f t="shared" si="3"/>
        <v>"http://www.boxofficemojo.com/movies/?page=weekly&amp;id=.htm",</v>
      </c>
      <c r="H88" t="str">
        <f t="shared" si="4"/>
        <v>".csv",</v>
      </c>
      <c r="K88" t="s">
        <v>610</v>
      </c>
      <c r="L88" t="s">
        <v>610</v>
      </c>
      <c r="M88" t="s">
        <v>611</v>
      </c>
      <c r="P88">
        <v>1</v>
      </c>
      <c r="Q88" t="s">
        <v>7745</v>
      </c>
      <c r="R88" t="s">
        <v>7544</v>
      </c>
    </row>
    <row r="89" spans="1:19">
      <c r="A89" s="1" t="s">
        <v>1</v>
      </c>
      <c r="B89" s="1" t="s">
        <v>0</v>
      </c>
      <c r="D89" s="1" t="s">
        <v>3</v>
      </c>
      <c r="E89" s="1" t="s">
        <v>123</v>
      </c>
      <c r="G89" t="str">
        <f t="shared" si="3"/>
        <v>"http://www.boxofficemojo.com/movies/?page=weekly&amp;id=.htm",</v>
      </c>
      <c r="H89" t="str">
        <f t="shared" si="4"/>
        <v>".csv",</v>
      </c>
      <c r="K89" t="s">
        <v>611</v>
      </c>
      <c r="L89" t="s">
        <v>611</v>
      </c>
      <c r="M89" t="s">
        <v>612</v>
      </c>
      <c r="P89">
        <v>1</v>
      </c>
      <c r="Q89" t="s">
        <v>7544</v>
      </c>
      <c r="R89" t="s">
        <v>7587</v>
      </c>
    </row>
    <row r="90" spans="1:19">
      <c r="A90" s="1" t="s">
        <v>1</v>
      </c>
      <c r="B90" s="1" t="s">
        <v>0</v>
      </c>
      <c r="D90" s="1" t="s">
        <v>3</v>
      </c>
      <c r="E90" s="1" t="s">
        <v>123</v>
      </c>
      <c r="G90" t="str">
        <f t="shared" si="3"/>
        <v>"http://www.boxofficemojo.com/movies/?page=weekly&amp;id=.htm",</v>
      </c>
      <c r="H90" t="str">
        <f t="shared" si="4"/>
        <v>".csv",</v>
      </c>
      <c r="K90" t="s">
        <v>612</v>
      </c>
      <c r="L90" t="s">
        <v>612</v>
      </c>
      <c r="M90" t="s">
        <v>613</v>
      </c>
      <c r="P90">
        <v>1</v>
      </c>
      <c r="Q90" t="s">
        <v>7587</v>
      </c>
      <c r="R90" t="s">
        <v>7746</v>
      </c>
    </row>
    <row r="91" spans="1:19">
      <c r="A91" s="1" t="s">
        <v>1</v>
      </c>
      <c r="B91" s="1" t="s">
        <v>0</v>
      </c>
      <c r="D91" s="1" t="s">
        <v>3</v>
      </c>
      <c r="E91" s="1" t="s">
        <v>123</v>
      </c>
      <c r="G91" t="str">
        <f t="shared" si="3"/>
        <v>"http://www.boxofficemojo.com/movies/?page=weekly&amp;id=.htm",</v>
      </c>
      <c r="H91" t="str">
        <f t="shared" si="4"/>
        <v>".csv",</v>
      </c>
      <c r="K91" t="s">
        <v>613</v>
      </c>
      <c r="L91" t="s">
        <v>613</v>
      </c>
      <c r="M91" t="s">
        <v>614</v>
      </c>
      <c r="P91">
        <v>1</v>
      </c>
      <c r="Q91" t="s">
        <v>7746</v>
      </c>
      <c r="R91" t="s">
        <v>10249</v>
      </c>
    </row>
    <row r="92" spans="1:19">
      <c r="A92" s="1" t="s">
        <v>1</v>
      </c>
      <c r="B92" s="1" t="s">
        <v>0</v>
      </c>
      <c r="D92" s="1" t="s">
        <v>3</v>
      </c>
      <c r="E92" s="1" t="s">
        <v>123</v>
      </c>
      <c r="G92" t="str">
        <f t="shared" si="3"/>
        <v>"http://www.boxofficemojo.com/movies/?page=weekly&amp;id=.htm",</v>
      </c>
      <c r="H92" t="str">
        <f t="shared" si="4"/>
        <v>".csv",</v>
      </c>
      <c r="K92" t="s">
        <v>614</v>
      </c>
      <c r="L92" t="s">
        <v>614</v>
      </c>
      <c r="M92" t="s">
        <v>615</v>
      </c>
      <c r="P92">
        <v>1</v>
      </c>
      <c r="Q92" t="s">
        <v>10249</v>
      </c>
      <c r="R92" t="s">
        <v>8564</v>
      </c>
    </row>
    <row r="93" spans="1:19">
      <c r="A93" s="1" t="s">
        <v>1</v>
      </c>
      <c r="B93" s="1" t="s">
        <v>0</v>
      </c>
      <c r="D93" s="1" t="s">
        <v>3</v>
      </c>
      <c r="E93" s="1" t="s">
        <v>123</v>
      </c>
      <c r="G93" t="str">
        <f t="shared" si="3"/>
        <v>"http://www.boxofficemojo.com/movies/?page=weekly&amp;id=.htm",</v>
      </c>
      <c r="H93" t="str">
        <f t="shared" si="4"/>
        <v>".csv",</v>
      </c>
      <c r="K93" t="s">
        <v>615</v>
      </c>
      <c r="L93" t="s">
        <v>615</v>
      </c>
      <c r="M93" t="s">
        <v>616</v>
      </c>
      <c r="P93">
        <v>1</v>
      </c>
      <c r="Q93" t="s">
        <v>8564</v>
      </c>
      <c r="R93" t="s">
        <v>8373</v>
      </c>
    </row>
    <row r="94" spans="1:19">
      <c r="A94" s="1" t="s">
        <v>1</v>
      </c>
      <c r="B94" s="1" t="s">
        <v>0</v>
      </c>
      <c r="D94" s="1" t="s">
        <v>3</v>
      </c>
      <c r="E94" s="1" t="s">
        <v>123</v>
      </c>
      <c r="G94" t="str">
        <f t="shared" si="3"/>
        <v>"http://www.boxofficemojo.com/movies/?page=weekly&amp;id=.htm",</v>
      </c>
      <c r="H94" t="str">
        <f t="shared" si="4"/>
        <v>".csv",</v>
      </c>
      <c r="K94" t="s">
        <v>616</v>
      </c>
      <c r="L94" t="s">
        <v>616</v>
      </c>
      <c r="M94" t="s">
        <v>617</v>
      </c>
      <c r="P94">
        <v>1</v>
      </c>
      <c r="Q94" t="s">
        <v>8373</v>
      </c>
      <c r="R94" t="s">
        <v>10102</v>
      </c>
    </row>
    <row r="95" spans="1:19">
      <c r="A95" s="1" t="s">
        <v>1</v>
      </c>
      <c r="B95" s="1" t="s">
        <v>0</v>
      </c>
      <c r="D95" s="1" t="s">
        <v>3</v>
      </c>
      <c r="E95" s="1" t="s">
        <v>123</v>
      </c>
      <c r="G95" t="str">
        <f t="shared" si="3"/>
        <v>"http://www.boxofficemojo.com/movies/?page=weekly&amp;id=.htm",</v>
      </c>
      <c r="H95" t="str">
        <f t="shared" si="4"/>
        <v>".csv",</v>
      </c>
      <c r="K95" t="s">
        <v>617</v>
      </c>
      <c r="L95" t="s">
        <v>617</v>
      </c>
      <c r="M95" t="s">
        <v>618</v>
      </c>
      <c r="P95">
        <v>1</v>
      </c>
      <c r="Q95" t="s">
        <v>10102</v>
      </c>
      <c r="R95" t="s">
        <v>9306</v>
      </c>
    </row>
    <row r="96" spans="1:19">
      <c r="A96" s="1" t="s">
        <v>1</v>
      </c>
      <c r="B96" s="1" t="s">
        <v>0</v>
      </c>
      <c r="D96" s="1" t="s">
        <v>3</v>
      </c>
      <c r="E96" s="1" t="s">
        <v>123</v>
      </c>
      <c r="G96" t="str">
        <f t="shared" si="3"/>
        <v>"http://www.boxofficemojo.com/movies/?page=weekly&amp;id=.htm",</v>
      </c>
      <c r="H96" t="str">
        <f t="shared" si="4"/>
        <v>".csv",</v>
      </c>
      <c r="K96" t="s">
        <v>618</v>
      </c>
      <c r="L96" t="s">
        <v>618</v>
      </c>
      <c r="M96" t="s">
        <v>619</v>
      </c>
      <c r="P96">
        <v>1</v>
      </c>
      <c r="Q96" t="s">
        <v>9306</v>
      </c>
      <c r="R96" t="s">
        <v>9136</v>
      </c>
    </row>
    <row r="97" spans="1:18">
      <c r="A97" s="1" t="s">
        <v>1</v>
      </c>
      <c r="B97" s="1" t="s">
        <v>0</v>
      </c>
      <c r="D97" s="1" t="s">
        <v>3</v>
      </c>
      <c r="E97" s="1" t="s">
        <v>123</v>
      </c>
      <c r="G97" t="str">
        <f t="shared" si="3"/>
        <v>"http://www.boxofficemojo.com/movies/?page=weekly&amp;id=.htm",</v>
      </c>
      <c r="H97" t="str">
        <f t="shared" si="4"/>
        <v>".csv",</v>
      </c>
      <c r="K97" t="s">
        <v>619</v>
      </c>
      <c r="L97" t="s">
        <v>619</v>
      </c>
      <c r="M97" t="s">
        <v>620</v>
      </c>
      <c r="P97">
        <v>1</v>
      </c>
      <c r="Q97" t="s">
        <v>9136</v>
      </c>
      <c r="R97" t="s">
        <v>9978</v>
      </c>
    </row>
    <row r="98" spans="1:18">
      <c r="A98" s="1" t="s">
        <v>1</v>
      </c>
      <c r="B98" s="1" t="s">
        <v>0</v>
      </c>
      <c r="D98" s="1" t="s">
        <v>3</v>
      </c>
      <c r="E98" s="1" t="s">
        <v>123</v>
      </c>
      <c r="G98" t="str">
        <f t="shared" si="3"/>
        <v>"http://www.boxofficemojo.com/movies/?page=weekly&amp;id=.htm",</v>
      </c>
      <c r="H98" t="str">
        <f t="shared" si="4"/>
        <v>".csv",</v>
      </c>
      <c r="K98" t="s">
        <v>620</v>
      </c>
      <c r="L98" t="s">
        <v>620</v>
      </c>
      <c r="M98" t="s">
        <v>621</v>
      </c>
      <c r="P98">
        <v>1</v>
      </c>
      <c r="Q98" t="s">
        <v>9978</v>
      </c>
      <c r="R98" t="s">
        <v>8220</v>
      </c>
    </row>
    <row r="99" spans="1:18">
      <c r="A99" s="1" t="s">
        <v>1</v>
      </c>
      <c r="B99" s="1" t="s">
        <v>0</v>
      </c>
      <c r="D99" s="1" t="s">
        <v>3</v>
      </c>
      <c r="E99" s="1" t="s">
        <v>123</v>
      </c>
      <c r="G99" t="str">
        <f t="shared" si="3"/>
        <v>"http://www.boxofficemojo.com/movies/?page=weekly&amp;id=.htm",</v>
      </c>
      <c r="H99" t="str">
        <f t="shared" si="4"/>
        <v>".csv",</v>
      </c>
      <c r="K99" t="s">
        <v>621</v>
      </c>
      <c r="L99" t="s">
        <v>621</v>
      </c>
      <c r="M99" t="s">
        <v>622</v>
      </c>
      <c r="P99">
        <v>1</v>
      </c>
      <c r="Q99" t="s">
        <v>8220</v>
      </c>
      <c r="R99" t="s">
        <v>10397</v>
      </c>
    </row>
    <row r="100" spans="1:18">
      <c r="A100" s="1" t="s">
        <v>1</v>
      </c>
      <c r="B100" s="1" t="s">
        <v>0</v>
      </c>
      <c r="D100" s="1" t="s">
        <v>3</v>
      </c>
      <c r="E100" s="1" t="s">
        <v>123</v>
      </c>
      <c r="G100" t="str">
        <f t="shared" si="3"/>
        <v>"http://www.boxofficemojo.com/movies/?page=weekly&amp;id=.htm",</v>
      </c>
      <c r="H100" t="str">
        <f t="shared" si="4"/>
        <v>".csv",</v>
      </c>
      <c r="K100" t="s">
        <v>622</v>
      </c>
      <c r="L100" t="s">
        <v>622</v>
      </c>
      <c r="M100" t="s">
        <v>623</v>
      </c>
      <c r="P100">
        <v>1</v>
      </c>
      <c r="Q100" t="s">
        <v>10397</v>
      </c>
      <c r="R100" t="s">
        <v>8888</v>
      </c>
    </row>
    <row r="101" spans="1:18">
      <c r="A101" s="1" t="s">
        <v>1</v>
      </c>
      <c r="B101" s="1" t="s">
        <v>0</v>
      </c>
      <c r="D101" s="1" t="s">
        <v>3</v>
      </c>
      <c r="E101" s="1" t="s">
        <v>123</v>
      </c>
      <c r="G101" t="str">
        <f t="shared" si="3"/>
        <v>"http://www.boxofficemojo.com/movies/?page=weekly&amp;id=.htm",</v>
      </c>
      <c r="H101" t="str">
        <f t="shared" si="4"/>
        <v>".csv",</v>
      </c>
      <c r="K101" t="s">
        <v>623</v>
      </c>
      <c r="L101" t="s">
        <v>623</v>
      </c>
      <c r="M101" t="s">
        <v>624</v>
      </c>
      <c r="P101">
        <v>1</v>
      </c>
      <c r="Q101" t="s">
        <v>8888</v>
      </c>
      <c r="R101" t="s">
        <v>9649</v>
      </c>
    </row>
    <row r="102" spans="1:18">
      <c r="A102" s="1" t="s">
        <v>1</v>
      </c>
      <c r="B102" s="1" t="s">
        <v>0</v>
      </c>
      <c r="D102" s="1" t="s">
        <v>3</v>
      </c>
      <c r="E102" s="1" t="s">
        <v>123</v>
      </c>
      <c r="G102" t="str">
        <f t="shared" si="3"/>
        <v>"http://www.boxofficemojo.com/movies/?page=weekly&amp;id=.htm",</v>
      </c>
      <c r="H102" t="str">
        <f t="shared" si="4"/>
        <v>".csv",</v>
      </c>
      <c r="K102" t="s">
        <v>624</v>
      </c>
      <c r="L102" t="s">
        <v>624</v>
      </c>
      <c r="M102" t="s">
        <v>625</v>
      </c>
      <c r="P102">
        <v>1</v>
      </c>
      <c r="Q102" t="s">
        <v>9649</v>
      </c>
      <c r="R102" t="s">
        <v>9154</v>
      </c>
    </row>
    <row r="103" spans="1:18">
      <c r="A103" s="1" t="s">
        <v>1</v>
      </c>
      <c r="B103" s="1" t="s">
        <v>0</v>
      </c>
      <c r="D103" s="1" t="s">
        <v>3</v>
      </c>
      <c r="E103" s="1" t="s">
        <v>123</v>
      </c>
      <c r="G103" t="str">
        <f t="shared" si="3"/>
        <v>"http://www.boxofficemojo.com/movies/?page=weekly&amp;id=.htm",</v>
      </c>
      <c r="H103" t="str">
        <f t="shared" si="4"/>
        <v>".csv",</v>
      </c>
      <c r="K103" t="s">
        <v>625</v>
      </c>
      <c r="L103" t="s">
        <v>625</v>
      </c>
      <c r="M103" t="s">
        <v>626</v>
      </c>
      <c r="P103">
        <v>1</v>
      </c>
      <c r="Q103" t="s">
        <v>9154</v>
      </c>
      <c r="R103" t="s">
        <v>8186</v>
      </c>
    </row>
    <row r="104" spans="1:18">
      <c r="A104" s="1" t="s">
        <v>1</v>
      </c>
      <c r="B104" s="1" t="s">
        <v>0</v>
      </c>
      <c r="D104" s="1" t="s">
        <v>3</v>
      </c>
      <c r="E104" s="1" t="s">
        <v>123</v>
      </c>
      <c r="G104" t="str">
        <f t="shared" ref="G104:G167" si="5">A104&amp;B104&amp;C104&amp;D104</f>
        <v>"http://www.boxofficemojo.com/movies/?page=weekly&amp;id=.htm",</v>
      </c>
      <c r="H104" t="str">
        <f t="shared" ref="H104:H167" si="6">A104&amp;C104&amp;E104</f>
        <v>".csv",</v>
      </c>
      <c r="K104" t="s">
        <v>626</v>
      </c>
      <c r="L104" t="s">
        <v>626</v>
      </c>
      <c r="M104" t="s">
        <v>627</v>
      </c>
      <c r="P104">
        <v>1</v>
      </c>
      <c r="Q104" t="s">
        <v>8186</v>
      </c>
      <c r="R104" t="s">
        <v>9498</v>
      </c>
    </row>
    <row r="105" spans="1:18">
      <c r="A105" s="1" t="s">
        <v>1</v>
      </c>
      <c r="B105" s="1" t="s">
        <v>0</v>
      </c>
      <c r="D105" s="1" t="s">
        <v>3</v>
      </c>
      <c r="E105" s="1" t="s">
        <v>123</v>
      </c>
      <c r="G105" t="str">
        <f t="shared" si="5"/>
        <v>"http://www.boxofficemojo.com/movies/?page=weekly&amp;id=.htm",</v>
      </c>
      <c r="H105" t="str">
        <f t="shared" si="6"/>
        <v>".csv",</v>
      </c>
      <c r="K105" t="s">
        <v>627</v>
      </c>
      <c r="L105" t="s">
        <v>627</v>
      </c>
      <c r="M105" t="s">
        <v>628</v>
      </c>
      <c r="P105">
        <v>1</v>
      </c>
      <c r="Q105" t="s">
        <v>9498</v>
      </c>
      <c r="R105" t="s">
        <v>9076</v>
      </c>
    </row>
    <row r="106" spans="1:18">
      <c r="A106" s="1" t="s">
        <v>1</v>
      </c>
      <c r="B106" s="1" t="s">
        <v>0</v>
      </c>
      <c r="D106" s="1" t="s">
        <v>3</v>
      </c>
      <c r="E106" s="1" t="s">
        <v>123</v>
      </c>
      <c r="G106" t="str">
        <f t="shared" si="5"/>
        <v>"http://www.boxofficemojo.com/movies/?page=weekly&amp;id=.htm",</v>
      </c>
      <c r="H106" t="str">
        <f t="shared" si="6"/>
        <v>".csv",</v>
      </c>
      <c r="K106" t="s">
        <v>628</v>
      </c>
      <c r="L106" t="s">
        <v>628</v>
      </c>
      <c r="M106" t="s">
        <v>629</v>
      </c>
      <c r="P106">
        <v>1</v>
      </c>
      <c r="Q106" t="s">
        <v>9076</v>
      </c>
      <c r="R106" t="s">
        <v>9540</v>
      </c>
    </row>
    <row r="107" spans="1:18">
      <c r="A107" s="1" t="s">
        <v>1</v>
      </c>
      <c r="B107" s="1" t="s">
        <v>0</v>
      </c>
      <c r="D107" s="1" t="s">
        <v>3</v>
      </c>
      <c r="E107" s="1" t="s">
        <v>123</v>
      </c>
      <c r="G107" t="str">
        <f t="shared" si="5"/>
        <v>"http://www.boxofficemojo.com/movies/?page=weekly&amp;id=.htm",</v>
      </c>
      <c r="H107" t="str">
        <f t="shared" si="6"/>
        <v>".csv",</v>
      </c>
      <c r="K107" t="s">
        <v>629</v>
      </c>
      <c r="L107" t="s">
        <v>629</v>
      </c>
      <c r="M107" t="s">
        <v>630</v>
      </c>
      <c r="P107">
        <v>1</v>
      </c>
      <c r="Q107" t="s">
        <v>9540</v>
      </c>
      <c r="R107" t="s">
        <v>9889</v>
      </c>
    </row>
    <row r="108" spans="1:18">
      <c r="A108" s="1" t="s">
        <v>1</v>
      </c>
      <c r="B108" s="1" t="s">
        <v>0</v>
      </c>
      <c r="D108" s="1" t="s">
        <v>3</v>
      </c>
      <c r="E108" s="1" t="s">
        <v>123</v>
      </c>
      <c r="G108" t="str">
        <f t="shared" si="5"/>
        <v>"http://www.boxofficemojo.com/movies/?page=weekly&amp;id=.htm",</v>
      </c>
      <c r="H108" t="str">
        <f t="shared" si="6"/>
        <v>".csv",</v>
      </c>
      <c r="K108" t="s">
        <v>630</v>
      </c>
      <c r="L108" t="s">
        <v>630</v>
      </c>
      <c r="M108" t="s">
        <v>631</v>
      </c>
      <c r="P108">
        <v>1</v>
      </c>
      <c r="Q108" t="s">
        <v>9889</v>
      </c>
      <c r="R108" t="s">
        <v>8909</v>
      </c>
    </row>
    <row r="109" spans="1:18">
      <c r="A109" s="1" t="s">
        <v>1</v>
      </c>
      <c r="B109" s="1" t="s">
        <v>0</v>
      </c>
      <c r="D109" s="1" t="s">
        <v>3</v>
      </c>
      <c r="E109" s="1" t="s">
        <v>123</v>
      </c>
      <c r="G109" t="str">
        <f t="shared" si="5"/>
        <v>"http://www.boxofficemojo.com/movies/?page=weekly&amp;id=.htm",</v>
      </c>
      <c r="H109" t="str">
        <f t="shared" si="6"/>
        <v>".csv",</v>
      </c>
      <c r="K109" t="s">
        <v>631</v>
      </c>
      <c r="L109" t="s">
        <v>631</v>
      </c>
      <c r="M109" t="s">
        <v>632</v>
      </c>
      <c r="P109">
        <v>1</v>
      </c>
      <c r="Q109" t="s">
        <v>8909</v>
      </c>
      <c r="R109" t="s">
        <v>7989</v>
      </c>
    </row>
    <row r="110" spans="1:18">
      <c r="A110" s="1" t="s">
        <v>1</v>
      </c>
      <c r="B110" s="1" t="s">
        <v>0</v>
      </c>
      <c r="D110" s="1" t="s">
        <v>3</v>
      </c>
      <c r="E110" s="1" t="s">
        <v>123</v>
      </c>
      <c r="G110" t="str">
        <f t="shared" si="5"/>
        <v>"http://www.boxofficemojo.com/movies/?page=weekly&amp;id=.htm",</v>
      </c>
      <c r="H110" t="str">
        <f t="shared" si="6"/>
        <v>".csv",</v>
      </c>
      <c r="K110" t="s">
        <v>632</v>
      </c>
      <c r="L110" t="s">
        <v>632</v>
      </c>
      <c r="M110" t="s">
        <v>633</v>
      </c>
      <c r="P110">
        <v>1</v>
      </c>
      <c r="Q110" t="s">
        <v>7989</v>
      </c>
      <c r="R110" t="s">
        <v>9844</v>
      </c>
    </row>
    <row r="111" spans="1:18">
      <c r="A111" s="1" t="s">
        <v>1</v>
      </c>
      <c r="B111" s="1" t="s">
        <v>0</v>
      </c>
      <c r="D111" s="1" t="s">
        <v>3</v>
      </c>
      <c r="E111" s="1" t="s">
        <v>123</v>
      </c>
      <c r="G111" t="str">
        <f t="shared" si="5"/>
        <v>"http://www.boxofficemojo.com/movies/?page=weekly&amp;id=.htm",</v>
      </c>
      <c r="H111" t="str">
        <f t="shared" si="6"/>
        <v>".csv",</v>
      </c>
      <c r="K111" t="s">
        <v>633</v>
      </c>
      <c r="L111" t="s">
        <v>633</v>
      </c>
      <c r="M111" t="s">
        <v>634</v>
      </c>
      <c r="P111">
        <v>1</v>
      </c>
      <c r="Q111" t="s">
        <v>9844</v>
      </c>
      <c r="R111" t="s">
        <v>10504</v>
      </c>
    </row>
    <row r="112" spans="1:18">
      <c r="A112" s="1" t="s">
        <v>1</v>
      </c>
      <c r="B112" s="1" t="s">
        <v>0</v>
      </c>
      <c r="D112" s="1" t="s">
        <v>3</v>
      </c>
      <c r="E112" s="1" t="s">
        <v>123</v>
      </c>
      <c r="G112" t="str">
        <f t="shared" si="5"/>
        <v>"http://www.boxofficemojo.com/movies/?page=weekly&amp;id=.htm",</v>
      </c>
      <c r="H112" t="str">
        <f t="shared" si="6"/>
        <v>".csv",</v>
      </c>
      <c r="K112" t="s">
        <v>634</v>
      </c>
      <c r="L112" t="s">
        <v>634</v>
      </c>
      <c r="M112" t="s">
        <v>635</v>
      </c>
      <c r="P112">
        <v>1</v>
      </c>
      <c r="Q112" t="s">
        <v>10504</v>
      </c>
      <c r="R112" t="s">
        <v>8565</v>
      </c>
    </row>
    <row r="113" spans="1:18">
      <c r="A113" s="1" t="s">
        <v>1</v>
      </c>
      <c r="B113" s="1" t="s">
        <v>0</v>
      </c>
      <c r="D113" s="1" t="s">
        <v>3</v>
      </c>
      <c r="E113" s="1" t="s">
        <v>123</v>
      </c>
      <c r="G113" t="str">
        <f t="shared" si="5"/>
        <v>"http://www.boxofficemojo.com/movies/?page=weekly&amp;id=.htm",</v>
      </c>
      <c r="H113" t="str">
        <f t="shared" si="6"/>
        <v>".csv",</v>
      </c>
      <c r="K113" t="s">
        <v>635</v>
      </c>
      <c r="L113" t="s">
        <v>635</v>
      </c>
      <c r="M113" t="s">
        <v>636</v>
      </c>
      <c r="P113">
        <v>1</v>
      </c>
      <c r="Q113" t="s">
        <v>8565</v>
      </c>
      <c r="R113" t="s">
        <v>9779</v>
      </c>
    </row>
    <row r="114" spans="1:18">
      <c r="A114" s="1" t="s">
        <v>1</v>
      </c>
      <c r="B114" s="1" t="s">
        <v>0</v>
      </c>
      <c r="D114" s="1" t="s">
        <v>3</v>
      </c>
      <c r="E114" s="1" t="s">
        <v>123</v>
      </c>
      <c r="G114" t="str">
        <f t="shared" si="5"/>
        <v>"http://www.boxofficemojo.com/movies/?page=weekly&amp;id=.htm",</v>
      </c>
      <c r="H114" t="str">
        <f t="shared" si="6"/>
        <v>".csv",</v>
      </c>
      <c r="K114" t="s">
        <v>636</v>
      </c>
      <c r="L114" t="s">
        <v>636</v>
      </c>
      <c r="M114" t="s">
        <v>637</v>
      </c>
      <c r="P114">
        <v>1</v>
      </c>
      <c r="Q114" t="s">
        <v>9779</v>
      </c>
      <c r="R114" t="s">
        <v>7893</v>
      </c>
    </row>
    <row r="115" spans="1:18">
      <c r="A115" s="1" t="s">
        <v>1</v>
      </c>
      <c r="B115" s="1" t="s">
        <v>0</v>
      </c>
      <c r="D115" s="1" t="s">
        <v>3</v>
      </c>
      <c r="E115" s="1" t="s">
        <v>123</v>
      </c>
      <c r="G115" t="str">
        <f t="shared" si="5"/>
        <v>"http://www.boxofficemojo.com/movies/?page=weekly&amp;id=.htm",</v>
      </c>
      <c r="H115" t="str">
        <f t="shared" si="6"/>
        <v>".csv",</v>
      </c>
      <c r="K115" t="s">
        <v>637</v>
      </c>
      <c r="L115" t="s">
        <v>637</v>
      </c>
      <c r="M115" t="s">
        <v>638</v>
      </c>
      <c r="P115">
        <v>1</v>
      </c>
      <c r="Q115" t="s">
        <v>7893</v>
      </c>
      <c r="R115" t="s">
        <v>7399</v>
      </c>
    </row>
    <row r="116" spans="1:18">
      <c r="A116" s="1" t="s">
        <v>1</v>
      </c>
      <c r="B116" s="1" t="s">
        <v>0</v>
      </c>
      <c r="D116" s="1" t="s">
        <v>3</v>
      </c>
      <c r="E116" s="1" t="s">
        <v>123</v>
      </c>
      <c r="G116" t="str">
        <f t="shared" si="5"/>
        <v>"http://www.boxofficemojo.com/movies/?page=weekly&amp;id=.htm",</v>
      </c>
      <c r="H116" t="str">
        <f t="shared" si="6"/>
        <v>".csv",</v>
      </c>
      <c r="K116" t="s">
        <v>638</v>
      </c>
      <c r="L116" t="s">
        <v>638</v>
      </c>
      <c r="M116" t="s">
        <v>639</v>
      </c>
      <c r="P116">
        <v>1</v>
      </c>
      <c r="Q116" t="s">
        <v>7399</v>
      </c>
      <c r="R116" t="s">
        <v>9638</v>
      </c>
    </row>
    <row r="117" spans="1:18">
      <c r="A117" s="1" t="s">
        <v>1</v>
      </c>
      <c r="B117" s="1" t="s">
        <v>0</v>
      </c>
      <c r="D117" s="1" t="s">
        <v>3</v>
      </c>
      <c r="E117" s="1" t="s">
        <v>123</v>
      </c>
      <c r="G117" t="str">
        <f t="shared" si="5"/>
        <v>"http://www.boxofficemojo.com/movies/?page=weekly&amp;id=.htm",</v>
      </c>
      <c r="H117" t="str">
        <f t="shared" si="6"/>
        <v>".csv",</v>
      </c>
      <c r="K117" t="s">
        <v>639</v>
      </c>
      <c r="L117" t="s">
        <v>639</v>
      </c>
      <c r="M117" t="s">
        <v>640</v>
      </c>
      <c r="P117">
        <v>1</v>
      </c>
      <c r="Q117" t="s">
        <v>9638</v>
      </c>
      <c r="R117" t="s">
        <v>8677</v>
      </c>
    </row>
    <row r="118" spans="1:18">
      <c r="A118" s="1" t="s">
        <v>1</v>
      </c>
      <c r="B118" s="1" t="s">
        <v>0</v>
      </c>
      <c r="D118" s="1" t="s">
        <v>3</v>
      </c>
      <c r="E118" s="1" t="s">
        <v>123</v>
      </c>
      <c r="G118" t="str">
        <f t="shared" si="5"/>
        <v>"http://www.boxofficemojo.com/movies/?page=weekly&amp;id=.htm",</v>
      </c>
      <c r="H118" t="str">
        <f t="shared" si="6"/>
        <v>".csv",</v>
      </c>
      <c r="K118" t="s">
        <v>640</v>
      </c>
      <c r="L118" t="s">
        <v>640</v>
      </c>
      <c r="M118" t="s">
        <v>641</v>
      </c>
      <c r="P118">
        <v>1</v>
      </c>
      <c r="Q118" t="s">
        <v>8677</v>
      </c>
      <c r="R118" t="s">
        <v>8997</v>
      </c>
    </row>
    <row r="119" spans="1:18">
      <c r="A119" s="1" t="s">
        <v>1</v>
      </c>
      <c r="B119" s="1" t="s">
        <v>0</v>
      </c>
      <c r="D119" s="1" t="s">
        <v>3</v>
      </c>
      <c r="E119" s="1" t="s">
        <v>123</v>
      </c>
      <c r="G119" t="str">
        <f t="shared" si="5"/>
        <v>"http://www.boxofficemojo.com/movies/?page=weekly&amp;id=.htm",</v>
      </c>
      <c r="H119" t="str">
        <f t="shared" si="6"/>
        <v>".csv",</v>
      </c>
      <c r="K119" t="s">
        <v>641</v>
      </c>
      <c r="L119" t="s">
        <v>641</v>
      </c>
      <c r="M119" t="s">
        <v>642</v>
      </c>
      <c r="P119">
        <v>1</v>
      </c>
      <c r="Q119" t="s">
        <v>8997</v>
      </c>
      <c r="R119" t="s">
        <v>10134</v>
      </c>
    </row>
    <row r="120" spans="1:18">
      <c r="A120" s="1" t="s">
        <v>1</v>
      </c>
      <c r="B120" s="1" t="s">
        <v>0</v>
      </c>
      <c r="D120" s="1" t="s">
        <v>3</v>
      </c>
      <c r="E120" s="1" t="s">
        <v>123</v>
      </c>
      <c r="G120" t="str">
        <f t="shared" si="5"/>
        <v>"http://www.boxofficemojo.com/movies/?page=weekly&amp;id=.htm",</v>
      </c>
      <c r="H120" t="str">
        <f t="shared" si="6"/>
        <v>".csv",</v>
      </c>
      <c r="K120" t="s">
        <v>642</v>
      </c>
      <c r="L120" t="s">
        <v>642</v>
      </c>
      <c r="M120" t="s">
        <v>643</v>
      </c>
      <c r="P120">
        <v>1</v>
      </c>
      <c r="Q120" t="s">
        <v>10134</v>
      </c>
      <c r="R120" t="s">
        <v>9307</v>
      </c>
    </row>
    <row r="121" spans="1:18">
      <c r="A121" s="1" t="s">
        <v>1</v>
      </c>
      <c r="B121" s="1" t="s">
        <v>0</v>
      </c>
      <c r="D121" s="1" t="s">
        <v>3</v>
      </c>
      <c r="E121" s="1" t="s">
        <v>123</v>
      </c>
      <c r="G121" t="str">
        <f t="shared" si="5"/>
        <v>"http://www.boxofficemojo.com/movies/?page=weekly&amp;id=.htm",</v>
      </c>
      <c r="H121" t="str">
        <f t="shared" si="6"/>
        <v>".csv",</v>
      </c>
      <c r="K121" t="s">
        <v>643</v>
      </c>
      <c r="L121" t="s">
        <v>643</v>
      </c>
      <c r="M121" t="s">
        <v>644</v>
      </c>
      <c r="P121">
        <v>1</v>
      </c>
      <c r="Q121" t="s">
        <v>9307</v>
      </c>
      <c r="R121" t="s">
        <v>9752</v>
      </c>
    </row>
    <row r="122" spans="1:18">
      <c r="A122" s="1" t="s">
        <v>1</v>
      </c>
      <c r="B122" s="1" t="s">
        <v>0</v>
      </c>
      <c r="D122" s="1" t="s">
        <v>3</v>
      </c>
      <c r="E122" s="1" t="s">
        <v>123</v>
      </c>
      <c r="G122" t="str">
        <f t="shared" si="5"/>
        <v>"http://www.boxofficemojo.com/movies/?page=weekly&amp;id=.htm",</v>
      </c>
      <c r="H122" t="str">
        <f t="shared" si="6"/>
        <v>".csv",</v>
      </c>
      <c r="K122" t="s">
        <v>644</v>
      </c>
      <c r="L122" t="s">
        <v>644</v>
      </c>
      <c r="M122" t="s">
        <v>645</v>
      </c>
      <c r="P122">
        <v>1</v>
      </c>
      <c r="Q122" t="s">
        <v>9752</v>
      </c>
      <c r="R122" t="s">
        <v>10490</v>
      </c>
    </row>
    <row r="123" spans="1:18">
      <c r="A123" s="1" t="s">
        <v>1</v>
      </c>
      <c r="B123" s="1" t="s">
        <v>0</v>
      </c>
      <c r="D123" s="1" t="s">
        <v>3</v>
      </c>
      <c r="E123" s="1" t="s">
        <v>123</v>
      </c>
      <c r="G123" t="str">
        <f t="shared" si="5"/>
        <v>"http://www.boxofficemojo.com/movies/?page=weekly&amp;id=.htm",</v>
      </c>
      <c r="H123" t="str">
        <f t="shared" si="6"/>
        <v>".csv",</v>
      </c>
      <c r="K123" t="s">
        <v>645</v>
      </c>
      <c r="L123" t="s">
        <v>645</v>
      </c>
      <c r="M123" t="s">
        <v>646</v>
      </c>
      <c r="P123">
        <v>1</v>
      </c>
      <c r="Q123" t="s">
        <v>10490</v>
      </c>
      <c r="R123" t="s">
        <v>7804</v>
      </c>
    </row>
    <row r="124" spans="1:18">
      <c r="A124" s="1" t="s">
        <v>1</v>
      </c>
      <c r="B124" s="1" t="s">
        <v>0</v>
      </c>
      <c r="D124" s="1" t="s">
        <v>3</v>
      </c>
      <c r="E124" s="1" t="s">
        <v>123</v>
      </c>
      <c r="G124" t="str">
        <f t="shared" si="5"/>
        <v>"http://www.boxofficemojo.com/movies/?page=weekly&amp;id=.htm",</v>
      </c>
      <c r="H124" t="str">
        <f t="shared" si="6"/>
        <v>".csv",</v>
      </c>
      <c r="K124" t="s">
        <v>646</v>
      </c>
      <c r="L124" t="s">
        <v>646</v>
      </c>
      <c r="M124" t="s">
        <v>647</v>
      </c>
      <c r="P124">
        <v>1</v>
      </c>
      <c r="Q124" t="s">
        <v>7804</v>
      </c>
      <c r="R124" t="s">
        <v>9401</v>
      </c>
    </row>
    <row r="125" spans="1:18">
      <c r="A125" s="1" t="s">
        <v>1</v>
      </c>
      <c r="B125" s="1" t="s">
        <v>0</v>
      </c>
      <c r="D125" s="1" t="s">
        <v>3</v>
      </c>
      <c r="E125" s="1" t="s">
        <v>123</v>
      </c>
      <c r="G125" t="str">
        <f t="shared" si="5"/>
        <v>"http://www.boxofficemojo.com/movies/?page=weekly&amp;id=.htm",</v>
      </c>
      <c r="H125" t="str">
        <f t="shared" si="6"/>
        <v>".csv",</v>
      </c>
      <c r="K125" t="s">
        <v>647</v>
      </c>
      <c r="L125" t="s">
        <v>647</v>
      </c>
      <c r="M125" t="s">
        <v>648</v>
      </c>
      <c r="P125">
        <v>1</v>
      </c>
      <c r="Q125" t="s">
        <v>9401</v>
      </c>
      <c r="R125" t="s">
        <v>7110</v>
      </c>
    </row>
    <row r="126" spans="1:18">
      <c r="A126" s="1" t="s">
        <v>1</v>
      </c>
      <c r="B126" s="1" t="s">
        <v>0</v>
      </c>
      <c r="D126" s="1" t="s">
        <v>3</v>
      </c>
      <c r="E126" s="1" t="s">
        <v>123</v>
      </c>
      <c r="G126" t="str">
        <f t="shared" si="5"/>
        <v>"http://www.boxofficemojo.com/movies/?page=weekly&amp;id=.htm",</v>
      </c>
      <c r="H126" t="str">
        <f t="shared" si="6"/>
        <v>".csv",</v>
      </c>
      <c r="K126" t="s">
        <v>648</v>
      </c>
      <c r="L126" t="s">
        <v>648</v>
      </c>
      <c r="M126" t="s">
        <v>649</v>
      </c>
      <c r="P126">
        <v>1</v>
      </c>
      <c r="Q126" t="s">
        <v>7110</v>
      </c>
      <c r="R126" t="s">
        <v>10570</v>
      </c>
    </row>
    <row r="127" spans="1:18">
      <c r="A127" s="1" t="s">
        <v>1</v>
      </c>
      <c r="B127" s="1" t="s">
        <v>0</v>
      </c>
      <c r="D127" s="1" t="s">
        <v>3</v>
      </c>
      <c r="E127" s="1" t="s">
        <v>123</v>
      </c>
      <c r="G127" t="str">
        <f t="shared" si="5"/>
        <v>"http://www.boxofficemojo.com/movies/?page=weekly&amp;id=.htm",</v>
      </c>
      <c r="H127" t="str">
        <f t="shared" si="6"/>
        <v>".csv",</v>
      </c>
      <c r="K127" t="s">
        <v>649</v>
      </c>
      <c r="L127" t="s">
        <v>649</v>
      </c>
      <c r="M127" t="s">
        <v>650</v>
      </c>
      <c r="P127">
        <v>1</v>
      </c>
      <c r="Q127" t="s">
        <v>10570</v>
      </c>
      <c r="R127" t="s">
        <v>7488</v>
      </c>
    </row>
    <row r="128" spans="1:18">
      <c r="A128" s="1" t="s">
        <v>1</v>
      </c>
      <c r="B128" s="1" t="s">
        <v>0</v>
      </c>
      <c r="D128" s="1" t="s">
        <v>3</v>
      </c>
      <c r="E128" s="1" t="s">
        <v>123</v>
      </c>
      <c r="G128" t="str">
        <f t="shared" si="5"/>
        <v>"http://www.boxofficemojo.com/movies/?page=weekly&amp;id=.htm",</v>
      </c>
      <c r="H128" t="str">
        <f t="shared" si="6"/>
        <v>".csv",</v>
      </c>
      <c r="K128" t="s">
        <v>650</v>
      </c>
      <c r="L128" t="s">
        <v>650</v>
      </c>
      <c r="M128" t="s">
        <v>651</v>
      </c>
      <c r="P128">
        <v>1</v>
      </c>
      <c r="Q128" t="s">
        <v>7488</v>
      </c>
      <c r="R128" t="s">
        <v>7712</v>
      </c>
    </row>
    <row r="129" spans="1:18">
      <c r="A129" s="1" t="s">
        <v>1</v>
      </c>
      <c r="B129" s="1" t="s">
        <v>0</v>
      </c>
      <c r="D129" s="1" t="s">
        <v>3</v>
      </c>
      <c r="E129" s="1" t="s">
        <v>123</v>
      </c>
      <c r="G129" t="str">
        <f t="shared" si="5"/>
        <v>"http://www.boxofficemojo.com/movies/?page=weekly&amp;id=.htm",</v>
      </c>
      <c r="H129" t="str">
        <f t="shared" si="6"/>
        <v>".csv",</v>
      </c>
      <c r="K129" t="s">
        <v>651</v>
      </c>
      <c r="L129" t="s">
        <v>651</v>
      </c>
      <c r="M129" t="s">
        <v>652</v>
      </c>
      <c r="P129">
        <v>1</v>
      </c>
      <c r="Q129" t="s">
        <v>7712</v>
      </c>
      <c r="R129" t="s">
        <v>6922</v>
      </c>
    </row>
    <row r="130" spans="1:18">
      <c r="A130" s="1" t="s">
        <v>1</v>
      </c>
      <c r="B130" s="1" t="s">
        <v>0</v>
      </c>
      <c r="D130" s="1" t="s">
        <v>3</v>
      </c>
      <c r="E130" s="1" t="s">
        <v>123</v>
      </c>
      <c r="G130" t="str">
        <f t="shared" si="5"/>
        <v>"http://www.boxofficemojo.com/movies/?page=weekly&amp;id=.htm",</v>
      </c>
      <c r="H130" t="str">
        <f t="shared" si="6"/>
        <v>".csv",</v>
      </c>
      <c r="K130" t="s">
        <v>652</v>
      </c>
      <c r="L130" t="s">
        <v>652</v>
      </c>
      <c r="M130" t="s">
        <v>653</v>
      </c>
      <c r="P130">
        <v>1</v>
      </c>
      <c r="Q130" t="s">
        <v>6922</v>
      </c>
      <c r="R130" t="s">
        <v>7142</v>
      </c>
    </row>
    <row r="131" spans="1:18">
      <c r="A131" s="1" t="s">
        <v>1</v>
      </c>
      <c r="B131" s="1" t="s">
        <v>0</v>
      </c>
      <c r="D131" s="1" t="s">
        <v>3</v>
      </c>
      <c r="E131" s="1" t="s">
        <v>123</v>
      </c>
      <c r="G131" t="str">
        <f t="shared" si="5"/>
        <v>"http://www.boxofficemojo.com/movies/?page=weekly&amp;id=.htm",</v>
      </c>
      <c r="H131" t="str">
        <f t="shared" si="6"/>
        <v>".csv",</v>
      </c>
      <c r="K131" t="s">
        <v>653</v>
      </c>
      <c r="L131" t="s">
        <v>653</v>
      </c>
      <c r="M131" t="s">
        <v>654</v>
      </c>
      <c r="P131">
        <v>1</v>
      </c>
      <c r="Q131" t="s">
        <v>7142</v>
      </c>
      <c r="R131" t="s">
        <v>9881</v>
      </c>
    </row>
    <row r="132" spans="1:18">
      <c r="A132" s="1" t="s">
        <v>1</v>
      </c>
      <c r="B132" s="1" t="s">
        <v>0</v>
      </c>
      <c r="D132" s="1" t="s">
        <v>3</v>
      </c>
      <c r="E132" s="1" t="s">
        <v>123</v>
      </c>
      <c r="G132" t="str">
        <f t="shared" si="5"/>
        <v>"http://www.boxofficemojo.com/movies/?page=weekly&amp;id=.htm",</v>
      </c>
      <c r="H132" t="str">
        <f t="shared" si="6"/>
        <v>".csv",</v>
      </c>
      <c r="K132" t="s">
        <v>654</v>
      </c>
      <c r="L132" t="s">
        <v>654</v>
      </c>
      <c r="M132" t="s">
        <v>655</v>
      </c>
      <c r="P132">
        <v>1</v>
      </c>
      <c r="Q132" t="s">
        <v>9881</v>
      </c>
      <c r="R132" t="s">
        <v>8983</v>
      </c>
    </row>
    <row r="133" spans="1:18">
      <c r="A133" s="1" t="s">
        <v>1</v>
      </c>
      <c r="B133" s="1" t="s">
        <v>0</v>
      </c>
      <c r="D133" s="1" t="s">
        <v>3</v>
      </c>
      <c r="E133" s="1" t="s">
        <v>123</v>
      </c>
      <c r="G133" t="str">
        <f t="shared" si="5"/>
        <v>"http://www.boxofficemojo.com/movies/?page=weekly&amp;id=.htm",</v>
      </c>
      <c r="H133" t="str">
        <f t="shared" si="6"/>
        <v>".csv",</v>
      </c>
      <c r="K133" t="s">
        <v>655</v>
      </c>
      <c r="L133" t="s">
        <v>655</v>
      </c>
      <c r="M133" t="s">
        <v>656</v>
      </c>
      <c r="P133">
        <v>1</v>
      </c>
      <c r="Q133" t="s">
        <v>8983</v>
      </c>
      <c r="R133" t="s">
        <v>9289</v>
      </c>
    </row>
    <row r="134" spans="1:18">
      <c r="A134" s="1" t="s">
        <v>1</v>
      </c>
      <c r="B134" s="1" t="s">
        <v>0</v>
      </c>
      <c r="D134" s="1" t="s">
        <v>3</v>
      </c>
      <c r="E134" s="1" t="s">
        <v>123</v>
      </c>
      <c r="G134" t="str">
        <f t="shared" si="5"/>
        <v>"http://www.boxofficemojo.com/movies/?page=weekly&amp;id=.htm",</v>
      </c>
      <c r="H134" t="str">
        <f t="shared" si="6"/>
        <v>".csv",</v>
      </c>
      <c r="K134" t="s">
        <v>656</v>
      </c>
      <c r="L134" t="s">
        <v>656</v>
      </c>
      <c r="M134" t="s">
        <v>657</v>
      </c>
      <c r="P134">
        <v>1</v>
      </c>
      <c r="Q134" t="s">
        <v>9289</v>
      </c>
      <c r="R134" t="s">
        <v>7234</v>
      </c>
    </row>
    <row r="135" spans="1:18">
      <c r="A135" s="1" t="s">
        <v>1</v>
      </c>
      <c r="B135" s="1" t="s">
        <v>0</v>
      </c>
      <c r="D135" s="1" t="s">
        <v>3</v>
      </c>
      <c r="E135" s="1" t="s">
        <v>123</v>
      </c>
      <c r="G135" t="str">
        <f t="shared" si="5"/>
        <v>"http://www.boxofficemojo.com/movies/?page=weekly&amp;id=.htm",</v>
      </c>
      <c r="H135" t="str">
        <f t="shared" si="6"/>
        <v>".csv",</v>
      </c>
      <c r="K135" t="s">
        <v>657</v>
      </c>
      <c r="L135" t="s">
        <v>657</v>
      </c>
      <c r="M135" t="s">
        <v>658</v>
      </c>
      <c r="P135">
        <v>1</v>
      </c>
      <c r="Q135" t="s">
        <v>7234</v>
      </c>
      <c r="R135" t="s">
        <v>8779</v>
      </c>
    </row>
    <row r="136" spans="1:18">
      <c r="A136" s="1" t="s">
        <v>1</v>
      </c>
      <c r="B136" s="1" t="s">
        <v>0</v>
      </c>
      <c r="D136" s="1" t="s">
        <v>3</v>
      </c>
      <c r="E136" s="1" t="s">
        <v>123</v>
      </c>
      <c r="G136" t="str">
        <f t="shared" si="5"/>
        <v>"http://www.boxofficemojo.com/movies/?page=weekly&amp;id=.htm",</v>
      </c>
      <c r="H136" t="str">
        <f t="shared" si="6"/>
        <v>".csv",</v>
      </c>
      <c r="K136" t="s">
        <v>658</v>
      </c>
      <c r="L136" t="s">
        <v>658</v>
      </c>
      <c r="M136" t="s">
        <v>659</v>
      </c>
      <c r="P136">
        <v>1</v>
      </c>
      <c r="Q136" t="s">
        <v>8779</v>
      </c>
      <c r="R136" t="s">
        <v>10022</v>
      </c>
    </row>
    <row r="137" spans="1:18">
      <c r="A137" s="1" t="s">
        <v>1</v>
      </c>
      <c r="B137" s="1" t="s">
        <v>0</v>
      </c>
      <c r="D137" s="1" t="s">
        <v>3</v>
      </c>
      <c r="E137" s="1" t="s">
        <v>123</v>
      </c>
      <c r="G137" t="str">
        <f t="shared" si="5"/>
        <v>"http://www.boxofficemojo.com/movies/?page=weekly&amp;id=.htm",</v>
      </c>
      <c r="H137" t="str">
        <f t="shared" si="6"/>
        <v>".csv",</v>
      </c>
      <c r="K137" t="s">
        <v>659</v>
      </c>
      <c r="L137" t="s">
        <v>659</v>
      </c>
      <c r="M137" t="s">
        <v>660</v>
      </c>
      <c r="P137">
        <v>1</v>
      </c>
      <c r="Q137" t="s">
        <v>10022</v>
      </c>
      <c r="R137" t="s">
        <v>6984</v>
      </c>
    </row>
    <row r="138" spans="1:18">
      <c r="A138" s="1" t="s">
        <v>1</v>
      </c>
      <c r="B138" s="1" t="s">
        <v>0</v>
      </c>
      <c r="D138" s="1" t="s">
        <v>3</v>
      </c>
      <c r="E138" s="1" t="s">
        <v>123</v>
      </c>
      <c r="G138" t="str">
        <f t="shared" si="5"/>
        <v>"http://www.boxofficemojo.com/movies/?page=weekly&amp;id=.htm",</v>
      </c>
      <c r="H138" t="str">
        <f t="shared" si="6"/>
        <v>".csv",</v>
      </c>
      <c r="K138" t="s">
        <v>660</v>
      </c>
      <c r="L138" t="s">
        <v>660</v>
      </c>
      <c r="M138" t="s">
        <v>661</v>
      </c>
      <c r="P138">
        <v>1</v>
      </c>
      <c r="Q138" t="s">
        <v>6984</v>
      </c>
      <c r="R138" t="s">
        <v>8293</v>
      </c>
    </row>
    <row r="139" spans="1:18">
      <c r="A139" s="1" t="s">
        <v>1</v>
      </c>
      <c r="B139" s="1" t="s">
        <v>0</v>
      </c>
      <c r="D139" s="1" t="s">
        <v>3</v>
      </c>
      <c r="E139" s="1" t="s">
        <v>123</v>
      </c>
      <c r="G139" t="str">
        <f t="shared" si="5"/>
        <v>"http://www.boxofficemojo.com/movies/?page=weekly&amp;id=.htm",</v>
      </c>
      <c r="H139" t="str">
        <f t="shared" si="6"/>
        <v>".csv",</v>
      </c>
      <c r="K139" t="s">
        <v>661</v>
      </c>
      <c r="L139" t="s">
        <v>661</v>
      </c>
      <c r="M139" t="s">
        <v>662</v>
      </c>
      <c r="P139">
        <v>1</v>
      </c>
      <c r="Q139" t="s">
        <v>8293</v>
      </c>
      <c r="R139" t="s">
        <v>9037</v>
      </c>
    </row>
    <row r="140" spans="1:18">
      <c r="A140" s="1" t="s">
        <v>1</v>
      </c>
      <c r="B140" s="1" t="s">
        <v>0</v>
      </c>
      <c r="D140" s="1" t="s">
        <v>3</v>
      </c>
      <c r="E140" s="1" t="s">
        <v>123</v>
      </c>
      <c r="G140" t="str">
        <f t="shared" si="5"/>
        <v>"http://www.boxofficemojo.com/movies/?page=weekly&amp;id=.htm",</v>
      </c>
      <c r="H140" t="str">
        <f t="shared" si="6"/>
        <v>".csv",</v>
      </c>
      <c r="K140" t="s">
        <v>662</v>
      </c>
      <c r="L140" t="s">
        <v>662</v>
      </c>
      <c r="M140" t="s">
        <v>663</v>
      </c>
      <c r="P140">
        <v>1</v>
      </c>
      <c r="Q140" t="s">
        <v>9037</v>
      </c>
      <c r="R140" t="s">
        <v>9961</v>
      </c>
    </row>
    <row r="141" spans="1:18">
      <c r="A141" s="1" t="s">
        <v>1</v>
      </c>
      <c r="B141" s="1" t="s">
        <v>0</v>
      </c>
      <c r="D141" s="1" t="s">
        <v>3</v>
      </c>
      <c r="E141" s="1" t="s">
        <v>123</v>
      </c>
      <c r="G141" t="str">
        <f t="shared" si="5"/>
        <v>"http://www.boxofficemojo.com/movies/?page=weekly&amp;id=.htm",</v>
      </c>
      <c r="H141" t="str">
        <f t="shared" si="6"/>
        <v>".csv",</v>
      </c>
      <c r="K141" t="s">
        <v>663</v>
      </c>
      <c r="L141" t="s">
        <v>663</v>
      </c>
      <c r="M141" t="s">
        <v>664</v>
      </c>
      <c r="P141">
        <v>1</v>
      </c>
      <c r="Q141" t="s">
        <v>9961</v>
      </c>
      <c r="R141" t="s">
        <v>8049</v>
      </c>
    </row>
    <row r="142" spans="1:18">
      <c r="A142" s="1" t="s">
        <v>1</v>
      </c>
      <c r="B142" s="1" t="s">
        <v>0</v>
      </c>
      <c r="D142" s="1" t="s">
        <v>3</v>
      </c>
      <c r="E142" s="1" t="s">
        <v>123</v>
      </c>
      <c r="G142" t="str">
        <f t="shared" si="5"/>
        <v>"http://www.boxofficemojo.com/movies/?page=weekly&amp;id=.htm",</v>
      </c>
      <c r="H142" t="str">
        <f t="shared" si="6"/>
        <v>".csv",</v>
      </c>
      <c r="K142" t="s">
        <v>664</v>
      </c>
      <c r="L142" t="s">
        <v>664</v>
      </c>
      <c r="M142" t="s">
        <v>665</v>
      </c>
      <c r="P142">
        <v>1</v>
      </c>
      <c r="Q142" t="s">
        <v>8049</v>
      </c>
      <c r="R142" t="s">
        <v>10135</v>
      </c>
    </row>
    <row r="143" spans="1:18">
      <c r="A143" s="1" t="s">
        <v>1</v>
      </c>
      <c r="B143" s="1" t="s">
        <v>0</v>
      </c>
      <c r="D143" s="1" t="s">
        <v>3</v>
      </c>
      <c r="E143" s="1" t="s">
        <v>123</v>
      </c>
      <c r="G143" t="str">
        <f t="shared" si="5"/>
        <v>"http://www.boxofficemojo.com/movies/?page=weekly&amp;id=.htm",</v>
      </c>
      <c r="H143" t="str">
        <f t="shared" si="6"/>
        <v>".csv",</v>
      </c>
      <c r="K143" t="s">
        <v>665</v>
      </c>
      <c r="L143" t="s">
        <v>665</v>
      </c>
      <c r="M143" t="s">
        <v>4</v>
      </c>
      <c r="P143">
        <v>1</v>
      </c>
      <c r="Q143" t="s">
        <v>10135</v>
      </c>
      <c r="R143" t="s">
        <v>9512</v>
      </c>
    </row>
    <row r="144" spans="1:18">
      <c r="A144" s="1" t="s">
        <v>1</v>
      </c>
      <c r="B144" s="1" t="s">
        <v>0</v>
      </c>
      <c r="D144" s="1" t="s">
        <v>3</v>
      </c>
      <c r="E144" s="1" t="s">
        <v>123</v>
      </c>
      <c r="G144" t="str">
        <f t="shared" si="5"/>
        <v>"http://www.boxofficemojo.com/movies/?page=weekly&amp;id=.htm",</v>
      </c>
      <c r="H144" t="str">
        <f t="shared" si="6"/>
        <v>".csv",</v>
      </c>
      <c r="K144" t="s">
        <v>4</v>
      </c>
      <c r="L144" t="s">
        <v>4</v>
      </c>
      <c r="M144" t="s">
        <v>666</v>
      </c>
      <c r="P144">
        <v>1</v>
      </c>
      <c r="Q144" t="s">
        <v>9512</v>
      </c>
      <c r="R144" t="s">
        <v>7947</v>
      </c>
    </row>
    <row r="145" spans="1:18">
      <c r="A145" s="1" t="s">
        <v>1</v>
      </c>
      <c r="B145" s="1" t="s">
        <v>0</v>
      </c>
      <c r="D145" s="1" t="s">
        <v>3</v>
      </c>
      <c r="E145" s="1" t="s">
        <v>123</v>
      </c>
      <c r="G145" t="str">
        <f t="shared" si="5"/>
        <v>"http://www.boxofficemojo.com/movies/?page=weekly&amp;id=.htm",</v>
      </c>
      <c r="H145" t="str">
        <f t="shared" si="6"/>
        <v>".csv",</v>
      </c>
      <c r="K145" t="s">
        <v>666</v>
      </c>
      <c r="L145" t="s">
        <v>666</v>
      </c>
      <c r="M145" t="s">
        <v>667</v>
      </c>
      <c r="P145">
        <v>1</v>
      </c>
      <c r="Q145" t="s">
        <v>7947</v>
      </c>
      <c r="R145" t="s">
        <v>7835</v>
      </c>
    </row>
    <row r="146" spans="1:18">
      <c r="A146" s="1" t="s">
        <v>1</v>
      </c>
      <c r="B146" s="1" t="s">
        <v>0</v>
      </c>
      <c r="D146" s="1" t="s">
        <v>3</v>
      </c>
      <c r="E146" s="1" t="s">
        <v>123</v>
      </c>
      <c r="G146" t="str">
        <f t="shared" si="5"/>
        <v>"http://www.boxofficemojo.com/movies/?page=weekly&amp;id=.htm",</v>
      </c>
      <c r="H146" t="str">
        <f t="shared" si="6"/>
        <v>".csv",</v>
      </c>
      <c r="K146" t="s">
        <v>667</v>
      </c>
      <c r="L146" t="s">
        <v>667</v>
      </c>
      <c r="M146" t="s">
        <v>668</v>
      </c>
      <c r="P146">
        <v>1</v>
      </c>
      <c r="Q146" t="s">
        <v>7835</v>
      </c>
      <c r="R146" t="s">
        <v>6994</v>
      </c>
    </row>
    <row r="147" spans="1:18">
      <c r="A147" s="1" t="s">
        <v>1</v>
      </c>
      <c r="B147" s="1" t="s">
        <v>0</v>
      </c>
      <c r="D147" s="1" t="s">
        <v>3</v>
      </c>
      <c r="E147" s="1" t="s">
        <v>123</v>
      </c>
      <c r="G147" t="str">
        <f t="shared" si="5"/>
        <v>"http://www.boxofficemojo.com/movies/?page=weekly&amp;id=.htm",</v>
      </c>
      <c r="H147" t="str">
        <f t="shared" si="6"/>
        <v>".csv",</v>
      </c>
      <c r="K147" t="s">
        <v>668</v>
      </c>
      <c r="L147" t="s">
        <v>668</v>
      </c>
      <c r="M147" t="s">
        <v>669</v>
      </c>
      <c r="P147">
        <v>1</v>
      </c>
      <c r="Q147" t="s">
        <v>6994</v>
      </c>
      <c r="R147" t="s">
        <v>10293</v>
      </c>
    </row>
    <row r="148" spans="1:18">
      <c r="A148" s="1" t="s">
        <v>1</v>
      </c>
      <c r="B148" s="1" t="s">
        <v>0</v>
      </c>
      <c r="D148" s="1" t="s">
        <v>3</v>
      </c>
      <c r="E148" s="1" t="s">
        <v>123</v>
      </c>
      <c r="G148" t="str">
        <f t="shared" si="5"/>
        <v>"http://www.boxofficemojo.com/movies/?page=weekly&amp;id=.htm",</v>
      </c>
      <c r="H148" t="str">
        <f t="shared" si="6"/>
        <v>".csv",</v>
      </c>
      <c r="K148" t="s">
        <v>669</v>
      </c>
      <c r="L148" t="s">
        <v>669</v>
      </c>
      <c r="M148" t="s">
        <v>670</v>
      </c>
      <c r="P148">
        <v>1</v>
      </c>
      <c r="Q148" t="s">
        <v>10293</v>
      </c>
      <c r="R148" t="s">
        <v>7143</v>
      </c>
    </row>
    <row r="149" spans="1:18">
      <c r="A149" s="1" t="s">
        <v>1</v>
      </c>
      <c r="B149" s="1" t="s">
        <v>0</v>
      </c>
      <c r="D149" s="1" t="s">
        <v>3</v>
      </c>
      <c r="E149" s="1" t="s">
        <v>123</v>
      </c>
      <c r="G149" t="str">
        <f t="shared" si="5"/>
        <v>"http://www.boxofficemojo.com/movies/?page=weekly&amp;id=.htm",</v>
      </c>
      <c r="H149" t="str">
        <f t="shared" si="6"/>
        <v>".csv",</v>
      </c>
      <c r="K149" t="s">
        <v>670</v>
      </c>
      <c r="L149" t="s">
        <v>670</v>
      </c>
      <c r="M149" t="s">
        <v>671</v>
      </c>
      <c r="P149">
        <v>1</v>
      </c>
      <c r="Q149" t="s">
        <v>7143</v>
      </c>
      <c r="R149" t="s">
        <v>8857</v>
      </c>
    </row>
    <row r="150" spans="1:18">
      <c r="A150" s="1" t="s">
        <v>1</v>
      </c>
      <c r="B150" s="1" t="s">
        <v>0</v>
      </c>
      <c r="D150" s="1" t="s">
        <v>3</v>
      </c>
      <c r="E150" s="1" t="s">
        <v>123</v>
      </c>
      <c r="G150" t="str">
        <f t="shared" si="5"/>
        <v>"http://www.boxofficemojo.com/movies/?page=weekly&amp;id=.htm",</v>
      </c>
      <c r="H150" t="str">
        <f t="shared" si="6"/>
        <v>".csv",</v>
      </c>
      <c r="K150" t="s">
        <v>671</v>
      </c>
      <c r="L150" t="s">
        <v>671</v>
      </c>
      <c r="M150" t="s">
        <v>672</v>
      </c>
      <c r="P150">
        <v>1</v>
      </c>
      <c r="Q150" t="s">
        <v>8857</v>
      </c>
      <c r="R150" t="s">
        <v>8952</v>
      </c>
    </row>
    <row r="151" spans="1:18">
      <c r="A151" s="1" t="s">
        <v>1</v>
      </c>
      <c r="B151" s="1" t="s">
        <v>0</v>
      </c>
      <c r="D151" s="1" t="s">
        <v>3</v>
      </c>
      <c r="E151" s="1" t="s">
        <v>123</v>
      </c>
      <c r="G151" t="str">
        <f t="shared" si="5"/>
        <v>"http://www.boxofficemojo.com/movies/?page=weekly&amp;id=.htm",</v>
      </c>
      <c r="H151" t="str">
        <f t="shared" si="6"/>
        <v>".csv",</v>
      </c>
      <c r="K151" t="s">
        <v>672</v>
      </c>
      <c r="L151" t="s">
        <v>672</v>
      </c>
      <c r="M151" t="s">
        <v>673</v>
      </c>
      <c r="P151">
        <v>1</v>
      </c>
      <c r="Q151" t="s">
        <v>8952</v>
      </c>
      <c r="R151" t="s">
        <v>8067</v>
      </c>
    </row>
    <row r="152" spans="1:18">
      <c r="A152" s="1" t="s">
        <v>1</v>
      </c>
      <c r="B152" s="1" t="s">
        <v>0</v>
      </c>
      <c r="D152" s="1" t="s">
        <v>3</v>
      </c>
      <c r="E152" s="1" t="s">
        <v>123</v>
      </c>
      <c r="G152" t="str">
        <f t="shared" si="5"/>
        <v>"http://www.boxofficemojo.com/movies/?page=weekly&amp;id=.htm",</v>
      </c>
      <c r="H152" t="str">
        <f t="shared" si="6"/>
        <v>".csv",</v>
      </c>
      <c r="K152" t="s">
        <v>673</v>
      </c>
      <c r="L152" t="s">
        <v>673</v>
      </c>
      <c r="M152" t="s">
        <v>674</v>
      </c>
      <c r="P152">
        <v>1</v>
      </c>
      <c r="Q152" t="s">
        <v>8067</v>
      </c>
      <c r="R152" t="s">
        <v>9487</v>
      </c>
    </row>
    <row r="153" spans="1:18">
      <c r="A153" s="1" t="s">
        <v>1</v>
      </c>
      <c r="B153" s="1" t="s">
        <v>0</v>
      </c>
      <c r="D153" s="1" t="s">
        <v>3</v>
      </c>
      <c r="E153" s="1" t="s">
        <v>123</v>
      </c>
      <c r="G153" t="str">
        <f t="shared" si="5"/>
        <v>"http://www.boxofficemojo.com/movies/?page=weekly&amp;id=.htm",</v>
      </c>
      <c r="H153" t="str">
        <f t="shared" si="6"/>
        <v>".csv",</v>
      </c>
      <c r="K153" t="s">
        <v>674</v>
      </c>
      <c r="L153" t="s">
        <v>674</v>
      </c>
      <c r="M153" t="s">
        <v>675</v>
      </c>
      <c r="P153">
        <v>1</v>
      </c>
      <c r="Q153" t="s">
        <v>9487</v>
      </c>
      <c r="R153" t="s">
        <v>8269</v>
      </c>
    </row>
    <row r="154" spans="1:18">
      <c r="A154" s="1" t="s">
        <v>1</v>
      </c>
      <c r="B154" s="1" t="s">
        <v>0</v>
      </c>
      <c r="D154" s="1" t="s">
        <v>3</v>
      </c>
      <c r="E154" s="1" t="s">
        <v>123</v>
      </c>
      <c r="G154" t="str">
        <f t="shared" si="5"/>
        <v>"http://www.boxofficemojo.com/movies/?page=weekly&amp;id=.htm",</v>
      </c>
      <c r="H154" t="str">
        <f t="shared" si="6"/>
        <v>".csv",</v>
      </c>
      <c r="K154" t="s">
        <v>675</v>
      </c>
      <c r="L154" t="s">
        <v>675</v>
      </c>
      <c r="M154" t="s">
        <v>676</v>
      </c>
      <c r="P154">
        <v>1</v>
      </c>
      <c r="Q154" t="s">
        <v>8269</v>
      </c>
      <c r="R154" t="s">
        <v>6835</v>
      </c>
    </row>
    <row r="155" spans="1:18">
      <c r="A155" s="1" t="s">
        <v>1</v>
      </c>
      <c r="B155" s="1" t="s">
        <v>0</v>
      </c>
      <c r="D155" s="1" t="s">
        <v>3</v>
      </c>
      <c r="E155" s="1" t="s">
        <v>123</v>
      </c>
      <c r="G155" t="str">
        <f t="shared" si="5"/>
        <v>"http://www.boxofficemojo.com/movies/?page=weekly&amp;id=.htm",</v>
      </c>
      <c r="H155" t="str">
        <f t="shared" si="6"/>
        <v>".csv",</v>
      </c>
      <c r="K155" t="s">
        <v>676</v>
      </c>
      <c r="L155" t="s">
        <v>676</v>
      </c>
      <c r="M155" t="s">
        <v>677</v>
      </c>
      <c r="P155">
        <v>1</v>
      </c>
      <c r="Q155" t="s">
        <v>6835</v>
      </c>
      <c r="R155" t="s">
        <v>10554</v>
      </c>
    </row>
    <row r="156" spans="1:18">
      <c r="A156" s="1" t="s">
        <v>1</v>
      </c>
      <c r="B156" s="1" t="s">
        <v>0</v>
      </c>
      <c r="D156" s="1" t="s">
        <v>3</v>
      </c>
      <c r="E156" s="1" t="s">
        <v>123</v>
      </c>
      <c r="G156" t="str">
        <f t="shared" si="5"/>
        <v>"http://www.boxofficemojo.com/movies/?page=weekly&amp;id=.htm",</v>
      </c>
      <c r="H156" t="str">
        <f t="shared" si="6"/>
        <v>".csv",</v>
      </c>
      <c r="K156" t="s">
        <v>677</v>
      </c>
      <c r="L156" t="s">
        <v>677</v>
      </c>
      <c r="M156" t="s">
        <v>678</v>
      </c>
      <c r="P156">
        <v>1</v>
      </c>
      <c r="Q156" t="s">
        <v>10554</v>
      </c>
      <c r="R156" t="s">
        <v>7424</v>
      </c>
    </row>
    <row r="157" spans="1:18">
      <c r="A157" s="1" t="s">
        <v>1</v>
      </c>
      <c r="B157" s="1" t="s">
        <v>0</v>
      </c>
      <c r="D157" s="1" t="s">
        <v>3</v>
      </c>
      <c r="E157" s="1" t="s">
        <v>123</v>
      </c>
      <c r="G157" t="str">
        <f t="shared" si="5"/>
        <v>"http://www.boxofficemojo.com/movies/?page=weekly&amp;id=.htm",</v>
      </c>
      <c r="H157" t="str">
        <f t="shared" si="6"/>
        <v>".csv",</v>
      </c>
      <c r="K157" t="s">
        <v>678</v>
      </c>
      <c r="L157" t="s">
        <v>678</v>
      </c>
      <c r="M157" t="s">
        <v>679</v>
      </c>
      <c r="P157">
        <v>1</v>
      </c>
      <c r="Q157" t="s">
        <v>7424</v>
      </c>
      <c r="R157" t="s">
        <v>10023</v>
      </c>
    </row>
    <row r="158" spans="1:18">
      <c r="A158" s="1" t="s">
        <v>1</v>
      </c>
      <c r="B158" s="1" t="s">
        <v>0</v>
      </c>
      <c r="D158" s="1" t="s">
        <v>3</v>
      </c>
      <c r="E158" s="1" t="s">
        <v>123</v>
      </c>
      <c r="G158" t="str">
        <f t="shared" si="5"/>
        <v>"http://www.boxofficemojo.com/movies/?page=weekly&amp;id=.htm",</v>
      </c>
      <c r="H158" t="str">
        <f t="shared" si="6"/>
        <v>".csv",</v>
      </c>
      <c r="K158" t="s">
        <v>679</v>
      </c>
      <c r="L158" t="s">
        <v>679</v>
      </c>
      <c r="M158" t="s">
        <v>680</v>
      </c>
      <c r="P158">
        <v>1</v>
      </c>
      <c r="Q158" t="s">
        <v>10023</v>
      </c>
      <c r="R158" t="s">
        <v>7060</v>
      </c>
    </row>
    <row r="159" spans="1:18">
      <c r="A159" s="1" t="s">
        <v>1</v>
      </c>
      <c r="B159" s="1" t="s">
        <v>0</v>
      </c>
      <c r="D159" s="1" t="s">
        <v>3</v>
      </c>
      <c r="E159" s="1" t="s">
        <v>123</v>
      </c>
      <c r="G159" t="str">
        <f t="shared" si="5"/>
        <v>"http://www.boxofficemojo.com/movies/?page=weekly&amp;id=.htm",</v>
      </c>
      <c r="H159" t="str">
        <f t="shared" si="6"/>
        <v>".csv",</v>
      </c>
      <c r="K159" t="s">
        <v>680</v>
      </c>
      <c r="L159" t="s">
        <v>680</v>
      </c>
      <c r="M159" t="s">
        <v>681</v>
      </c>
      <c r="P159">
        <v>1</v>
      </c>
      <c r="Q159" t="s">
        <v>7060</v>
      </c>
      <c r="R159" t="s">
        <v>8471</v>
      </c>
    </row>
    <row r="160" spans="1:18">
      <c r="A160" s="1" t="s">
        <v>1</v>
      </c>
      <c r="B160" s="1" t="s">
        <v>0</v>
      </c>
      <c r="D160" s="1" t="s">
        <v>3</v>
      </c>
      <c r="E160" s="1" t="s">
        <v>123</v>
      </c>
      <c r="G160" t="str">
        <f t="shared" si="5"/>
        <v>"http://www.boxofficemojo.com/movies/?page=weekly&amp;id=.htm",</v>
      </c>
      <c r="H160" t="str">
        <f t="shared" si="6"/>
        <v>".csv",</v>
      </c>
      <c r="K160" t="s">
        <v>681</v>
      </c>
      <c r="L160" t="s">
        <v>681</v>
      </c>
      <c r="M160" t="s">
        <v>682</v>
      </c>
      <c r="P160">
        <v>1</v>
      </c>
      <c r="Q160" t="s">
        <v>9402</v>
      </c>
      <c r="R160" t="s">
        <v>9780</v>
      </c>
    </row>
    <row r="161" spans="1:18">
      <c r="A161" s="1" t="s">
        <v>1</v>
      </c>
      <c r="B161" s="1" t="s">
        <v>0</v>
      </c>
      <c r="D161" s="1" t="s">
        <v>3</v>
      </c>
      <c r="E161" s="1" t="s">
        <v>123</v>
      </c>
      <c r="G161" t="str">
        <f t="shared" si="5"/>
        <v>"http://www.boxofficemojo.com/movies/?page=weekly&amp;id=.htm",</v>
      </c>
      <c r="H161" t="str">
        <f t="shared" si="6"/>
        <v>".csv",</v>
      </c>
      <c r="K161" t="s">
        <v>682</v>
      </c>
      <c r="L161" t="s">
        <v>682</v>
      </c>
      <c r="M161" t="s">
        <v>683</v>
      </c>
      <c r="P161">
        <v>1</v>
      </c>
      <c r="Q161" t="s">
        <v>8471</v>
      </c>
      <c r="R161" t="s">
        <v>8442</v>
      </c>
    </row>
    <row r="162" spans="1:18">
      <c r="A162" s="1" t="s">
        <v>1</v>
      </c>
      <c r="B162" s="1" t="s">
        <v>0</v>
      </c>
      <c r="D162" s="1" t="s">
        <v>3</v>
      </c>
      <c r="E162" s="1" t="s">
        <v>123</v>
      </c>
      <c r="G162" t="str">
        <f t="shared" si="5"/>
        <v>"http://www.boxofficemojo.com/movies/?page=weekly&amp;id=.htm",</v>
      </c>
      <c r="H162" t="str">
        <f t="shared" si="6"/>
        <v>".csv",</v>
      </c>
      <c r="K162" t="s">
        <v>683</v>
      </c>
      <c r="L162" t="s">
        <v>683</v>
      </c>
      <c r="M162" t="s">
        <v>684</v>
      </c>
      <c r="P162">
        <v>1</v>
      </c>
      <c r="Q162" t="s">
        <v>7948</v>
      </c>
      <c r="R162" t="s">
        <v>9797</v>
      </c>
    </row>
    <row r="163" spans="1:18">
      <c r="A163" s="1" t="s">
        <v>1</v>
      </c>
      <c r="B163" s="1" t="s">
        <v>0</v>
      </c>
      <c r="D163" s="1" t="s">
        <v>3</v>
      </c>
      <c r="E163" s="1" t="s">
        <v>123</v>
      </c>
      <c r="G163" t="str">
        <f t="shared" si="5"/>
        <v>"http://www.boxofficemojo.com/movies/?page=weekly&amp;id=.htm",</v>
      </c>
      <c r="H163" t="str">
        <f t="shared" si="6"/>
        <v>".csv",</v>
      </c>
      <c r="K163" t="s">
        <v>684</v>
      </c>
      <c r="L163" t="s">
        <v>684</v>
      </c>
      <c r="M163" t="s">
        <v>685</v>
      </c>
      <c r="P163">
        <v>1</v>
      </c>
      <c r="Q163" t="s">
        <v>9780</v>
      </c>
      <c r="R163" t="s">
        <v>7089</v>
      </c>
    </row>
    <row r="164" spans="1:18">
      <c r="A164" s="1" t="s">
        <v>1</v>
      </c>
      <c r="B164" s="1" t="s">
        <v>0</v>
      </c>
      <c r="D164" s="1" t="s">
        <v>3</v>
      </c>
      <c r="E164" s="1" t="s">
        <v>123</v>
      </c>
      <c r="G164" t="str">
        <f t="shared" si="5"/>
        <v>"http://www.boxofficemojo.com/movies/?page=weekly&amp;id=.htm",</v>
      </c>
      <c r="H164" t="str">
        <f t="shared" si="6"/>
        <v>".csv",</v>
      </c>
      <c r="K164" t="s">
        <v>685</v>
      </c>
      <c r="L164" t="s">
        <v>685</v>
      </c>
      <c r="M164" t="s">
        <v>103</v>
      </c>
      <c r="P164">
        <v>1</v>
      </c>
      <c r="Q164" t="s">
        <v>8442</v>
      </c>
      <c r="R164" t="s">
        <v>6871</v>
      </c>
    </row>
    <row r="165" spans="1:18">
      <c r="A165" s="1" t="s">
        <v>1</v>
      </c>
      <c r="B165" s="1" t="s">
        <v>0</v>
      </c>
      <c r="D165" s="1" t="s">
        <v>3</v>
      </c>
      <c r="E165" s="1" t="s">
        <v>123</v>
      </c>
      <c r="G165" t="str">
        <f t="shared" si="5"/>
        <v>"http://www.boxofficemojo.com/movies/?page=weekly&amp;id=.htm",</v>
      </c>
      <c r="H165" t="str">
        <f t="shared" si="6"/>
        <v>".csv",</v>
      </c>
      <c r="K165" t="s">
        <v>103</v>
      </c>
      <c r="L165" t="s">
        <v>103</v>
      </c>
      <c r="M165" t="s">
        <v>686</v>
      </c>
      <c r="P165">
        <v>1</v>
      </c>
      <c r="Q165" t="s">
        <v>9797</v>
      </c>
      <c r="R165" t="s">
        <v>9403</v>
      </c>
    </row>
    <row r="166" spans="1:18">
      <c r="A166" s="1" t="s">
        <v>1</v>
      </c>
      <c r="B166" s="1" t="s">
        <v>0</v>
      </c>
      <c r="D166" s="1" t="s">
        <v>3</v>
      </c>
      <c r="E166" s="1" t="s">
        <v>123</v>
      </c>
      <c r="G166" t="str">
        <f t="shared" si="5"/>
        <v>"http://www.boxofficemojo.com/movies/?page=weekly&amp;id=.htm",</v>
      </c>
      <c r="H166" t="str">
        <f t="shared" si="6"/>
        <v>".csv",</v>
      </c>
      <c r="K166" t="s">
        <v>686</v>
      </c>
      <c r="L166" t="s">
        <v>686</v>
      </c>
      <c r="M166" t="s">
        <v>687</v>
      </c>
      <c r="P166">
        <v>1</v>
      </c>
      <c r="Q166" t="s">
        <v>7089</v>
      </c>
      <c r="R166" t="s">
        <v>10250</v>
      </c>
    </row>
    <row r="167" spans="1:18">
      <c r="A167" s="1" t="s">
        <v>1</v>
      </c>
      <c r="B167" s="1" t="s">
        <v>0</v>
      </c>
      <c r="D167" s="1" t="s">
        <v>3</v>
      </c>
      <c r="E167" s="1" t="s">
        <v>123</v>
      </c>
      <c r="G167" t="str">
        <f t="shared" si="5"/>
        <v>"http://www.boxofficemojo.com/movies/?page=weekly&amp;id=.htm",</v>
      </c>
      <c r="H167" t="str">
        <f t="shared" si="6"/>
        <v>".csv",</v>
      </c>
      <c r="K167" t="s">
        <v>687</v>
      </c>
      <c r="L167" t="s">
        <v>687</v>
      </c>
      <c r="M167" t="s">
        <v>688</v>
      </c>
      <c r="P167">
        <v>1</v>
      </c>
      <c r="Q167" t="s">
        <v>6871</v>
      </c>
      <c r="R167" t="s">
        <v>7634</v>
      </c>
    </row>
    <row r="168" spans="1:18">
      <c r="A168" s="1" t="s">
        <v>1</v>
      </c>
      <c r="B168" s="1" t="s">
        <v>0</v>
      </c>
      <c r="D168" s="1" t="s">
        <v>3</v>
      </c>
      <c r="E168" s="1" t="s">
        <v>123</v>
      </c>
      <c r="G168" t="str">
        <f t="shared" ref="G168:G175" si="7">A168&amp;B168&amp;C168&amp;D168</f>
        <v>"http://www.boxofficemojo.com/movies/?page=weekly&amp;id=.htm",</v>
      </c>
      <c r="H168" t="str">
        <f t="shared" ref="H168:H175" si="8">A168&amp;C168&amp;E168</f>
        <v>".csv",</v>
      </c>
      <c r="K168" t="s">
        <v>688</v>
      </c>
      <c r="L168" t="s">
        <v>688</v>
      </c>
      <c r="M168" t="s">
        <v>689</v>
      </c>
      <c r="P168">
        <v>1</v>
      </c>
      <c r="Q168" t="s">
        <v>9403</v>
      </c>
      <c r="R168" t="s">
        <v>9597</v>
      </c>
    </row>
    <row r="169" spans="1:18">
      <c r="A169" s="1" t="s">
        <v>1</v>
      </c>
      <c r="B169" s="1" t="s">
        <v>0</v>
      </c>
      <c r="D169" s="1" t="s">
        <v>3</v>
      </c>
      <c r="E169" s="1" t="s">
        <v>123</v>
      </c>
      <c r="G169" t="str">
        <f t="shared" si="7"/>
        <v>"http://www.boxofficemojo.com/movies/?page=weekly&amp;id=.htm",</v>
      </c>
      <c r="H169" t="str">
        <f t="shared" si="8"/>
        <v>".csv",</v>
      </c>
      <c r="K169" t="s">
        <v>689</v>
      </c>
      <c r="L169" t="s">
        <v>689</v>
      </c>
      <c r="M169" t="s">
        <v>690</v>
      </c>
      <c r="P169">
        <v>1</v>
      </c>
      <c r="Q169" t="s">
        <v>10250</v>
      </c>
      <c r="R169" t="s">
        <v>8844</v>
      </c>
    </row>
    <row r="170" spans="1:18">
      <c r="A170" s="1" t="s">
        <v>1</v>
      </c>
      <c r="B170" s="1" t="s">
        <v>0</v>
      </c>
      <c r="D170" s="1" t="s">
        <v>3</v>
      </c>
      <c r="E170" s="1" t="s">
        <v>123</v>
      </c>
      <c r="G170" t="str">
        <f t="shared" si="7"/>
        <v>"http://www.boxofficemojo.com/movies/?page=weekly&amp;id=.htm",</v>
      </c>
      <c r="H170" t="str">
        <f t="shared" si="8"/>
        <v>".csv",</v>
      </c>
      <c r="K170" t="s">
        <v>690</v>
      </c>
      <c r="L170" t="s">
        <v>690</v>
      </c>
      <c r="M170" t="s">
        <v>691</v>
      </c>
      <c r="P170">
        <v>1</v>
      </c>
      <c r="Q170" t="s">
        <v>7634</v>
      </c>
      <c r="R170" t="s">
        <v>7052</v>
      </c>
    </row>
    <row r="171" spans="1:18">
      <c r="A171" s="1" t="s">
        <v>1</v>
      </c>
      <c r="B171" s="1" t="s">
        <v>0</v>
      </c>
      <c r="D171" s="1" t="s">
        <v>3</v>
      </c>
      <c r="E171" s="1" t="s">
        <v>123</v>
      </c>
      <c r="G171" t="str">
        <f t="shared" si="7"/>
        <v>"http://www.boxofficemojo.com/movies/?page=weekly&amp;id=.htm",</v>
      </c>
      <c r="H171" t="str">
        <f t="shared" si="8"/>
        <v>".csv",</v>
      </c>
      <c r="K171" t="s">
        <v>691</v>
      </c>
      <c r="L171" t="s">
        <v>691</v>
      </c>
      <c r="M171" t="s">
        <v>692</v>
      </c>
      <c r="P171">
        <v>1</v>
      </c>
      <c r="Q171" t="s">
        <v>9597</v>
      </c>
      <c r="R171" t="s">
        <v>10294</v>
      </c>
    </row>
    <row r="172" spans="1:18">
      <c r="A172" s="1" t="s">
        <v>1</v>
      </c>
      <c r="B172" s="1" t="s">
        <v>0</v>
      </c>
      <c r="D172" s="1" t="s">
        <v>3</v>
      </c>
      <c r="E172" s="1" t="s">
        <v>123</v>
      </c>
      <c r="G172" t="str">
        <f t="shared" si="7"/>
        <v>"http://www.boxofficemojo.com/movies/?page=weekly&amp;id=.htm",</v>
      </c>
      <c r="H172" t="str">
        <f t="shared" si="8"/>
        <v>".csv",</v>
      </c>
      <c r="K172" t="s">
        <v>692</v>
      </c>
      <c r="L172" t="s">
        <v>692</v>
      </c>
      <c r="M172" t="s">
        <v>693</v>
      </c>
      <c r="P172">
        <v>1</v>
      </c>
      <c r="Q172" t="s">
        <v>8844</v>
      </c>
      <c r="R172" t="s">
        <v>7281</v>
      </c>
    </row>
    <row r="173" spans="1:18">
      <c r="A173" s="1" t="s">
        <v>1</v>
      </c>
      <c r="B173" s="1" t="s">
        <v>0</v>
      </c>
      <c r="D173" s="1" t="s">
        <v>3</v>
      </c>
      <c r="E173" s="1" t="s">
        <v>123</v>
      </c>
      <c r="G173" t="str">
        <f t="shared" si="7"/>
        <v>"http://www.boxofficemojo.com/movies/?page=weekly&amp;id=.htm",</v>
      </c>
      <c r="H173" t="str">
        <f t="shared" si="8"/>
        <v>".csv",</v>
      </c>
      <c r="K173" t="s">
        <v>693</v>
      </c>
      <c r="L173" t="s">
        <v>693</v>
      </c>
      <c r="M173" t="s">
        <v>694</v>
      </c>
      <c r="P173">
        <v>1</v>
      </c>
      <c r="Q173" t="s">
        <v>7052</v>
      </c>
      <c r="R173" t="s">
        <v>9077</v>
      </c>
    </row>
    <row r="174" spans="1:18">
      <c r="A174" s="1" t="s">
        <v>1</v>
      </c>
      <c r="B174" s="1" t="s">
        <v>0</v>
      </c>
      <c r="D174" s="1" t="s">
        <v>3</v>
      </c>
      <c r="E174" s="1" t="s">
        <v>123</v>
      </c>
      <c r="G174" t="str">
        <f t="shared" si="7"/>
        <v>"http://www.boxofficemojo.com/movies/?page=weekly&amp;id=.htm",</v>
      </c>
      <c r="H174" t="str">
        <f t="shared" si="8"/>
        <v>".csv",</v>
      </c>
      <c r="K174" t="s">
        <v>694</v>
      </c>
      <c r="L174" t="s">
        <v>694</v>
      </c>
      <c r="M174" t="s">
        <v>695</v>
      </c>
      <c r="P174">
        <v>1</v>
      </c>
      <c r="Q174" t="s">
        <v>10294</v>
      </c>
      <c r="R174" t="s">
        <v>9114</v>
      </c>
    </row>
    <row r="175" spans="1:18">
      <c r="A175" s="1" t="s">
        <v>1</v>
      </c>
      <c r="B175" s="1" t="s">
        <v>0</v>
      </c>
      <c r="D175" s="1" t="s">
        <v>3</v>
      </c>
      <c r="E175" s="1" t="s">
        <v>123</v>
      </c>
      <c r="G175" t="str">
        <f t="shared" si="7"/>
        <v>"http://www.boxofficemojo.com/movies/?page=weekly&amp;id=.htm",</v>
      </c>
      <c r="H175" t="str">
        <f t="shared" si="8"/>
        <v>".csv",</v>
      </c>
      <c r="K175" t="s">
        <v>695</v>
      </c>
      <c r="L175" t="s">
        <v>695</v>
      </c>
      <c r="M175" t="s">
        <v>696</v>
      </c>
      <c r="P175">
        <v>1</v>
      </c>
      <c r="Q175" t="s">
        <v>7281</v>
      </c>
      <c r="R175" t="s">
        <v>7821</v>
      </c>
    </row>
    <row r="176" spans="1:18">
      <c r="A176" s="1" t="s">
        <v>1</v>
      </c>
      <c r="B176" s="1" t="s">
        <v>0</v>
      </c>
      <c r="D176" s="1" t="s">
        <v>3</v>
      </c>
      <c r="E176" s="1" t="s">
        <v>123</v>
      </c>
      <c r="G176" t="str">
        <f t="shared" ref="G176:G239" si="9">A176&amp;B176&amp;C176&amp;D176</f>
        <v>"http://www.boxofficemojo.com/movies/?page=weekly&amp;id=.htm",</v>
      </c>
      <c r="H176" t="str">
        <f t="shared" ref="H176:H239" si="10">A176&amp;C176&amp;E176</f>
        <v>".csv",</v>
      </c>
      <c r="K176" t="s">
        <v>696</v>
      </c>
      <c r="L176" t="s">
        <v>696</v>
      </c>
      <c r="M176" t="s">
        <v>697</v>
      </c>
      <c r="P176">
        <v>1</v>
      </c>
      <c r="Q176" t="s">
        <v>9077</v>
      </c>
      <c r="R176" t="s">
        <v>7949</v>
      </c>
    </row>
    <row r="177" spans="1:18">
      <c r="A177" s="1" t="s">
        <v>1</v>
      </c>
      <c r="B177" s="1" t="s">
        <v>0</v>
      </c>
      <c r="D177" s="1" t="s">
        <v>3</v>
      </c>
      <c r="E177" s="1" t="s">
        <v>123</v>
      </c>
      <c r="G177" t="str">
        <f t="shared" si="9"/>
        <v>"http://www.boxofficemojo.com/movies/?page=weekly&amp;id=.htm",</v>
      </c>
      <c r="H177" t="str">
        <f t="shared" si="10"/>
        <v>".csv",</v>
      </c>
      <c r="K177" t="s">
        <v>697</v>
      </c>
      <c r="L177" t="s">
        <v>697</v>
      </c>
      <c r="M177" t="s">
        <v>698</v>
      </c>
      <c r="P177">
        <v>1</v>
      </c>
      <c r="Q177" t="s">
        <v>9114</v>
      </c>
      <c r="R177" t="s">
        <v>10472</v>
      </c>
    </row>
    <row r="178" spans="1:18">
      <c r="A178" s="1" t="s">
        <v>1</v>
      </c>
      <c r="B178" s="1" t="s">
        <v>0</v>
      </c>
      <c r="D178" s="1" t="s">
        <v>3</v>
      </c>
      <c r="E178" s="1" t="s">
        <v>123</v>
      </c>
      <c r="G178" t="str">
        <f t="shared" si="9"/>
        <v>"http://www.boxofficemojo.com/movies/?page=weekly&amp;id=.htm",</v>
      </c>
      <c r="H178" t="str">
        <f t="shared" si="10"/>
        <v>".csv",</v>
      </c>
      <c r="K178" t="s">
        <v>698</v>
      </c>
      <c r="L178" t="s">
        <v>698</v>
      </c>
      <c r="M178" t="s">
        <v>699</v>
      </c>
      <c r="P178">
        <v>1</v>
      </c>
      <c r="Q178" t="s">
        <v>7821</v>
      </c>
      <c r="R178" t="s">
        <v>8443</v>
      </c>
    </row>
    <row r="179" spans="1:18">
      <c r="A179" s="1" t="s">
        <v>1</v>
      </c>
      <c r="B179" s="1" t="s">
        <v>0</v>
      </c>
      <c r="D179" s="1" t="s">
        <v>3</v>
      </c>
      <c r="E179" s="1" t="s">
        <v>123</v>
      </c>
      <c r="G179" t="str">
        <f t="shared" si="9"/>
        <v>"http://www.boxofficemojo.com/movies/?page=weekly&amp;id=.htm",</v>
      </c>
      <c r="H179" t="str">
        <f t="shared" si="10"/>
        <v>".csv",</v>
      </c>
      <c r="K179" t="s">
        <v>699</v>
      </c>
      <c r="L179" t="s">
        <v>699</v>
      </c>
      <c r="M179" t="s">
        <v>700</v>
      </c>
      <c r="P179">
        <v>1</v>
      </c>
      <c r="Q179" t="s">
        <v>7949</v>
      </c>
      <c r="R179" t="s">
        <v>9524</v>
      </c>
    </row>
    <row r="180" spans="1:18">
      <c r="A180" s="1" t="s">
        <v>1</v>
      </c>
      <c r="B180" s="1" t="s">
        <v>0</v>
      </c>
      <c r="D180" s="1" t="s">
        <v>3</v>
      </c>
      <c r="E180" s="1" t="s">
        <v>123</v>
      </c>
      <c r="G180" t="str">
        <f t="shared" si="9"/>
        <v>"http://www.boxofficemojo.com/movies/?page=weekly&amp;id=.htm",</v>
      </c>
      <c r="H180" t="str">
        <f t="shared" si="10"/>
        <v>".csv",</v>
      </c>
      <c r="K180" t="s">
        <v>700</v>
      </c>
      <c r="L180" t="s">
        <v>700</v>
      </c>
      <c r="M180" t="s">
        <v>701</v>
      </c>
      <c r="P180">
        <v>1</v>
      </c>
      <c r="Q180" t="s">
        <v>10472</v>
      </c>
      <c r="R180" t="s">
        <v>9979</v>
      </c>
    </row>
    <row r="181" spans="1:18">
      <c r="A181" s="1" t="s">
        <v>1</v>
      </c>
      <c r="B181" s="1" t="s">
        <v>0</v>
      </c>
      <c r="D181" s="1" t="s">
        <v>3</v>
      </c>
      <c r="E181" s="1" t="s">
        <v>123</v>
      </c>
      <c r="G181" t="str">
        <f t="shared" si="9"/>
        <v>"http://www.boxofficemojo.com/movies/?page=weekly&amp;id=.htm",</v>
      </c>
      <c r="H181" t="str">
        <f t="shared" si="10"/>
        <v>".csv",</v>
      </c>
      <c r="K181" t="s">
        <v>701</v>
      </c>
      <c r="L181" t="s">
        <v>701</v>
      </c>
      <c r="M181" t="s">
        <v>702</v>
      </c>
      <c r="P181">
        <v>1</v>
      </c>
      <c r="Q181" t="s">
        <v>8443</v>
      </c>
      <c r="R181" t="s">
        <v>9315</v>
      </c>
    </row>
    <row r="182" spans="1:18">
      <c r="A182" s="1" t="s">
        <v>1</v>
      </c>
      <c r="B182" s="1" t="s">
        <v>0</v>
      </c>
      <c r="D182" s="1" t="s">
        <v>3</v>
      </c>
      <c r="E182" s="1" t="s">
        <v>123</v>
      </c>
      <c r="G182" t="str">
        <f t="shared" si="9"/>
        <v>"http://www.boxofficemojo.com/movies/?page=weekly&amp;id=.htm",</v>
      </c>
      <c r="H182" t="str">
        <f t="shared" si="10"/>
        <v>".csv",</v>
      </c>
      <c r="K182" t="s">
        <v>702</v>
      </c>
      <c r="L182" t="s">
        <v>702</v>
      </c>
      <c r="M182" t="s">
        <v>703</v>
      </c>
      <c r="P182">
        <v>1</v>
      </c>
      <c r="Q182" t="s">
        <v>9524</v>
      </c>
      <c r="R182" t="s">
        <v>8616</v>
      </c>
    </row>
    <row r="183" spans="1:18">
      <c r="A183" s="1" t="s">
        <v>1</v>
      </c>
      <c r="B183" s="1" t="s">
        <v>0</v>
      </c>
      <c r="D183" s="1" t="s">
        <v>3</v>
      </c>
      <c r="E183" s="1" t="s">
        <v>123</v>
      </c>
      <c r="G183" t="str">
        <f t="shared" si="9"/>
        <v>"http://www.boxofficemojo.com/movies/?page=weekly&amp;id=.htm",</v>
      </c>
      <c r="H183" t="str">
        <f t="shared" si="10"/>
        <v>".csv",</v>
      </c>
      <c r="K183" t="s">
        <v>703</v>
      </c>
      <c r="L183" t="s">
        <v>703</v>
      </c>
      <c r="M183" t="s">
        <v>5</v>
      </c>
      <c r="P183">
        <v>1</v>
      </c>
      <c r="Q183" t="s">
        <v>9979</v>
      </c>
      <c r="R183" t="s">
        <v>10193</v>
      </c>
    </row>
    <row r="184" spans="1:18">
      <c r="A184" s="1" t="s">
        <v>1</v>
      </c>
      <c r="B184" s="1" t="s">
        <v>0</v>
      </c>
      <c r="D184" s="1" t="s">
        <v>3</v>
      </c>
      <c r="E184" s="1" t="s">
        <v>123</v>
      </c>
      <c r="G184" t="str">
        <f t="shared" si="9"/>
        <v>"http://www.boxofficemojo.com/movies/?page=weekly&amp;id=.htm",</v>
      </c>
      <c r="H184" t="str">
        <f t="shared" si="10"/>
        <v>".csv",</v>
      </c>
      <c r="K184" t="s">
        <v>5</v>
      </c>
      <c r="L184" t="s">
        <v>5</v>
      </c>
      <c r="M184" t="s">
        <v>704</v>
      </c>
      <c r="P184">
        <v>1</v>
      </c>
      <c r="Q184" t="s">
        <v>9315</v>
      </c>
      <c r="R184" t="s">
        <v>10076</v>
      </c>
    </row>
    <row r="185" spans="1:18">
      <c r="A185" s="1" t="s">
        <v>1</v>
      </c>
      <c r="B185" s="1" t="s">
        <v>0</v>
      </c>
      <c r="D185" s="1" t="s">
        <v>3</v>
      </c>
      <c r="E185" s="1" t="s">
        <v>123</v>
      </c>
      <c r="G185" t="str">
        <f t="shared" si="9"/>
        <v>"http://www.boxofficemojo.com/movies/?page=weekly&amp;id=.htm",</v>
      </c>
      <c r="H185" t="str">
        <f t="shared" si="10"/>
        <v>".csv",</v>
      </c>
      <c r="K185" t="s">
        <v>704</v>
      </c>
      <c r="L185" t="s">
        <v>704</v>
      </c>
      <c r="M185" t="s">
        <v>705</v>
      </c>
      <c r="P185">
        <v>1</v>
      </c>
      <c r="Q185" t="s">
        <v>8616</v>
      </c>
      <c r="R185" t="s">
        <v>9591</v>
      </c>
    </row>
    <row r="186" spans="1:18">
      <c r="A186" s="1" t="s">
        <v>1</v>
      </c>
      <c r="B186" s="1" t="s">
        <v>0</v>
      </c>
      <c r="D186" s="1" t="s">
        <v>3</v>
      </c>
      <c r="E186" s="1" t="s">
        <v>123</v>
      </c>
      <c r="G186" t="str">
        <f t="shared" si="9"/>
        <v>"http://www.boxofficemojo.com/movies/?page=weekly&amp;id=.htm",</v>
      </c>
      <c r="H186" t="str">
        <f t="shared" si="10"/>
        <v>".csv",</v>
      </c>
      <c r="K186" t="s">
        <v>705</v>
      </c>
      <c r="L186" t="s">
        <v>705</v>
      </c>
      <c r="M186" t="s">
        <v>706</v>
      </c>
      <c r="P186">
        <v>1</v>
      </c>
      <c r="Q186" t="s">
        <v>10193</v>
      </c>
      <c r="R186" t="s">
        <v>9488</v>
      </c>
    </row>
    <row r="187" spans="1:18">
      <c r="A187" s="1" t="s">
        <v>1</v>
      </c>
      <c r="B187" s="1" t="s">
        <v>0</v>
      </c>
      <c r="D187" s="1" t="s">
        <v>3</v>
      </c>
      <c r="E187" s="1" t="s">
        <v>123</v>
      </c>
      <c r="G187" t="str">
        <f t="shared" si="9"/>
        <v>"http://www.boxofficemojo.com/movies/?page=weekly&amp;id=.htm",</v>
      </c>
      <c r="H187" t="str">
        <f t="shared" si="10"/>
        <v>".csv",</v>
      </c>
      <c r="K187" t="s">
        <v>706</v>
      </c>
      <c r="L187" t="s">
        <v>706</v>
      </c>
      <c r="M187" t="s">
        <v>707</v>
      </c>
      <c r="P187">
        <v>1</v>
      </c>
      <c r="Q187" t="s">
        <v>9057</v>
      </c>
      <c r="R187" t="s">
        <v>7162</v>
      </c>
    </row>
    <row r="188" spans="1:18">
      <c r="A188" s="1" t="s">
        <v>1</v>
      </c>
      <c r="B188" s="1" t="s">
        <v>0</v>
      </c>
      <c r="D188" s="1" t="s">
        <v>3</v>
      </c>
      <c r="E188" s="1" t="s">
        <v>123</v>
      </c>
      <c r="G188" t="str">
        <f t="shared" si="9"/>
        <v>"http://www.boxofficemojo.com/movies/?page=weekly&amp;id=.htm",</v>
      </c>
      <c r="H188" t="str">
        <f t="shared" si="10"/>
        <v>".csv",</v>
      </c>
      <c r="K188" t="s">
        <v>707</v>
      </c>
      <c r="L188" t="s">
        <v>707</v>
      </c>
      <c r="M188" t="s">
        <v>708</v>
      </c>
      <c r="P188">
        <v>1</v>
      </c>
      <c r="Q188" t="s">
        <v>10076</v>
      </c>
      <c r="R188" t="s">
        <v>9291</v>
      </c>
    </row>
    <row r="189" spans="1:18">
      <c r="A189" s="1" t="s">
        <v>1</v>
      </c>
      <c r="B189" s="1" t="s">
        <v>0</v>
      </c>
      <c r="D189" s="1" t="s">
        <v>3</v>
      </c>
      <c r="E189" s="1" t="s">
        <v>123</v>
      </c>
      <c r="G189" t="str">
        <f t="shared" si="9"/>
        <v>"http://www.boxofficemojo.com/movies/?page=weekly&amp;id=.htm",</v>
      </c>
      <c r="H189" t="str">
        <f t="shared" si="10"/>
        <v>".csv",</v>
      </c>
      <c r="K189" t="s">
        <v>708</v>
      </c>
      <c r="L189" t="s">
        <v>708</v>
      </c>
      <c r="M189" t="s">
        <v>709</v>
      </c>
      <c r="P189">
        <v>1</v>
      </c>
      <c r="Q189" t="s">
        <v>9591</v>
      </c>
      <c r="R189" t="s">
        <v>8249</v>
      </c>
    </row>
    <row r="190" spans="1:18">
      <c r="A190" s="1" t="s">
        <v>1</v>
      </c>
      <c r="B190" s="1" t="s">
        <v>0</v>
      </c>
      <c r="D190" s="1" t="s">
        <v>3</v>
      </c>
      <c r="E190" s="1" t="s">
        <v>123</v>
      </c>
      <c r="G190" t="str">
        <f t="shared" si="9"/>
        <v>"http://www.boxofficemojo.com/movies/?page=weekly&amp;id=.htm",</v>
      </c>
      <c r="H190" t="str">
        <f t="shared" si="10"/>
        <v>".csv",</v>
      </c>
      <c r="K190" t="s">
        <v>709</v>
      </c>
      <c r="L190" t="s">
        <v>709</v>
      </c>
      <c r="M190" t="s">
        <v>710</v>
      </c>
      <c r="P190">
        <v>1</v>
      </c>
      <c r="Q190" t="s">
        <v>9488</v>
      </c>
      <c r="R190" t="s">
        <v>7112</v>
      </c>
    </row>
    <row r="191" spans="1:18">
      <c r="A191" s="1" t="s">
        <v>1</v>
      </c>
      <c r="B191" s="1" t="s">
        <v>0</v>
      </c>
      <c r="D191" s="1" t="s">
        <v>3</v>
      </c>
      <c r="E191" s="1" t="s">
        <v>123</v>
      </c>
      <c r="G191" t="str">
        <f t="shared" si="9"/>
        <v>"http://www.boxofficemojo.com/movies/?page=weekly&amp;id=.htm",</v>
      </c>
      <c r="H191" t="str">
        <f t="shared" si="10"/>
        <v>".csv",</v>
      </c>
      <c r="K191" t="s">
        <v>710</v>
      </c>
      <c r="L191" t="s">
        <v>710</v>
      </c>
      <c r="M191" t="s">
        <v>711</v>
      </c>
      <c r="P191">
        <v>1</v>
      </c>
      <c r="Q191" t="s">
        <v>7162</v>
      </c>
      <c r="R191" t="s">
        <v>7894</v>
      </c>
    </row>
    <row r="192" spans="1:18">
      <c r="A192" s="1" t="s">
        <v>1</v>
      </c>
      <c r="B192" s="1" t="s">
        <v>0</v>
      </c>
      <c r="D192" s="1" t="s">
        <v>3</v>
      </c>
      <c r="E192" s="1" t="s">
        <v>123</v>
      </c>
      <c r="G192" t="str">
        <f t="shared" si="9"/>
        <v>"http://www.boxofficemojo.com/movies/?page=weekly&amp;id=.htm",</v>
      </c>
      <c r="H192" t="str">
        <f t="shared" si="10"/>
        <v>".csv",</v>
      </c>
      <c r="K192" t="s">
        <v>711</v>
      </c>
      <c r="L192" t="s">
        <v>711</v>
      </c>
      <c r="M192" t="s">
        <v>712</v>
      </c>
      <c r="P192">
        <v>1</v>
      </c>
      <c r="Q192" t="s">
        <v>9291</v>
      </c>
      <c r="R192" t="s">
        <v>10601</v>
      </c>
    </row>
    <row r="193" spans="1:18">
      <c r="A193" s="1" t="s">
        <v>1</v>
      </c>
      <c r="B193" s="1" t="s">
        <v>0</v>
      </c>
      <c r="D193" s="1" t="s">
        <v>3</v>
      </c>
      <c r="E193" s="1" t="s">
        <v>123</v>
      </c>
      <c r="G193" t="str">
        <f t="shared" si="9"/>
        <v>"http://www.boxofficemojo.com/movies/?page=weekly&amp;id=.htm",</v>
      </c>
      <c r="H193" t="str">
        <f t="shared" si="10"/>
        <v>".csv",</v>
      </c>
      <c r="K193" t="s">
        <v>712</v>
      </c>
      <c r="L193" t="s">
        <v>712</v>
      </c>
      <c r="M193" t="s">
        <v>713</v>
      </c>
      <c r="P193">
        <v>1</v>
      </c>
      <c r="Q193" t="s">
        <v>8249</v>
      </c>
      <c r="R193" t="s">
        <v>7576</v>
      </c>
    </row>
    <row r="194" spans="1:18">
      <c r="A194" s="1" t="s">
        <v>1</v>
      </c>
      <c r="B194" s="1" t="s">
        <v>0</v>
      </c>
      <c r="D194" s="1" t="s">
        <v>3</v>
      </c>
      <c r="E194" s="1" t="s">
        <v>123</v>
      </c>
      <c r="G194" t="str">
        <f t="shared" si="9"/>
        <v>"http://www.boxofficemojo.com/movies/?page=weekly&amp;id=.htm",</v>
      </c>
      <c r="H194" t="str">
        <f t="shared" si="10"/>
        <v>".csv",</v>
      </c>
      <c r="K194" t="s">
        <v>713</v>
      </c>
      <c r="L194" t="s">
        <v>713</v>
      </c>
      <c r="M194" t="s">
        <v>714</v>
      </c>
      <c r="P194">
        <v>1</v>
      </c>
      <c r="Q194" t="s">
        <v>7112</v>
      </c>
      <c r="R194" t="s">
        <v>8498</v>
      </c>
    </row>
    <row r="195" spans="1:18">
      <c r="A195" s="1" t="s">
        <v>1</v>
      </c>
      <c r="B195" s="1" t="s">
        <v>0</v>
      </c>
      <c r="D195" s="1" t="s">
        <v>3</v>
      </c>
      <c r="E195" s="1" t="s">
        <v>123</v>
      </c>
      <c r="G195" t="str">
        <f t="shared" si="9"/>
        <v>"http://www.boxofficemojo.com/movies/?page=weekly&amp;id=.htm",</v>
      </c>
      <c r="H195" t="str">
        <f t="shared" si="10"/>
        <v>".csv",</v>
      </c>
      <c r="K195" t="s">
        <v>714</v>
      </c>
      <c r="L195" t="s">
        <v>714</v>
      </c>
      <c r="M195" t="s">
        <v>715</v>
      </c>
      <c r="P195">
        <v>1</v>
      </c>
      <c r="Q195" t="s">
        <v>7894</v>
      </c>
      <c r="R195" t="s">
        <v>9611</v>
      </c>
    </row>
    <row r="196" spans="1:18">
      <c r="A196" s="1" t="s">
        <v>1</v>
      </c>
      <c r="B196" s="1" t="s">
        <v>0</v>
      </c>
      <c r="D196" s="1" t="s">
        <v>3</v>
      </c>
      <c r="E196" s="1" t="s">
        <v>123</v>
      </c>
      <c r="G196" t="str">
        <f t="shared" si="9"/>
        <v>"http://www.boxofficemojo.com/movies/?page=weekly&amp;id=.htm",</v>
      </c>
      <c r="H196" t="str">
        <f t="shared" si="10"/>
        <v>".csv",</v>
      </c>
      <c r="K196" t="s">
        <v>715</v>
      </c>
      <c r="L196" t="s">
        <v>715</v>
      </c>
      <c r="M196" t="s">
        <v>6</v>
      </c>
      <c r="P196">
        <v>1</v>
      </c>
      <c r="Q196" t="s">
        <v>10601</v>
      </c>
      <c r="R196" t="s">
        <v>9541</v>
      </c>
    </row>
    <row r="197" spans="1:18">
      <c r="A197" s="1" t="s">
        <v>1</v>
      </c>
      <c r="B197" s="1" t="s">
        <v>0</v>
      </c>
      <c r="D197" s="1" t="s">
        <v>3</v>
      </c>
      <c r="E197" s="1" t="s">
        <v>123</v>
      </c>
      <c r="G197" t="str">
        <f t="shared" si="9"/>
        <v>"http://www.boxofficemojo.com/movies/?page=weekly&amp;id=.htm",</v>
      </c>
      <c r="H197" t="str">
        <f t="shared" si="10"/>
        <v>".csv",</v>
      </c>
      <c r="K197" t="s">
        <v>6</v>
      </c>
      <c r="L197" t="s">
        <v>6</v>
      </c>
      <c r="M197" t="s">
        <v>716</v>
      </c>
      <c r="P197">
        <v>1</v>
      </c>
      <c r="Q197" t="s">
        <v>7576</v>
      </c>
      <c r="R197" t="s">
        <v>9463</v>
      </c>
    </row>
    <row r="198" spans="1:18">
      <c r="A198" s="1" t="s">
        <v>1</v>
      </c>
      <c r="B198" s="1" t="s">
        <v>0</v>
      </c>
      <c r="D198" s="1" t="s">
        <v>3</v>
      </c>
      <c r="E198" s="1" t="s">
        <v>123</v>
      </c>
      <c r="G198" t="str">
        <f t="shared" si="9"/>
        <v>"http://www.boxofficemojo.com/movies/?page=weekly&amp;id=.htm",</v>
      </c>
      <c r="H198" t="str">
        <f t="shared" si="10"/>
        <v>".csv",</v>
      </c>
      <c r="K198" t="s">
        <v>716</v>
      </c>
      <c r="L198" t="s">
        <v>716</v>
      </c>
      <c r="M198" t="s">
        <v>717</v>
      </c>
      <c r="P198">
        <v>1</v>
      </c>
      <c r="Q198" t="s">
        <v>8498</v>
      </c>
      <c r="R198" t="s">
        <v>8330</v>
      </c>
    </row>
    <row r="199" spans="1:18">
      <c r="A199" s="1" t="s">
        <v>1</v>
      </c>
      <c r="B199" s="1" t="s">
        <v>0</v>
      </c>
      <c r="D199" s="1" t="s">
        <v>3</v>
      </c>
      <c r="E199" s="1" t="s">
        <v>123</v>
      </c>
      <c r="G199" t="str">
        <f t="shared" si="9"/>
        <v>"http://www.boxofficemojo.com/movies/?page=weekly&amp;id=.htm",</v>
      </c>
      <c r="H199" t="str">
        <f t="shared" si="10"/>
        <v>".csv",</v>
      </c>
      <c r="K199" t="s">
        <v>717</v>
      </c>
      <c r="L199" t="s">
        <v>717</v>
      </c>
      <c r="M199" t="s">
        <v>718</v>
      </c>
      <c r="P199">
        <v>1</v>
      </c>
      <c r="Q199" t="s">
        <v>9611</v>
      </c>
      <c r="R199" t="s">
        <v>9565</v>
      </c>
    </row>
    <row r="200" spans="1:18">
      <c r="A200" s="1" t="s">
        <v>1</v>
      </c>
      <c r="B200" s="1" t="s">
        <v>0</v>
      </c>
      <c r="D200" s="1" t="s">
        <v>3</v>
      </c>
      <c r="E200" s="1" t="s">
        <v>123</v>
      </c>
      <c r="G200" t="str">
        <f t="shared" si="9"/>
        <v>"http://www.boxofficemojo.com/movies/?page=weekly&amp;id=.htm",</v>
      </c>
      <c r="H200" t="str">
        <f t="shared" si="10"/>
        <v>".csv",</v>
      </c>
      <c r="K200" t="s">
        <v>718</v>
      </c>
      <c r="L200" t="s">
        <v>718</v>
      </c>
      <c r="M200" t="s">
        <v>719</v>
      </c>
      <c r="P200">
        <v>1</v>
      </c>
      <c r="Q200" t="s">
        <v>9541</v>
      </c>
      <c r="R200" t="s">
        <v>7133</v>
      </c>
    </row>
    <row r="201" spans="1:18">
      <c r="A201" s="1" t="s">
        <v>1</v>
      </c>
      <c r="B201" s="1" t="s">
        <v>0</v>
      </c>
      <c r="D201" s="1" t="s">
        <v>3</v>
      </c>
      <c r="E201" s="1" t="s">
        <v>123</v>
      </c>
      <c r="G201" t="str">
        <f t="shared" si="9"/>
        <v>"http://www.boxofficemojo.com/movies/?page=weekly&amp;id=.htm",</v>
      </c>
      <c r="H201" t="str">
        <f t="shared" si="10"/>
        <v>".csv",</v>
      </c>
      <c r="K201" t="s">
        <v>719</v>
      </c>
      <c r="L201" t="s">
        <v>719</v>
      </c>
      <c r="M201" t="s">
        <v>720</v>
      </c>
      <c r="P201">
        <v>1</v>
      </c>
      <c r="Q201" t="s">
        <v>9463</v>
      </c>
      <c r="R201" t="s">
        <v>8157</v>
      </c>
    </row>
    <row r="202" spans="1:18">
      <c r="A202" s="1" t="s">
        <v>1</v>
      </c>
      <c r="B202" s="1" t="s">
        <v>0</v>
      </c>
      <c r="D202" s="1" t="s">
        <v>3</v>
      </c>
      <c r="E202" s="1" t="s">
        <v>123</v>
      </c>
      <c r="G202" t="str">
        <f t="shared" si="9"/>
        <v>"http://www.boxofficemojo.com/movies/?page=weekly&amp;id=.htm",</v>
      </c>
      <c r="H202" t="str">
        <f t="shared" si="10"/>
        <v>".csv",</v>
      </c>
      <c r="K202" t="s">
        <v>720</v>
      </c>
      <c r="L202" t="s">
        <v>720</v>
      </c>
      <c r="M202" t="s">
        <v>721</v>
      </c>
      <c r="P202">
        <v>1</v>
      </c>
      <c r="Q202" t="s">
        <v>8330</v>
      </c>
      <c r="R202" t="s">
        <v>7027</v>
      </c>
    </row>
    <row r="203" spans="1:18">
      <c r="A203" s="1" t="s">
        <v>1</v>
      </c>
      <c r="B203" s="1" t="s">
        <v>0</v>
      </c>
      <c r="D203" s="1" t="s">
        <v>3</v>
      </c>
      <c r="E203" s="1" t="s">
        <v>123</v>
      </c>
      <c r="G203" t="str">
        <f t="shared" si="9"/>
        <v>"http://www.boxofficemojo.com/movies/?page=weekly&amp;id=.htm",</v>
      </c>
      <c r="H203" t="str">
        <f t="shared" si="10"/>
        <v>".csv",</v>
      </c>
      <c r="K203" t="s">
        <v>721</v>
      </c>
      <c r="L203" t="s">
        <v>721</v>
      </c>
      <c r="M203" t="s">
        <v>722</v>
      </c>
      <c r="P203">
        <v>1</v>
      </c>
      <c r="Q203" t="s">
        <v>9565</v>
      </c>
      <c r="R203" t="s">
        <v>8727</v>
      </c>
    </row>
    <row r="204" spans="1:18">
      <c r="A204" s="1" t="s">
        <v>1</v>
      </c>
      <c r="B204" s="1" t="s">
        <v>0</v>
      </c>
      <c r="D204" s="1" t="s">
        <v>3</v>
      </c>
      <c r="E204" s="1" t="s">
        <v>123</v>
      </c>
      <c r="G204" t="str">
        <f t="shared" si="9"/>
        <v>"http://www.boxofficemojo.com/movies/?page=weekly&amp;id=.htm",</v>
      </c>
      <c r="H204" t="str">
        <f t="shared" si="10"/>
        <v>".csv",</v>
      </c>
      <c r="K204" t="s">
        <v>722</v>
      </c>
      <c r="L204" t="s">
        <v>722</v>
      </c>
      <c r="M204" t="s">
        <v>723</v>
      </c>
      <c r="P204">
        <v>1</v>
      </c>
      <c r="Q204" t="s">
        <v>7133</v>
      </c>
      <c r="R204" t="s">
        <v>9258</v>
      </c>
    </row>
    <row r="205" spans="1:18">
      <c r="A205" s="1" t="s">
        <v>1</v>
      </c>
      <c r="B205" s="1" t="s">
        <v>0</v>
      </c>
      <c r="D205" s="1" t="s">
        <v>3</v>
      </c>
      <c r="E205" s="1" t="s">
        <v>123</v>
      </c>
      <c r="G205" t="str">
        <f t="shared" si="9"/>
        <v>"http://www.boxofficemojo.com/movies/?page=weekly&amp;id=.htm",</v>
      </c>
      <c r="H205" t="str">
        <f t="shared" si="10"/>
        <v>".csv",</v>
      </c>
      <c r="K205" t="s">
        <v>723</v>
      </c>
      <c r="L205" t="s">
        <v>723</v>
      </c>
      <c r="M205" t="s">
        <v>724</v>
      </c>
      <c r="P205">
        <v>1</v>
      </c>
      <c r="Q205" t="s">
        <v>8157</v>
      </c>
      <c r="R205" t="s">
        <v>9115</v>
      </c>
    </row>
    <row r="206" spans="1:18">
      <c r="A206" s="1" t="s">
        <v>1</v>
      </c>
      <c r="B206" s="1" t="s">
        <v>0</v>
      </c>
      <c r="D206" s="1" t="s">
        <v>3</v>
      </c>
      <c r="E206" s="1" t="s">
        <v>123</v>
      </c>
      <c r="G206" t="str">
        <f t="shared" si="9"/>
        <v>"http://www.boxofficemojo.com/movies/?page=weekly&amp;id=.htm",</v>
      </c>
      <c r="H206" t="str">
        <f t="shared" si="10"/>
        <v>".csv",</v>
      </c>
      <c r="K206" t="s">
        <v>724</v>
      </c>
      <c r="L206" t="s">
        <v>724</v>
      </c>
      <c r="M206" t="s">
        <v>725</v>
      </c>
      <c r="P206">
        <v>1</v>
      </c>
      <c r="Q206" t="s">
        <v>7027</v>
      </c>
      <c r="R206" t="s">
        <v>8068</v>
      </c>
    </row>
    <row r="207" spans="1:18">
      <c r="A207" s="1" t="s">
        <v>1</v>
      </c>
      <c r="B207" s="1" t="s">
        <v>0</v>
      </c>
      <c r="D207" s="1" t="s">
        <v>3</v>
      </c>
      <c r="E207" s="1" t="s">
        <v>123</v>
      </c>
      <c r="G207" t="str">
        <f t="shared" si="9"/>
        <v>"http://www.boxofficemojo.com/movies/?page=weekly&amp;id=.htm",</v>
      </c>
      <c r="H207" t="str">
        <f t="shared" si="10"/>
        <v>".csv",</v>
      </c>
      <c r="K207" t="s">
        <v>725</v>
      </c>
      <c r="L207" t="s">
        <v>725</v>
      </c>
      <c r="M207" t="s">
        <v>726</v>
      </c>
      <c r="P207">
        <v>1</v>
      </c>
      <c r="Q207" t="s">
        <v>8984</v>
      </c>
      <c r="R207" t="s">
        <v>9923</v>
      </c>
    </row>
    <row r="208" spans="1:18">
      <c r="A208" s="1" t="s">
        <v>1</v>
      </c>
      <c r="B208" s="1" t="s">
        <v>0</v>
      </c>
      <c r="D208" s="1" t="s">
        <v>3</v>
      </c>
      <c r="E208" s="1" t="s">
        <v>123</v>
      </c>
      <c r="G208" t="str">
        <f t="shared" si="9"/>
        <v>"http://www.boxofficemojo.com/movies/?page=weekly&amp;id=.htm",</v>
      </c>
      <c r="H208" t="str">
        <f t="shared" si="10"/>
        <v>".csv",</v>
      </c>
      <c r="K208" t="s">
        <v>726</v>
      </c>
      <c r="L208" t="s">
        <v>726</v>
      </c>
      <c r="M208" t="s">
        <v>727</v>
      </c>
      <c r="P208">
        <v>1</v>
      </c>
      <c r="Q208" t="s">
        <v>8727</v>
      </c>
      <c r="R208" t="s">
        <v>7761</v>
      </c>
    </row>
    <row r="209" spans="1:18">
      <c r="A209" s="1" t="s">
        <v>1</v>
      </c>
      <c r="B209" s="1" t="s">
        <v>0</v>
      </c>
      <c r="D209" s="1" t="s">
        <v>3</v>
      </c>
      <c r="E209" s="1" t="s">
        <v>123</v>
      </c>
      <c r="G209" t="str">
        <f t="shared" si="9"/>
        <v>"http://www.boxofficemojo.com/movies/?page=weekly&amp;id=.htm",</v>
      </c>
      <c r="H209" t="str">
        <f t="shared" si="10"/>
        <v>".csv",</v>
      </c>
      <c r="K209" t="s">
        <v>727</v>
      </c>
      <c r="L209" t="s">
        <v>727</v>
      </c>
      <c r="M209" t="s">
        <v>728</v>
      </c>
      <c r="P209">
        <v>1</v>
      </c>
      <c r="Q209" t="s">
        <v>9258</v>
      </c>
      <c r="R209" t="s">
        <v>10355</v>
      </c>
    </row>
    <row r="210" spans="1:18">
      <c r="A210" s="1" t="s">
        <v>1</v>
      </c>
      <c r="B210" s="1" t="s">
        <v>0</v>
      </c>
      <c r="D210" s="1" t="s">
        <v>3</v>
      </c>
      <c r="E210" s="1" t="s">
        <v>123</v>
      </c>
      <c r="G210" t="str">
        <f t="shared" si="9"/>
        <v>"http://www.boxofficemojo.com/movies/?page=weekly&amp;id=.htm",</v>
      </c>
      <c r="H210" t="str">
        <f t="shared" si="10"/>
        <v>".csv",</v>
      </c>
      <c r="K210" t="s">
        <v>728</v>
      </c>
      <c r="L210" t="s">
        <v>728</v>
      </c>
      <c r="M210" t="s">
        <v>729</v>
      </c>
      <c r="P210">
        <v>1</v>
      </c>
      <c r="Q210" t="s">
        <v>9115</v>
      </c>
      <c r="R210" t="s">
        <v>7790</v>
      </c>
    </row>
    <row r="211" spans="1:18">
      <c r="A211" s="1" t="s">
        <v>1</v>
      </c>
      <c r="B211" s="1" t="s">
        <v>0</v>
      </c>
      <c r="D211" s="1" t="s">
        <v>3</v>
      </c>
      <c r="E211" s="1" t="s">
        <v>123</v>
      </c>
      <c r="G211" t="str">
        <f t="shared" si="9"/>
        <v>"http://www.boxofficemojo.com/movies/?page=weekly&amp;id=.htm",</v>
      </c>
      <c r="H211" t="str">
        <f t="shared" si="10"/>
        <v>".csv",</v>
      </c>
      <c r="K211" t="s">
        <v>729</v>
      </c>
      <c r="L211" t="s">
        <v>729</v>
      </c>
      <c r="M211" t="s">
        <v>730</v>
      </c>
      <c r="P211">
        <v>1</v>
      </c>
      <c r="Q211" t="s">
        <v>8068</v>
      </c>
      <c r="R211" t="s">
        <v>9962</v>
      </c>
    </row>
    <row r="212" spans="1:18">
      <c r="A212" s="1" t="s">
        <v>1</v>
      </c>
      <c r="B212" s="1" t="s">
        <v>0</v>
      </c>
      <c r="D212" s="1" t="s">
        <v>3</v>
      </c>
      <c r="E212" s="1" t="s">
        <v>123</v>
      </c>
      <c r="G212" t="str">
        <f t="shared" si="9"/>
        <v>"http://www.boxofficemojo.com/movies/?page=weekly&amp;id=.htm",</v>
      </c>
      <c r="H212" t="str">
        <f t="shared" si="10"/>
        <v>".csv",</v>
      </c>
      <c r="K212" t="s">
        <v>730</v>
      </c>
      <c r="L212" t="s">
        <v>730</v>
      </c>
      <c r="M212" t="s">
        <v>731</v>
      </c>
      <c r="P212">
        <v>1</v>
      </c>
      <c r="Q212" t="s">
        <v>9923</v>
      </c>
      <c r="R212" t="s">
        <v>7674</v>
      </c>
    </row>
    <row r="213" spans="1:18">
      <c r="A213" s="1" t="s">
        <v>1</v>
      </c>
      <c r="B213" s="1" t="s">
        <v>0</v>
      </c>
      <c r="D213" s="1" t="s">
        <v>3</v>
      </c>
      <c r="E213" s="1" t="s">
        <v>123</v>
      </c>
      <c r="G213" t="str">
        <f t="shared" si="9"/>
        <v>"http://www.boxofficemojo.com/movies/?page=weekly&amp;id=.htm",</v>
      </c>
      <c r="H213" t="str">
        <f t="shared" si="10"/>
        <v>".csv",</v>
      </c>
      <c r="K213" t="s">
        <v>731</v>
      </c>
      <c r="L213" t="s">
        <v>731</v>
      </c>
      <c r="M213" t="s">
        <v>732</v>
      </c>
      <c r="P213">
        <v>1</v>
      </c>
      <c r="Q213" t="s">
        <v>7761</v>
      </c>
      <c r="R213" t="s">
        <v>9980</v>
      </c>
    </row>
    <row r="214" spans="1:18">
      <c r="A214" s="1" t="s">
        <v>1</v>
      </c>
      <c r="B214" s="1" t="s">
        <v>0</v>
      </c>
      <c r="D214" s="1" t="s">
        <v>3</v>
      </c>
      <c r="E214" s="1" t="s">
        <v>123</v>
      </c>
      <c r="G214" t="str">
        <f t="shared" si="9"/>
        <v>"http://www.boxofficemojo.com/movies/?page=weekly&amp;id=.htm",</v>
      </c>
      <c r="H214" t="str">
        <f t="shared" si="10"/>
        <v>".csv",</v>
      </c>
      <c r="K214" t="s">
        <v>732</v>
      </c>
      <c r="L214" t="s">
        <v>732</v>
      </c>
      <c r="M214" t="s">
        <v>733</v>
      </c>
      <c r="P214">
        <v>1</v>
      </c>
      <c r="Q214" t="s">
        <v>10355</v>
      </c>
      <c r="R214" t="s">
        <v>9932</v>
      </c>
    </row>
    <row r="215" spans="1:18">
      <c r="A215" s="1" t="s">
        <v>1</v>
      </c>
      <c r="B215" s="1" t="s">
        <v>0</v>
      </c>
      <c r="D215" s="1" t="s">
        <v>3</v>
      </c>
      <c r="E215" s="1" t="s">
        <v>123</v>
      </c>
      <c r="G215" t="str">
        <f t="shared" si="9"/>
        <v>"http://www.boxofficemojo.com/movies/?page=weekly&amp;id=.htm",</v>
      </c>
      <c r="H215" t="str">
        <f t="shared" si="10"/>
        <v>".csv",</v>
      </c>
      <c r="K215" t="s">
        <v>733</v>
      </c>
      <c r="L215" t="s">
        <v>733</v>
      </c>
      <c r="M215" t="s">
        <v>734</v>
      </c>
      <c r="P215">
        <v>1</v>
      </c>
      <c r="Q215" t="s">
        <v>7790</v>
      </c>
      <c r="R215" t="s">
        <v>9614</v>
      </c>
    </row>
    <row r="216" spans="1:18">
      <c r="A216" s="1" t="s">
        <v>1</v>
      </c>
      <c r="B216" s="1" t="s">
        <v>0</v>
      </c>
      <c r="D216" s="1" t="s">
        <v>3</v>
      </c>
      <c r="E216" s="1" t="s">
        <v>123</v>
      </c>
      <c r="G216" t="str">
        <f t="shared" si="9"/>
        <v>"http://www.boxofficemojo.com/movies/?page=weekly&amp;id=.htm",</v>
      </c>
      <c r="H216" t="str">
        <f t="shared" si="10"/>
        <v>".csv",</v>
      </c>
      <c r="K216" t="s">
        <v>734</v>
      </c>
      <c r="L216" t="s">
        <v>734</v>
      </c>
      <c r="M216" t="s">
        <v>735</v>
      </c>
      <c r="P216">
        <v>1</v>
      </c>
      <c r="Q216" t="s">
        <v>9962</v>
      </c>
      <c r="R216" t="s">
        <v>7179</v>
      </c>
    </row>
    <row r="217" spans="1:18">
      <c r="A217" s="1" t="s">
        <v>1</v>
      </c>
      <c r="B217" s="1" t="s">
        <v>0</v>
      </c>
      <c r="D217" s="1" t="s">
        <v>3</v>
      </c>
      <c r="E217" s="1" t="s">
        <v>123</v>
      </c>
      <c r="G217" t="str">
        <f t="shared" si="9"/>
        <v>"http://www.boxofficemojo.com/movies/?page=weekly&amp;id=.htm",</v>
      </c>
      <c r="H217" t="str">
        <f t="shared" si="10"/>
        <v>".csv",</v>
      </c>
      <c r="K217" t="s">
        <v>735</v>
      </c>
      <c r="L217" t="s">
        <v>735</v>
      </c>
      <c r="M217" t="s">
        <v>736</v>
      </c>
      <c r="P217">
        <v>1</v>
      </c>
      <c r="Q217" t="s">
        <v>7674</v>
      </c>
      <c r="R217" t="s">
        <v>8546</v>
      </c>
    </row>
    <row r="218" spans="1:18">
      <c r="A218" s="1" t="s">
        <v>1</v>
      </c>
      <c r="B218" s="1" t="s">
        <v>0</v>
      </c>
      <c r="D218" s="1" t="s">
        <v>3</v>
      </c>
      <c r="E218" s="1" t="s">
        <v>123</v>
      </c>
      <c r="G218" t="str">
        <f t="shared" si="9"/>
        <v>"http://www.boxofficemojo.com/movies/?page=weekly&amp;id=.htm",</v>
      </c>
      <c r="H218" t="str">
        <f t="shared" si="10"/>
        <v>".csv",</v>
      </c>
      <c r="K218" t="s">
        <v>736</v>
      </c>
      <c r="L218" t="s">
        <v>736</v>
      </c>
      <c r="M218" t="s">
        <v>737</v>
      </c>
      <c r="P218">
        <v>1</v>
      </c>
      <c r="Q218" t="s">
        <v>9980</v>
      </c>
      <c r="R218" t="s">
        <v>10061</v>
      </c>
    </row>
    <row r="219" spans="1:18">
      <c r="A219" s="1" t="s">
        <v>1</v>
      </c>
      <c r="B219" s="1" t="s">
        <v>0</v>
      </c>
      <c r="D219" s="1" t="s">
        <v>3</v>
      </c>
      <c r="E219" s="1" t="s">
        <v>123</v>
      </c>
      <c r="G219" t="str">
        <f t="shared" si="9"/>
        <v>"http://www.boxofficemojo.com/movies/?page=weekly&amp;id=.htm",</v>
      </c>
      <c r="H219" t="str">
        <f t="shared" si="10"/>
        <v>".csv",</v>
      </c>
      <c r="K219" t="s">
        <v>737</v>
      </c>
      <c r="L219" t="s">
        <v>737</v>
      </c>
      <c r="M219" t="s">
        <v>738</v>
      </c>
      <c r="P219">
        <v>1</v>
      </c>
      <c r="Q219" t="s">
        <v>9932</v>
      </c>
      <c r="R219" t="s">
        <v>10271</v>
      </c>
    </row>
    <row r="220" spans="1:18">
      <c r="A220" s="1" t="s">
        <v>1</v>
      </c>
      <c r="B220" s="1" t="s">
        <v>0</v>
      </c>
      <c r="D220" s="1" t="s">
        <v>3</v>
      </c>
      <c r="E220" s="1" t="s">
        <v>123</v>
      </c>
      <c r="G220" t="str">
        <f t="shared" si="9"/>
        <v>"http://www.boxofficemojo.com/movies/?page=weekly&amp;id=.htm",</v>
      </c>
      <c r="H220" t="str">
        <f t="shared" si="10"/>
        <v>".csv",</v>
      </c>
      <c r="K220" t="s">
        <v>738</v>
      </c>
      <c r="L220" t="s">
        <v>738</v>
      </c>
      <c r="M220" t="s">
        <v>739</v>
      </c>
      <c r="P220">
        <v>1</v>
      </c>
      <c r="Q220" t="s">
        <v>9614</v>
      </c>
      <c r="R220" t="s">
        <v>7609</v>
      </c>
    </row>
    <row r="221" spans="1:18">
      <c r="A221" s="1" t="s">
        <v>1</v>
      </c>
      <c r="B221" s="1" t="s">
        <v>0</v>
      </c>
      <c r="D221" s="1" t="s">
        <v>3</v>
      </c>
      <c r="E221" s="1" t="s">
        <v>123</v>
      </c>
      <c r="G221" t="str">
        <f t="shared" si="9"/>
        <v>"http://www.boxofficemojo.com/movies/?page=weekly&amp;id=.htm",</v>
      </c>
      <c r="H221" t="str">
        <f t="shared" si="10"/>
        <v>".csv",</v>
      </c>
      <c r="K221" t="s">
        <v>739</v>
      </c>
      <c r="L221" t="s">
        <v>739</v>
      </c>
      <c r="M221" t="s">
        <v>740</v>
      </c>
      <c r="P221">
        <v>1</v>
      </c>
      <c r="Q221" t="s">
        <v>7179</v>
      </c>
      <c r="R221" t="s">
        <v>8710</v>
      </c>
    </row>
    <row r="222" spans="1:18">
      <c r="A222" s="1" t="s">
        <v>1</v>
      </c>
      <c r="B222" s="1" t="s">
        <v>0</v>
      </c>
      <c r="D222" s="1" t="s">
        <v>3</v>
      </c>
      <c r="E222" s="1" t="s">
        <v>123</v>
      </c>
      <c r="G222" t="str">
        <f t="shared" si="9"/>
        <v>"http://www.boxofficemojo.com/movies/?page=weekly&amp;id=.htm",</v>
      </c>
      <c r="H222" t="str">
        <f t="shared" si="10"/>
        <v>".csv",</v>
      </c>
      <c r="K222" t="s">
        <v>740</v>
      </c>
      <c r="L222" t="s">
        <v>740</v>
      </c>
      <c r="M222" t="s">
        <v>741</v>
      </c>
      <c r="P222">
        <v>1</v>
      </c>
      <c r="Q222" t="s">
        <v>8546</v>
      </c>
      <c r="R222" t="s">
        <v>9615</v>
      </c>
    </row>
    <row r="223" spans="1:18">
      <c r="A223" s="1" t="s">
        <v>1</v>
      </c>
      <c r="B223" s="1" t="s">
        <v>0</v>
      </c>
      <c r="D223" s="1" t="s">
        <v>3</v>
      </c>
      <c r="E223" s="1" t="s">
        <v>123</v>
      </c>
      <c r="G223" t="str">
        <f t="shared" si="9"/>
        <v>"http://www.boxofficemojo.com/movies/?page=weekly&amp;id=.htm",</v>
      </c>
      <c r="H223" t="str">
        <f t="shared" si="10"/>
        <v>".csv",</v>
      </c>
      <c r="K223" t="s">
        <v>741</v>
      </c>
      <c r="L223" t="s">
        <v>741</v>
      </c>
      <c r="M223" t="s">
        <v>742</v>
      </c>
      <c r="P223">
        <v>1</v>
      </c>
      <c r="Q223" t="s">
        <v>10061</v>
      </c>
      <c r="R223" t="s">
        <v>7822</v>
      </c>
    </row>
    <row r="224" spans="1:18">
      <c r="A224" s="1" t="s">
        <v>1</v>
      </c>
      <c r="B224" s="1" t="s">
        <v>0</v>
      </c>
      <c r="D224" s="1" t="s">
        <v>3</v>
      </c>
      <c r="E224" s="1" t="s">
        <v>123</v>
      </c>
      <c r="G224" t="str">
        <f t="shared" si="9"/>
        <v>"http://www.boxofficemojo.com/movies/?page=weekly&amp;id=.htm",</v>
      </c>
      <c r="H224" t="str">
        <f t="shared" si="10"/>
        <v>".csv",</v>
      </c>
      <c r="K224" t="s">
        <v>742</v>
      </c>
      <c r="L224" t="s">
        <v>742</v>
      </c>
      <c r="M224" t="s">
        <v>743</v>
      </c>
      <c r="P224">
        <v>1</v>
      </c>
      <c r="Q224" t="s">
        <v>10271</v>
      </c>
      <c r="R224" t="s">
        <v>9018</v>
      </c>
    </row>
    <row r="225" spans="1:18">
      <c r="A225" s="1" t="s">
        <v>1</v>
      </c>
      <c r="B225" s="1" t="s">
        <v>0</v>
      </c>
      <c r="D225" s="1" t="s">
        <v>3</v>
      </c>
      <c r="E225" s="1" t="s">
        <v>123</v>
      </c>
      <c r="G225" t="str">
        <f t="shared" si="9"/>
        <v>"http://www.boxofficemojo.com/movies/?page=weekly&amp;id=.htm",</v>
      </c>
      <c r="H225" t="str">
        <f t="shared" si="10"/>
        <v>".csv",</v>
      </c>
      <c r="K225" t="s">
        <v>743</v>
      </c>
      <c r="L225" t="s">
        <v>743</v>
      </c>
      <c r="M225" t="s">
        <v>744</v>
      </c>
      <c r="P225">
        <v>1</v>
      </c>
      <c r="Q225" t="s">
        <v>7609</v>
      </c>
      <c r="R225" t="s">
        <v>10371</v>
      </c>
    </row>
    <row r="226" spans="1:18">
      <c r="A226" s="1" t="s">
        <v>1</v>
      </c>
      <c r="B226" s="1" t="s">
        <v>0</v>
      </c>
      <c r="D226" s="1" t="s">
        <v>3</v>
      </c>
      <c r="E226" s="1" t="s">
        <v>123</v>
      </c>
      <c r="G226" t="str">
        <f t="shared" si="9"/>
        <v>"http://www.boxofficemojo.com/movies/?page=weekly&amp;id=.htm",</v>
      </c>
      <c r="H226" t="str">
        <f t="shared" si="10"/>
        <v>".csv",</v>
      </c>
      <c r="K226" t="s">
        <v>744</v>
      </c>
      <c r="L226" t="s">
        <v>744</v>
      </c>
      <c r="M226" t="s">
        <v>747</v>
      </c>
      <c r="P226">
        <v>1</v>
      </c>
      <c r="Q226" t="s">
        <v>8710</v>
      </c>
      <c r="R226" t="s">
        <v>7913</v>
      </c>
    </row>
    <row r="227" spans="1:18">
      <c r="A227" s="1" t="s">
        <v>1</v>
      </c>
      <c r="B227" s="1" t="s">
        <v>0</v>
      </c>
      <c r="D227" s="1" t="s">
        <v>3</v>
      </c>
      <c r="E227" s="1" t="s">
        <v>123</v>
      </c>
      <c r="G227" t="str">
        <f t="shared" si="9"/>
        <v>"http://www.boxofficemojo.com/movies/?page=weekly&amp;id=.htm",</v>
      </c>
      <c r="H227" t="str">
        <f t="shared" si="10"/>
        <v>".csv",</v>
      </c>
      <c r="K227" t="s">
        <v>745</v>
      </c>
      <c r="L227" t="s">
        <v>745</v>
      </c>
      <c r="M227" t="s">
        <v>748</v>
      </c>
      <c r="P227">
        <v>1</v>
      </c>
      <c r="Q227" t="s">
        <v>9615</v>
      </c>
      <c r="R227" t="s">
        <v>8728</v>
      </c>
    </row>
    <row r="228" spans="1:18">
      <c r="A228" s="1" t="s">
        <v>1</v>
      </c>
      <c r="B228" s="1" t="s">
        <v>0</v>
      </c>
      <c r="D228" s="1" t="s">
        <v>3</v>
      </c>
      <c r="E228" s="1" t="s">
        <v>123</v>
      </c>
      <c r="G228" t="str">
        <f t="shared" si="9"/>
        <v>"http://www.boxofficemojo.com/movies/?page=weekly&amp;id=.htm",</v>
      </c>
      <c r="H228" t="str">
        <f t="shared" si="10"/>
        <v>".csv",</v>
      </c>
      <c r="K228" t="s">
        <v>746</v>
      </c>
      <c r="L228" t="s">
        <v>746</v>
      </c>
      <c r="M228" t="s">
        <v>749</v>
      </c>
      <c r="P228">
        <v>1</v>
      </c>
      <c r="Q228" t="s">
        <v>7822</v>
      </c>
      <c r="R228" t="s">
        <v>10035</v>
      </c>
    </row>
    <row r="229" spans="1:18">
      <c r="A229" s="1" t="s">
        <v>1</v>
      </c>
      <c r="B229" s="1" t="s">
        <v>0</v>
      </c>
      <c r="D229" s="1" t="s">
        <v>3</v>
      </c>
      <c r="E229" s="1" t="s">
        <v>123</v>
      </c>
      <c r="G229" t="str">
        <f t="shared" si="9"/>
        <v>"http://www.boxofficemojo.com/movies/?page=weekly&amp;id=.htm",</v>
      </c>
      <c r="H229" t="str">
        <f t="shared" si="10"/>
        <v>".csv",</v>
      </c>
      <c r="K229" t="s">
        <v>747</v>
      </c>
      <c r="L229" t="s">
        <v>747</v>
      </c>
      <c r="M229" t="s">
        <v>750</v>
      </c>
      <c r="P229">
        <v>1</v>
      </c>
      <c r="Q229" t="s">
        <v>9018</v>
      </c>
      <c r="R229" t="s">
        <v>7100</v>
      </c>
    </row>
    <row r="230" spans="1:18">
      <c r="A230" s="1" t="s">
        <v>1</v>
      </c>
      <c r="B230" s="1" t="s">
        <v>0</v>
      </c>
      <c r="D230" s="1" t="s">
        <v>3</v>
      </c>
      <c r="E230" s="1" t="s">
        <v>123</v>
      </c>
      <c r="G230" t="str">
        <f t="shared" si="9"/>
        <v>"http://www.boxofficemojo.com/movies/?page=weekly&amp;id=.htm",</v>
      </c>
      <c r="H230" t="str">
        <f t="shared" si="10"/>
        <v>".csv",</v>
      </c>
      <c r="K230" t="s">
        <v>748</v>
      </c>
      <c r="L230" t="s">
        <v>748</v>
      </c>
      <c r="M230" t="s">
        <v>751</v>
      </c>
      <c r="P230">
        <v>1</v>
      </c>
      <c r="Q230" t="s">
        <v>10371</v>
      </c>
      <c r="R230" t="s">
        <v>10172</v>
      </c>
    </row>
    <row r="231" spans="1:18">
      <c r="A231" s="1" t="s">
        <v>1</v>
      </c>
      <c r="B231" s="1" t="s">
        <v>0</v>
      </c>
      <c r="D231" s="1" t="s">
        <v>3</v>
      </c>
      <c r="E231" s="1" t="s">
        <v>123</v>
      </c>
      <c r="G231" t="str">
        <f t="shared" si="9"/>
        <v>"http://www.boxofficemojo.com/movies/?page=weekly&amp;id=.htm",</v>
      </c>
      <c r="H231" t="str">
        <f t="shared" si="10"/>
        <v>".csv",</v>
      </c>
      <c r="K231" t="s">
        <v>749</v>
      </c>
      <c r="L231" t="s">
        <v>749</v>
      </c>
      <c r="M231" t="s">
        <v>752</v>
      </c>
      <c r="P231">
        <v>1</v>
      </c>
      <c r="Q231" t="s">
        <v>7913</v>
      </c>
      <c r="R231" t="s">
        <v>7950</v>
      </c>
    </row>
    <row r="232" spans="1:18">
      <c r="A232" s="1" t="s">
        <v>1</v>
      </c>
      <c r="B232" s="1" t="s">
        <v>0</v>
      </c>
      <c r="D232" s="1" t="s">
        <v>3</v>
      </c>
      <c r="E232" s="1" t="s">
        <v>123</v>
      </c>
      <c r="G232" t="str">
        <f t="shared" si="9"/>
        <v>"http://www.boxofficemojo.com/movies/?page=weekly&amp;id=.htm",</v>
      </c>
      <c r="H232" t="str">
        <f t="shared" si="10"/>
        <v>".csv",</v>
      </c>
      <c r="K232" t="s">
        <v>750</v>
      </c>
      <c r="L232" t="s">
        <v>750</v>
      </c>
      <c r="M232" t="s">
        <v>753</v>
      </c>
      <c r="P232">
        <v>1</v>
      </c>
      <c r="Q232" t="s">
        <v>8728</v>
      </c>
      <c r="R232" t="s">
        <v>9370</v>
      </c>
    </row>
    <row r="233" spans="1:18">
      <c r="A233" s="1" t="s">
        <v>1</v>
      </c>
      <c r="B233" s="1" t="s">
        <v>0</v>
      </c>
      <c r="D233" s="1" t="s">
        <v>3</v>
      </c>
      <c r="E233" s="1" t="s">
        <v>123</v>
      </c>
      <c r="G233" t="str">
        <f t="shared" si="9"/>
        <v>"http://www.boxofficemojo.com/movies/?page=weekly&amp;id=.htm",</v>
      </c>
      <c r="H233" t="str">
        <f t="shared" si="10"/>
        <v>".csv",</v>
      </c>
      <c r="K233" t="s">
        <v>751</v>
      </c>
      <c r="L233" t="s">
        <v>751</v>
      </c>
      <c r="M233" t="s">
        <v>754</v>
      </c>
      <c r="P233">
        <v>1</v>
      </c>
      <c r="Q233" t="s">
        <v>10035</v>
      </c>
      <c r="R233" t="s">
        <v>10024</v>
      </c>
    </row>
    <row r="234" spans="1:18">
      <c r="A234" s="1" t="s">
        <v>1</v>
      </c>
      <c r="B234" s="1" t="s">
        <v>0</v>
      </c>
      <c r="D234" s="1" t="s">
        <v>3</v>
      </c>
      <c r="E234" s="1" t="s">
        <v>123</v>
      </c>
      <c r="G234" t="str">
        <f t="shared" si="9"/>
        <v>"http://www.boxofficemojo.com/movies/?page=weekly&amp;id=.htm",</v>
      </c>
      <c r="H234" t="str">
        <f t="shared" si="10"/>
        <v>".csv",</v>
      </c>
      <c r="K234" t="s">
        <v>752</v>
      </c>
      <c r="L234" t="s">
        <v>752</v>
      </c>
      <c r="M234" t="s">
        <v>755</v>
      </c>
      <c r="P234">
        <v>1</v>
      </c>
      <c r="Q234" t="s">
        <v>7100</v>
      </c>
      <c r="R234" t="s">
        <v>7190</v>
      </c>
    </row>
    <row r="235" spans="1:18">
      <c r="A235" s="1" t="s">
        <v>1</v>
      </c>
      <c r="B235" s="1" t="s">
        <v>0</v>
      </c>
      <c r="D235" s="1" t="s">
        <v>3</v>
      </c>
      <c r="E235" s="1" t="s">
        <v>123</v>
      </c>
      <c r="G235" t="str">
        <f t="shared" si="9"/>
        <v>"http://www.boxofficemojo.com/movies/?page=weekly&amp;id=.htm",</v>
      </c>
      <c r="H235" t="str">
        <f t="shared" si="10"/>
        <v>".csv",</v>
      </c>
      <c r="K235" t="s">
        <v>753</v>
      </c>
      <c r="L235" t="s">
        <v>753</v>
      </c>
      <c r="M235" t="s">
        <v>756</v>
      </c>
      <c r="P235">
        <v>1</v>
      </c>
      <c r="Q235" t="s">
        <v>10172</v>
      </c>
      <c r="R235" t="s">
        <v>9525</v>
      </c>
    </row>
    <row r="236" spans="1:18">
      <c r="A236" s="1" t="s">
        <v>1</v>
      </c>
      <c r="B236" s="1" t="s">
        <v>0</v>
      </c>
      <c r="D236" s="1" t="s">
        <v>3</v>
      </c>
      <c r="E236" s="1" t="s">
        <v>123</v>
      </c>
      <c r="G236" t="str">
        <f t="shared" si="9"/>
        <v>"http://www.boxofficemojo.com/movies/?page=weekly&amp;id=.htm",</v>
      </c>
      <c r="H236" t="str">
        <f t="shared" si="10"/>
        <v>".csv",</v>
      </c>
      <c r="K236" t="s">
        <v>754</v>
      </c>
      <c r="L236" t="s">
        <v>754</v>
      </c>
      <c r="M236" t="s">
        <v>757</v>
      </c>
      <c r="P236">
        <v>1</v>
      </c>
      <c r="Q236" t="s">
        <v>7950</v>
      </c>
      <c r="R236" t="s">
        <v>8499</v>
      </c>
    </row>
    <row r="237" spans="1:18">
      <c r="A237" s="1" t="s">
        <v>1</v>
      </c>
      <c r="B237" s="1" t="s">
        <v>0</v>
      </c>
      <c r="D237" s="1" t="s">
        <v>3</v>
      </c>
      <c r="E237" s="1" t="s">
        <v>123</v>
      </c>
      <c r="G237" t="str">
        <f t="shared" si="9"/>
        <v>"http://www.boxofficemojo.com/movies/?page=weekly&amp;id=.htm",</v>
      </c>
      <c r="H237" t="str">
        <f t="shared" si="10"/>
        <v>".csv",</v>
      </c>
      <c r="K237" t="s">
        <v>755</v>
      </c>
      <c r="L237" t="s">
        <v>755</v>
      </c>
      <c r="M237" t="s">
        <v>758</v>
      </c>
      <c r="P237">
        <v>1</v>
      </c>
      <c r="Q237" t="s">
        <v>9370</v>
      </c>
      <c r="R237" t="s">
        <v>9914</v>
      </c>
    </row>
    <row r="238" spans="1:18">
      <c r="A238" s="1" t="s">
        <v>1</v>
      </c>
      <c r="B238" s="1" t="s">
        <v>0</v>
      </c>
      <c r="D238" s="1" t="s">
        <v>3</v>
      </c>
      <c r="E238" s="1" t="s">
        <v>123</v>
      </c>
      <c r="G238" t="str">
        <f t="shared" si="9"/>
        <v>"http://www.boxofficemojo.com/movies/?page=weekly&amp;id=.htm",</v>
      </c>
      <c r="H238" t="str">
        <f t="shared" si="10"/>
        <v>".csv",</v>
      </c>
      <c r="K238" t="s">
        <v>756</v>
      </c>
      <c r="L238" t="s">
        <v>756</v>
      </c>
      <c r="M238" t="s">
        <v>759</v>
      </c>
      <c r="P238">
        <v>1</v>
      </c>
      <c r="Q238" t="s">
        <v>10024</v>
      </c>
      <c r="R238" t="s">
        <v>9269</v>
      </c>
    </row>
    <row r="239" spans="1:18">
      <c r="A239" s="1" t="s">
        <v>1</v>
      </c>
      <c r="B239" s="1" t="s">
        <v>0</v>
      </c>
      <c r="D239" s="1" t="s">
        <v>3</v>
      </c>
      <c r="E239" s="1" t="s">
        <v>123</v>
      </c>
      <c r="G239" t="str">
        <f t="shared" si="9"/>
        <v>"http://www.boxofficemojo.com/movies/?page=weekly&amp;id=.htm",</v>
      </c>
      <c r="H239" t="str">
        <f t="shared" si="10"/>
        <v>".csv",</v>
      </c>
      <c r="K239" t="s">
        <v>757</v>
      </c>
      <c r="L239" t="s">
        <v>757</v>
      </c>
      <c r="M239" t="s">
        <v>760</v>
      </c>
      <c r="P239">
        <v>1</v>
      </c>
      <c r="Q239" t="s">
        <v>7190</v>
      </c>
      <c r="R239" t="s">
        <v>10621</v>
      </c>
    </row>
    <row r="240" spans="1:18">
      <c r="A240" s="1" t="s">
        <v>1</v>
      </c>
      <c r="B240" s="1" t="s">
        <v>0</v>
      </c>
      <c r="D240" s="1" t="s">
        <v>3</v>
      </c>
      <c r="E240" s="1" t="s">
        <v>123</v>
      </c>
      <c r="G240" t="str">
        <f t="shared" ref="G240:G303" si="11">A240&amp;B240&amp;C240&amp;D240</f>
        <v>"http://www.boxofficemojo.com/movies/?page=weekly&amp;id=.htm",</v>
      </c>
      <c r="H240" t="str">
        <f t="shared" ref="H240:H303" si="12">A240&amp;C240&amp;E240</f>
        <v>".csv",</v>
      </c>
      <c r="K240" t="s">
        <v>758</v>
      </c>
      <c r="L240" t="s">
        <v>758</v>
      </c>
      <c r="M240" t="s">
        <v>761</v>
      </c>
      <c r="P240">
        <v>1</v>
      </c>
      <c r="Q240" t="s">
        <v>9525</v>
      </c>
      <c r="R240" t="s">
        <v>7823</v>
      </c>
    </row>
    <row r="241" spans="1:18">
      <c r="A241" s="1" t="s">
        <v>1</v>
      </c>
      <c r="B241" s="1" t="s">
        <v>0</v>
      </c>
      <c r="D241" s="1" t="s">
        <v>3</v>
      </c>
      <c r="E241" s="1" t="s">
        <v>123</v>
      </c>
      <c r="G241" t="str">
        <f t="shared" si="11"/>
        <v>"http://www.boxofficemojo.com/movies/?page=weekly&amp;id=.htm",</v>
      </c>
      <c r="H241" t="str">
        <f t="shared" si="12"/>
        <v>".csv",</v>
      </c>
      <c r="K241" t="s">
        <v>759</v>
      </c>
      <c r="L241" t="s">
        <v>759</v>
      </c>
      <c r="M241" t="s">
        <v>762</v>
      </c>
      <c r="P241">
        <v>1</v>
      </c>
      <c r="Q241" t="s">
        <v>8499</v>
      </c>
      <c r="R241" t="s">
        <v>8953</v>
      </c>
    </row>
    <row r="242" spans="1:18">
      <c r="A242" s="1" t="s">
        <v>1</v>
      </c>
      <c r="B242" s="1" t="s">
        <v>0</v>
      </c>
      <c r="D242" s="1" t="s">
        <v>3</v>
      </c>
      <c r="E242" s="1" t="s">
        <v>123</v>
      </c>
      <c r="G242" t="str">
        <f t="shared" si="11"/>
        <v>"http://www.boxofficemojo.com/movies/?page=weekly&amp;id=.htm",</v>
      </c>
      <c r="H242" t="str">
        <f t="shared" si="12"/>
        <v>".csv",</v>
      </c>
      <c r="K242" t="s">
        <v>760</v>
      </c>
      <c r="L242" t="s">
        <v>760</v>
      </c>
      <c r="M242" t="s">
        <v>763</v>
      </c>
      <c r="P242">
        <v>1</v>
      </c>
      <c r="Q242" t="s">
        <v>9914</v>
      </c>
      <c r="R242" t="s">
        <v>7635</v>
      </c>
    </row>
    <row r="243" spans="1:18">
      <c r="A243" s="1" t="s">
        <v>1</v>
      </c>
      <c r="B243" s="1" t="s">
        <v>0</v>
      </c>
      <c r="D243" s="1" t="s">
        <v>3</v>
      </c>
      <c r="E243" s="1" t="s">
        <v>123</v>
      </c>
      <c r="G243" t="str">
        <f t="shared" si="11"/>
        <v>"http://www.boxofficemojo.com/movies/?page=weekly&amp;id=.htm",</v>
      </c>
      <c r="H243" t="str">
        <f t="shared" si="12"/>
        <v>".csv",</v>
      </c>
      <c r="K243" t="s">
        <v>761</v>
      </c>
      <c r="L243" t="s">
        <v>761</v>
      </c>
      <c r="M243" t="s">
        <v>764</v>
      </c>
      <c r="P243">
        <v>1</v>
      </c>
      <c r="Q243" t="s">
        <v>9269</v>
      </c>
      <c r="R243" t="s">
        <v>7858</v>
      </c>
    </row>
    <row r="244" spans="1:18">
      <c r="A244" s="1" t="s">
        <v>1</v>
      </c>
      <c r="B244" s="1" t="s">
        <v>0</v>
      </c>
      <c r="D244" s="1" t="s">
        <v>3</v>
      </c>
      <c r="E244" s="1" t="s">
        <v>123</v>
      </c>
      <c r="G244" t="str">
        <f t="shared" si="11"/>
        <v>"http://www.boxofficemojo.com/movies/?page=weekly&amp;id=.htm",</v>
      </c>
      <c r="H244" t="str">
        <f t="shared" si="12"/>
        <v>".csv",</v>
      </c>
      <c r="K244" t="s">
        <v>762</v>
      </c>
      <c r="L244" t="s">
        <v>762</v>
      </c>
      <c r="M244" t="s">
        <v>765</v>
      </c>
      <c r="P244">
        <v>1</v>
      </c>
      <c r="Q244" t="s">
        <v>10621</v>
      </c>
      <c r="R244" t="s">
        <v>7319</v>
      </c>
    </row>
    <row r="245" spans="1:18">
      <c r="A245" s="1" t="s">
        <v>1</v>
      </c>
      <c r="B245" s="1" t="s">
        <v>0</v>
      </c>
      <c r="D245" s="1" t="s">
        <v>3</v>
      </c>
      <c r="E245" s="1" t="s">
        <v>123</v>
      </c>
      <c r="G245" t="str">
        <f t="shared" si="11"/>
        <v>"http://www.boxofficemojo.com/movies/?page=weekly&amp;id=.htm",</v>
      </c>
      <c r="H245" t="str">
        <f t="shared" si="12"/>
        <v>".csv",</v>
      </c>
      <c r="K245" t="s">
        <v>763</v>
      </c>
      <c r="L245" t="s">
        <v>763</v>
      </c>
      <c r="M245" t="s">
        <v>766</v>
      </c>
      <c r="P245">
        <v>1</v>
      </c>
      <c r="Q245" t="s">
        <v>7823</v>
      </c>
      <c r="R245" t="s">
        <v>7877</v>
      </c>
    </row>
    <row r="246" spans="1:18">
      <c r="A246" s="1" t="s">
        <v>1</v>
      </c>
      <c r="B246" s="1" t="s">
        <v>0</v>
      </c>
      <c r="D246" s="1" t="s">
        <v>3</v>
      </c>
      <c r="E246" s="1" t="s">
        <v>123</v>
      </c>
      <c r="G246" t="str">
        <f t="shared" si="11"/>
        <v>"http://www.boxofficemojo.com/movies/?page=weekly&amp;id=.htm",</v>
      </c>
      <c r="H246" t="str">
        <f t="shared" si="12"/>
        <v>".csv",</v>
      </c>
      <c r="K246" t="s">
        <v>764</v>
      </c>
      <c r="L246" t="s">
        <v>764</v>
      </c>
      <c r="M246" t="s">
        <v>767</v>
      </c>
      <c r="P246">
        <v>1</v>
      </c>
      <c r="Q246" t="s">
        <v>8953</v>
      </c>
      <c r="R246" t="s">
        <v>9882</v>
      </c>
    </row>
    <row r="247" spans="1:18">
      <c r="A247" s="1" t="s">
        <v>1</v>
      </c>
      <c r="B247" s="1" t="s">
        <v>0</v>
      </c>
      <c r="D247" s="1" t="s">
        <v>3</v>
      </c>
      <c r="E247" s="1" t="s">
        <v>123</v>
      </c>
      <c r="G247" t="str">
        <f t="shared" si="11"/>
        <v>"http://www.boxofficemojo.com/movies/?page=weekly&amp;id=.htm",</v>
      </c>
      <c r="H247" t="str">
        <f t="shared" si="12"/>
        <v>".csv",</v>
      </c>
      <c r="K247" t="s">
        <v>765</v>
      </c>
      <c r="L247" t="s">
        <v>765</v>
      </c>
      <c r="M247" t="s">
        <v>768</v>
      </c>
      <c r="P247">
        <v>1</v>
      </c>
      <c r="Q247" t="s">
        <v>7635</v>
      </c>
      <c r="R247" t="s">
        <v>10118</v>
      </c>
    </row>
    <row r="248" spans="1:18">
      <c r="A248" s="1" t="s">
        <v>1</v>
      </c>
      <c r="B248" s="1" t="s">
        <v>0</v>
      </c>
      <c r="D248" s="1" t="s">
        <v>3</v>
      </c>
      <c r="E248" s="1" t="s">
        <v>123</v>
      </c>
      <c r="G248" t="str">
        <f t="shared" si="11"/>
        <v>"http://www.boxofficemojo.com/movies/?page=weekly&amp;id=.htm",</v>
      </c>
      <c r="H248" t="str">
        <f t="shared" si="12"/>
        <v>".csv",</v>
      </c>
      <c r="K248" t="s">
        <v>766</v>
      </c>
      <c r="L248" t="s">
        <v>766</v>
      </c>
      <c r="M248" t="s">
        <v>769</v>
      </c>
      <c r="P248">
        <v>1</v>
      </c>
      <c r="Q248" t="s">
        <v>7858</v>
      </c>
      <c r="R248" t="s">
        <v>10295</v>
      </c>
    </row>
    <row r="249" spans="1:18">
      <c r="A249" s="1" t="s">
        <v>1</v>
      </c>
      <c r="B249" s="1" t="s">
        <v>0</v>
      </c>
      <c r="D249" s="1" t="s">
        <v>3</v>
      </c>
      <c r="E249" s="1" t="s">
        <v>123</v>
      </c>
      <c r="G249" t="str">
        <f t="shared" si="11"/>
        <v>"http://www.boxofficemojo.com/movies/?page=weekly&amp;id=.htm",</v>
      </c>
      <c r="H249" t="str">
        <f t="shared" si="12"/>
        <v>".csv",</v>
      </c>
      <c r="K249" t="s">
        <v>767</v>
      </c>
      <c r="L249" t="s">
        <v>767</v>
      </c>
      <c r="M249" t="s">
        <v>770</v>
      </c>
      <c r="P249">
        <v>1</v>
      </c>
      <c r="Q249" t="s">
        <v>7319</v>
      </c>
      <c r="R249" t="s">
        <v>9055</v>
      </c>
    </row>
    <row r="250" spans="1:18">
      <c r="A250" s="1" t="s">
        <v>1</v>
      </c>
      <c r="B250" s="1" t="s">
        <v>0</v>
      </c>
      <c r="D250" s="1" t="s">
        <v>3</v>
      </c>
      <c r="E250" s="1" t="s">
        <v>123</v>
      </c>
      <c r="G250" t="str">
        <f t="shared" si="11"/>
        <v>"http://www.boxofficemojo.com/movies/?page=weekly&amp;id=.htm",</v>
      </c>
      <c r="H250" t="str">
        <f t="shared" si="12"/>
        <v>".csv",</v>
      </c>
      <c r="K250" t="s">
        <v>768</v>
      </c>
      <c r="L250" t="s">
        <v>768</v>
      </c>
      <c r="M250" t="s">
        <v>771</v>
      </c>
      <c r="P250">
        <v>1</v>
      </c>
      <c r="Q250" t="s">
        <v>7877</v>
      </c>
      <c r="R250" t="s">
        <v>8543</v>
      </c>
    </row>
    <row r="251" spans="1:18">
      <c r="A251" s="1" t="s">
        <v>1</v>
      </c>
      <c r="B251" s="1" t="s">
        <v>0</v>
      </c>
      <c r="D251" s="1" t="s">
        <v>3</v>
      </c>
      <c r="E251" s="1" t="s">
        <v>123</v>
      </c>
      <c r="G251" t="str">
        <f t="shared" si="11"/>
        <v>"http://www.boxofficemojo.com/movies/?page=weekly&amp;id=.htm",</v>
      </c>
      <c r="H251" t="str">
        <f t="shared" si="12"/>
        <v>".csv",</v>
      </c>
      <c r="K251" t="s">
        <v>769</v>
      </c>
      <c r="L251" t="s">
        <v>769</v>
      </c>
      <c r="M251" t="s">
        <v>772</v>
      </c>
      <c r="P251">
        <v>1</v>
      </c>
      <c r="Q251" t="s">
        <v>9882</v>
      </c>
      <c r="R251" t="s">
        <v>9910</v>
      </c>
    </row>
    <row r="252" spans="1:18">
      <c r="A252" s="1" t="s">
        <v>1</v>
      </c>
      <c r="B252" s="1" t="s">
        <v>0</v>
      </c>
      <c r="D252" s="1" t="s">
        <v>3</v>
      </c>
      <c r="E252" s="1" t="s">
        <v>123</v>
      </c>
      <c r="G252" t="str">
        <f t="shared" si="11"/>
        <v>"http://www.boxofficemojo.com/movies/?page=weekly&amp;id=.htm",</v>
      </c>
      <c r="H252" t="str">
        <f t="shared" si="12"/>
        <v>".csv",</v>
      </c>
      <c r="K252" t="s">
        <v>770</v>
      </c>
      <c r="L252" t="s">
        <v>770</v>
      </c>
      <c r="M252" t="s">
        <v>773</v>
      </c>
      <c r="P252">
        <v>1</v>
      </c>
      <c r="Q252" t="s">
        <v>10118</v>
      </c>
      <c r="R252" t="s">
        <v>8018</v>
      </c>
    </row>
    <row r="253" spans="1:18">
      <c r="A253" s="1" t="s">
        <v>1</v>
      </c>
      <c r="B253" s="1" t="s">
        <v>0</v>
      </c>
      <c r="D253" s="1" t="s">
        <v>3</v>
      </c>
      <c r="E253" s="1" t="s">
        <v>123</v>
      </c>
      <c r="G253" t="str">
        <f t="shared" si="11"/>
        <v>"http://www.boxofficemojo.com/movies/?page=weekly&amp;id=.htm",</v>
      </c>
      <c r="H253" t="str">
        <f t="shared" si="12"/>
        <v>".csv",</v>
      </c>
      <c r="K253" t="s">
        <v>771</v>
      </c>
      <c r="L253" t="s">
        <v>771</v>
      </c>
      <c r="M253" t="s">
        <v>7</v>
      </c>
      <c r="P253">
        <v>1</v>
      </c>
      <c r="Q253" t="s">
        <v>10295</v>
      </c>
      <c r="R253" t="s">
        <v>8187</v>
      </c>
    </row>
    <row r="254" spans="1:18">
      <c r="A254" s="1" t="s">
        <v>1</v>
      </c>
      <c r="B254" s="1" t="s">
        <v>0</v>
      </c>
      <c r="D254" s="1" t="s">
        <v>3</v>
      </c>
      <c r="E254" s="1" t="s">
        <v>123</v>
      </c>
      <c r="G254" t="str">
        <f t="shared" si="11"/>
        <v>"http://www.boxofficemojo.com/movies/?page=weekly&amp;id=.htm",</v>
      </c>
      <c r="H254" t="str">
        <f t="shared" si="12"/>
        <v>".csv",</v>
      </c>
      <c r="K254" t="s">
        <v>772</v>
      </c>
      <c r="L254" t="s">
        <v>772</v>
      </c>
      <c r="M254" t="s">
        <v>774</v>
      </c>
      <c r="P254">
        <v>1</v>
      </c>
      <c r="Q254" t="s">
        <v>9055</v>
      </c>
      <c r="R254" t="s">
        <v>8549</v>
      </c>
    </row>
    <row r="255" spans="1:18">
      <c r="A255" s="1" t="s">
        <v>1</v>
      </c>
      <c r="B255" s="1" t="s">
        <v>0</v>
      </c>
      <c r="D255" s="1" t="s">
        <v>3</v>
      </c>
      <c r="E255" s="1" t="s">
        <v>123</v>
      </c>
      <c r="G255" t="str">
        <f t="shared" si="11"/>
        <v>"http://www.boxofficemojo.com/movies/?page=weekly&amp;id=.htm",</v>
      </c>
      <c r="H255" t="str">
        <f t="shared" si="12"/>
        <v>".csv",</v>
      </c>
      <c r="K255" t="s">
        <v>773</v>
      </c>
      <c r="L255" t="s">
        <v>773</v>
      </c>
      <c r="M255" t="s">
        <v>775</v>
      </c>
      <c r="P255">
        <v>1</v>
      </c>
      <c r="Q255" t="s">
        <v>8543</v>
      </c>
      <c r="R255" t="s">
        <v>9489</v>
      </c>
    </row>
    <row r="256" spans="1:18">
      <c r="A256" s="1" t="s">
        <v>1</v>
      </c>
      <c r="B256" s="1" t="s">
        <v>0</v>
      </c>
      <c r="D256" s="1" t="s">
        <v>3</v>
      </c>
      <c r="E256" s="1" t="s">
        <v>123</v>
      </c>
      <c r="G256" t="str">
        <f t="shared" si="11"/>
        <v>"http://www.boxofficemojo.com/movies/?page=weekly&amp;id=.htm",</v>
      </c>
      <c r="H256" t="str">
        <f t="shared" si="12"/>
        <v>".csv",</v>
      </c>
      <c r="K256" t="s">
        <v>7</v>
      </c>
      <c r="L256" t="s">
        <v>7</v>
      </c>
      <c r="M256" t="s">
        <v>776</v>
      </c>
      <c r="P256">
        <v>1</v>
      </c>
      <c r="Q256" t="s">
        <v>9910</v>
      </c>
      <c r="R256" t="s">
        <v>9137</v>
      </c>
    </row>
    <row r="257" spans="1:18">
      <c r="A257" s="1" t="s">
        <v>1</v>
      </c>
      <c r="B257" s="1" t="s">
        <v>0</v>
      </c>
      <c r="D257" s="1" t="s">
        <v>3</v>
      </c>
      <c r="E257" s="1" t="s">
        <v>123</v>
      </c>
      <c r="G257" t="str">
        <f t="shared" si="11"/>
        <v>"http://www.boxofficemojo.com/movies/?page=weekly&amp;id=.htm",</v>
      </c>
      <c r="H257" t="str">
        <f t="shared" si="12"/>
        <v>".csv",</v>
      </c>
      <c r="K257" t="s">
        <v>774</v>
      </c>
      <c r="L257" t="s">
        <v>774</v>
      </c>
      <c r="M257" t="s">
        <v>777</v>
      </c>
      <c r="P257">
        <v>1</v>
      </c>
      <c r="Q257" t="s">
        <v>8018</v>
      </c>
      <c r="R257" t="s">
        <v>8801</v>
      </c>
    </row>
    <row r="258" spans="1:18">
      <c r="A258" s="1" t="s">
        <v>1</v>
      </c>
      <c r="B258" s="1" t="s">
        <v>0</v>
      </c>
      <c r="D258" s="1" t="s">
        <v>3</v>
      </c>
      <c r="E258" s="1" t="s">
        <v>123</v>
      </c>
      <c r="G258" t="str">
        <f t="shared" si="11"/>
        <v>"http://www.boxofficemojo.com/movies/?page=weekly&amp;id=.htm",</v>
      </c>
      <c r="H258" t="str">
        <f t="shared" si="12"/>
        <v>".csv",</v>
      </c>
      <c r="K258" t="s">
        <v>775</v>
      </c>
      <c r="L258" t="s">
        <v>775</v>
      </c>
      <c r="M258" t="s">
        <v>778</v>
      </c>
      <c r="P258">
        <v>1</v>
      </c>
      <c r="Q258" t="s">
        <v>8187</v>
      </c>
      <c r="R258" t="s">
        <v>8635</v>
      </c>
    </row>
    <row r="259" spans="1:18">
      <c r="A259" s="1" t="s">
        <v>1</v>
      </c>
      <c r="B259" s="1" t="s">
        <v>0</v>
      </c>
      <c r="D259" s="1" t="s">
        <v>3</v>
      </c>
      <c r="E259" s="1" t="s">
        <v>123</v>
      </c>
      <c r="G259" t="str">
        <f t="shared" si="11"/>
        <v>"http://www.boxofficemojo.com/movies/?page=weekly&amp;id=.htm",</v>
      </c>
      <c r="H259" t="str">
        <f t="shared" si="12"/>
        <v>".csv",</v>
      </c>
      <c r="K259" t="s">
        <v>776</v>
      </c>
      <c r="L259" t="s">
        <v>776</v>
      </c>
      <c r="M259" t="s">
        <v>779</v>
      </c>
      <c r="P259">
        <v>1</v>
      </c>
      <c r="Q259" t="s">
        <v>8549</v>
      </c>
      <c r="R259" t="s">
        <v>10266</v>
      </c>
    </row>
    <row r="260" spans="1:18">
      <c r="A260" s="1" t="s">
        <v>1</v>
      </c>
      <c r="B260" s="1" t="s">
        <v>0</v>
      </c>
      <c r="D260" s="1" t="s">
        <v>3</v>
      </c>
      <c r="E260" s="1" t="s">
        <v>123</v>
      </c>
      <c r="G260" t="str">
        <f t="shared" si="11"/>
        <v>"http://www.boxofficemojo.com/movies/?page=weekly&amp;id=.htm",</v>
      </c>
      <c r="H260" t="str">
        <f t="shared" si="12"/>
        <v>".csv",</v>
      </c>
      <c r="K260" t="s">
        <v>777</v>
      </c>
      <c r="L260" t="s">
        <v>777</v>
      </c>
      <c r="M260" t="s">
        <v>780</v>
      </c>
      <c r="P260">
        <v>1</v>
      </c>
      <c r="Q260" t="s">
        <v>9489</v>
      </c>
      <c r="R260" t="s">
        <v>7701</v>
      </c>
    </row>
    <row r="261" spans="1:18">
      <c r="A261" s="1" t="s">
        <v>1</v>
      </c>
      <c r="B261" s="1" t="s">
        <v>0</v>
      </c>
      <c r="D261" s="1" t="s">
        <v>3</v>
      </c>
      <c r="E261" s="1" t="s">
        <v>123</v>
      </c>
      <c r="G261" t="str">
        <f t="shared" si="11"/>
        <v>"http://www.boxofficemojo.com/movies/?page=weekly&amp;id=.htm",</v>
      </c>
      <c r="H261" t="str">
        <f t="shared" si="12"/>
        <v>".csv",</v>
      </c>
      <c r="K261" t="s">
        <v>778</v>
      </c>
      <c r="L261" t="s">
        <v>778</v>
      </c>
      <c r="M261" t="s">
        <v>781</v>
      </c>
      <c r="P261">
        <v>1</v>
      </c>
      <c r="Q261" t="s">
        <v>9137</v>
      </c>
      <c r="R261" t="s">
        <v>8317</v>
      </c>
    </row>
    <row r="262" spans="1:18">
      <c r="A262" s="1" t="s">
        <v>1</v>
      </c>
      <c r="B262" s="1" t="s">
        <v>0</v>
      </c>
      <c r="D262" s="1" t="s">
        <v>3</v>
      </c>
      <c r="E262" s="1" t="s">
        <v>123</v>
      </c>
      <c r="G262" t="str">
        <f t="shared" si="11"/>
        <v>"http://www.boxofficemojo.com/movies/?page=weekly&amp;id=.htm",</v>
      </c>
      <c r="H262" t="str">
        <f t="shared" si="12"/>
        <v>".csv",</v>
      </c>
      <c r="K262" t="s">
        <v>779</v>
      </c>
      <c r="L262" t="s">
        <v>779</v>
      </c>
      <c r="M262" t="s">
        <v>782</v>
      </c>
      <c r="P262">
        <v>1</v>
      </c>
      <c r="Q262" t="s">
        <v>8801</v>
      </c>
      <c r="R262" t="s">
        <v>8985</v>
      </c>
    </row>
    <row r="263" spans="1:18">
      <c r="A263" s="1" t="s">
        <v>1</v>
      </c>
      <c r="B263" s="1" t="s">
        <v>0</v>
      </c>
      <c r="D263" s="1" t="s">
        <v>3</v>
      </c>
      <c r="E263" s="1" t="s">
        <v>123</v>
      </c>
      <c r="G263" t="str">
        <f t="shared" si="11"/>
        <v>"http://www.boxofficemojo.com/movies/?page=weekly&amp;id=.htm",</v>
      </c>
      <c r="H263" t="str">
        <f t="shared" si="12"/>
        <v>".csv",</v>
      </c>
      <c r="K263" t="s">
        <v>780</v>
      </c>
      <c r="L263" t="s">
        <v>780</v>
      </c>
      <c r="M263" t="s">
        <v>783</v>
      </c>
      <c r="P263">
        <v>1</v>
      </c>
      <c r="Q263" t="s">
        <v>8635</v>
      </c>
      <c r="R263" t="s">
        <v>9950</v>
      </c>
    </row>
    <row r="264" spans="1:18">
      <c r="A264" s="1" t="s">
        <v>1</v>
      </c>
      <c r="B264" s="1" t="s">
        <v>0</v>
      </c>
      <c r="D264" s="1" t="s">
        <v>3</v>
      </c>
      <c r="E264" s="1" t="s">
        <v>123</v>
      </c>
      <c r="G264" t="str">
        <f t="shared" si="11"/>
        <v>"http://www.boxofficemojo.com/movies/?page=weekly&amp;id=.htm",</v>
      </c>
      <c r="H264" t="str">
        <f t="shared" si="12"/>
        <v>".csv",</v>
      </c>
      <c r="K264" t="s">
        <v>781</v>
      </c>
      <c r="L264" t="s">
        <v>781</v>
      </c>
      <c r="M264" t="s">
        <v>784</v>
      </c>
      <c r="P264">
        <v>1</v>
      </c>
      <c r="Q264" t="s">
        <v>10266</v>
      </c>
      <c r="R264" t="s">
        <v>9155</v>
      </c>
    </row>
    <row r="265" spans="1:18">
      <c r="A265" s="1" t="s">
        <v>1</v>
      </c>
      <c r="B265" s="1" t="s">
        <v>0</v>
      </c>
      <c r="D265" s="1" t="s">
        <v>3</v>
      </c>
      <c r="E265" s="1" t="s">
        <v>123</v>
      </c>
      <c r="G265" t="str">
        <f t="shared" si="11"/>
        <v>"http://www.boxofficemojo.com/movies/?page=weekly&amp;id=.htm",</v>
      </c>
      <c r="H265" t="str">
        <f t="shared" si="12"/>
        <v>".csv",</v>
      </c>
      <c r="K265" t="s">
        <v>782</v>
      </c>
      <c r="L265" t="s">
        <v>782</v>
      </c>
      <c r="M265" t="s">
        <v>785</v>
      </c>
      <c r="P265">
        <v>1</v>
      </c>
      <c r="Q265" t="s">
        <v>7701</v>
      </c>
      <c r="R265" t="s">
        <v>6861</v>
      </c>
    </row>
    <row r="266" spans="1:18">
      <c r="A266" s="1" t="s">
        <v>1</v>
      </c>
      <c r="B266" s="1" t="s">
        <v>0</v>
      </c>
      <c r="D266" s="1" t="s">
        <v>3</v>
      </c>
      <c r="E266" s="1" t="s">
        <v>123</v>
      </c>
      <c r="G266" t="str">
        <f t="shared" si="11"/>
        <v>"http://www.boxofficemojo.com/movies/?page=weekly&amp;id=.htm",</v>
      </c>
      <c r="H266" t="str">
        <f t="shared" si="12"/>
        <v>".csv",</v>
      </c>
      <c r="K266" t="s">
        <v>783</v>
      </c>
      <c r="L266" t="s">
        <v>783</v>
      </c>
      <c r="M266" t="s">
        <v>786</v>
      </c>
      <c r="P266">
        <v>1</v>
      </c>
      <c r="Q266" t="s">
        <v>8317</v>
      </c>
      <c r="R266" t="s">
        <v>10575</v>
      </c>
    </row>
    <row r="267" spans="1:18">
      <c r="A267" s="1" t="s">
        <v>1</v>
      </c>
      <c r="B267" s="1" t="s">
        <v>0</v>
      </c>
      <c r="D267" s="1" t="s">
        <v>3</v>
      </c>
      <c r="E267" s="1" t="s">
        <v>123</v>
      </c>
      <c r="G267" t="str">
        <f t="shared" si="11"/>
        <v>"http://www.boxofficemojo.com/movies/?page=weekly&amp;id=.htm",</v>
      </c>
      <c r="H267" t="str">
        <f t="shared" si="12"/>
        <v>".csv",</v>
      </c>
      <c r="K267" t="s">
        <v>784</v>
      </c>
      <c r="L267" t="s">
        <v>784</v>
      </c>
      <c r="M267" t="s">
        <v>787</v>
      </c>
      <c r="P267">
        <v>1</v>
      </c>
      <c r="Q267" t="s">
        <v>8985</v>
      </c>
      <c r="R267" t="s">
        <v>10602</v>
      </c>
    </row>
    <row r="268" spans="1:18">
      <c r="A268" s="1" t="s">
        <v>1</v>
      </c>
      <c r="B268" s="1" t="s">
        <v>0</v>
      </c>
      <c r="D268" s="1" t="s">
        <v>3</v>
      </c>
      <c r="E268" s="1" t="s">
        <v>123</v>
      </c>
      <c r="G268" t="str">
        <f t="shared" si="11"/>
        <v>"http://www.boxofficemojo.com/movies/?page=weekly&amp;id=.htm",</v>
      </c>
      <c r="H268" t="str">
        <f t="shared" si="12"/>
        <v>".csv",</v>
      </c>
      <c r="K268" t="s">
        <v>785</v>
      </c>
      <c r="L268" t="s">
        <v>785</v>
      </c>
      <c r="M268" t="s">
        <v>788</v>
      </c>
      <c r="P268">
        <v>1</v>
      </c>
      <c r="Q268" t="s">
        <v>9950</v>
      </c>
      <c r="R268" t="s">
        <v>10591</v>
      </c>
    </row>
    <row r="269" spans="1:18">
      <c r="A269" s="1" t="s">
        <v>1</v>
      </c>
      <c r="B269" s="1" t="s">
        <v>0</v>
      </c>
      <c r="D269" s="1" t="s">
        <v>3</v>
      </c>
      <c r="E269" s="1" t="s">
        <v>123</v>
      </c>
      <c r="G269" t="str">
        <f t="shared" si="11"/>
        <v>"http://www.boxofficemojo.com/movies/?page=weekly&amp;id=.htm",</v>
      </c>
      <c r="H269" t="str">
        <f t="shared" si="12"/>
        <v>".csv",</v>
      </c>
      <c r="K269" t="s">
        <v>786</v>
      </c>
      <c r="L269" t="s">
        <v>786</v>
      </c>
      <c r="M269" t="s">
        <v>789</v>
      </c>
      <c r="P269">
        <v>1</v>
      </c>
      <c r="Q269" t="s">
        <v>9155</v>
      </c>
      <c r="R269" t="s">
        <v>8359</v>
      </c>
    </row>
    <row r="270" spans="1:18">
      <c r="A270" s="1" t="s">
        <v>1</v>
      </c>
      <c r="B270" s="1" t="s">
        <v>0</v>
      </c>
      <c r="D270" s="1" t="s">
        <v>3</v>
      </c>
      <c r="E270" s="1" t="s">
        <v>123</v>
      </c>
      <c r="G270" t="str">
        <f t="shared" si="11"/>
        <v>"http://www.boxofficemojo.com/movies/?page=weekly&amp;id=.htm",</v>
      </c>
      <c r="H270" t="str">
        <f t="shared" si="12"/>
        <v>".csv",</v>
      </c>
      <c r="K270" t="s">
        <v>787</v>
      </c>
      <c r="L270" t="s">
        <v>787</v>
      </c>
      <c r="M270" t="s">
        <v>790</v>
      </c>
      <c r="P270">
        <v>1</v>
      </c>
      <c r="Q270" t="s">
        <v>6861</v>
      </c>
      <c r="R270" t="s">
        <v>7501</v>
      </c>
    </row>
    <row r="271" spans="1:18">
      <c r="A271" s="1" t="s">
        <v>1</v>
      </c>
      <c r="B271" s="1" t="s">
        <v>0</v>
      </c>
      <c r="D271" s="1" t="s">
        <v>3</v>
      </c>
      <c r="E271" s="1" t="s">
        <v>123</v>
      </c>
      <c r="G271" t="str">
        <f t="shared" si="11"/>
        <v>"http://www.boxofficemojo.com/movies/?page=weekly&amp;id=.htm",</v>
      </c>
      <c r="H271" t="str">
        <f t="shared" si="12"/>
        <v>".csv",</v>
      </c>
      <c r="K271" t="s">
        <v>788</v>
      </c>
      <c r="L271" t="s">
        <v>788</v>
      </c>
      <c r="M271" t="s">
        <v>791</v>
      </c>
      <c r="P271">
        <v>1</v>
      </c>
      <c r="Q271" t="s">
        <v>10575</v>
      </c>
      <c r="R271" t="s">
        <v>7747</v>
      </c>
    </row>
    <row r="272" spans="1:18">
      <c r="A272" s="1" t="s">
        <v>1</v>
      </c>
      <c r="B272" s="1" t="s">
        <v>0</v>
      </c>
      <c r="D272" s="1" t="s">
        <v>3</v>
      </c>
      <c r="E272" s="1" t="s">
        <v>123</v>
      </c>
      <c r="G272" t="str">
        <f t="shared" si="11"/>
        <v>"http://www.boxofficemojo.com/movies/?page=weekly&amp;id=.htm",</v>
      </c>
      <c r="H272" t="str">
        <f t="shared" si="12"/>
        <v>".csv",</v>
      </c>
      <c r="K272" t="s">
        <v>789</v>
      </c>
      <c r="L272" t="s">
        <v>789</v>
      </c>
      <c r="M272" t="s">
        <v>792</v>
      </c>
      <c r="P272">
        <v>1</v>
      </c>
      <c r="Q272" t="s">
        <v>10602</v>
      </c>
      <c r="R272" t="s">
        <v>9566</v>
      </c>
    </row>
    <row r="273" spans="1:18">
      <c r="A273" s="1" t="s">
        <v>1</v>
      </c>
      <c r="B273" s="1" t="s">
        <v>0</v>
      </c>
      <c r="D273" s="1" t="s">
        <v>3</v>
      </c>
      <c r="E273" s="1" t="s">
        <v>123</v>
      </c>
      <c r="G273" t="str">
        <f t="shared" si="11"/>
        <v>"http://www.boxofficemojo.com/movies/?page=weekly&amp;id=.htm",</v>
      </c>
      <c r="H273" t="str">
        <f t="shared" si="12"/>
        <v>".csv",</v>
      </c>
      <c r="K273" t="s">
        <v>790</v>
      </c>
      <c r="L273" t="s">
        <v>790</v>
      </c>
      <c r="M273" t="s">
        <v>793</v>
      </c>
      <c r="P273">
        <v>1</v>
      </c>
      <c r="Q273" t="s">
        <v>10591</v>
      </c>
      <c r="R273" t="s">
        <v>10296</v>
      </c>
    </row>
    <row r="274" spans="1:18">
      <c r="A274" s="1" t="s">
        <v>1</v>
      </c>
      <c r="B274" s="1" t="s">
        <v>0</v>
      </c>
      <c r="D274" s="1" t="s">
        <v>3</v>
      </c>
      <c r="E274" s="1" t="s">
        <v>123</v>
      </c>
      <c r="G274" t="str">
        <f t="shared" si="11"/>
        <v>"http://www.boxofficemojo.com/movies/?page=weekly&amp;id=.htm",</v>
      </c>
      <c r="H274" t="str">
        <f t="shared" si="12"/>
        <v>".csv",</v>
      </c>
      <c r="K274" t="s">
        <v>791</v>
      </c>
      <c r="L274" t="s">
        <v>791</v>
      </c>
      <c r="M274" t="s">
        <v>794</v>
      </c>
      <c r="P274">
        <v>1</v>
      </c>
      <c r="Q274" t="s">
        <v>8359</v>
      </c>
      <c r="R274" t="s">
        <v>10173</v>
      </c>
    </row>
    <row r="275" spans="1:18">
      <c r="A275" s="1" t="s">
        <v>1</v>
      </c>
      <c r="B275" s="1" t="s">
        <v>0</v>
      </c>
      <c r="D275" s="1" t="s">
        <v>3</v>
      </c>
      <c r="E275" s="1" t="s">
        <v>123</v>
      </c>
      <c r="G275" t="str">
        <f t="shared" si="11"/>
        <v>"http://www.boxofficemojo.com/movies/?page=weekly&amp;id=.htm",</v>
      </c>
      <c r="H275" t="str">
        <f t="shared" si="12"/>
        <v>".csv",</v>
      </c>
      <c r="K275" t="s">
        <v>792</v>
      </c>
      <c r="L275" t="s">
        <v>792</v>
      </c>
      <c r="M275" t="s">
        <v>795</v>
      </c>
      <c r="P275">
        <v>1</v>
      </c>
      <c r="Q275" t="s">
        <v>7501</v>
      </c>
      <c r="R275" t="s">
        <v>10372</v>
      </c>
    </row>
    <row r="276" spans="1:18">
      <c r="A276" s="1" t="s">
        <v>1</v>
      </c>
      <c r="B276" s="1" t="s">
        <v>0</v>
      </c>
      <c r="D276" s="1" t="s">
        <v>3</v>
      </c>
      <c r="E276" s="1" t="s">
        <v>123</v>
      </c>
      <c r="G276" t="str">
        <f t="shared" si="11"/>
        <v>"http://www.boxofficemojo.com/movies/?page=weekly&amp;id=.htm",</v>
      </c>
      <c r="H276" t="str">
        <f t="shared" si="12"/>
        <v>".csv",</v>
      </c>
      <c r="K276" t="s">
        <v>793</v>
      </c>
      <c r="L276" t="s">
        <v>793</v>
      </c>
      <c r="M276" t="s">
        <v>796</v>
      </c>
      <c r="P276">
        <v>1</v>
      </c>
      <c r="Q276" t="s">
        <v>7747</v>
      </c>
      <c r="R276" t="s">
        <v>8678</v>
      </c>
    </row>
    <row r="277" spans="1:18">
      <c r="A277" s="1" t="s">
        <v>1</v>
      </c>
      <c r="B277" s="1" t="s">
        <v>0</v>
      </c>
      <c r="D277" s="1" t="s">
        <v>3</v>
      </c>
      <c r="E277" s="1" t="s">
        <v>123</v>
      </c>
      <c r="G277" t="str">
        <f t="shared" si="11"/>
        <v>"http://www.boxofficemojo.com/movies/?page=weekly&amp;id=.htm",</v>
      </c>
      <c r="H277" t="str">
        <f t="shared" si="12"/>
        <v>".csv",</v>
      </c>
      <c r="K277" t="s">
        <v>794</v>
      </c>
      <c r="L277" t="s">
        <v>794</v>
      </c>
      <c r="M277" t="s">
        <v>797</v>
      </c>
      <c r="P277">
        <v>1</v>
      </c>
      <c r="Q277" t="s">
        <v>9566</v>
      </c>
      <c r="R277" t="s">
        <v>9283</v>
      </c>
    </row>
    <row r="278" spans="1:18">
      <c r="A278" s="1" t="s">
        <v>1</v>
      </c>
      <c r="B278" s="1" t="s">
        <v>0</v>
      </c>
      <c r="D278" s="1" t="s">
        <v>3</v>
      </c>
      <c r="E278" s="1" t="s">
        <v>123</v>
      </c>
      <c r="G278" t="str">
        <f t="shared" si="11"/>
        <v>"http://www.boxofficemojo.com/movies/?page=weekly&amp;id=.htm",</v>
      </c>
      <c r="H278" t="str">
        <f t="shared" si="12"/>
        <v>".csv",</v>
      </c>
      <c r="K278" t="s">
        <v>795</v>
      </c>
      <c r="L278" t="s">
        <v>795</v>
      </c>
      <c r="M278" t="s">
        <v>798</v>
      </c>
      <c r="P278">
        <v>1</v>
      </c>
      <c r="Q278" t="s">
        <v>10296</v>
      </c>
      <c r="R278" t="s">
        <v>8424</v>
      </c>
    </row>
    <row r="279" spans="1:18">
      <c r="A279" s="1" t="s">
        <v>1</v>
      </c>
      <c r="B279" s="1" t="s">
        <v>0</v>
      </c>
      <c r="D279" s="1" t="s">
        <v>3</v>
      </c>
      <c r="E279" s="1" t="s">
        <v>123</v>
      </c>
      <c r="G279" t="str">
        <f t="shared" si="11"/>
        <v>"http://www.boxofficemojo.com/movies/?page=weekly&amp;id=.htm",</v>
      </c>
      <c r="H279" t="str">
        <f t="shared" si="12"/>
        <v>".csv",</v>
      </c>
      <c r="K279" t="s">
        <v>796</v>
      </c>
      <c r="L279" t="s">
        <v>796</v>
      </c>
      <c r="M279" t="s">
        <v>799</v>
      </c>
      <c r="P279">
        <v>1</v>
      </c>
      <c r="Q279" t="s">
        <v>10173</v>
      </c>
      <c r="R279" t="s">
        <v>8173</v>
      </c>
    </row>
    <row r="280" spans="1:18">
      <c r="A280" s="1" t="s">
        <v>1</v>
      </c>
      <c r="B280" s="1" t="s">
        <v>0</v>
      </c>
      <c r="D280" s="1" t="s">
        <v>3</v>
      </c>
      <c r="E280" s="1" t="s">
        <v>123</v>
      </c>
      <c r="G280" t="str">
        <f t="shared" si="11"/>
        <v>"http://www.boxofficemojo.com/movies/?page=weekly&amp;id=.htm",</v>
      </c>
      <c r="H280" t="str">
        <f t="shared" si="12"/>
        <v>".csv",</v>
      </c>
      <c r="K280" t="s">
        <v>797</v>
      </c>
      <c r="L280" t="s">
        <v>797</v>
      </c>
      <c r="M280" t="s">
        <v>800</v>
      </c>
      <c r="P280">
        <v>1</v>
      </c>
      <c r="Q280" t="s">
        <v>10372</v>
      </c>
      <c r="R280" t="s">
        <v>7478</v>
      </c>
    </row>
    <row r="281" spans="1:18">
      <c r="A281" s="1" t="s">
        <v>1</v>
      </c>
      <c r="B281" s="1" t="s">
        <v>0</v>
      </c>
      <c r="D281" s="1" t="s">
        <v>3</v>
      </c>
      <c r="E281" s="1" t="s">
        <v>123</v>
      </c>
      <c r="G281" t="str">
        <f t="shared" si="11"/>
        <v>"http://www.boxofficemojo.com/movies/?page=weekly&amp;id=.htm",</v>
      </c>
      <c r="H281" t="str">
        <f t="shared" si="12"/>
        <v>".csv",</v>
      </c>
      <c r="K281" t="s">
        <v>798</v>
      </c>
      <c r="L281" t="s">
        <v>798</v>
      </c>
      <c r="M281" t="s">
        <v>801</v>
      </c>
      <c r="P281">
        <v>1</v>
      </c>
      <c r="Q281" t="s">
        <v>8678</v>
      </c>
      <c r="R281" t="s">
        <v>9156</v>
      </c>
    </row>
    <row r="282" spans="1:18">
      <c r="A282" s="1" t="s">
        <v>1</v>
      </c>
      <c r="B282" s="1" t="s">
        <v>0</v>
      </c>
      <c r="D282" s="1" t="s">
        <v>3</v>
      </c>
      <c r="E282" s="1" t="s">
        <v>123</v>
      </c>
      <c r="G282" t="str">
        <f t="shared" si="11"/>
        <v>"http://www.boxofficemojo.com/movies/?page=weekly&amp;id=.htm",</v>
      </c>
      <c r="H282" t="str">
        <f t="shared" si="12"/>
        <v>".csv",</v>
      </c>
      <c r="K282" t="s">
        <v>799</v>
      </c>
      <c r="L282" t="s">
        <v>799</v>
      </c>
      <c r="M282" t="s">
        <v>802</v>
      </c>
      <c r="P282">
        <v>1</v>
      </c>
      <c r="Q282" t="s">
        <v>9283</v>
      </c>
      <c r="R282" t="s">
        <v>7113</v>
      </c>
    </row>
    <row r="283" spans="1:18">
      <c r="A283" s="1" t="s">
        <v>1</v>
      </c>
      <c r="B283" s="1" t="s">
        <v>0</v>
      </c>
      <c r="D283" s="1" t="s">
        <v>3</v>
      </c>
      <c r="E283" s="1" t="s">
        <v>123</v>
      </c>
      <c r="G283" t="str">
        <f t="shared" si="11"/>
        <v>"http://www.boxofficemojo.com/movies/?page=weekly&amp;id=.htm",</v>
      </c>
      <c r="H283" t="str">
        <f t="shared" si="12"/>
        <v>".csv",</v>
      </c>
      <c r="K283" t="s">
        <v>800</v>
      </c>
      <c r="L283" t="s">
        <v>800</v>
      </c>
      <c r="M283" t="s">
        <v>803</v>
      </c>
      <c r="P283">
        <v>1</v>
      </c>
      <c r="Q283" t="s">
        <v>8424</v>
      </c>
      <c r="R283" t="s">
        <v>10367</v>
      </c>
    </row>
    <row r="284" spans="1:18">
      <c r="A284" s="1" t="s">
        <v>1</v>
      </c>
      <c r="B284" s="1" t="s">
        <v>0</v>
      </c>
      <c r="D284" s="1" t="s">
        <v>3</v>
      </c>
      <c r="E284" s="1" t="s">
        <v>123</v>
      </c>
      <c r="G284" t="str">
        <f t="shared" si="11"/>
        <v>"http://www.boxofficemojo.com/movies/?page=weekly&amp;id=.htm",</v>
      </c>
      <c r="H284" t="str">
        <f t="shared" si="12"/>
        <v>".csv",</v>
      </c>
      <c r="K284" t="s">
        <v>801</v>
      </c>
      <c r="L284" t="s">
        <v>801</v>
      </c>
      <c r="M284" t="s">
        <v>804</v>
      </c>
      <c r="P284">
        <v>1</v>
      </c>
      <c r="Q284" t="s">
        <v>8173</v>
      </c>
      <c r="R284" t="s">
        <v>7053</v>
      </c>
    </row>
    <row r="285" spans="1:18">
      <c r="A285" s="1" t="s">
        <v>1</v>
      </c>
      <c r="B285" s="1" t="s">
        <v>0</v>
      </c>
      <c r="D285" s="1" t="s">
        <v>3</v>
      </c>
      <c r="E285" s="1" t="s">
        <v>123</v>
      </c>
      <c r="G285" t="str">
        <f t="shared" si="11"/>
        <v>"http://www.boxofficemojo.com/movies/?page=weekly&amp;id=.htm",</v>
      </c>
      <c r="H285" t="str">
        <f t="shared" si="12"/>
        <v>".csv",</v>
      </c>
      <c r="K285" t="s">
        <v>802</v>
      </c>
      <c r="L285" t="s">
        <v>802</v>
      </c>
      <c r="M285" t="s">
        <v>805</v>
      </c>
      <c r="P285">
        <v>1</v>
      </c>
      <c r="Q285" t="s">
        <v>7478</v>
      </c>
      <c r="R285" t="s">
        <v>7990</v>
      </c>
    </row>
    <row r="286" spans="1:18">
      <c r="A286" s="1" t="s">
        <v>1</v>
      </c>
      <c r="B286" s="1" t="s">
        <v>0</v>
      </c>
      <c r="D286" s="1" t="s">
        <v>3</v>
      </c>
      <c r="E286" s="1" t="s">
        <v>123</v>
      </c>
      <c r="G286" t="str">
        <f t="shared" si="11"/>
        <v>"http://www.boxofficemojo.com/movies/?page=weekly&amp;id=.htm",</v>
      </c>
      <c r="H286" t="str">
        <f t="shared" si="12"/>
        <v>".csv",</v>
      </c>
      <c r="K286" t="s">
        <v>803</v>
      </c>
      <c r="L286" t="s">
        <v>803</v>
      </c>
      <c r="M286" t="s">
        <v>806</v>
      </c>
      <c r="P286">
        <v>1</v>
      </c>
      <c r="Q286" t="s">
        <v>9156</v>
      </c>
      <c r="R286" t="s">
        <v>8485</v>
      </c>
    </row>
    <row r="287" spans="1:18">
      <c r="A287" s="1" t="s">
        <v>1</v>
      </c>
      <c r="B287" s="1" t="s">
        <v>0</v>
      </c>
      <c r="D287" s="1" t="s">
        <v>3</v>
      </c>
      <c r="E287" s="1" t="s">
        <v>123</v>
      </c>
      <c r="G287" t="str">
        <f t="shared" si="11"/>
        <v>"http://www.boxofficemojo.com/movies/?page=weekly&amp;id=.htm",</v>
      </c>
      <c r="H287" t="str">
        <f t="shared" si="12"/>
        <v>".csv",</v>
      </c>
      <c r="K287" t="s">
        <v>804</v>
      </c>
      <c r="L287" t="s">
        <v>804</v>
      </c>
      <c r="M287" t="s">
        <v>807</v>
      </c>
      <c r="P287">
        <v>1</v>
      </c>
      <c r="Q287" t="s">
        <v>7113</v>
      </c>
      <c r="R287" t="s">
        <v>10576</v>
      </c>
    </row>
    <row r="288" spans="1:18">
      <c r="A288" s="1" t="s">
        <v>1</v>
      </c>
      <c r="B288" s="1" t="s">
        <v>0</v>
      </c>
      <c r="D288" s="1" t="s">
        <v>3</v>
      </c>
      <c r="E288" s="1" t="s">
        <v>123</v>
      </c>
      <c r="G288" t="str">
        <f t="shared" si="11"/>
        <v>"http://www.boxofficemojo.com/movies/?page=weekly&amp;id=.htm",</v>
      </c>
      <c r="H288" t="str">
        <f t="shared" si="12"/>
        <v>".csv",</v>
      </c>
      <c r="K288" t="s">
        <v>805</v>
      </c>
      <c r="L288" t="s">
        <v>805</v>
      </c>
      <c r="M288" t="s">
        <v>808</v>
      </c>
      <c r="P288">
        <v>1</v>
      </c>
      <c r="Q288" t="s">
        <v>10367</v>
      </c>
      <c r="R288" t="s">
        <v>7979</v>
      </c>
    </row>
    <row r="289" spans="1:18">
      <c r="A289" s="1" t="s">
        <v>1</v>
      </c>
      <c r="B289" s="1" t="s">
        <v>0</v>
      </c>
      <c r="D289" s="1" t="s">
        <v>3</v>
      </c>
      <c r="E289" s="1" t="s">
        <v>123</v>
      </c>
      <c r="G289" t="str">
        <f t="shared" si="11"/>
        <v>"http://www.boxofficemojo.com/movies/?page=weekly&amp;id=.htm",</v>
      </c>
      <c r="H289" t="str">
        <f t="shared" si="12"/>
        <v>".csv",</v>
      </c>
      <c r="K289" t="s">
        <v>806</v>
      </c>
      <c r="L289" t="s">
        <v>806</v>
      </c>
      <c r="M289" t="s">
        <v>809</v>
      </c>
      <c r="P289">
        <v>1</v>
      </c>
      <c r="Q289" t="s">
        <v>7053</v>
      </c>
      <c r="R289" t="s">
        <v>9731</v>
      </c>
    </row>
    <row r="290" spans="1:18">
      <c r="A290" s="1" t="s">
        <v>1</v>
      </c>
      <c r="B290" s="1" t="s">
        <v>0</v>
      </c>
      <c r="D290" s="1" t="s">
        <v>3</v>
      </c>
      <c r="E290" s="1" t="s">
        <v>123</v>
      </c>
      <c r="G290" t="str">
        <f t="shared" si="11"/>
        <v>"http://www.boxofficemojo.com/movies/?page=weekly&amp;id=.htm",</v>
      </c>
      <c r="H290" t="str">
        <f t="shared" si="12"/>
        <v>".csv",</v>
      </c>
      <c r="K290" t="s">
        <v>807</v>
      </c>
      <c r="L290" t="s">
        <v>807</v>
      </c>
      <c r="M290" t="s">
        <v>810</v>
      </c>
      <c r="P290">
        <v>1</v>
      </c>
      <c r="Q290" t="s">
        <v>7990</v>
      </c>
      <c r="R290" t="s">
        <v>7463</v>
      </c>
    </row>
    <row r="291" spans="1:18">
      <c r="A291" s="1" t="s">
        <v>1</v>
      </c>
      <c r="B291" s="1" t="s">
        <v>0</v>
      </c>
      <c r="D291" s="1" t="s">
        <v>3</v>
      </c>
      <c r="E291" s="1" t="s">
        <v>123</v>
      </c>
      <c r="G291" t="str">
        <f t="shared" si="11"/>
        <v>"http://www.boxofficemojo.com/movies/?page=weekly&amp;id=.htm",</v>
      </c>
      <c r="H291" t="str">
        <f t="shared" si="12"/>
        <v>".csv",</v>
      </c>
      <c r="K291" t="s">
        <v>808</v>
      </c>
      <c r="L291" t="s">
        <v>808</v>
      </c>
      <c r="M291" t="s">
        <v>811</v>
      </c>
      <c r="P291">
        <v>1</v>
      </c>
      <c r="Q291" t="s">
        <v>8485</v>
      </c>
      <c r="R291" t="s">
        <v>7867</v>
      </c>
    </row>
    <row r="292" spans="1:18">
      <c r="A292" s="1" t="s">
        <v>1</v>
      </c>
      <c r="B292" s="1" t="s">
        <v>0</v>
      </c>
      <c r="D292" s="1" t="s">
        <v>3</v>
      </c>
      <c r="E292" s="1" t="s">
        <v>123</v>
      </c>
      <c r="G292" t="str">
        <f t="shared" si="11"/>
        <v>"http://www.boxofficemojo.com/movies/?page=weekly&amp;id=.htm",</v>
      </c>
      <c r="H292" t="str">
        <f t="shared" si="12"/>
        <v>".csv",</v>
      </c>
      <c r="K292" t="s">
        <v>809</v>
      </c>
      <c r="L292" t="s">
        <v>809</v>
      </c>
      <c r="M292" t="s">
        <v>812</v>
      </c>
      <c r="P292">
        <v>1</v>
      </c>
      <c r="Q292" t="s">
        <v>10576</v>
      </c>
      <c r="R292" t="s">
        <v>8749</v>
      </c>
    </row>
    <row r="293" spans="1:18">
      <c r="A293" s="1" t="s">
        <v>1</v>
      </c>
      <c r="B293" s="1" t="s">
        <v>0</v>
      </c>
      <c r="D293" s="1" t="s">
        <v>3</v>
      </c>
      <c r="E293" s="1" t="s">
        <v>123</v>
      </c>
      <c r="G293" t="str">
        <f t="shared" si="11"/>
        <v>"http://www.boxofficemojo.com/movies/?page=weekly&amp;id=.htm",</v>
      </c>
      <c r="H293" t="str">
        <f t="shared" si="12"/>
        <v>".csv",</v>
      </c>
      <c r="K293" t="s">
        <v>810</v>
      </c>
      <c r="L293" t="s">
        <v>810</v>
      </c>
      <c r="M293" t="s">
        <v>813</v>
      </c>
      <c r="P293">
        <v>1</v>
      </c>
      <c r="Q293" t="s">
        <v>7979</v>
      </c>
      <c r="R293" t="s">
        <v>8002</v>
      </c>
    </row>
    <row r="294" spans="1:18">
      <c r="A294" s="1" t="s">
        <v>1</v>
      </c>
      <c r="B294" s="1" t="s">
        <v>0</v>
      </c>
      <c r="D294" s="1" t="s">
        <v>3</v>
      </c>
      <c r="E294" s="1" t="s">
        <v>123</v>
      </c>
      <c r="G294" t="str">
        <f t="shared" si="11"/>
        <v>"http://www.boxofficemojo.com/movies/?page=weekly&amp;id=.htm",</v>
      </c>
      <c r="H294" t="str">
        <f t="shared" si="12"/>
        <v>".csv",</v>
      </c>
      <c r="K294" t="s">
        <v>811</v>
      </c>
      <c r="L294" t="s">
        <v>811</v>
      </c>
      <c r="M294" t="s">
        <v>814</v>
      </c>
      <c r="P294">
        <v>1</v>
      </c>
      <c r="Q294" t="s">
        <v>9731</v>
      </c>
      <c r="R294" t="s">
        <v>7872</v>
      </c>
    </row>
    <row r="295" spans="1:18">
      <c r="A295" s="1" t="s">
        <v>1</v>
      </c>
      <c r="B295" s="1" t="s">
        <v>0</v>
      </c>
      <c r="D295" s="1" t="s">
        <v>3</v>
      </c>
      <c r="E295" s="1" t="s">
        <v>123</v>
      </c>
      <c r="G295" t="str">
        <f t="shared" si="11"/>
        <v>"http://www.boxofficemojo.com/movies/?page=weekly&amp;id=.htm",</v>
      </c>
      <c r="H295" t="str">
        <f t="shared" si="12"/>
        <v>".csv",</v>
      </c>
      <c r="K295" t="s">
        <v>812</v>
      </c>
      <c r="L295" t="s">
        <v>812</v>
      </c>
      <c r="M295" t="s">
        <v>815</v>
      </c>
      <c r="P295">
        <v>1</v>
      </c>
      <c r="Q295" t="s">
        <v>7463</v>
      </c>
      <c r="R295" t="s">
        <v>8932</v>
      </c>
    </row>
    <row r="296" spans="1:18">
      <c r="A296" s="1" t="s">
        <v>1</v>
      </c>
      <c r="B296" s="1" t="s">
        <v>0</v>
      </c>
      <c r="D296" s="1" t="s">
        <v>3</v>
      </c>
      <c r="E296" s="1" t="s">
        <v>123</v>
      </c>
      <c r="G296" t="str">
        <f t="shared" si="11"/>
        <v>"http://www.boxofficemojo.com/movies/?page=weekly&amp;id=.htm",</v>
      </c>
      <c r="H296" t="str">
        <f t="shared" si="12"/>
        <v>".csv",</v>
      </c>
      <c r="K296" t="s">
        <v>813</v>
      </c>
      <c r="L296" t="s">
        <v>813</v>
      </c>
      <c r="M296" t="s">
        <v>816</v>
      </c>
      <c r="P296">
        <v>1</v>
      </c>
      <c r="Q296" t="s">
        <v>7867</v>
      </c>
      <c r="R296" t="s">
        <v>8213</v>
      </c>
    </row>
    <row r="297" spans="1:18">
      <c r="A297" s="1" t="s">
        <v>1</v>
      </c>
      <c r="B297" s="1" t="s">
        <v>0</v>
      </c>
      <c r="D297" s="1" t="s">
        <v>3</v>
      </c>
      <c r="E297" s="1" t="s">
        <v>123</v>
      </c>
      <c r="G297" t="str">
        <f t="shared" si="11"/>
        <v>"http://www.boxofficemojo.com/movies/?page=weekly&amp;id=.htm",</v>
      </c>
      <c r="H297" t="str">
        <f t="shared" si="12"/>
        <v>".csv",</v>
      </c>
      <c r="K297" t="s">
        <v>814</v>
      </c>
      <c r="L297" t="s">
        <v>814</v>
      </c>
      <c r="M297" t="s">
        <v>817</v>
      </c>
      <c r="P297">
        <v>1</v>
      </c>
      <c r="Q297" t="s">
        <v>8749</v>
      </c>
      <c r="R297" t="s">
        <v>8374</v>
      </c>
    </row>
    <row r="298" spans="1:18">
      <c r="A298" s="1" t="s">
        <v>1</v>
      </c>
      <c r="B298" s="1" t="s">
        <v>0</v>
      </c>
      <c r="D298" s="1" t="s">
        <v>3</v>
      </c>
      <c r="E298" s="1" t="s">
        <v>123</v>
      </c>
      <c r="G298" t="str">
        <f t="shared" si="11"/>
        <v>"http://www.boxofficemojo.com/movies/?page=weekly&amp;id=.htm",</v>
      </c>
      <c r="H298" t="str">
        <f t="shared" si="12"/>
        <v>".csv",</v>
      </c>
      <c r="K298" t="s">
        <v>815</v>
      </c>
      <c r="L298" t="s">
        <v>815</v>
      </c>
      <c r="M298" t="s">
        <v>818</v>
      </c>
      <c r="P298">
        <v>1</v>
      </c>
      <c r="Q298" t="s">
        <v>8002</v>
      </c>
      <c r="R298" t="s">
        <v>9351</v>
      </c>
    </row>
    <row r="299" spans="1:18">
      <c r="A299" s="1" t="s">
        <v>1</v>
      </c>
      <c r="B299" s="1" t="s">
        <v>0</v>
      </c>
      <c r="D299" s="1" t="s">
        <v>3</v>
      </c>
      <c r="E299" s="1" t="s">
        <v>123</v>
      </c>
      <c r="G299" t="str">
        <f t="shared" si="11"/>
        <v>"http://www.boxofficemojo.com/movies/?page=weekly&amp;id=.htm",</v>
      </c>
      <c r="H299" t="str">
        <f t="shared" si="12"/>
        <v>".csv",</v>
      </c>
      <c r="K299" t="s">
        <v>816</v>
      </c>
      <c r="L299" t="s">
        <v>816</v>
      </c>
      <c r="M299" t="s">
        <v>819</v>
      </c>
      <c r="P299">
        <v>1</v>
      </c>
      <c r="Q299" t="s">
        <v>7872</v>
      </c>
      <c r="R299" t="s">
        <v>9676</v>
      </c>
    </row>
    <row r="300" spans="1:18">
      <c r="A300" s="1" t="s">
        <v>1</v>
      </c>
      <c r="B300" s="1" t="s">
        <v>0</v>
      </c>
      <c r="D300" s="1" t="s">
        <v>3</v>
      </c>
      <c r="E300" s="1" t="s">
        <v>123</v>
      </c>
      <c r="G300" t="str">
        <f t="shared" si="11"/>
        <v>"http://www.boxofficemojo.com/movies/?page=weekly&amp;id=.htm",</v>
      </c>
      <c r="H300" t="str">
        <f t="shared" si="12"/>
        <v>".csv",</v>
      </c>
      <c r="K300" t="s">
        <v>817</v>
      </c>
      <c r="L300" t="s">
        <v>817</v>
      </c>
      <c r="M300" t="s">
        <v>820</v>
      </c>
      <c r="P300">
        <v>1</v>
      </c>
      <c r="Q300" t="s">
        <v>8932</v>
      </c>
      <c r="R300" t="s">
        <v>8824</v>
      </c>
    </row>
    <row r="301" spans="1:18">
      <c r="A301" s="1" t="s">
        <v>1</v>
      </c>
      <c r="B301" s="1" t="s">
        <v>0</v>
      </c>
      <c r="D301" s="1" t="s">
        <v>3</v>
      </c>
      <c r="E301" s="1" t="s">
        <v>123</v>
      </c>
      <c r="G301" t="str">
        <f t="shared" si="11"/>
        <v>"http://www.boxofficemojo.com/movies/?page=weekly&amp;id=.htm",</v>
      </c>
      <c r="H301" t="str">
        <f t="shared" si="12"/>
        <v>".csv",</v>
      </c>
      <c r="K301" t="s">
        <v>818</v>
      </c>
      <c r="L301" t="s">
        <v>818</v>
      </c>
      <c r="M301" t="s">
        <v>821</v>
      </c>
      <c r="P301">
        <v>1</v>
      </c>
      <c r="Q301" t="s">
        <v>8213</v>
      </c>
      <c r="R301" t="s">
        <v>7477</v>
      </c>
    </row>
    <row r="302" spans="1:18">
      <c r="A302" s="1" t="s">
        <v>1</v>
      </c>
      <c r="B302" s="1" t="s">
        <v>0</v>
      </c>
      <c r="D302" s="1" t="s">
        <v>3</v>
      </c>
      <c r="E302" s="1" t="s">
        <v>123</v>
      </c>
      <c r="G302" t="str">
        <f t="shared" si="11"/>
        <v>"http://www.boxofficemojo.com/movies/?page=weekly&amp;id=.htm",</v>
      </c>
      <c r="H302" t="str">
        <f t="shared" si="12"/>
        <v>".csv",</v>
      </c>
      <c r="K302" t="s">
        <v>819</v>
      </c>
      <c r="L302" t="s">
        <v>819</v>
      </c>
      <c r="M302" t="s">
        <v>822</v>
      </c>
      <c r="P302">
        <v>1</v>
      </c>
      <c r="Q302" t="s">
        <v>8374</v>
      </c>
      <c r="R302" t="s">
        <v>7914</v>
      </c>
    </row>
    <row r="303" spans="1:18">
      <c r="A303" s="1" t="s">
        <v>1</v>
      </c>
      <c r="B303" s="1" t="s">
        <v>0</v>
      </c>
      <c r="D303" s="1" t="s">
        <v>3</v>
      </c>
      <c r="E303" s="1" t="s">
        <v>123</v>
      </c>
      <c r="G303" t="str">
        <f t="shared" si="11"/>
        <v>"http://www.boxofficemojo.com/movies/?page=weekly&amp;id=.htm",</v>
      </c>
      <c r="H303" t="str">
        <f t="shared" si="12"/>
        <v>".csv",</v>
      </c>
      <c r="K303" t="s">
        <v>820</v>
      </c>
      <c r="L303" t="s">
        <v>820</v>
      </c>
      <c r="M303" t="s">
        <v>823</v>
      </c>
      <c r="P303">
        <v>1</v>
      </c>
      <c r="Q303" t="s">
        <v>9351</v>
      </c>
      <c r="R303" t="s">
        <v>10428</v>
      </c>
    </row>
    <row r="304" spans="1:18">
      <c r="A304" s="1" t="s">
        <v>1</v>
      </c>
      <c r="B304" s="1" t="s">
        <v>0</v>
      </c>
      <c r="D304" s="1" t="s">
        <v>3</v>
      </c>
      <c r="E304" s="1" t="s">
        <v>123</v>
      </c>
      <c r="G304" t="str">
        <f t="shared" ref="G304:G367" si="13">A304&amp;B304&amp;C304&amp;D304</f>
        <v>"http://www.boxofficemojo.com/movies/?page=weekly&amp;id=.htm",</v>
      </c>
      <c r="H304" t="str">
        <f t="shared" ref="H304:H367" si="14">A304&amp;C304&amp;E304</f>
        <v>".csv",</v>
      </c>
      <c r="K304" t="s">
        <v>821</v>
      </c>
      <c r="L304" t="s">
        <v>821</v>
      </c>
      <c r="M304" t="s">
        <v>824</v>
      </c>
      <c r="P304">
        <v>1</v>
      </c>
      <c r="Q304" t="s">
        <v>9676</v>
      </c>
      <c r="R304" t="s">
        <v>9097</v>
      </c>
    </row>
    <row r="305" spans="1:18">
      <c r="A305" s="1" t="s">
        <v>1</v>
      </c>
      <c r="B305" s="1" t="s">
        <v>0</v>
      </c>
      <c r="D305" s="1" t="s">
        <v>3</v>
      </c>
      <c r="E305" s="1" t="s">
        <v>123</v>
      </c>
      <c r="G305" t="str">
        <f t="shared" si="13"/>
        <v>"http://www.boxofficemojo.com/movies/?page=weekly&amp;id=.htm",</v>
      </c>
      <c r="H305" t="str">
        <f t="shared" si="14"/>
        <v>".csv",</v>
      </c>
      <c r="K305" t="s">
        <v>822</v>
      </c>
      <c r="L305" t="s">
        <v>822</v>
      </c>
      <c r="M305" t="s">
        <v>825</v>
      </c>
      <c r="P305">
        <v>1</v>
      </c>
      <c r="Q305" t="s">
        <v>8824</v>
      </c>
      <c r="R305" t="s">
        <v>9038</v>
      </c>
    </row>
    <row r="306" spans="1:18">
      <c r="A306" s="1" t="s">
        <v>1</v>
      </c>
      <c r="B306" s="1" t="s">
        <v>0</v>
      </c>
      <c r="D306" s="1" t="s">
        <v>3</v>
      </c>
      <c r="E306" s="1" t="s">
        <v>123</v>
      </c>
      <c r="G306" t="str">
        <f t="shared" si="13"/>
        <v>"http://www.boxofficemojo.com/movies/?page=weekly&amp;id=.htm",</v>
      </c>
      <c r="H306" t="str">
        <f t="shared" si="14"/>
        <v>".csv",</v>
      </c>
      <c r="K306" t="s">
        <v>823</v>
      </c>
      <c r="L306" t="s">
        <v>823</v>
      </c>
      <c r="M306" t="s">
        <v>826</v>
      </c>
      <c r="P306">
        <v>1</v>
      </c>
      <c r="Q306" t="s">
        <v>7477</v>
      </c>
      <c r="R306" t="s">
        <v>9598</v>
      </c>
    </row>
    <row r="307" spans="1:18">
      <c r="A307" s="1" t="s">
        <v>1</v>
      </c>
      <c r="B307" s="1" t="s">
        <v>0</v>
      </c>
      <c r="D307" s="1" t="s">
        <v>3</v>
      </c>
      <c r="E307" s="1" t="s">
        <v>123</v>
      </c>
      <c r="G307" t="str">
        <f t="shared" si="13"/>
        <v>"http://www.boxofficemojo.com/movies/?page=weekly&amp;id=.htm",</v>
      </c>
      <c r="H307" t="str">
        <f t="shared" si="14"/>
        <v>".csv",</v>
      </c>
      <c r="K307" t="s">
        <v>824</v>
      </c>
      <c r="L307" t="s">
        <v>824</v>
      </c>
      <c r="M307" t="s">
        <v>827</v>
      </c>
      <c r="P307">
        <v>1</v>
      </c>
      <c r="Q307" t="s">
        <v>7914</v>
      </c>
      <c r="R307" t="s">
        <v>7330</v>
      </c>
    </row>
    <row r="308" spans="1:18">
      <c r="A308" s="1" t="s">
        <v>1</v>
      </c>
      <c r="B308" s="1" t="s">
        <v>0</v>
      </c>
      <c r="D308" s="1" t="s">
        <v>3</v>
      </c>
      <c r="E308" s="1" t="s">
        <v>123</v>
      </c>
      <c r="G308" t="str">
        <f t="shared" si="13"/>
        <v>"http://www.boxofficemojo.com/movies/?page=weekly&amp;id=.htm",</v>
      </c>
      <c r="H308" t="str">
        <f t="shared" si="14"/>
        <v>".csv",</v>
      </c>
      <c r="K308" t="s">
        <v>825</v>
      </c>
      <c r="L308" t="s">
        <v>825</v>
      </c>
      <c r="M308" t="s">
        <v>828</v>
      </c>
      <c r="P308">
        <v>1</v>
      </c>
      <c r="Q308" t="s">
        <v>10428</v>
      </c>
      <c r="R308" t="s">
        <v>10331</v>
      </c>
    </row>
    <row r="309" spans="1:18">
      <c r="A309" s="1" t="s">
        <v>1</v>
      </c>
      <c r="B309" s="1" t="s">
        <v>0</v>
      </c>
      <c r="D309" s="1" t="s">
        <v>3</v>
      </c>
      <c r="E309" s="1" t="s">
        <v>123</v>
      </c>
      <c r="G309" t="str">
        <f t="shared" si="13"/>
        <v>"http://www.boxofficemojo.com/movies/?page=weekly&amp;id=.htm",</v>
      </c>
      <c r="H309" t="str">
        <f t="shared" si="14"/>
        <v>".csv",</v>
      </c>
      <c r="K309" t="s">
        <v>826</v>
      </c>
      <c r="L309" t="s">
        <v>826</v>
      </c>
      <c r="M309" t="s">
        <v>829</v>
      </c>
      <c r="P309">
        <v>1</v>
      </c>
      <c r="Q309" t="s">
        <v>9097</v>
      </c>
      <c r="R309" t="s">
        <v>8856</v>
      </c>
    </row>
    <row r="310" spans="1:18">
      <c r="A310" s="1" t="s">
        <v>1</v>
      </c>
      <c r="B310" s="1" t="s">
        <v>0</v>
      </c>
      <c r="D310" s="1" t="s">
        <v>3</v>
      </c>
      <c r="E310" s="1" t="s">
        <v>123</v>
      </c>
      <c r="G310" t="str">
        <f t="shared" si="13"/>
        <v>"http://www.boxofficemojo.com/movies/?page=weekly&amp;id=.htm",</v>
      </c>
      <c r="H310" t="str">
        <f t="shared" si="14"/>
        <v>".csv",</v>
      </c>
      <c r="K310" t="s">
        <v>827</v>
      </c>
      <c r="L310" t="s">
        <v>827</v>
      </c>
      <c r="M310" t="s">
        <v>830</v>
      </c>
      <c r="P310">
        <v>1</v>
      </c>
      <c r="Q310" t="s">
        <v>9038</v>
      </c>
      <c r="R310" t="s">
        <v>9550</v>
      </c>
    </row>
    <row r="311" spans="1:18">
      <c r="A311" s="1" t="s">
        <v>1</v>
      </c>
      <c r="B311" s="1" t="s">
        <v>0</v>
      </c>
      <c r="D311" s="1" t="s">
        <v>3</v>
      </c>
      <c r="E311" s="1" t="s">
        <v>123</v>
      </c>
      <c r="G311" t="str">
        <f t="shared" si="13"/>
        <v>"http://www.boxofficemojo.com/movies/?page=weekly&amp;id=.htm",</v>
      </c>
      <c r="H311" t="str">
        <f t="shared" si="14"/>
        <v>".csv",</v>
      </c>
      <c r="K311" t="s">
        <v>828</v>
      </c>
      <c r="L311" t="s">
        <v>828</v>
      </c>
      <c r="M311" t="s">
        <v>831</v>
      </c>
      <c r="P311">
        <v>1</v>
      </c>
      <c r="Q311" t="s">
        <v>9598</v>
      </c>
      <c r="R311" t="s">
        <v>8748</v>
      </c>
    </row>
    <row r="312" spans="1:18">
      <c r="A312" s="1" t="s">
        <v>1</v>
      </c>
      <c r="B312" s="1" t="s">
        <v>0</v>
      </c>
      <c r="D312" s="1" t="s">
        <v>3</v>
      </c>
      <c r="E312" s="1" t="s">
        <v>123</v>
      </c>
      <c r="G312" t="str">
        <f t="shared" si="13"/>
        <v>"http://www.boxofficemojo.com/movies/?page=weekly&amp;id=.htm",</v>
      </c>
      <c r="H312" t="str">
        <f t="shared" si="14"/>
        <v>".csv",</v>
      </c>
      <c r="K312" t="s">
        <v>829</v>
      </c>
      <c r="L312" t="s">
        <v>829</v>
      </c>
      <c r="M312" t="s">
        <v>832</v>
      </c>
      <c r="P312">
        <v>1</v>
      </c>
      <c r="Q312" t="s">
        <v>7330</v>
      </c>
      <c r="R312" t="s">
        <v>9157</v>
      </c>
    </row>
    <row r="313" spans="1:18">
      <c r="A313" s="1" t="s">
        <v>1</v>
      </c>
      <c r="B313" s="1" t="s">
        <v>0</v>
      </c>
      <c r="D313" s="1" t="s">
        <v>3</v>
      </c>
      <c r="E313" s="1" t="s">
        <v>123</v>
      </c>
      <c r="G313" t="str">
        <f t="shared" si="13"/>
        <v>"http://www.boxofficemojo.com/movies/?page=weekly&amp;id=.htm",</v>
      </c>
      <c r="H313" t="str">
        <f t="shared" si="14"/>
        <v>".csv",</v>
      </c>
      <c r="K313" t="s">
        <v>830</v>
      </c>
      <c r="L313" t="s">
        <v>830</v>
      </c>
      <c r="M313" t="s">
        <v>833</v>
      </c>
      <c r="P313">
        <v>1</v>
      </c>
      <c r="Q313" t="s">
        <v>10331</v>
      </c>
      <c r="R313" t="s">
        <v>7016</v>
      </c>
    </row>
    <row r="314" spans="1:18">
      <c r="A314" s="1" t="s">
        <v>1</v>
      </c>
      <c r="B314" s="1" t="s">
        <v>0</v>
      </c>
      <c r="D314" s="1" t="s">
        <v>3</v>
      </c>
      <c r="E314" s="1" t="s">
        <v>123</v>
      </c>
      <c r="G314" t="str">
        <f t="shared" si="13"/>
        <v>"http://www.boxofficemojo.com/movies/?page=weekly&amp;id=.htm",</v>
      </c>
      <c r="H314" t="str">
        <f t="shared" si="14"/>
        <v>".csv",</v>
      </c>
      <c r="K314" t="s">
        <v>831</v>
      </c>
      <c r="L314" t="s">
        <v>831</v>
      </c>
      <c r="M314" t="s">
        <v>834</v>
      </c>
      <c r="P314">
        <v>1</v>
      </c>
      <c r="Q314" t="s">
        <v>8856</v>
      </c>
      <c r="R314" t="s">
        <v>8019</v>
      </c>
    </row>
    <row r="315" spans="1:18">
      <c r="A315" s="1" t="s">
        <v>1</v>
      </c>
      <c r="B315" s="1" t="s">
        <v>0</v>
      </c>
      <c r="D315" s="1" t="s">
        <v>3</v>
      </c>
      <c r="E315" s="1" t="s">
        <v>123</v>
      </c>
      <c r="G315" t="str">
        <f t="shared" si="13"/>
        <v>"http://www.boxofficemojo.com/movies/?page=weekly&amp;id=.htm",</v>
      </c>
      <c r="H315" t="str">
        <f t="shared" si="14"/>
        <v>".csv",</v>
      </c>
      <c r="K315" t="s">
        <v>832</v>
      </c>
      <c r="L315" t="s">
        <v>832</v>
      </c>
      <c r="M315" t="s">
        <v>835</v>
      </c>
      <c r="P315">
        <v>1</v>
      </c>
      <c r="Q315" t="s">
        <v>9550</v>
      </c>
      <c r="R315" t="s">
        <v>7479</v>
      </c>
    </row>
    <row r="316" spans="1:18">
      <c r="A316" s="1" t="s">
        <v>1</v>
      </c>
      <c r="B316" s="1" t="s">
        <v>0</v>
      </c>
      <c r="D316" s="1" t="s">
        <v>3</v>
      </c>
      <c r="E316" s="1" t="s">
        <v>123</v>
      </c>
      <c r="G316" t="str">
        <f t="shared" si="13"/>
        <v>"http://www.boxofficemojo.com/movies/?page=weekly&amp;id=.htm",</v>
      </c>
      <c r="H316" t="str">
        <f t="shared" si="14"/>
        <v>".csv",</v>
      </c>
      <c r="K316" t="s">
        <v>833</v>
      </c>
      <c r="L316" t="s">
        <v>833</v>
      </c>
      <c r="M316" t="s">
        <v>836</v>
      </c>
      <c r="P316">
        <v>1</v>
      </c>
      <c r="Q316" t="s">
        <v>8748</v>
      </c>
      <c r="R316" t="s">
        <v>9710</v>
      </c>
    </row>
    <row r="317" spans="1:18">
      <c r="A317" s="1" t="s">
        <v>1</v>
      </c>
      <c r="B317" s="1" t="s">
        <v>0</v>
      </c>
      <c r="D317" s="1" t="s">
        <v>3</v>
      </c>
      <c r="E317" s="1" t="s">
        <v>123</v>
      </c>
      <c r="G317" t="str">
        <f t="shared" si="13"/>
        <v>"http://www.boxofficemojo.com/movies/?page=weekly&amp;id=.htm",</v>
      </c>
      <c r="H317" t="str">
        <f t="shared" si="14"/>
        <v>".csv",</v>
      </c>
      <c r="K317" t="s">
        <v>834</v>
      </c>
      <c r="L317" t="s">
        <v>834</v>
      </c>
      <c r="M317" t="s">
        <v>837</v>
      </c>
      <c r="P317">
        <v>1</v>
      </c>
      <c r="Q317" t="s">
        <v>9157</v>
      </c>
      <c r="R317" t="s">
        <v>8425</v>
      </c>
    </row>
    <row r="318" spans="1:18">
      <c r="A318" s="1" t="s">
        <v>1</v>
      </c>
      <c r="B318" s="1" t="s">
        <v>0</v>
      </c>
      <c r="D318" s="1" t="s">
        <v>3</v>
      </c>
      <c r="E318" s="1" t="s">
        <v>123</v>
      </c>
      <c r="G318" t="str">
        <f t="shared" si="13"/>
        <v>"http://www.boxofficemojo.com/movies/?page=weekly&amp;id=.htm",</v>
      </c>
      <c r="H318" t="str">
        <f t="shared" si="14"/>
        <v>".csv",</v>
      </c>
      <c r="K318" t="s">
        <v>835</v>
      </c>
      <c r="L318" t="s">
        <v>835</v>
      </c>
      <c r="M318" t="s">
        <v>838</v>
      </c>
      <c r="P318">
        <v>1</v>
      </c>
      <c r="Q318" t="s">
        <v>8998</v>
      </c>
      <c r="R318" t="s">
        <v>8069</v>
      </c>
    </row>
    <row r="319" spans="1:18">
      <c r="A319" s="1" t="s">
        <v>1</v>
      </c>
      <c r="B319" s="1" t="s">
        <v>0</v>
      </c>
      <c r="D319" s="1" t="s">
        <v>3</v>
      </c>
      <c r="E319" s="1" t="s">
        <v>123</v>
      </c>
      <c r="G319" t="str">
        <f t="shared" si="13"/>
        <v>"http://www.boxofficemojo.com/movies/?page=weekly&amp;id=.htm",</v>
      </c>
      <c r="H319" t="str">
        <f t="shared" si="14"/>
        <v>".csv",</v>
      </c>
      <c r="K319" t="s">
        <v>836</v>
      </c>
      <c r="L319" t="s">
        <v>836</v>
      </c>
      <c r="M319" t="s">
        <v>839</v>
      </c>
      <c r="P319">
        <v>1</v>
      </c>
      <c r="Q319" t="s">
        <v>7016</v>
      </c>
      <c r="R319" t="s">
        <v>9284</v>
      </c>
    </row>
    <row r="320" spans="1:18">
      <c r="A320" s="1" t="s">
        <v>1</v>
      </c>
      <c r="B320" s="1" t="s">
        <v>0</v>
      </c>
      <c r="D320" s="1" t="s">
        <v>3</v>
      </c>
      <c r="E320" s="1" t="s">
        <v>123</v>
      </c>
      <c r="G320" t="str">
        <f t="shared" si="13"/>
        <v>"http://www.boxofficemojo.com/movies/?page=weekly&amp;id=.htm",</v>
      </c>
      <c r="H320" t="str">
        <f t="shared" si="14"/>
        <v>".csv",</v>
      </c>
      <c r="K320" t="s">
        <v>837</v>
      </c>
      <c r="L320" t="s">
        <v>837</v>
      </c>
      <c r="M320" t="s">
        <v>840</v>
      </c>
      <c r="P320">
        <v>1</v>
      </c>
      <c r="Q320" t="s">
        <v>8019</v>
      </c>
      <c r="R320" t="s">
        <v>9078</v>
      </c>
    </row>
    <row r="321" spans="1:18">
      <c r="A321" s="1" t="s">
        <v>1</v>
      </c>
      <c r="B321" s="1" t="s">
        <v>0</v>
      </c>
      <c r="D321" s="1" t="s">
        <v>3</v>
      </c>
      <c r="E321" s="1" t="s">
        <v>123</v>
      </c>
      <c r="G321" t="str">
        <f t="shared" si="13"/>
        <v>"http://www.boxofficemojo.com/movies/?page=weekly&amp;id=.htm",</v>
      </c>
      <c r="H321" t="str">
        <f t="shared" si="14"/>
        <v>".csv",</v>
      </c>
      <c r="K321" t="s">
        <v>838</v>
      </c>
      <c r="L321" t="s">
        <v>838</v>
      </c>
      <c r="M321" t="s">
        <v>841</v>
      </c>
      <c r="P321">
        <v>1</v>
      </c>
      <c r="Q321" t="s">
        <v>7479</v>
      </c>
      <c r="R321" t="s">
        <v>8858</v>
      </c>
    </row>
    <row r="322" spans="1:18">
      <c r="A322" s="1" t="s">
        <v>1</v>
      </c>
      <c r="B322" s="1" t="s">
        <v>0</v>
      </c>
      <c r="D322" s="1" t="s">
        <v>3</v>
      </c>
      <c r="E322" s="1" t="s">
        <v>123</v>
      </c>
      <c r="G322" t="str">
        <f t="shared" si="13"/>
        <v>"http://www.boxofficemojo.com/movies/?page=weekly&amp;id=.htm",</v>
      </c>
      <c r="H322" t="str">
        <f t="shared" si="14"/>
        <v>".csv",</v>
      </c>
      <c r="K322" t="s">
        <v>839</v>
      </c>
      <c r="L322" t="s">
        <v>839</v>
      </c>
      <c r="M322" t="s">
        <v>842</v>
      </c>
      <c r="P322">
        <v>1</v>
      </c>
      <c r="Q322" t="s">
        <v>9710</v>
      </c>
      <c r="R322" t="s">
        <v>10441</v>
      </c>
    </row>
    <row r="323" spans="1:18">
      <c r="A323" s="1" t="s">
        <v>1</v>
      </c>
      <c r="B323" s="1" t="s">
        <v>0</v>
      </c>
      <c r="D323" s="1" t="s">
        <v>3</v>
      </c>
      <c r="E323" s="1" t="s">
        <v>123</v>
      </c>
      <c r="G323" t="str">
        <f t="shared" si="13"/>
        <v>"http://www.boxofficemojo.com/movies/?page=weekly&amp;id=.htm",</v>
      </c>
      <c r="H323" t="str">
        <f t="shared" si="14"/>
        <v>".csv",</v>
      </c>
      <c r="K323" t="s">
        <v>840</v>
      </c>
      <c r="L323" t="s">
        <v>840</v>
      </c>
      <c r="M323" t="s">
        <v>843</v>
      </c>
      <c r="P323">
        <v>1</v>
      </c>
      <c r="Q323" t="s">
        <v>8425</v>
      </c>
      <c r="R323" t="s">
        <v>10486</v>
      </c>
    </row>
    <row r="324" spans="1:18">
      <c r="A324" s="1" t="s">
        <v>1</v>
      </c>
      <c r="B324" s="1" t="s">
        <v>0</v>
      </c>
      <c r="D324" s="1" t="s">
        <v>3</v>
      </c>
      <c r="E324" s="1" t="s">
        <v>123</v>
      </c>
      <c r="G324" t="str">
        <f t="shared" si="13"/>
        <v>"http://www.boxofficemojo.com/movies/?page=weekly&amp;id=.htm",</v>
      </c>
      <c r="H324" t="str">
        <f t="shared" si="14"/>
        <v>".csv",</v>
      </c>
      <c r="K324" t="s">
        <v>841</v>
      </c>
      <c r="L324" t="s">
        <v>841</v>
      </c>
      <c r="M324" t="s">
        <v>844</v>
      </c>
      <c r="P324">
        <v>1</v>
      </c>
      <c r="Q324" t="s">
        <v>8069</v>
      </c>
      <c r="R324" t="s">
        <v>8636</v>
      </c>
    </row>
    <row r="325" spans="1:18">
      <c r="A325" s="1" t="s">
        <v>1</v>
      </c>
      <c r="B325" s="1" t="s">
        <v>0</v>
      </c>
      <c r="D325" s="1" t="s">
        <v>3</v>
      </c>
      <c r="E325" s="1" t="s">
        <v>123</v>
      </c>
      <c r="G325" t="str">
        <f t="shared" si="13"/>
        <v>"http://www.boxofficemojo.com/movies/?page=weekly&amp;id=.htm",</v>
      </c>
      <c r="H325" t="str">
        <f t="shared" si="14"/>
        <v>".csv",</v>
      </c>
      <c r="K325" t="s">
        <v>842</v>
      </c>
      <c r="L325" t="s">
        <v>842</v>
      </c>
      <c r="M325" t="s">
        <v>845</v>
      </c>
      <c r="P325">
        <v>1</v>
      </c>
      <c r="Q325" t="s">
        <v>9284</v>
      </c>
      <c r="R325" t="s">
        <v>7642</v>
      </c>
    </row>
    <row r="326" spans="1:18">
      <c r="A326" s="1" t="s">
        <v>1</v>
      </c>
      <c r="B326" s="1" t="s">
        <v>0</v>
      </c>
      <c r="D326" s="1" t="s">
        <v>3</v>
      </c>
      <c r="E326" s="1" t="s">
        <v>123</v>
      </c>
      <c r="G326" t="str">
        <f t="shared" si="13"/>
        <v>"http://www.boxofficemojo.com/movies/?page=weekly&amp;id=.htm",</v>
      </c>
      <c r="H326" t="str">
        <f t="shared" si="14"/>
        <v>".csv",</v>
      </c>
      <c r="K326" t="s">
        <v>843</v>
      </c>
      <c r="L326" t="s">
        <v>843</v>
      </c>
      <c r="M326" t="s">
        <v>846</v>
      </c>
      <c r="P326">
        <v>1</v>
      </c>
      <c r="Q326" t="s">
        <v>9078</v>
      </c>
      <c r="R326" t="s">
        <v>8020</v>
      </c>
    </row>
    <row r="327" spans="1:18">
      <c r="A327" s="1" t="s">
        <v>1</v>
      </c>
      <c r="B327" s="1" t="s">
        <v>0</v>
      </c>
      <c r="D327" s="1" t="s">
        <v>3</v>
      </c>
      <c r="E327" s="1" t="s">
        <v>123</v>
      </c>
      <c r="G327" t="str">
        <f t="shared" si="13"/>
        <v>"http://www.boxofficemojo.com/movies/?page=weekly&amp;id=.htm",</v>
      </c>
      <c r="H327" t="str">
        <f t="shared" si="14"/>
        <v>".csv",</v>
      </c>
      <c r="K327" t="s">
        <v>844</v>
      </c>
      <c r="L327" t="s">
        <v>844</v>
      </c>
      <c r="M327" t="s">
        <v>847</v>
      </c>
      <c r="P327">
        <v>1</v>
      </c>
      <c r="Q327" t="s">
        <v>8858</v>
      </c>
      <c r="R327" t="s">
        <v>9292</v>
      </c>
    </row>
    <row r="328" spans="1:18">
      <c r="A328" s="1" t="s">
        <v>1</v>
      </c>
      <c r="B328" s="1" t="s">
        <v>0</v>
      </c>
      <c r="D328" s="1" t="s">
        <v>3</v>
      </c>
      <c r="E328" s="1" t="s">
        <v>123</v>
      </c>
      <c r="G328" t="str">
        <f t="shared" si="13"/>
        <v>"http://www.boxofficemojo.com/movies/?page=weekly&amp;id=.htm",</v>
      </c>
      <c r="H328" t="str">
        <f t="shared" si="14"/>
        <v>".csv",</v>
      </c>
      <c r="K328" t="s">
        <v>845</v>
      </c>
      <c r="L328" t="s">
        <v>845</v>
      </c>
      <c r="M328" t="s">
        <v>848</v>
      </c>
      <c r="P328">
        <v>1</v>
      </c>
      <c r="Q328" t="s">
        <v>10441</v>
      </c>
      <c r="R328" t="s">
        <v>8792</v>
      </c>
    </row>
    <row r="329" spans="1:18">
      <c r="A329" s="1" t="s">
        <v>1</v>
      </c>
      <c r="B329" s="1" t="s">
        <v>0</v>
      </c>
      <c r="D329" s="1" t="s">
        <v>3</v>
      </c>
      <c r="E329" s="1" t="s">
        <v>123</v>
      </c>
      <c r="G329" t="str">
        <f t="shared" si="13"/>
        <v>"http://www.boxofficemojo.com/movies/?page=weekly&amp;id=.htm",</v>
      </c>
      <c r="H329" t="str">
        <f t="shared" si="14"/>
        <v>".csv",</v>
      </c>
      <c r="K329" t="s">
        <v>846</v>
      </c>
      <c r="L329" t="s">
        <v>846</v>
      </c>
      <c r="M329" t="s">
        <v>849</v>
      </c>
      <c r="P329">
        <v>1</v>
      </c>
      <c r="Q329" t="s">
        <v>10486</v>
      </c>
      <c r="R329" t="s">
        <v>9237</v>
      </c>
    </row>
    <row r="330" spans="1:18">
      <c r="A330" s="1" t="s">
        <v>1</v>
      </c>
      <c r="B330" s="1" t="s">
        <v>0</v>
      </c>
      <c r="D330" s="1" t="s">
        <v>3</v>
      </c>
      <c r="E330" s="1" t="s">
        <v>123</v>
      </c>
      <c r="G330" t="str">
        <f t="shared" si="13"/>
        <v>"http://www.boxofficemojo.com/movies/?page=weekly&amp;id=.htm",</v>
      </c>
      <c r="H330" t="str">
        <f t="shared" si="14"/>
        <v>".csv",</v>
      </c>
      <c r="K330" t="s">
        <v>847</v>
      </c>
      <c r="L330" t="s">
        <v>847</v>
      </c>
      <c r="M330" t="s">
        <v>850</v>
      </c>
      <c r="P330">
        <v>1</v>
      </c>
      <c r="Q330" t="s">
        <v>8636</v>
      </c>
      <c r="R330" t="s">
        <v>7599</v>
      </c>
    </row>
    <row r="331" spans="1:18">
      <c r="A331" s="1" t="s">
        <v>1</v>
      </c>
      <c r="B331" s="1" t="s">
        <v>0</v>
      </c>
      <c r="D331" s="1" t="s">
        <v>3</v>
      </c>
      <c r="E331" s="1" t="s">
        <v>123</v>
      </c>
      <c r="G331" t="str">
        <f t="shared" si="13"/>
        <v>"http://www.boxofficemojo.com/movies/?page=weekly&amp;id=.htm",</v>
      </c>
      <c r="H331" t="str">
        <f t="shared" si="14"/>
        <v>".csv",</v>
      </c>
      <c r="K331" t="s">
        <v>848</v>
      </c>
      <c r="L331" t="s">
        <v>848</v>
      </c>
      <c r="M331" t="s">
        <v>851</v>
      </c>
      <c r="P331">
        <v>1</v>
      </c>
      <c r="Q331" t="s">
        <v>7642</v>
      </c>
      <c r="R331" t="s">
        <v>8954</v>
      </c>
    </row>
    <row r="332" spans="1:18">
      <c r="A332" s="1" t="s">
        <v>1</v>
      </c>
      <c r="B332" s="1" t="s">
        <v>0</v>
      </c>
      <c r="D332" s="1" t="s">
        <v>3</v>
      </c>
      <c r="E332" s="1" t="s">
        <v>123</v>
      </c>
      <c r="G332" t="str">
        <f t="shared" si="13"/>
        <v>"http://www.boxofficemojo.com/movies/?page=weekly&amp;id=.htm",</v>
      </c>
      <c r="H332" t="str">
        <f t="shared" si="14"/>
        <v>".csv",</v>
      </c>
      <c r="K332" t="s">
        <v>849</v>
      </c>
      <c r="L332" t="s">
        <v>849</v>
      </c>
      <c r="M332" t="s">
        <v>852</v>
      </c>
      <c r="P332">
        <v>1</v>
      </c>
      <c r="Q332" t="s">
        <v>8020</v>
      </c>
      <c r="R332" t="s">
        <v>8125</v>
      </c>
    </row>
    <row r="333" spans="1:18">
      <c r="A333" s="1" t="s">
        <v>1</v>
      </c>
      <c r="B333" s="1" t="s">
        <v>0</v>
      </c>
      <c r="D333" s="1" t="s">
        <v>3</v>
      </c>
      <c r="E333" s="1" t="s">
        <v>123</v>
      </c>
      <c r="G333" t="str">
        <f t="shared" si="13"/>
        <v>"http://www.boxofficemojo.com/movies/?page=weekly&amp;id=.htm",</v>
      </c>
      <c r="H333" t="str">
        <f t="shared" si="14"/>
        <v>".csv",</v>
      </c>
      <c r="K333" t="s">
        <v>850</v>
      </c>
      <c r="L333" t="s">
        <v>850</v>
      </c>
      <c r="M333" t="s">
        <v>853</v>
      </c>
      <c r="P333">
        <v>1</v>
      </c>
      <c r="Q333" t="s">
        <v>9292</v>
      </c>
      <c r="R333" t="s">
        <v>10149</v>
      </c>
    </row>
    <row r="334" spans="1:18">
      <c r="A334" s="1" t="s">
        <v>1</v>
      </c>
      <c r="B334" s="1" t="s">
        <v>0</v>
      </c>
      <c r="D334" s="1" t="s">
        <v>3</v>
      </c>
      <c r="E334" s="1" t="s">
        <v>123</v>
      </c>
      <c r="G334" t="str">
        <f t="shared" si="13"/>
        <v>"http://www.boxofficemojo.com/movies/?page=weekly&amp;id=.htm",</v>
      </c>
      <c r="H334" t="str">
        <f t="shared" si="14"/>
        <v>".csv",</v>
      </c>
      <c r="K334" t="s">
        <v>851</v>
      </c>
      <c r="L334" t="s">
        <v>851</v>
      </c>
      <c r="M334" t="s">
        <v>854</v>
      </c>
      <c r="P334">
        <v>1</v>
      </c>
      <c r="Q334" t="s">
        <v>8792</v>
      </c>
      <c r="R334" t="s">
        <v>8302</v>
      </c>
    </row>
    <row r="335" spans="1:18">
      <c r="A335" s="1" t="s">
        <v>1</v>
      </c>
      <c r="B335" s="1" t="s">
        <v>0</v>
      </c>
      <c r="D335" s="1" t="s">
        <v>3</v>
      </c>
      <c r="E335" s="1" t="s">
        <v>123</v>
      </c>
      <c r="G335" t="str">
        <f t="shared" si="13"/>
        <v>"http://www.boxofficemojo.com/movies/?page=weekly&amp;id=.htm",</v>
      </c>
      <c r="H335" t="str">
        <f t="shared" si="14"/>
        <v>".csv",</v>
      </c>
      <c r="K335" t="s">
        <v>852</v>
      </c>
      <c r="L335" t="s">
        <v>852</v>
      </c>
      <c r="M335" t="s">
        <v>855</v>
      </c>
      <c r="P335">
        <v>1</v>
      </c>
      <c r="Q335" t="s">
        <v>9237</v>
      </c>
      <c r="R335" t="s">
        <v>9781</v>
      </c>
    </row>
    <row r="336" spans="1:18">
      <c r="A336" s="1" t="s">
        <v>1</v>
      </c>
      <c r="B336" s="1" t="s">
        <v>0</v>
      </c>
      <c r="D336" s="1" t="s">
        <v>3</v>
      </c>
      <c r="E336" s="1" t="s">
        <v>123</v>
      </c>
      <c r="G336" t="str">
        <f t="shared" si="13"/>
        <v>"http://www.boxofficemojo.com/movies/?page=weekly&amp;id=.htm",</v>
      </c>
      <c r="H336" t="str">
        <f t="shared" si="14"/>
        <v>".csv",</v>
      </c>
      <c r="K336" t="s">
        <v>853</v>
      </c>
      <c r="L336" t="s">
        <v>853</v>
      </c>
      <c r="M336" t="s">
        <v>856</v>
      </c>
      <c r="P336">
        <v>1</v>
      </c>
      <c r="Q336" t="s">
        <v>7599</v>
      </c>
      <c r="R336" t="s">
        <v>8802</v>
      </c>
    </row>
    <row r="337" spans="1:18">
      <c r="A337" s="1" t="s">
        <v>1</v>
      </c>
      <c r="B337" s="1" t="s">
        <v>0</v>
      </c>
      <c r="D337" s="1" t="s">
        <v>3</v>
      </c>
      <c r="E337" s="1" t="s">
        <v>123</v>
      </c>
      <c r="G337" t="str">
        <f t="shared" si="13"/>
        <v>"http://www.boxofficemojo.com/movies/?page=weekly&amp;id=.htm",</v>
      </c>
      <c r="H337" t="str">
        <f t="shared" si="14"/>
        <v>".csv",</v>
      </c>
      <c r="K337" t="s">
        <v>854</v>
      </c>
      <c r="L337" t="s">
        <v>854</v>
      </c>
      <c r="M337" t="s">
        <v>857</v>
      </c>
      <c r="P337">
        <v>1</v>
      </c>
      <c r="Q337" t="s">
        <v>8954</v>
      </c>
      <c r="R337" t="s">
        <v>8812</v>
      </c>
    </row>
    <row r="338" spans="1:18">
      <c r="A338" s="1" t="s">
        <v>1</v>
      </c>
      <c r="B338" s="1" t="s">
        <v>0</v>
      </c>
      <c r="D338" s="1" t="s">
        <v>3</v>
      </c>
      <c r="E338" s="1" t="s">
        <v>123</v>
      </c>
      <c r="G338" t="str">
        <f t="shared" si="13"/>
        <v>"http://www.boxofficemojo.com/movies/?page=weekly&amp;id=.htm",</v>
      </c>
      <c r="H338" t="str">
        <f t="shared" si="14"/>
        <v>".csv",</v>
      </c>
      <c r="K338" t="s">
        <v>855</v>
      </c>
      <c r="L338" t="s">
        <v>855</v>
      </c>
      <c r="M338" t="s">
        <v>859</v>
      </c>
      <c r="P338">
        <v>1</v>
      </c>
      <c r="Q338" t="s">
        <v>8125</v>
      </c>
      <c r="R338" t="s">
        <v>9213</v>
      </c>
    </row>
    <row r="339" spans="1:18">
      <c r="A339" s="1" t="s">
        <v>1</v>
      </c>
      <c r="B339" s="1" t="s">
        <v>0</v>
      </c>
      <c r="D339" s="1" t="s">
        <v>3</v>
      </c>
      <c r="E339" s="1" t="s">
        <v>123</v>
      </c>
      <c r="G339" t="str">
        <f t="shared" si="13"/>
        <v>"http://www.boxofficemojo.com/movies/?page=weekly&amp;id=.htm",</v>
      </c>
      <c r="H339" t="str">
        <f t="shared" si="14"/>
        <v>".csv",</v>
      </c>
      <c r="K339" t="s">
        <v>856</v>
      </c>
      <c r="L339" t="s">
        <v>856</v>
      </c>
      <c r="M339" t="s">
        <v>8</v>
      </c>
      <c r="P339">
        <v>1</v>
      </c>
      <c r="Q339" t="s">
        <v>10149</v>
      </c>
      <c r="R339" t="s">
        <v>10275</v>
      </c>
    </row>
    <row r="340" spans="1:18">
      <c r="A340" s="1" t="s">
        <v>1</v>
      </c>
      <c r="B340" s="1" t="s">
        <v>0</v>
      </c>
      <c r="D340" s="1" t="s">
        <v>3</v>
      </c>
      <c r="E340" s="1" t="s">
        <v>123</v>
      </c>
      <c r="G340" t="str">
        <f t="shared" si="13"/>
        <v>"http://www.boxofficemojo.com/movies/?page=weekly&amp;id=.htm",</v>
      </c>
      <c r="H340" t="str">
        <f t="shared" si="14"/>
        <v>".csv",</v>
      </c>
      <c r="K340" t="s">
        <v>857</v>
      </c>
      <c r="L340" t="s">
        <v>857</v>
      </c>
      <c r="M340" t="s">
        <v>860</v>
      </c>
      <c r="P340">
        <v>1</v>
      </c>
      <c r="Q340" t="s">
        <v>8302</v>
      </c>
      <c r="R340" t="s">
        <v>9883</v>
      </c>
    </row>
    <row r="341" spans="1:18">
      <c r="A341" s="1" t="s">
        <v>1</v>
      </c>
      <c r="B341" s="1" t="s">
        <v>0</v>
      </c>
      <c r="D341" s="1" t="s">
        <v>3</v>
      </c>
      <c r="E341" s="1" t="s">
        <v>123</v>
      </c>
      <c r="G341" t="str">
        <f t="shared" si="13"/>
        <v>"http://www.boxofficemojo.com/movies/?page=weekly&amp;id=.htm",</v>
      </c>
      <c r="H341" t="str">
        <f t="shared" si="14"/>
        <v>".csv",</v>
      </c>
      <c r="K341" t="s">
        <v>858</v>
      </c>
      <c r="L341" t="s">
        <v>858</v>
      </c>
      <c r="M341" t="s">
        <v>861</v>
      </c>
      <c r="P341">
        <v>1</v>
      </c>
      <c r="Q341" t="s">
        <v>9781</v>
      </c>
      <c r="R341" t="s">
        <v>6963</v>
      </c>
    </row>
    <row r="342" spans="1:18">
      <c r="A342" s="1" t="s">
        <v>1</v>
      </c>
      <c r="B342" s="1" t="s">
        <v>0</v>
      </c>
      <c r="D342" s="1" t="s">
        <v>3</v>
      </c>
      <c r="E342" s="1" t="s">
        <v>123</v>
      </c>
      <c r="G342" t="str">
        <f t="shared" si="13"/>
        <v>"http://www.boxofficemojo.com/movies/?page=weekly&amp;id=.htm",</v>
      </c>
      <c r="H342" t="str">
        <f t="shared" si="14"/>
        <v>".csv",</v>
      </c>
      <c r="K342" t="s">
        <v>859</v>
      </c>
      <c r="L342" t="s">
        <v>859</v>
      </c>
      <c r="M342" t="s">
        <v>862</v>
      </c>
      <c r="P342">
        <v>1</v>
      </c>
      <c r="Q342" t="s">
        <v>8802</v>
      </c>
      <c r="R342" t="s">
        <v>8278</v>
      </c>
    </row>
    <row r="343" spans="1:18">
      <c r="A343" s="1" t="s">
        <v>1</v>
      </c>
      <c r="B343" s="1" t="s">
        <v>0</v>
      </c>
      <c r="D343" s="1" t="s">
        <v>3</v>
      </c>
      <c r="E343" s="1" t="s">
        <v>123</v>
      </c>
      <c r="G343" t="str">
        <f t="shared" si="13"/>
        <v>"http://www.boxofficemojo.com/movies/?page=weekly&amp;id=.htm",</v>
      </c>
      <c r="H343" t="str">
        <f t="shared" si="14"/>
        <v>".csv",</v>
      </c>
      <c r="K343" t="s">
        <v>8</v>
      </c>
      <c r="L343" t="s">
        <v>8</v>
      </c>
      <c r="M343" t="s">
        <v>863</v>
      </c>
      <c r="P343">
        <v>1</v>
      </c>
      <c r="Q343" t="s">
        <v>8812</v>
      </c>
      <c r="R343" t="s">
        <v>8345</v>
      </c>
    </row>
    <row r="344" spans="1:18">
      <c r="A344" s="1" t="s">
        <v>1</v>
      </c>
      <c r="B344" s="1" t="s">
        <v>0</v>
      </c>
      <c r="D344" s="1" t="s">
        <v>3</v>
      </c>
      <c r="E344" s="1" t="s">
        <v>123</v>
      </c>
      <c r="G344" t="str">
        <f t="shared" si="13"/>
        <v>"http://www.boxofficemojo.com/movies/?page=weekly&amp;id=.htm",</v>
      </c>
      <c r="H344" t="str">
        <f t="shared" si="14"/>
        <v>".csv",</v>
      </c>
      <c r="K344" t="s">
        <v>860</v>
      </c>
      <c r="L344" t="s">
        <v>860</v>
      </c>
      <c r="M344" t="s">
        <v>864</v>
      </c>
      <c r="P344">
        <v>1</v>
      </c>
      <c r="Q344" t="s">
        <v>9213</v>
      </c>
      <c r="R344" t="s">
        <v>10063</v>
      </c>
    </row>
    <row r="345" spans="1:18">
      <c r="A345" s="1" t="s">
        <v>1</v>
      </c>
      <c r="B345" s="1" t="s">
        <v>0</v>
      </c>
      <c r="D345" s="1" t="s">
        <v>3</v>
      </c>
      <c r="E345" s="1" t="s">
        <v>123</v>
      </c>
      <c r="G345" t="str">
        <f t="shared" si="13"/>
        <v>"http://www.boxofficemojo.com/movies/?page=weekly&amp;id=.htm",</v>
      </c>
      <c r="H345" t="str">
        <f t="shared" si="14"/>
        <v>".csv",</v>
      </c>
      <c r="K345" t="s">
        <v>861</v>
      </c>
      <c r="L345" t="s">
        <v>861</v>
      </c>
      <c r="M345" t="s">
        <v>865</v>
      </c>
      <c r="P345">
        <v>1</v>
      </c>
      <c r="Q345" t="s">
        <v>10275</v>
      </c>
      <c r="R345" t="s">
        <v>7732</v>
      </c>
    </row>
    <row r="346" spans="1:18">
      <c r="A346" s="1" t="s">
        <v>1</v>
      </c>
      <c r="B346" s="1" t="s">
        <v>0</v>
      </c>
      <c r="D346" s="1" t="s">
        <v>3</v>
      </c>
      <c r="E346" s="1" t="s">
        <v>123</v>
      </c>
      <c r="G346" t="str">
        <f t="shared" si="13"/>
        <v>"http://www.boxofficemojo.com/movies/?page=weekly&amp;id=.htm",</v>
      </c>
      <c r="H346" t="str">
        <f t="shared" si="14"/>
        <v>".csv",</v>
      </c>
      <c r="K346" t="s">
        <v>862</v>
      </c>
      <c r="L346" t="s">
        <v>862</v>
      </c>
      <c r="M346" t="s">
        <v>866</v>
      </c>
      <c r="P346">
        <v>1</v>
      </c>
      <c r="Q346" t="s">
        <v>9883</v>
      </c>
      <c r="R346" t="s">
        <v>9900</v>
      </c>
    </row>
    <row r="347" spans="1:18">
      <c r="A347" s="1" t="s">
        <v>1</v>
      </c>
      <c r="B347" s="1" t="s">
        <v>0</v>
      </c>
      <c r="D347" s="1" t="s">
        <v>3</v>
      </c>
      <c r="E347" s="1" t="s">
        <v>123</v>
      </c>
      <c r="G347" t="str">
        <f t="shared" si="13"/>
        <v>"http://www.boxofficemojo.com/movies/?page=weekly&amp;id=.htm",</v>
      </c>
      <c r="H347" t="str">
        <f t="shared" si="14"/>
        <v>".csv",</v>
      </c>
      <c r="K347" t="s">
        <v>863</v>
      </c>
      <c r="L347" t="s">
        <v>863</v>
      </c>
      <c r="M347" t="s">
        <v>867</v>
      </c>
      <c r="P347">
        <v>1</v>
      </c>
      <c r="Q347" t="s">
        <v>6963</v>
      </c>
      <c r="R347" t="s">
        <v>9981</v>
      </c>
    </row>
    <row r="348" spans="1:18">
      <c r="A348" s="1" t="s">
        <v>1</v>
      </c>
      <c r="B348" s="1" t="s">
        <v>0</v>
      </c>
      <c r="D348" s="1" t="s">
        <v>3</v>
      </c>
      <c r="E348" s="1" t="s">
        <v>123</v>
      </c>
      <c r="G348" t="str">
        <f t="shared" si="13"/>
        <v>"http://www.boxofficemojo.com/movies/?page=weekly&amp;id=.htm",</v>
      </c>
      <c r="H348" t="str">
        <f t="shared" si="14"/>
        <v>".csv",</v>
      </c>
      <c r="K348" t="s">
        <v>864</v>
      </c>
      <c r="L348" t="s">
        <v>864</v>
      </c>
      <c r="M348" t="s">
        <v>868</v>
      </c>
      <c r="P348">
        <v>1</v>
      </c>
      <c r="Q348" t="s">
        <v>8278</v>
      </c>
      <c r="R348" t="s">
        <v>8514</v>
      </c>
    </row>
    <row r="349" spans="1:18">
      <c r="A349" s="1" t="s">
        <v>1</v>
      </c>
      <c r="B349" s="1" t="s">
        <v>0</v>
      </c>
      <c r="D349" s="1" t="s">
        <v>3</v>
      </c>
      <c r="E349" s="1" t="s">
        <v>123</v>
      </c>
      <c r="G349" t="str">
        <f t="shared" si="13"/>
        <v>"http://www.boxofficemojo.com/movies/?page=weekly&amp;id=.htm",</v>
      </c>
      <c r="H349" t="str">
        <f t="shared" si="14"/>
        <v>".csv",</v>
      </c>
      <c r="K349" t="s">
        <v>865</v>
      </c>
      <c r="L349" t="s">
        <v>865</v>
      </c>
      <c r="M349" t="s">
        <v>869</v>
      </c>
      <c r="P349">
        <v>1</v>
      </c>
      <c r="Q349" t="s">
        <v>8345</v>
      </c>
      <c r="R349" t="s">
        <v>10487</v>
      </c>
    </row>
    <row r="350" spans="1:18">
      <c r="A350" s="1" t="s">
        <v>1</v>
      </c>
      <c r="B350" s="1" t="s">
        <v>0</v>
      </c>
      <c r="D350" s="1" t="s">
        <v>3</v>
      </c>
      <c r="E350" s="1" t="s">
        <v>123</v>
      </c>
      <c r="G350" t="str">
        <f t="shared" si="13"/>
        <v>"http://www.boxofficemojo.com/movies/?page=weekly&amp;id=.htm",</v>
      </c>
      <c r="H350" t="str">
        <f t="shared" si="14"/>
        <v>".csv",</v>
      </c>
      <c r="K350" t="s">
        <v>866</v>
      </c>
      <c r="L350" t="s">
        <v>866</v>
      </c>
      <c r="M350" t="s">
        <v>870</v>
      </c>
      <c r="P350">
        <v>1</v>
      </c>
      <c r="Q350" t="s">
        <v>10063</v>
      </c>
      <c r="R350" t="s">
        <v>10225</v>
      </c>
    </row>
    <row r="351" spans="1:18">
      <c r="A351" s="1" t="s">
        <v>1</v>
      </c>
      <c r="B351" s="1" t="s">
        <v>0</v>
      </c>
      <c r="D351" s="1" t="s">
        <v>3</v>
      </c>
      <c r="E351" s="1" t="s">
        <v>123</v>
      </c>
      <c r="G351" t="str">
        <f t="shared" si="13"/>
        <v>"http://www.boxofficemojo.com/movies/?page=weekly&amp;id=.htm",</v>
      </c>
      <c r="H351" t="str">
        <f t="shared" si="14"/>
        <v>".csv",</v>
      </c>
      <c r="K351" t="s">
        <v>867</v>
      </c>
      <c r="L351" t="s">
        <v>867</v>
      </c>
      <c r="M351" t="s">
        <v>871</v>
      </c>
      <c r="P351">
        <v>1</v>
      </c>
      <c r="Q351" t="s">
        <v>7732</v>
      </c>
      <c r="R351" t="s">
        <v>6945</v>
      </c>
    </row>
    <row r="352" spans="1:18">
      <c r="A352" s="1" t="s">
        <v>1</v>
      </c>
      <c r="B352" s="1" t="s">
        <v>0</v>
      </c>
      <c r="D352" s="1" t="s">
        <v>3</v>
      </c>
      <c r="E352" s="1" t="s">
        <v>123</v>
      </c>
      <c r="G352" t="str">
        <f t="shared" si="13"/>
        <v>"http://www.boxofficemojo.com/movies/?page=weekly&amp;id=.htm",</v>
      </c>
      <c r="H352" t="str">
        <f t="shared" si="14"/>
        <v>".csv",</v>
      </c>
      <c r="K352" t="s">
        <v>868</v>
      </c>
      <c r="L352" t="s">
        <v>868</v>
      </c>
      <c r="M352" t="s">
        <v>872</v>
      </c>
      <c r="P352">
        <v>1</v>
      </c>
      <c r="Q352" t="s">
        <v>9900</v>
      </c>
      <c r="R352" t="s">
        <v>8375</v>
      </c>
    </row>
    <row r="353" spans="1:18">
      <c r="A353" s="1" t="s">
        <v>1</v>
      </c>
      <c r="B353" s="1" t="s">
        <v>0</v>
      </c>
      <c r="D353" s="1" t="s">
        <v>3</v>
      </c>
      <c r="E353" s="1" t="s">
        <v>123</v>
      </c>
      <c r="G353" t="str">
        <f t="shared" si="13"/>
        <v>"http://www.boxofficemojo.com/movies/?page=weekly&amp;id=.htm",</v>
      </c>
      <c r="H353" t="str">
        <f t="shared" si="14"/>
        <v>".csv",</v>
      </c>
      <c r="K353" t="s">
        <v>869</v>
      </c>
      <c r="L353" t="s">
        <v>869</v>
      </c>
      <c r="M353" t="s">
        <v>873</v>
      </c>
      <c r="P353">
        <v>1</v>
      </c>
      <c r="Q353" t="s">
        <v>9981</v>
      </c>
      <c r="R353" t="s">
        <v>8458</v>
      </c>
    </row>
    <row r="354" spans="1:18">
      <c r="A354" s="1" t="s">
        <v>1</v>
      </c>
      <c r="B354" s="1" t="s">
        <v>0</v>
      </c>
      <c r="D354" s="1" t="s">
        <v>3</v>
      </c>
      <c r="E354" s="1" t="s">
        <v>123</v>
      </c>
      <c r="G354" t="str">
        <f t="shared" si="13"/>
        <v>"http://www.boxofficemojo.com/movies/?page=weekly&amp;id=.htm",</v>
      </c>
      <c r="H354" t="str">
        <f t="shared" si="14"/>
        <v>".csv",</v>
      </c>
      <c r="K354" t="s">
        <v>870</v>
      </c>
      <c r="L354" t="s">
        <v>870</v>
      </c>
      <c r="M354" t="s">
        <v>874</v>
      </c>
      <c r="P354">
        <v>1</v>
      </c>
      <c r="Q354" t="s">
        <v>8514</v>
      </c>
      <c r="R354" t="s">
        <v>9128</v>
      </c>
    </row>
    <row r="355" spans="1:18">
      <c r="A355" s="1" t="s">
        <v>1</v>
      </c>
      <c r="B355" s="1" t="s">
        <v>0</v>
      </c>
      <c r="D355" s="1" t="s">
        <v>3</v>
      </c>
      <c r="E355" s="1" t="s">
        <v>123</v>
      </c>
      <c r="G355" t="str">
        <f t="shared" si="13"/>
        <v>"http://www.boxofficemojo.com/movies/?page=weekly&amp;id=.htm",</v>
      </c>
      <c r="H355" t="str">
        <f t="shared" si="14"/>
        <v>".csv",</v>
      </c>
      <c r="K355" t="s">
        <v>871</v>
      </c>
      <c r="L355" t="s">
        <v>871</v>
      </c>
      <c r="M355" t="s">
        <v>875</v>
      </c>
      <c r="P355">
        <v>1</v>
      </c>
      <c r="Q355" t="s">
        <v>10487</v>
      </c>
      <c r="R355" t="s">
        <v>10013</v>
      </c>
    </row>
    <row r="356" spans="1:18">
      <c r="A356" s="1" t="s">
        <v>1</v>
      </c>
      <c r="B356" s="1" t="s">
        <v>0</v>
      </c>
      <c r="D356" s="1" t="s">
        <v>3</v>
      </c>
      <c r="E356" s="1" t="s">
        <v>123</v>
      </c>
      <c r="G356" t="str">
        <f t="shared" si="13"/>
        <v>"http://www.boxofficemojo.com/movies/?page=weekly&amp;id=.htm",</v>
      </c>
      <c r="H356" t="str">
        <f t="shared" si="14"/>
        <v>".csv",</v>
      </c>
      <c r="K356" t="s">
        <v>872</v>
      </c>
      <c r="L356" t="s">
        <v>872</v>
      </c>
      <c r="M356" t="s">
        <v>876</v>
      </c>
      <c r="P356">
        <v>1</v>
      </c>
      <c r="Q356" t="s">
        <v>10225</v>
      </c>
      <c r="R356" t="s">
        <v>9079</v>
      </c>
    </row>
    <row r="357" spans="1:18">
      <c r="A357" s="1" t="s">
        <v>1</v>
      </c>
      <c r="B357" s="1" t="s">
        <v>0</v>
      </c>
      <c r="D357" s="1" t="s">
        <v>3</v>
      </c>
      <c r="E357" s="1" t="s">
        <v>123</v>
      </c>
      <c r="G357" t="str">
        <f t="shared" si="13"/>
        <v>"http://www.boxofficemojo.com/movies/?page=weekly&amp;id=.htm",</v>
      </c>
      <c r="H357" t="str">
        <f t="shared" si="14"/>
        <v>".csv",</v>
      </c>
      <c r="K357" t="s">
        <v>873</v>
      </c>
      <c r="L357" t="s">
        <v>873</v>
      </c>
      <c r="M357" t="s">
        <v>877</v>
      </c>
      <c r="P357">
        <v>1</v>
      </c>
      <c r="Q357" t="s">
        <v>6945</v>
      </c>
      <c r="R357" t="s">
        <v>7588</v>
      </c>
    </row>
    <row r="358" spans="1:18">
      <c r="A358" s="1" t="s">
        <v>1</v>
      </c>
      <c r="B358" s="1" t="s">
        <v>0</v>
      </c>
      <c r="D358" s="1" t="s">
        <v>3</v>
      </c>
      <c r="E358" s="1" t="s">
        <v>123</v>
      </c>
      <c r="G358" t="str">
        <f t="shared" si="13"/>
        <v>"http://www.boxofficemojo.com/movies/?page=weekly&amp;id=.htm",</v>
      </c>
      <c r="H358" t="str">
        <f t="shared" si="14"/>
        <v>".csv",</v>
      </c>
      <c r="K358" t="s">
        <v>874</v>
      </c>
      <c r="L358" t="s">
        <v>874</v>
      </c>
      <c r="M358" t="s">
        <v>878</v>
      </c>
      <c r="P358">
        <v>1</v>
      </c>
      <c r="Q358" t="s">
        <v>8375</v>
      </c>
      <c r="R358" t="s">
        <v>9352</v>
      </c>
    </row>
    <row r="359" spans="1:18">
      <c r="A359" s="1" t="s">
        <v>1</v>
      </c>
      <c r="B359" s="1" t="s">
        <v>0</v>
      </c>
      <c r="D359" s="1" t="s">
        <v>3</v>
      </c>
      <c r="E359" s="1" t="s">
        <v>123</v>
      </c>
      <c r="G359" t="str">
        <f t="shared" si="13"/>
        <v>"http://www.boxofficemojo.com/movies/?page=weekly&amp;id=.htm",</v>
      </c>
      <c r="H359" t="str">
        <f t="shared" si="14"/>
        <v>".csv",</v>
      </c>
      <c r="K359" t="s">
        <v>875</v>
      </c>
      <c r="L359" t="s">
        <v>875</v>
      </c>
      <c r="M359" t="s">
        <v>879</v>
      </c>
      <c r="P359">
        <v>1</v>
      </c>
      <c r="Q359" t="s">
        <v>8458</v>
      </c>
      <c r="R359" t="s">
        <v>9058</v>
      </c>
    </row>
    <row r="360" spans="1:18">
      <c r="A360" s="1" t="s">
        <v>1</v>
      </c>
      <c r="B360" s="1" t="s">
        <v>0</v>
      </c>
      <c r="D360" s="1" t="s">
        <v>3</v>
      </c>
      <c r="E360" s="1" t="s">
        <v>123</v>
      </c>
      <c r="G360" t="str">
        <f t="shared" si="13"/>
        <v>"http://www.boxofficemojo.com/movies/?page=weekly&amp;id=.htm",</v>
      </c>
      <c r="H360" t="str">
        <f t="shared" si="14"/>
        <v>".csv",</v>
      </c>
      <c r="K360" t="s">
        <v>876</v>
      </c>
      <c r="L360" t="s">
        <v>876</v>
      </c>
      <c r="M360" t="s">
        <v>880</v>
      </c>
      <c r="P360">
        <v>1</v>
      </c>
      <c r="Q360" t="s">
        <v>9128</v>
      </c>
      <c r="R360" t="s">
        <v>9327</v>
      </c>
    </row>
    <row r="361" spans="1:18">
      <c r="A361" s="1" t="s">
        <v>1</v>
      </c>
      <c r="B361" s="1" t="s">
        <v>0</v>
      </c>
      <c r="D361" s="1" t="s">
        <v>3</v>
      </c>
      <c r="E361" s="1" t="s">
        <v>123</v>
      </c>
      <c r="G361" t="str">
        <f t="shared" si="13"/>
        <v>"http://www.boxofficemojo.com/movies/?page=weekly&amp;id=.htm",</v>
      </c>
      <c r="H361" t="str">
        <f t="shared" si="14"/>
        <v>".csv",</v>
      </c>
      <c r="K361" t="s">
        <v>877</v>
      </c>
      <c r="L361" t="s">
        <v>877</v>
      </c>
      <c r="M361" t="s">
        <v>881</v>
      </c>
      <c r="P361">
        <v>1</v>
      </c>
      <c r="Q361" t="s">
        <v>10013</v>
      </c>
      <c r="R361" t="s">
        <v>8920</v>
      </c>
    </row>
    <row r="362" spans="1:18">
      <c r="A362" s="1" t="s">
        <v>1</v>
      </c>
      <c r="B362" s="1" t="s">
        <v>0</v>
      </c>
      <c r="D362" s="1" t="s">
        <v>3</v>
      </c>
      <c r="E362" s="1" t="s">
        <v>123</v>
      </c>
      <c r="G362" t="str">
        <f t="shared" si="13"/>
        <v>"http://www.boxofficemojo.com/movies/?page=weekly&amp;id=.htm",</v>
      </c>
      <c r="H362" t="str">
        <f t="shared" si="14"/>
        <v>".csv",</v>
      </c>
      <c r="K362" t="s">
        <v>878</v>
      </c>
      <c r="L362" t="s">
        <v>878</v>
      </c>
      <c r="M362" t="s">
        <v>882</v>
      </c>
      <c r="P362">
        <v>1</v>
      </c>
      <c r="Q362" t="s">
        <v>9079</v>
      </c>
      <c r="R362" t="s">
        <v>10603</v>
      </c>
    </row>
    <row r="363" spans="1:18">
      <c r="A363" s="1" t="s">
        <v>1</v>
      </c>
      <c r="B363" s="1" t="s">
        <v>0</v>
      </c>
      <c r="D363" s="1" t="s">
        <v>3</v>
      </c>
      <c r="E363" s="1" t="s">
        <v>123</v>
      </c>
      <c r="G363" t="str">
        <f t="shared" si="13"/>
        <v>"http://www.boxofficemojo.com/movies/?page=weekly&amp;id=.htm",</v>
      </c>
      <c r="H363" t="str">
        <f t="shared" si="14"/>
        <v>".csv",</v>
      </c>
      <c r="K363" t="s">
        <v>879</v>
      </c>
      <c r="L363" t="s">
        <v>879</v>
      </c>
      <c r="M363" t="s">
        <v>883</v>
      </c>
      <c r="P363">
        <v>1</v>
      </c>
      <c r="Q363" t="s">
        <v>7588</v>
      </c>
      <c r="R363" t="s">
        <v>10297</v>
      </c>
    </row>
    <row r="364" spans="1:18">
      <c r="A364" s="1" t="s">
        <v>1</v>
      </c>
      <c r="B364" s="1" t="s">
        <v>0</v>
      </c>
      <c r="D364" s="1" t="s">
        <v>3</v>
      </c>
      <c r="E364" s="1" t="s">
        <v>123</v>
      </c>
      <c r="G364" t="str">
        <f t="shared" si="13"/>
        <v>"http://www.boxofficemojo.com/movies/?page=weekly&amp;id=.htm",</v>
      </c>
      <c r="H364" t="str">
        <f t="shared" si="14"/>
        <v>".csv",</v>
      </c>
      <c r="K364" t="s">
        <v>880</v>
      </c>
      <c r="L364" t="s">
        <v>880</v>
      </c>
      <c r="M364" t="s">
        <v>884</v>
      </c>
      <c r="P364">
        <v>1</v>
      </c>
      <c r="Q364" t="s">
        <v>9352</v>
      </c>
      <c r="R364" t="s">
        <v>9992</v>
      </c>
    </row>
    <row r="365" spans="1:18">
      <c r="A365" s="1" t="s">
        <v>1</v>
      </c>
      <c r="B365" s="1" t="s">
        <v>0</v>
      </c>
      <c r="D365" s="1" t="s">
        <v>3</v>
      </c>
      <c r="E365" s="1" t="s">
        <v>123</v>
      </c>
      <c r="G365" t="str">
        <f t="shared" si="13"/>
        <v>"http://www.boxofficemojo.com/movies/?page=weekly&amp;id=.htm",</v>
      </c>
      <c r="H365" t="str">
        <f t="shared" si="14"/>
        <v>".csv",</v>
      </c>
      <c r="K365" t="s">
        <v>881</v>
      </c>
      <c r="L365" t="s">
        <v>881</v>
      </c>
      <c r="M365" t="s">
        <v>885</v>
      </c>
      <c r="P365">
        <v>1</v>
      </c>
      <c r="Q365" t="s">
        <v>9058</v>
      </c>
      <c r="R365" t="s">
        <v>7805</v>
      </c>
    </row>
    <row r="366" spans="1:18">
      <c r="A366" s="1" t="s">
        <v>1</v>
      </c>
      <c r="B366" s="1" t="s">
        <v>0</v>
      </c>
      <c r="D366" s="1" t="s">
        <v>3</v>
      </c>
      <c r="E366" s="1" t="s">
        <v>123</v>
      </c>
      <c r="G366" t="str">
        <f t="shared" si="13"/>
        <v>"http://www.boxofficemojo.com/movies/?page=weekly&amp;id=.htm",</v>
      </c>
      <c r="H366" t="str">
        <f t="shared" si="14"/>
        <v>".csv",</v>
      </c>
      <c r="K366" t="s">
        <v>882</v>
      </c>
      <c r="L366" t="s">
        <v>882</v>
      </c>
      <c r="M366" t="s">
        <v>886</v>
      </c>
      <c r="P366">
        <v>1</v>
      </c>
      <c r="Q366" t="s">
        <v>9327</v>
      </c>
      <c r="R366" t="s">
        <v>7291</v>
      </c>
    </row>
    <row r="367" spans="1:18">
      <c r="A367" s="1" t="s">
        <v>1</v>
      </c>
      <c r="B367" s="1" t="s">
        <v>0</v>
      </c>
      <c r="D367" s="1" t="s">
        <v>3</v>
      </c>
      <c r="E367" s="1" t="s">
        <v>123</v>
      </c>
      <c r="G367" t="str">
        <f t="shared" si="13"/>
        <v>"http://www.boxofficemojo.com/movies/?page=weekly&amp;id=.htm",</v>
      </c>
      <c r="H367" t="str">
        <f t="shared" si="14"/>
        <v>".csv",</v>
      </c>
      <c r="K367" t="s">
        <v>883</v>
      </c>
      <c r="L367" t="s">
        <v>883</v>
      </c>
      <c r="M367" t="s">
        <v>887</v>
      </c>
      <c r="P367">
        <v>1</v>
      </c>
      <c r="Q367" t="s">
        <v>8920</v>
      </c>
      <c r="R367" t="s">
        <v>9769</v>
      </c>
    </row>
    <row r="368" spans="1:18">
      <c r="A368" s="1" t="s">
        <v>1</v>
      </c>
      <c r="B368" s="1" t="s">
        <v>0</v>
      </c>
      <c r="D368" s="1" t="s">
        <v>3</v>
      </c>
      <c r="E368" s="1" t="s">
        <v>123</v>
      </c>
      <c r="G368" t="str">
        <f t="shared" ref="G368:G431" si="15">A368&amp;B368&amp;C368&amp;D368</f>
        <v>"http://www.boxofficemojo.com/movies/?page=weekly&amp;id=.htm",</v>
      </c>
      <c r="H368" t="str">
        <f t="shared" ref="H368:H431" si="16">A368&amp;C368&amp;E368</f>
        <v>".csv",</v>
      </c>
      <c r="K368" t="s">
        <v>884</v>
      </c>
      <c r="L368" t="s">
        <v>884</v>
      </c>
      <c r="M368" t="s">
        <v>888</v>
      </c>
      <c r="P368">
        <v>1</v>
      </c>
      <c r="Q368" t="s">
        <v>10603</v>
      </c>
      <c r="R368" t="s">
        <v>8550</v>
      </c>
    </row>
    <row r="369" spans="1:18">
      <c r="A369" s="1" t="s">
        <v>1</v>
      </c>
      <c r="B369" s="1" t="s">
        <v>0</v>
      </c>
      <c r="D369" s="1" t="s">
        <v>3</v>
      </c>
      <c r="E369" s="1" t="s">
        <v>123</v>
      </c>
      <c r="G369" t="str">
        <f t="shared" si="15"/>
        <v>"http://www.boxofficemojo.com/movies/?page=weekly&amp;id=.htm",</v>
      </c>
      <c r="H369" t="str">
        <f t="shared" si="16"/>
        <v>".csv",</v>
      </c>
      <c r="K369" t="s">
        <v>885</v>
      </c>
      <c r="L369" t="s">
        <v>885</v>
      </c>
      <c r="M369" t="s">
        <v>889</v>
      </c>
      <c r="P369">
        <v>1</v>
      </c>
      <c r="Q369" t="s">
        <v>10297</v>
      </c>
      <c r="R369" t="s">
        <v>9316</v>
      </c>
    </row>
    <row r="370" spans="1:18">
      <c r="A370" s="1" t="s">
        <v>1</v>
      </c>
      <c r="B370" s="1" t="s">
        <v>0</v>
      </c>
      <c r="D370" s="1" t="s">
        <v>3</v>
      </c>
      <c r="E370" s="1" t="s">
        <v>123</v>
      </c>
      <c r="G370" t="str">
        <f t="shared" si="15"/>
        <v>"http://www.boxofficemojo.com/movies/?page=weekly&amp;id=.htm",</v>
      </c>
      <c r="H370" t="str">
        <f t="shared" si="16"/>
        <v>".csv",</v>
      </c>
      <c r="K370" t="s">
        <v>886</v>
      </c>
      <c r="L370" t="s">
        <v>886</v>
      </c>
      <c r="M370" t="s">
        <v>890</v>
      </c>
      <c r="P370">
        <v>1</v>
      </c>
      <c r="Q370" t="s">
        <v>9992</v>
      </c>
      <c r="R370" t="s">
        <v>10147</v>
      </c>
    </row>
    <row r="371" spans="1:18">
      <c r="A371" s="1" t="s">
        <v>1</v>
      </c>
      <c r="B371" s="1" t="s">
        <v>0</v>
      </c>
      <c r="D371" s="1" t="s">
        <v>3</v>
      </c>
      <c r="E371" s="1" t="s">
        <v>123</v>
      </c>
      <c r="G371" t="str">
        <f t="shared" si="15"/>
        <v>"http://www.boxofficemojo.com/movies/?page=weekly&amp;id=.htm",</v>
      </c>
      <c r="H371" t="str">
        <f t="shared" si="16"/>
        <v>".csv",</v>
      </c>
      <c r="K371" t="s">
        <v>887</v>
      </c>
      <c r="L371" t="s">
        <v>887</v>
      </c>
      <c r="M371" t="s">
        <v>891</v>
      </c>
      <c r="P371">
        <v>1</v>
      </c>
      <c r="Q371" t="s">
        <v>7805</v>
      </c>
      <c r="R371" t="s">
        <v>8360</v>
      </c>
    </row>
    <row r="372" spans="1:18">
      <c r="A372" s="1" t="s">
        <v>1</v>
      </c>
      <c r="B372" s="1" t="s">
        <v>0</v>
      </c>
      <c r="D372" s="1" t="s">
        <v>3</v>
      </c>
      <c r="E372" s="1" t="s">
        <v>123</v>
      </c>
      <c r="G372" t="str">
        <f t="shared" si="15"/>
        <v>"http://www.boxofficemojo.com/movies/?page=weekly&amp;id=.htm",</v>
      </c>
      <c r="H372" t="str">
        <f t="shared" si="16"/>
        <v>".csv",</v>
      </c>
      <c r="K372" t="s">
        <v>888</v>
      </c>
      <c r="L372" t="s">
        <v>888</v>
      </c>
      <c r="M372" t="s">
        <v>892</v>
      </c>
      <c r="P372">
        <v>1</v>
      </c>
      <c r="Q372" t="s">
        <v>7291</v>
      </c>
      <c r="R372" t="s">
        <v>9127</v>
      </c>
    </row>
    <row r="373" spans="1:18">
      <c r="A373" s="1" t="s">
        <v>1</v>
      </c>
      <c r="B373" s="1" t="s">
        <v>0</v>
      </c>
      <c r="D373" s="1" t="s">
        <v>3</v>
      </c>
      <c r="E373" s="1" t="s">
        <v>123</v>
      </c>
      <c r="G373" t="str">
        <f t="shared" si="15"/>
        <v>"http://www.boxofficemojo.com/movies/?page=weekly&amp;id=.htm",</v>
      </c>
      <c r="H373" t="str">
        <f t="shared" si="16"/>
        <v>".csv",</v>
      </c>
      <c r="K373" t="s">
        <v>889</v>
      </c>
      <c r="L373" t="s">
        <v>889</v>
      </c>
      <c r="M373" t="s">
        <v>893</v>
      </c>
      <c r="P373">
        <v>1</v>
      </c>
      <c r="Q373" t="s">
        <v>9769</v>
      </c>
      <c r="R373" t="s">
        <v>7114</v>
      </c>
    </row>
    <row r="374" spans="1:18">
      <c r="A374" s="1" t="s">
        <v>1</v>
      </c>
      <c r="B374" s="1" t="s">
        <v>0</v>
      </c>
      <c r="D374" s="1" t="s">
        <v>3</v>
      </c>
      <c r="E374" s="1" t="s">
        <v>123</v>
      </c>
      <c r="G374" t="str">
        <f t="shared" si="15"/>
        <v>"http://www.boxofficemojo.com/movies/?page=weekly&amp;id=.htm",</v>
      </c>
      <c r="H374" t="str">
        <f t="shared" si="16"/>
        <v>".csv",</v>
      </c>
      <c r="K374" t="s">
        <v>890</v>
      </c>
      <c r="L374" t="s">
        <v>890</v>
      </c>
      <c r="M374" t="s">
        <v>894</v>
      </c>
      <c r="P374">
        <v>1</v>
      </c>
      <c r="Q374" t="s">
        <v>8550</v>
      </c>
      <c r="R374" t="s">
        <v>10251</v>
      </c>
    </row>
    <row r="375" spans="1:18">
      <c r="A375" s="1" t="s">
        <v>1</v>
      </c>
      <c r="B375" s="1" t="s">
        <v>0</v>
      </c>
      <c r="D375" s="1" t="s">
        <v>3</v>
      </c>
      <c r="E375" s="1" t="s">
        <v>123</v>
      </c>
      <c r="G375" t="str">
        <f t="shared" si="15"/>
        <v>"http://www.boxofficemojo.com/movies/?page=weekly&amp;id=.htm",</v>
      </c>
      <c r="H375" t="str">
        <f t="shared" si="16"/>
        <v>".csv",</v>
      </c>
      <c r="K375" t="s">
        <v>891</v>
      </c>
      <c r="L375" t="s">
        <v>891</v>
      </c>
      <c r="M375" t="s">
        <v>895</v>
      </c>
      <c r="P375">
        <v>1</v>
      </c>
      <c r="Q375" t="s">
        <v>9316</v>
      </c>
      <c r="R375" t="s">
        <v>8262</v>
      </c>
    </row>
    <row r="376" spans="1:18">
      <c r="A376" s="1" t="s">
        <v>1</v>
      </c>
      <c r="B376" s="1" t="s">
        <v>0</v>
      </c>
      <c r="D376" s="1" t="s">
        <v>3</v>
      </c>
      <c r="E376" s="1" t="s">
        <v>123</v>
      </c>
      <c r="G376" t="str">
        <f t="shared" si="15"/>
        <v>"http://www.boxofficemojo.com/movies/?page=weekly&amp;id=.htm",</v>
      </c>
      <c r="H376" t="str">
        <f t="shared" si="16"/>
        <v>".csv",</v>
      </c>
      <c r="K376" t="s">
        <v>892</v>
      </c>
      <c r="L376" t="s">
        <v>892</v>
      </c>
      <c r="M376" t="s">
        <v>896</v>
      </c>
      <c r="P376">
        <v>1</v>
      </c>
      <c r="Q376" t="s">
        <v>10147</v>
      </c>
      <c r="R376" t="s">
        <v>8188</v>
      </c>
    </row>
    <row r="377" spans="1:18">
      <c r="A377" s="1" t="s">
        <v>1</v>
      </c>
      <c r="B377" s="1" t="s">
        <v>0</v>
      </c>
      <c r="D377" s="1" t="s">
        <v>3</v>
      </c>
      <c r="E377" s="1" t="s">
        <v>123</v>
      </c>
      <c r="G377" t="str">
        <f t="shared" si="15"/>
        <v>"http://www.boxofficemojo.com/movies/?page=weekly&amp;id=.htm",</v>
      </c>
      <c r="H377" t="str">
        <f t="shared" si="16"/>
        <v>".csv",</v>
      </c>
      <c r="K377" t="s">
        <v>893</v>
      </c>
      <c r="L377" t="s">
        <v>893</v>
      </c>
      <c r="M377" t="s">
        <v>897</v>
      </c>
      <c r="P377">
        <v>1</v>
      </c>
      <c r="Q377" t="s">
        <v>8360</v>
      </c>
      <c r="R377" t="s">
        <v>7577</v>
      </c>
    </row>
    <row r="378" spans="1:18">
      <c r="A378" s="1" t="s">
        <v>1</v>
      </c>
      <c r="B378" s="1" t="s">
        <v>0</v>
      </c>
      <c r="D378" s="1" t="s">
        <v>3</v>
      </c>
      <c r="E378" s="1" t="s">
        <v>123</v>
      </c>
      <c r="G378" t="str">
        <f t="shared" si="15"/>
        <v>"http://www.boxofficemojo.com/movies/?page=weekly&amp;id=.htm",</v>
      </c>
      <c r="H378" t="str">
        <f t="shared" si="16"/>
        <v>".csv",</v>
      </c>
      <c r="K378" t="s">
        <v>894</v>
      </c>
      <c r="L378" t="s">
        <v>894</v>
      </c>
      <c r="M378" t="s">
        <v>898</v>
      </c>
      <c r="P378">
        <v>1</v>
      </c>
      <c r="Q378" t="s">
        <v>7331</v>
      </c>
      <c r="R378" t="s">
        <v>7410</v>
      </c>
    </row>
    <row r="379" spans="1:18">
      <c r="A379" s="1" t="s">
        <v>1</v>
      </c>
      <c r="B379" s="1" t="s">
        <v>0</v>
      </c>
      <c r="D379" s="1" t="s">
        <v>3</v>
      </c>
      <c r="E379" s="1" t="s">
        <v>123</v>
      </c>
      <c r="G379" t="str">
        <f t="shared" si="15"/>
        <v>"http://www.boxofficemojo.com/movies/?page=weekly&amp;id=.htm",</v>
      </c>
      <c r="H379" t="str">
        <f t="shared" si="16"/>
        <v>".csv",</v>
      </c>
      <c r="K379" t="s">
        <v>895</v>
      </c>
      <c r="L379" t="s">
        <v>895</v>
      </c>
      <c r="M379" t="s">
        <v>899</v>
      </c>
      <c r="P379">
        <v>1</v>
      </c>
      <c r="Q379" t="s">
        <v>9127</v>
      </c>
      <c r="R379" t="s">
        <v>7512</v>
      </c>
    </row>
    <row r="380" spans="1:18">
      <c r="A380" s="1" t="s">
        <v>1</v>
      </c>
      <c r="B380" s="1" t="s">
        <v>0</v>
      </c>
      <c r="D380" s="1" t="s">
        <v>3</v>
      </c>
      <c r="E380" s="1" t="s">
        <v>123</v>
      </c>
      <c r="G380" t="str">
        <f t="shared" si="15"/>
        <v>"http://www.boxofficemojo.com/movies/?page=weekly&amp;id=.htm",</v>
      </c>
      <c r="H380" t="str">
        <f t="shared" si="16"/>
        <v>".csv",</v>
      </c>
      <c r="K380" t="s">
        <v>896</v>
      </c>
      <c r="L380" t="s">
        <v>896</v>
      </c>
      <c r="M380" t="s">
        <v>900</v>
      </c>
      <c r="P380">
        <v>1</v>
      </c>
      <c r="Q380" t="s">
        <v>7114</v>
      </c>
      <c r="R380" t="s">
        <v>8158</v>
      </c>
    </row>
    <row r="381" spans="1:18">
      <c r="A381" s="1" t="s">
        <v>1</v>
      </c>
      <c r="B381" s="1" t="s">
        <v>0</v>
      </c>
      <c r="D381" s="1" t="s">
        <v>3</v>
      </c>
      <c r="E381" s="1" t="s">
        <v>123</v>
      </c>
      <c r="G381" t="str">
        <f t="shared" si="15"/>
        <v>"http://www.boxofficemojo.com/movies/?page=weekly&amp;id=.htm",</v>
      </c>
      <c r="H381" t="str">
        <f t="shared" si="16"/>
        <v>".csv",</v>
      </c>
      <c r="K381" t="s">
        <v>897</v>
      </c>
      <c r="L381" t="s">
        <v>897</v>
      </c>
      <c r="M381" t="s">
        <v>901</v>
      </c>
      <c r="P381">
        <v>1</v>
      </c>
      <c r="Q381" t="s">
        <v>10251</v>
      </c>
      <c r="R381" t="s">
        <v>7332</v>
      </c>
    </row>
    <row r="382" spans="1:18">
      <c r="A382" s="1" t="s">
        <v>1</v>
      </c>
      <c r="B382" s="1" t="s">
        <v>0</v>
      </c>
      <c r="D382" s="1" t="s">
        <v>3</v>
      </c>
      <c r="E382" s="1" t="s">
        <v>123</v>
      </c>
      <c r="G382" t="str">
        <f t="shared" si="15"/>
        <v>"http://www.boxofficemojo.com/movies/?page=weekly&amp;id=.htm",</v>
      </c>
      <c r="H382" t="str">
        <f t="shared" si="16"/>
        <v>".csv",</v>
      </c>
      <c r="K382" t="s">
        <v>898</v>
      </c>
      <c r="L382" t="s">
        <v>898</v>
      </c>
      <c r="M382" t="s">
        <v>903</v>
      </c>
      <c r="P382">
        <v>1</v>
      </c>
      <c r="Q382" t="s">
        <v>8262</v>
      </c>
      <c r="R382" t="s">
        <v>8472</v>
      </c>
    </row>
    <row r="383" spans="1:18">
      <c r="A383" s="1" t="s">
        <v>1</v>
      </c>
      <c r="B383" s="1" t="s">
        <v>0</v>
      </c>
      <c r="D383" s="1" t="s">
        <v>3</v>
      </c>
      <c r="E383" s="1" t="s">
        <v>123</v>
      </c>
      <c r="G383" t="str">
        <f t="shared" si="15"/>
        <v>"http://www.boxofficemojo.com/movies/?page=weekly&amp;id=.htm",</v>
      </c>
      <c r="H383" t="str">
        <f t="shared" si="16"/>
        <v>".csv",</v>
      </c>
      <c r="K383" t="s">
        <v>899</v>
      </c>
      <c r="L383" t="s">
        <v>899</v>
      </c>
      <c r="M383" t="s">
        <v>904</v>
      </c>
      <c r="P383">
        <v>1</v>
      </c>
      <c r="Q383" t="s">
        <v>8188</v>
      </c>
      <c r="R383" t="s">
        <v>8221</v>
      </c>
    </row>
    <row r="384" spans="1:18">
      <c r="A384" s="1" t="s">
        <v>1</v>
      </c>
      <c r="B384" s="1" t="s">
        <v>0</v>
      </c>
      <c r="D384" s="1" t="s">
        <v>3</v>
      </c>
      <c r="E384" s="1" t="s">
        <v>123</v>
      </c>
      <c r="G384" t="str">
        <f t="shared" si="15"/>
        <v>"http://www.boxofficemojo.com/movies/?page=weekly&amp;id=.htm",</v>
      </c>
      <c r="H384" t="str">
        <f t="shared" si="16"/>
        <v>".csv",</v>
      </c>
      <c r="K384" t="s">
        <v>900</v>
      </c>
      <c r="L384" t="s">
        <v>900</v>
      </c>
      <c r="M384" t="s">
        <v>905</v>
      </c>
      <c r="P384">
        <v>1</v>
      </c>
      <c r="Q384" t="s">
        <v>7577</v>
      </c>
      <c r="R384" t="s">
        <v>7228</v>
      </c>
    </row>
    <row r="385" spans="1:18">
      <c r="A385" s="1" t="s">
        <v>1</v>
      </c>
      <c r="B385" s="1" t="s">
        <v>0</v>
      </c>
      <c r="D385" s="1" t="s">
        <v>3</v>
      </c>
      <c r="E385" s="1" t="s">
        <v>123</v>
      </c>
      <c r="G385" t="str">
        <f t="shared" si="15"/>
        <v>"http://www.boxofficemojo.com/movies/?page=weekly&amp;id=.htm",</v>
      </c>
      <c r="H385" t="str">
        <f t="shared" si="16"/>
        <v>".csv",</v>
      </c>
      <c r="K385" t="s">
        <v>901</v>
      </c>
      <c r="L385" t="s">
        <v>901</v>
      </c>
      <c r="M385" t="s">
        <v>906</v>
      </c>
      <c r="P385">
        <v>1</v>
      </c>
      <c r="Q385" t="s">
        <v>7410</v>
      </c>
      <c r="R385" t="s">
        <v>9433</v>
      </c>
    </row>
    <row r="386" spans="1:18">
      <c r="A386" s="1" t="s">
        <v>1</v>
      </c>
      <c r="B386" s="1" t="s">
        <v>0</v>
      </c>
      <c r="D386" s="1" t="s">
        <v>3</v>
      </c>
      <c r="E386" s="1" t="s">
        <v>123</v>
      </c>
      <c r="G386" t="str">
        <f t="shared" si="15"/>
        <v>"http://www.boxofficemojo.com/movies/?page=weekly&amp;id=.htm",</v>
      </c>
      <c r="H386" t="str">
        <f t="shared" si="16"/>
        <v>".csv",</v>
      </c>
      <c r="K386" t="s">
        <v>902</v>
      </c>
      <c r="L386" t="s">
        <v>902</v>
      </c>
      <c r="M386" t="s">
        <v>907</v>
      </c>
      <c r="P386">
        <v>1</v>
      </c>
      <c r="Q386" t="s">
        <v>7512</v>
      </c>
      <c r="R386" t="s">
        <v>7400</v>
      </c>
    </row>
    <row r="387" spans="1:18">
      <c r="A387" s="1" t="s">
        <v>1</v>
      </c>
      <c r="B387" s="1" t="s">
        <v>0</v>
      </c>
      <c r="D387" s="1" t="s">
        <v>3</v>
      </c>
      <c r="E387" s="1" t="s">
        <v>123</v>
      </c>
      <c r="G387" t="str">
        <f t="shared" si="15"/>
        <v>"http://www.boxofficemojo.com/movies/?page=weekly&amp;id=.htm",</v>
      </c>
      <c r="H387" t="str">
        <f t="shared" si="16"/>
        <v>".csv",</v>
      </c>
      <c r="K387" t="s">
        <v>903</v>
      </c>
      <c r="L387" t="s">
        <v>903</v>
      </c>
      <c r="M387" t="s">
        <v>908</v>
      </c>
      <c r="P387">
        <v>1</v>
      </c>
      <c r="Q387" t="s">
        <v>8158</v>
      </c>
      <c r="R387" t="s">
        <v>10473</v>
      </c>
    </row>
    <row r="388" spans="1:18">
      <c r="A388" s="1" t="s">
        <v>1</v>
      </c>
      <c r="B388" s="1" t="s">
        <v>0</v>
      </c>
      <c r="D388" s="1" t="s">
        <v>3</v>
      </c>
      <c r="E388" s="1" t="s">
        <v>123</v>
      </c>
      <c r="G388" t="str">
        <f t="shared" si="15"/>
        <v>"http://www.boxofficemojo.com/movies/?page=weekly&amp;id=.htm",</v>
      </c>
      <c r="H388" t="str">
        <f t="shared" si="16"/>
        <v>".csv",</v>
      </c>
      <c r="K388" t="s">
        <v>904</v>
      </c>
      <c r="L388" t="s">
        <v>904</v>
      </c>
      <c r="M388" t="s">
        <v>909</v>
      </c>
      <c r="P388">
        <v>1</v>
      </c>
      <c r="Q388" t="s">
        <v>7332</v>
      </c>
      <c r="R388" t="s">
        <v>8227</v>
      </c>
    </row>
    <row r="389" spans="1:18">
      <c r="A389" s="1" t="s">
        <v>1</v>
      </c>
      <c r="B389" s="1" t="s">
        <v>0</v>
      </c>
      <c r="D389" s="1" t="s">
        <v>3</v>
      </c>
      <c r="E389" s="1" t="s">
        <v>123</v>
      </c>
      <c r="G389" t="str">
        <f t="shared" si="15"/>
        <v>"http://www.boxofficemojo.com/movies/?page=weekly&amp;id=.htm",</v>
      </c>
      <c r="H389" t="str">
        <f t="shared" si="16"/>
        <v>".csv",</v>
      </c>
      <c r="K389" t="s">
        <v>905</v>
      </c>
      <c r="L389" t="s">
        <v>905</v>
      </c>
      <c r="M389" t="s">
        <v>910</v>
      </c>
      <c r="P389">
        <v>1</v>
      </c>
      <c r="Q389" t="s">
        <v>8472</v>
      </c>
      <c r="R389" t="s">
        <v>8058</v>
      </c>
    </row>
    <row r="390" spans="1:18">
      <c r="A390" s="1" t="s">
        <v>1</v>
      </c>
      <c r="B390" s="1" t="s">
        <v>0</v>
      </c>
      <c r="D390" s="1" t="s">
        <v>3</v>
      </c>
      <c r="E390" s="1" t="s">
        <v>123</v>
      </c>
      <c r="G390" t="str">
        <f t="shared" si="15"/>
        <v>"http://www.boxofficemojo.com/movies/?page=weekly&amp;id=.htm",</v>
      </c>
      <c r="H390" t="str">
        <f t="shared" si="16"/>
        <v>".csv",</v>
      </c>
      <c r="K390" t="s">
        <v>906</v>
      </c>
      <c r="L390" t="s">
        <v>906</v>
      </c>
      <c r="M390" t="s">
        <v>911</v>
      </c>
      <c r="P390">
        <v>1</v>
      </c>
      <c r="Q390" t="s">
        <v>8221</v>
      </c>
      <c r="R390" t="s">
        <v>7610</v>
      </c>
    </row>
    <row r="391" spans="1:18">
      <c r="A391" s="1" t="s">
        <v>1</v>
      </c>
      <c r="B391" s="1" t="s">
        <v>0</v>
      </c>
      <c r="D391" s="1" t="s">
        <v>3</v>
      </c>
      <c r="E391" s="1" t="s">
        <v>123</v>
      </c>
      <c r="G391" t="str">
        <f t="shared" si="15"/>
        <v>"http://www.boxofficemojo.com/movies/?page=weekly&amp;id=.htm",</v>
      </c>
      <c r="H391" t="str">
        <f t="shared" si="16"/>
        <v>".csv",</v>
      </c>
      <c r="K391" t="s">
        <v>907</v>
      </c>
      <c r="L391" t="s">
        <v>907</v>
      </c>
      <c r="M391" t="s">
        <v>912</v>
      </c>
      <c r="P391">
        <v>1</v>
      </c>
      <c r="Q391" t="s">
        <v>7228</v>
      </c>
      <c r="R391" t="s">
        <v>7557</v>
      </c>
    </row>
    <row r="392" spans="1:18">
      <c r="A392" s="1" t="s">
        <v>1</v>
      </c>
      <c r="B392" s="1" t="s">
        <v>0</v>
      </c>
      <c r="D392" s="1" t="s">
        <v>3</v>
      </c>
      <c r="E392" s="1" t="s">
        <v>123</v>
      </c>
      <c r="G392" t="str">
        <f t="shared" si="15"/>
        <v>"http://www.boxofficemojo.com/movies/?page=weekly&amp;id=.htm",</v>
      </c>
      <c r="H392" t="str">
        <f t="shared" si="16"/>
        <v>".csv",</v>
      </c>
      <c r="K392" t="s">
        <v>908</v>
      </c>
      <c r="L392" t="s">
        <v>908</v>
      </c>
      <c r="M392" t="s">
        <v>913</v>
      </c>
      <c r="P392">
        <v>1</v>
      </c>
      <c r="Q392" t="s">
        <v>9433</v>
      </c>
      <c r="R392" t="s">
        <v>8613</v>
      </c>
    </row>
    <row r="393" spans="1:18">
      <c r="A393" s="1" t="s">
        <v>1</v>
      </c>
      <c r="B393" s="1" t="s">
        <v>0</v>
      </c>
      <c r="D393" s="1" t="s">
        <v>3</v>
      </c>
      <c r="E393" s="1" t="s">
        <v>123</v>
      </c>
      <c r="G393" t="str">
        <f t="shared" si="15"/>
        <v>"http://www.boxofficemojo.com/movies/?page=weekly&amp;id=.htm",</v>
      </c>
      <c r="H393" t="str">
        <f t="shared" si="16"/>
        <v>".csv",</v>
      </c>
      <c r="K393" t="s">
        <v>909</v>
      </c>
      <c r="L393" t="s">
        <v>909</v>
      </c>
      <c r="M393" t="s">
        <v>914</v>
      </c>
      <c r="P393">
        <v>1</v>
      </c>
      <c r="Q393" t="s">
        <v>7400</v>
      </c>
      <c r="R393" t="s">
        <v>7489</v>
      </c>
    </row>
    <row r="394" spans="1:18">
      <c r="A394" s="1" t="s">
        <v>1</v>
      </c>
      <c r="B394" s="1" t="s">
        <v>0</v>
      </c>
      <c r="D394" s="1" t="s">
        <v>3</v>
      </c>
      <c r="E394" s="1" t="s">
        <v>123</v>
      </c>
      <c r="G394" t="str">
        <f t="shared" si="15"/>
        <v>"http://www.boxofficemojo.com/movies/?page=weekly&amp;id=.htm",</v>
      </c>
      <c r="H394" t="str">
        <f t="shared" si="16"/>
        <v>".csv",</v>
      </c>
      <c r="K394" t="s">
        <v>910</v>
      </c>
      <c r="L394" t="s">
        <v>910</v>
      </c>
      <c r="M394" t="s">
        <v>915</v>
      </c>
      <c r="P394">
        <v>1</v>
      </c>
      <c r="Q394" t="s">
        <v>10473</v>
      </c>
      <c r="R394" t="s">
        <v>8126</v>
      </c>
    </row>
    <row r="395" spans="1:18">
      <c r="A395" s="1" t="s">
        <v>1</v>
      </c>
      <c r="B395" s="1" t="s">
        <v>0</v>
      </c>
      <c r="D395" s="1" t="s">
        <v>3</v>
      </c>
      <c r="E395" s="1" t="s">
        <v>123</v>
      </c>
      <c r="G395" t="str">
        <f t="shared" si="15"/>
        <v>"http://www.boxofficemojo.com/movies/?page=weekly&amp;id=.htm",</v>
      </c>
      <c r="H395" t="str">
        <f t="shared" si="16"/>
        <v>".csv",</v>
      </c>
      <c r="K395" t="s">
        <v>911</v>
      </c>
      <c r="L395" t="s">
        <v>911</v>
      </c>
      <c r="M395" t="s">
        <v>916</v>
      </c>
      <c r="P395">
        <v>1</v>
      </c>
      <c r="Q395" t="s">
        <v>8227</v>
      </c>
      <c r="R395" t="s">
        <v>7513</v>
      </c>
    </row>
    <row r="396" spans="1:18">
      <c r="A396" s="1" t="s">
        <v>1</v>
      </c>
      <c r="B396" s="1" t="s">
        <v>0</v>
      </c>
      <c r="D396" s="1" t="s">
        <v>3</v>
      </c>
      <c r="E396" s="1" t="s">
        <v>123</v>
      </c>
      <c r="G396" t="str">
        <f t="shared" si="15"/>
        <v>"http://www.boxofficemojo.com/movies/?page=weekly&amp;id=.htm",</v>
      </c>
      <c r="H396" t="str">
        <f t="shared" si="16"/>
        <v>".csv",</v>
      </c>
      <c r="K396" t="s">
        <v>912</v>
      </c>
      <c r="L396" t="s">
        <v>912</v>
      </c>
      <c r="M396" t="s">
        <v>917</v>
      </c>
      <c r="P396">
        <v>1</v>
      </c>
      <c r="Q396" t="s">
        <v>8058</v>
      </c>
      <c r="R396" t="s">
        <v>8790</v>
      </c>
    </row>
    <row r="397" spans="1:18">
      <c r="A397" s="1" t="s">
        <v>1</v>
      </c>
      <c r="B397" s="1" t="s">
        <v>0</v>
      </c>
      <c r="D397" s="1" t="s">
        <v>3</v>
      </c>
      <c r="E397" s="1" t="s">
        <v>123</v>
      </c>
      <c r="G397" t="str">
        <f t="shared" si="15"/>
        <v>"http://www.boxofficemojo.com/movies/?page=weekly&amp;id=.htm",</v>
      </c>
      <c r="H397" t="str">
        <f t="shared" si="16"/>
        <v>".csv",</v>
      </c>
      <c r="K397" t="s">
        <v>913</v>
      </c>
      <c r="L397" t="s">
        <v>913</v>
      </c>
      <c r="M397" t="s">
        <v>918</v>
      </c>
      <c r="P397">
        <v>1</v>
      </c>
      <c r="Q397" t="s">
        <v>7610</v>
      </c>
      <c r="R397" t="s">
        <v>6972</v>
      </c>
    </row>
    <row r="398" spans="1:18">
      <c r="A398" s="1" t="s">
        <v>1</v>
      </c>
      <c r="B398" s="1" t="s">
        <v>0</v>
      </c>
      <c r="D398" s="1" t="s">
        <v>3</v>
      </c>
      <c r="E398" s="1" t="s">
        <v>123</v>
      </c>
      <c r="G398" t="str">
        <f t="shared" si="15"/>
        <v>"http://www.boxofficemojo.com/movies/?page=weekly&amp;id=.htm",</v>
      </c>
      <c r="H398" t="str">
        <f t="shared" si="16"/>
        <v>".csv",</v>
      </c>
      <c r="K398" t="s">
        <v>914</v>
      </c>
      <c r="L398" t="s">
        <v>914</v>
      </c>
      <c r="M398" t="s">
        <v>919</v>
      </c>
      <c r="P398">
        <v>1</v>
      </c>
      <c r="Q398" t="s">
        <v>7557</v>
      </c>
      <c r="R398" t="s">
        <v>9884</v>
      </c>
    </row>
    <row r="399" spans="1:18">
      <c r="A399" s="1" t="s">
        <v>1</v>
      </c>
      <c r="B399" s="1" t="s">
        <v>0</v>
      </c>
      <c r="D399" s="1" t="s">
        <v>3</v>
      </c>
      <c r="E399" s="1" t="s">
        <v>123</v>
      </c>
      <c r="G399" t="str">
        <f t="shared" si="15"/>
        <v>"http://www.boxofficemojo.com/movies/?page=weekly&amp;id=.htm",</v>
      </c>
      <c r="H399" t="str">
        <f t="shared" si="16"/>
        <v>".csv",</v>
      </c>
      <c r="K399" t="s">
        <v>915</v>
      </c>
      <c r="L399" t="s">
        <v>915</v>
      </c>
      <c r="M399" t="s">
        <v>920</v>
      </c>
      <c r="P399">
        <v>1</v>
      </c>
      <c r="Q399" t="s">
        <v>8613</v>
      </c>
      <c r="R399" t="s">
        <v>9834</v>
      </c>
    </row>
    <row r="400" spans="1:18">
      <c r="A400" s="1" t="s">
        <v>1</v>
      </c>
      <c r="B400" s="1" t="s">
        <v>0</v>
      </c>
      <c r="D400" s="1" t="s">
        <v>3</v>
      </c>
      <c r="E400" s="1" t="s">
        <v>123</v>
      </c>
      <c r="G400" t="str">
        <f t="shared" si="15"/>
        <v>"http://www.boxofficemojo.com/movies/?page=weekly&amp;id=.htm",</v>
      </c>
      <c r="H400" t="str">
        <f t="shared" si="16"/>
        <v>".csv",</v>
      </c>
      <c r="K400" t="s">
        <v>916</v>
      </c>
      <c r="L400" t="s">
        <v>916</v>
      </c>
      <c r="M400" t="s">
        <v>921</v>
      </c>
      <c r="P400">
        <v>1</v>
      </c>
      <c r="Q400" t="s">
        <v>7489</v>
      </c>
      <c r="R400" t="s">
        <v>8803</v>
      </c>
    </row>
    <row r="401" spans="1:18">
      <c r="A401" s="1" t="s">
        <v>1</v>
      </c>
      <c r="B401" s="1" t="s">
        <v>0</v>
      </c>
      <c r="D401" s="1" t="s">
        <v>3</v>
      </c>
      <c r="E401" s="1" t="s">
        <v>123</v>
      </c>
      <c r="G401" t="str">
        <f t="shared" si="15"/>
        <v>"http://www.boxofficemojo.com/movies/?page=weekly&amp;id=.htm",</v>
      </c>
      <c r="H401" t="str">
        <f t="shared" si="16"/>
        <v>".csv",</v>
      </c>
      <c r="K401" t="s">
        <v>917</v>
      </c>
      <c r="L401" t="s">
        <v>917</v>
      </c>
      <c r="M401" t="s">
        <v>922</v>
      </c>
      <c r="P401">
        <v>1</v>
      </c>
      <c r="Q401" t="s">
        <v>8126</v>
      </c>
      <c r="R401" t="s">
        <v>10386</v>
      </c>
    </row>
    <row r="402" spans="1:18">
      <c r="A402" s="1" t="s">
        <v>1</v>
      </c>
      <c r="B402" s="1" t="s">
        <v>0</v>
      </c>
      <c r="D402" s="1" t="s">
        <v>3</v>
      </c>
      <c r="E402" s="1" t="s">
        <v>123</v>
      </c>
      <c r="G402" t="str">
        <f t="shared" si="15"/>
        <v>"http://www.boxofficemojo.com/movies/?page=weekly&amp;id=.htm",</v>
      </c>
      <c r="H402" t="str">
        <f t="shared" si="16"/>
        <v>".csv",</v>
      </c>
      <c r="K402" t="s">
        <v>918</v>
      </c>
      <c r="L402" t="s">
        <v>918</v>
      </c>
      <c r="M402" t="s">
        <v>923</v>
      </c>
      <c r="P402">
        <v>1</v>
      </c>
      <c r="Q402" t="s">
        <v>9890</v>
      </c>
      <c r="R402" t="s">
        <v>9513</v>
      </c>
    </row>
    <row r="403" spans="1:18">
      <c r="A403" s="1" t="s">
        <v>1</v>
      </c>
      <c r="B403" s="1" t="s">
        <v>0</v>
      </c>
      <c r="D403" s="1" t="s">
        <v>3</v>
      </c>
      <c r="E403" s="1" t="s">
        <v>123</v>
      </c>
      <c r="G403" t="str">
        <f t="shared" si="15"/>
        <v>"http://www.boxofficemojo.com/movies/?page=weekly&amp;id=.htm",</v>
      </c>
      <c r="H403" t="str">
        <f t="shared" si="16"/>
        <v>".csv",</v>
      </c>
      <c r="K403" t="s">
        <v>919</v>
      </c>
      <c r="L403" t="s">
        <v>919</v>
      </c>
      <c r="M403" t="s">
        <v>925</v>
      </c>
      <c r="P403">
        <v>1</v>
      </c>
      <c r="Q403" t="s">
        <v>7513</v>
      </c>
      <c r="R403" t="s">
        <v>7558</v>
      </c>
    </row>
    <row r="404" spans="1:18">
      <c r="A404" s="1" t="s">
        <v>1</v>
      </c>
      <c r="B404" s="1" t="s">
        <v>0</v>
      </c>
      <c r="D404" s="1" t="s">
        <v>3</v>
      </c>
      <c r="E404" s="1" t="s">
        <v>123</v>
      </c>
      <c r="G404" t="str">
        <f t="shared" si="15"/>
        <v>"http://www.boxofficemojo.com/movies/?page=weekly&amp;id=.htm",</v>
      </c>
      <c r="H404" t="str">
        <f t="shared" si="16"/>
        <v>".csv",</v>
      </c>
      <c r="K404" t="s">
        <v>920</v>
      </c>
      <c r="L404" t="s">
        <v>920</v>
      </c>
      <c r="M404" t="s">
        <v>926</v>
      </c>
      <c r="P404">
        <v>1</v>
      </c>
      <c r="Q404" t="s">
        <v>8790</v>
      </c>
      <c r="R404" t="s">
        <v>6946</v>
      </c>
    </row>
    <row r="405" spans="1:18">
      <c r="A405" s="1" t="s">
        <v>1</v>
      </c>
      <c r="B405" s="1" t="s">
        <v>0</v>
      </c>
      <c r="D405" s="1" t="s">
        <v>3</v>
      </c>
      <c r="E405" s="1" t="s">
        <v>123</v>
      </c>
      <c r="G405" t="str">
        <f t="shared" si="15"/>
        <v>"http://www.boxofficemojo.com/movies/?page=weekly&amp;id=.htm",</v>
      </c>
      <c r="H405" t="str">
        <f t="shared" si="16"/>
        <v>".csv",</v>
      </c>
      <c r="K405" t="s">
        <v>921</v>
      </c>
      <c r="L405" t="s">
        <v>921</v>
      </c>
      <c r="M405" t="s">
        <v>927</v>
      </c>
      <c r="P405">
        <v>1</v>
      </c>
      <c r="Q405" t="s">
        <v>6972</v>
      </c>
      <c r="R405" t="s">
        <v>9308</v>
      </c>
    </row>
    <row r="406" spans="1:18">
      <c r="A406" s="1" t="s">
        <v>1</v>
      </c>
      <c r="B406" s="1" t="s">
        <v>0</v>
      </c>
      <c r="D406" s="1" t="s">
        <v>3</v>
      </c>
      <c r="E406" s="1" t="s">
        <v>123</v>
      </c>
      <c r="G406" t="str">
        <f t="shared" si="15"/>
        <v>"http://www.boxofficemojo.com/movies/?page=weekly&amp;id=.htm",</v>
      </c>
      <c r="H406" t="str">
        <f t="shared" si="16"/>
        <v>".csv",</v>
      </c>
      <c r="K406" t="s">
        <v>922</v>
      </c>
      <c r="L406" t="s">
        <v>922</v>
      </c>
      <c r="M406" t="s">
        <v>928</v>
      </c>
      <c r="P406">
        <v>1</v>
      </c>
      <c r="Q406" t="s">
        <v>9884</v>
      </c>
      <c r="R406" t="s">
        <v>7806</v>
      </c>
    </row>
    <row r="407" spans="1:18">
      <c r="A407" s="1" t="s">
        <v>1</v>
      </c>
      <c r="B407" s="1" t="s">
        <v>0</v>
      </c>
      <c r="D407" s="1" t="s">
        <v>3</v>
      </c>
      <c r="E407" s="1" t="s">
        <v>123</v>
      </c>
      <c r="G407" t="str">
        <f t="shared" si="15"/>
        <v>"http://www.boxofficemojo.com/movies/?page=weekly&amp;id=.htm",</v>
      </c>
      <c r="H407" t="str">
        <f t="shared" si="16"/>
        <v>".csv",</v>
      </c>
      <c r="K407" t="s">
        <v>923</v>
      </c>
      <c r="L407" t="s">
        <v>923</v>
      </c>
      <c r="M407" t="s">
        <v>929</v>
      </c>
      <c r="P407">
        <v>1</v>
      </c>
      <c r="Q407" t="s">
        <v>9834</v>
      </c>
      <c r="R407" t="s">
        <v>8003</v>
      </c>
    </row>
    <row r="408" spans="1:18">
      <c r="A408" s="1" t="s">
        <v>1</v>
      </c>
      <c r="B408" s="1" t="s">
        <v>0</v>
      </c>
      <c r="D408" s="1" t="s">
        <v>3</v>
      </c>
      <c r="E408" s="1" t="s">
        <v>123</v>
      </c>
      <c r="G408" t="str">
        <f t="shared" si="15"/>
        <v>"http://www.boxofficemojo.com/movies/?page=weekly&amp;id=.htm",</v>
      </c>
      <c r="H408" t="str">
        <f t="shared" si="16"/>
        <v>".csv",</v>
      </c>
      <c r="K408" t="s">
        <v>924</v>
      </c>
      <c r="L408" t="s">
        <v>924</v>
      </c>
      <c r="M408" t="s">
        <v>930</v>
      </c>
      <c r="P408">
        <v>1</v>
      </c>
      <c r="Q408" t="s">
        <v>8803</v>
      </c>
      <c r="R408" t="s">
        <v>8198</v>
      </c>
    </row>
    <row r="409" spans="1:18">
      <c r="A409" s="1" t="s">
        <v>1</v>
      </c>
      <c r="B409" s="1" t="s">
        <v>0</v>
      </c>
      <c r="D409" s="1" t="s">
        <v>3</v>
      </c>
      <c r="E409" s="1" t="s">
        <v>123</v>
      </c>
      <c r="G409" t="str">
        <f t="shared" si="15"/>
        <v>"http://www.boxofficemojo.com/movies/?page=weekly&amp;id=.htm",</v>
      </c>
      <c r="H409" t="str">
        <f t="shared" si="16"/>
        <v>".csv",</v>
      </c>
      <c r="K409" t="s">
        <v>925</v>
      </c>
      <c r="L409" t="s">
        <v>925</v>
      </c>
      <c r="M409" t="s">
        <v>931</v>
      </c>
      <c r="P409">
        <v>1</v>
      </c>
      <c r="Q409" t="s">
        <v>10386</v>
      </c>
      <c r="R409" t="s">
        <v>8406</v>
      </c>
    </row>
    <row r="410" spans="1:18">
      <c r="A410" s="1" t="s">
        <v>1</v>
      </c>
      <c r="B410" s="1" t="s">
        <v>0</v>
      </c>
      <c r="D410" s="1" t="s">
        <v>3</v>
      </c>
      <c r="E410" s="1" t="s">
        <v>123</v>
      </c>
      <c r="G410" t="str">
        <f t="shared" si="15"/>
        <v>"http://www.boxofficemojo.com/movies/?page=weekly&amp;id=.htm",</v>
      </c>
      <c r="H410" t="str">
        <f t="shared" si="16"/>
        <v>".csv",</v>
      </c>
      <c r="K410" t="s">
        <v>926</v>
      </c>
      <c r="L410" t="s">
        <v>926</v>
      </c>
      <c r="M410" t="s">
        <v>932</v>
      </c>
      <c r="P410">
        <v>1</v>
      </c>
      <c r="Q410" t="s">
        <v>9513</v>
      </c>
      <c r="R410" t="s">
        <v>9231</v>
      </c>
    </row>
    <row r="411" spans="1:18">
      <c r="A411" s="1" t="s">
        <v>1</v>
      </c>
      <c r="B411" s="1" t="s">
        <v>0</v>
      </c>
      <c r="D411" s="1" t="s">
        <v>3</v>
      </c>
      <c r="E411" s="1" t="s">
        <v>123</v>
      </c>
      <c r="G411" t="str">
        <f t="shared" si="15"/>
        <v>"http://www.boxofficemojo.com/movies/?page=weekly&amp;id=.htm",</v>
      </c>
      <c r="H411" t="str">
        <f t="shared" si="16"/>
        <v>".csv",</v>
      </c>
      <c r="K411" t="s">
        <v>927</v>
      </c>
      <c r="L411" t="s">
        <v>927</v>
      </c>
      <c r="M411" t="s">
        <v>933</v>
      </c>
      <c r="P411">
        <v>1</v>
      </c>
      <c r="Q411" t="s">
        <v>7558</v>
      </c>
      <c r="R411" t="s">
        <v>9753</v>
      </c>
    </row>
    <row r="412" spans="1:18">
      <c r="A412" s="1" t="s">
        <v>1</v>
      </c>
      <c r="B412" s="1" t="s">
        <v>0</v>
      </c>
      <c r="D412" s="1" t="s">
        <v>3</v>
      </c>
      <c r="E412" s="1" t="s">
        <v>123</v>
      </c>
      <c r="G412" t="str">
        <f t="shared" si="15"/>
        <v>"http://www.boxofficemojo.com/movies/?page=weekly&amp;id=.htm",</v>
      </c>
      <c r="H412" t="str">
        <f t="shared" si="16"/>
        <v>".csv",</v>
      </c>
      <c r="K412" t="s">
        <v>928</v>
      </c>
      <c r="L412" t="s">
        <v>928</v>
      </c>
      <c r="M412" t="s">
        <v>934</v>
      </c>
      <c r="P412">
        <v>1</v>
      </c>
      <c r="Q412" t="s">
        <v>6946</v>
      </c>
      <c r="R412" t="s">
        <v>7235</v>
      </c>
    </row>
    <row r="413" spans="1:18">
      <c r="A413" s="1" t="s">
        <v>1</v>
      </c>
      <c r="B413" s="1" t="s">
        <v>0</v>
      </c>
      <c r="D413" s="1" t="s">
        <v>3</v>
      </c>
      <c r="E413" s="1" t="s">
        <v>123</v>
      </c>
      <c r="G413" t="str">
        <f t="shared" si="15"/>
        <v>"http://www.boxofficemojo.com/movies/?page=weekly&amp;id=.htm",</v>
      </c>
      <c r="H413" t="str">
        <f t="shared" si="16"/>
        <v>".csv",</v>
      </c>
      <c r="K413" t="s">
        <v>929</v>
      </c>
      <c r="L413" t="s">
        <v>929</v>
      </c>
      <c r="M413" t="s">
        <v>935</v>
      </c>
      <c r="P413">
        <v>1</v>
      </c>
      <c r="Q413" t="s">
        <v>9308</v>
      </c>
      <c r="R413" t="s">
        <v>9464</v>
      </c>
    </row>
    <row r="414" spans="1:18">
      <c r="A414" s="1" t="s">
        <v>1</v>
      </c>
      <c r="B414" s="1" t="s">
        <v>0</v>
      </c>
      <c r="D414" s="1" t="s">
        <v>3</v>
      </c>
      <c r="E414" s="1" t="s">
        <v>123</v>
      </c>
      <c r="G414" t="str">
        <f t="shared" si="15"/>
        <v>"http://www.boxofficemojo.com/movies/?page=weekly&amp;id=.htm",</v>
      </c>
      <c r="H414" t="str">
        <f t="shared" si="16"/>
        <v>".csv",</v>
      </c>
      <c r="K414" t="s">
        <v>930</v>
      </c>
      <c r="L414" t="s">
        <v>930</v>
      </c>
      <c r="M414" t="s">
        <v>936</v>
      </c>
      <c r="P414">
        <v>1</v>
      </c>
      <c r="Q414" t="s">
        <v>7806</v>
      </c>
      <c r="R414" t="s">
        <v>7654</v>
      </c>
    </row>
    <row r="415" spans="1:18">
      <c r="A415" s="1" t="s">
        <v>1</v>
      </c>
      <c r="B415" s="1" t="s">
        <v>0</v>
      </c>
      <c r="D415" s="1" t="s">
        <v>3</v>
      </c>
      <c r="E415" s="1" t="s">
        <v>123</v>
      </c>
      <c r="G415" t="str">
        <f t="shared" si="15"/>
        <v>"http://www.boxofficemojo.com/movies/?page=weekly&amp;id=.htm",</v>
      </c>
      <c r="H415" t="str">
        <f t="shared" si="16"/>
        <v>".csv",</v>
      </c>
      <c r="K415" t="s">
        <v>931</v>
      </c>
      <c r="L415" t="s">
        <v>931</v>
      </c>
      <c r="M415" t="s">
        <v>937</v>
      </c>
      <c r="P415">
        <v>1</v>
      </c>
      <c r="Q415" t="s">
        <v>8003</v>
      </c>
      <c r="R415" t="s">
        <v>8303</v>
      </c>
    </row>
    <row r="416" spans="1:18">
      <c r="A416" s="1" t="s">
        <v>1</v>
      </c>
      <c r="B416" s="1" t="s">
        <v>0</v>
      </c>
      <c r="D416" s="1" t="s">
        <v>3</v>
      </c>
      <c r="E416" s="1" t="s">
        <v>123</v>
      </c>
      <c r="G416" t="str">
        <f t="shared" si="15"/>
        <v>"http://www.boxofficemojo.com/movies/?page=weekly&amp;id=.htm",</v>
      </c>
      <c r="H416" t="str">
        <f t="shared" si="16"/>
        <v>".csv",</v>
      </c>
      <c r="K416" t="s">
        <v>932</v>
      </c>
      <c r="L416" t="s">
        <v>932</v>
      </c>
      <c r="M416" t="s">
        <v>938</v>
      </c>
      <c r="P416">
        <v>1</v>
      </c>
      <c r="Q416" t="s">
        <v>8198</v>
      </c>
      <c r="R416" t="s">
        <v>9939</v>
      </c>
    </row>
    <row r="417" spans="1:18">
      <c r="A417" s="1" t="s">
        <v>1</v>
      </c>
      <c r="B417" s="1" t="s">
        <v>0</v>
      </c>
      <c r="D417" s="1" t="s">
        <v>3</v>
      </c>
      <c r="E417" s="1" t="s">
        <v>123</v>
      </c>
      <c r="G417" t="str">
        <f t="shared" si="15"/>
        <v>"http://www.boxofficemojo.com/movies/?page=weekly&amp;id=.htm",</v>
      </c>
      <c r="H417" t="str">
        <f t="shared" si="16"/>
        <v>".csv",</v>
      </c>
      <c r="K417" t="s">
        <v>933</v>
      </c>
      <c r="L417" t="s">
        <v>933</v>
      </c>
      <c r="M417" t="s">
        <v>939</v>
      </c>
      <c r="P417">
        <v>1</v>
      </c>
      <c r="Q417" t="s">
        <v>8406</v>
      </c>
      <c r="R417" t="s">
        <v>7762</v>
      </c>
    </row>
    <row r="418" spans="1:18">
      <c r="A418" s="1" t="s">
        <v>1</v>
      </c>
      <c r="B418" s="1" t="s">
        <v>0</v>
      </c>
      <c r="D418" s="1" t="s">
        <v>3</v>
      </c>
      <c r="E418" s="1" t="s">
        <v>123</v>
      </c>
      <c r="G418" t="str">
        <f t="shared" si="15"/>
        <v>"http://www.boxofficemojo.com/movies/?page=weekly&amp;id=.htm",</v>
      </c>
      <c r="H418" t="str">
        <f t="shared" si="16"/>
        <v>".csv",</v>
      </c>
      <c r="K418" t="s">
        <v>934</v>
      </c>
      <c r="L418" t="s">
        <v>934</v>
      </c>
      <c r="M418" t="s">
        <v>940</v>
      </c>
      <c r="P418">
        <v>1</v>
      </c>
      <c r="Q418" t="s">
        <v>9231</v>
      </c>
      <c r="R418" t="s">
        <v>9448</v>
      </c>
    </row>
    <row r="419" spans="1:18">
      <c r="A419" s="1" t="s">
        <v>1</v>
      </c>
      <c r="B419" s="1" t="s">
        <v>0</v>
      </c>
      <c r="D419" s="1" t="s">
        <v>3</v>
      </c>
      <c r="E419" s="1" t="s">
        <v>123</v>
      </c>
      <c r="G419" t="str">
        <f t="shared" si="15"/>
        <v>"http://www.boxofficemojo.com/movies/?page=weekly&amp;id=.htm",</v>
      </c>
      <c r="H419" t="str">
        <f t="shared" si="16"/>
        <v>".csv",</v>
      </c>
      <c r="K419" t="s">
        <v>935</v>
      </c>
      <c r="L419" t="s">
        <v>935</v>
      </c>
      <c r="M419" t="s">
        <v>941</v>
      </c>
      <c r="P419">
        <v>1</v>
      </c>
      <c r="Q419" t="s">
        <v>9753</v>
      </c>
      <c r="R419" t="s">
        <v>8845</v>
      </c>
    </row>
    <row r="420" spans="1:18">
      <c r="A420" s="1" t="s">
        <v>1</v>
      </c>
      <c r="B420" s="1" t="s">
        <v>0</v>
      </c>
      <c r="D420" s="1" t="s">
        <v>3</v>
      </c>
      <c r="E420" s="1" t="s">
        <v>123</v>
      </c>
      <c r="G420" t="str">
        <f t="shared" si="15"/>
        <v>"http://www.boxofficemojo.com/movies/?page=weekly&amp;id=.htm",</v>
      </c>
      <c r="H420" t="str">
        <f t="shared" si="16"/>
        <v>".csv",</v>
      </c>
      <c r="K420" t="s">
        <v>936</v>
      </c>
      <c r="L420" t="s">
        <v>936</v>
      </c>
      <c r="M420" t="s">
        <v>942</v>
      </c>
      <c r="P420">
        <v>1</v>
      </c>
      <c r="Q420" t="s">
        <v>7235</v>
      </c>
      <c r="R420" t="s">
        <v>7401</v>
      </c>
    </row>
    <row r="421" spans="1:18">
      <c r="A421" s="1" t="s">
        <v>1</v>
      </c>
      <c r="B421" s="1" t="s">
        <v>0</v>
      </c>
      <c r="D421" s="1" t="s">
        <v>3</v>
      </c>
      <c r="E421" s="1" t="s">
        <v>123</v>
      </c>
      <c r="G421" t="str">
        <f t="shared" si="15"/>
        <v>"http://www.boxofficemojo.com/movies/?page=weekly&amp;id=.htm",</v>
      </c>
      <c r="H421" t="str">
        <f t="shared" si="16"/>
        <v>".csv",</v>
      </c>
      <c r="K421" t="s">
        <v>937</v>
      </c>
      <c r="L421" t="s">
        <v>937</v>
      </c>
      <c r="M421" t="s">
        <v>943</v>
      </c>
      <c r="P421">
        <v>1</v>
      </c>
      <c r="Q421" t="s">
        <v>9464</v>
      </c>
      <c r="R421" t="s">
        <v>8617</v>
      </c>
    </row>
    <row r="422" spans="1:18">
      <c r="A422" s="1" t="s">
        <v>1</v>
      </c>
      <c r="B422" s="1" t="s">
        <v>0</v>
      </c>
      <c r="D422" s="1" t="s">
        <v>3</v>
      </c>
      <c r="E422" s="1" t="s">
        <v>123</v>
      </c>
      <c r="G422" t="str">
        <f t="shared" si="15"/>
        <v>"http://www.boxofficemojo.com/movies/?page=weekly&amp;id=.htm",</v>
      </c>
      <c r="H422" t="str">
        <f t="shared" si="16"/>
        <v>".csv",</v>
      </c>
      <c r="K422" t="s">
        <v>938</v>
      </c>
      <c r="L422" t="s">
        <v>938</v>
      </c>
      <c r="M422" t="s">
        <v>944</v>
      </c>
      <c r="P422">
        <v>1</v>
      </c>
      <c r="Q422" t="s">
        <v>7654</v>
      </c>
      <c r="R422" t="s">
        <v>8108</v>
      </c>
    </row>
    <row r="423" spans="1:18">
      <c r="A423" s="1" t="s">
        <v>1</v>
      </c>
      <c r="B423" s="1" t="s">
        <v>0</v>
      </c>
      <c r="D423" s="1" t="s">
        <v>3</v>
      </c>
      <c r="E423" s="1" t="s">
        <v>123</v>
      </c>
      <c r="G423" t="str">
        <f t="shared" si="15"/>
        <v>"http://www.boxofficemojo.com/movies/?page=weekly&amp;id=.htm",</v>
      </c>
      <c r="H423" t="str">
        <f t="shared" si="16"/>
        <v>".csv",</v>
      </c>
      <c r="K423" t="s">
        <v>939</v>
      </c>
      <c r="L423" t="s">
        <v>939</v>
      </c>
      <c r="M423" t="s">
        <v>945</v>
      </c>
      <c r="P423">
        <v>1</v>
      </c>
      <c r="Q423" t="s">
        <v>8303</v>
      </c>
      <c r="R423" t="s">
        <v>8711</v>
      </c>
    </row>
    <row r="424" spans="1:18">
      <c r="A424" s="1" t="s">
        <v>1</v>
      </c>
      <c r="B424" s="1" t="s">
        <v>0</v>
      </c>
      <c r="D424" s="1" t="s">
        <v>3</v>
      </c>
      <c r="E424" s="1" t="s">
        <v>123</v>
      </c>
      <c r="G424" t="str">
        <f t="shared" si="15"/>
        <v>"http://www.boxofficemojo.com/movies/?page=weekly&amp;id=.htm",</v>
      </c>
      <c r="H424" t="str">
        <f t="shared" si="16"/>
        <v>".csv",</v>
      </c>
      <c r="K424" t="s">
        <v>940</v>
      </c>
      <c r="L424" t="s">
        <v>940</v>
      </c>
      <c r="M424" t="s">
        <v>946</v>
      </c>
      <c r="P424">
        <v>1</v>
      </c>
      <c r="Q424" t="s">
        <v>9939</v>
      </c>
      <c r="R424" t="s">
        <v>9073</v>
      </c>
    </row>
    <row r="425" spans="1:18">
      <c r="A425" s="1" t="s">
        <v>1</v>
      </c>
      <c r="B425" s="1" t="s">
        <v>0</v>
      </c>
      <c r="D425" s="1" t="s">
        <v>3</v>
      </c>
      <c r="E425" s="1" t="s">
        <v>123</v>
      </c>
      <c r="G425" t="str">
        <f t="shared" si="15"/>
        <v>"http://www.boxofficemojo.com/movies/?page=weekly&amp;id=.htm",</v>
      </c>
      <c r="H425" t="str">
        <f t="shared" si="16"/>
        <v>".csv",</v>
      </c>
      <c r="K425" t="s">
        <v>941</v>
      </c>
      <c r="L425" t="s">
        <v>941</v>
      </c>
      <c r="M425" t="s">
        <v>947</v>
      </c>
      <c r="P425">
        <v>1</v>
      </c>
      <c r="Q425" t="s">
        <v>7762</v>
      </c>
      <c r="R425" t="s">
        <v>10036</v>
      </c>
    </row>
    <row r="426" spans="1:18">
      <c r="A426" s="1" t="s">
        <v>1</v>
      </c>
      <c r="B426" s="1" t="s">
        <v>0</v>
      </c>
      <c r="D426" s="1" t="s">
        <v>3</v>
      </c>
      <c r="E426" s="1" t="s">
        <v>123</v>
      </c>
      <c r="G426" t="str">
        <f t="shared" si="15"/>
        <v>"http://www.boxofficemojo.com/movies/?page=weekly&amp;id=.htm",</v>
      </c>
      <c r="H426" t="str">
        <f t="shared" si="16"/>
        <v>".csv",</v>
      </c>
      <c r="K426" t="s">
        <v>942</v>
      </c>
      <c r="L426" t="s">
        <v>942</v>
      </c>
      <c r="M426" t="s">
        <v>948</v>
      </c>
      <c r="P426">
        <v>1</v>
      </c>
      <c r="Q426" t="s">
        <v>9448</v>
      </c>
      <c r="R426" t="s">
        <v>8127</v>
      </c>
    </row>
    <row r="427" spans="1:18">
      <c r="A427" s="1" t="s">
        <v>1</v>
      </c>
      <c r="B427" s="1" t="s">
        <v>0</v>
      </c>
      <c r="D427" s="1" t="s">
        <v>3</v>
      </c>
      <c r="E427" s="1" t="s">
        <v>123</v>
      </c>
      <c r="G427" t="str">
        <f t="shared" si="15"/>
        <v>"http://www.boxofficemojo.com/movies/?page=weekly&amp;id=.htm",</v>
      </c>
      <c r="H427" t="str">
        <f t="shared" si="16"/>
        <v>".csv",</v>
      </c>
      <c r="K427" t="s">
        <v>943</v>
      </c>
      <c r="L427" t="s">
        <v>943</v>
      </c>
      <c r="M427" t="s">
        <v>949</v>
      </c>
      <c r="P427">
        <v>1</v>
      </c>
      <c r="Q427" t="s">
        <v>8845</v>
      </c>
      <c r="R427" t="s">
        <v>8444</v>
      </c>
    </row>
    <row r="428" spans="1:18">
      <c r="A428" s="1" t="s">
        <v>1</v>
      </c>
      <c r="B428" s="1" t="s">
        <v>0</v>
      </c>
      <c r="D428" s="1" t="s">
        <v>3</v>
      </c>
      <c r="E428" s="1" t="s">
        <v>123</v>
      </c>
      <c r="G428" t="str">
        <f t="shared" si="15"/>
        <v>"http://www.boxofficemojo.com/movies/?page=weekly&amp;id=.htm",</v>
      </c>
      <c r="H428" t="str">
        <f t="shared" si="16"/>
        <v>".csv",</v>
      </c>
      <c r="K428" t="s">
        <v>944</v>
      </c>
      <c r="L428" t="s">
        <v>944</v>
      </c>
      <c r="M428" t="s">
        <v>950</v>
      </c>
      <c r="P428">
        <v>1</v>
      </c>
      <c r="Q428" t="s">
        <v>7401</v>
      </c>
      <c r="R428" t="s">
        <v>9171</v>
      </c>
    </row>
    <row r="429" spans="1:18">
      <c r="A429" s="1" t="s">
        <v>1</v>
      </c>
      <c r="B429" s="1" t="s">
        <v>0</v>
      </c>
      <c r="D429" s="1" t="s">
        <v>3</v>
      </c>
      <c r="E429" s="1" t="s">
        <v>123</v>
      </c>
      <c r="G429" t="str">
        <f t="shared" si="15"/>
        <v>"http://www.boxofficemojo.com/movies/?page=weekly&amp;id=.htm",</v>
      </c>
      <c r="H429" t="str">
        <f t="shared" si="16"/>
        <v>".csv",</v>
      </c>
      <c r="K429" t="s">
        <v>945</v>
      </c>
      <c r="L429" t="s">
        <v>945</v>
      </c>
      <c r="M429" t="s">
        <v>951</v>
      </c>
      <c r="P429">
        <v>1</v>
      </c>
      <c r="Q429" t="s">
        <v>8617</v>
      </c>
      <c r="R429" t="s">
        <v>9158</v>
      </c>
    </row>
    <row r="430" spans="1:18">
      <c r="A430" s="1" t="s">
        <v>1</v>
      </c>
      <c r="B430" s="1" t="s">
        <v>0</v>
      </c>
      <c r="D430" s="1" t="s">
        <v>3</v>
      </c>
      <c r="E430" s="1" t="s">
        <v>123</v>
      </c>
      <c r="G430" t="str">
        <f t="shared" si="15"/>
        <v>"http://www.boxofficemojo.com/movies/?page=weekly&amp;id=.htm",</v>
      </c>
      <c r="H430" t="str">
        <f t="shared" si="16"/>
        <v>".csv",</v>
      </c>
      <c r="K430" t="s">
        <v>946</v>
      </c>
      <c r="L430" t="s">
        <v>946</v>
      </c>
      <c r="M430" t="s">
        <v>952</v>
      </c>
      <c r="P430">
        <v>1</v>
      </c>
      <c r="Q430" t="s">
        <v>8108</v>
      </c>
      <c r="R430" t="s">
        <v>10319</v>
      </c>
    </row>
    <row r="431" spans="1:18">
      <c r="A431" s="1" t="s">
        <v>1</v>
      </c>
      <c r="B431" s="1" t="s">
        <v>0</v>
      </c>
      <c r="D431" s="1" t="s">
        <v>3</v>
      </c>
      <c r="E431" s="1" t="s">
        <v>123</v>
      </c>
      <c r="G431" t="str">
        <f t="shared" si="15"/>
        <v>"http://www.boxofficemojo.com/movies/?page=weekly&amp;id=.htm",</v>
      </c>
      <c r="H431" t="str">
        <f t="shared" si="16"/>
        <v>".csv",</v>
      </c>
      <c r="K431" t="s">
        <v>947</v>
      </c>
      <c r="L431" t="s">
        <v>947</v>
      </c>
      <c r="M431" t="s">
        <v>953</v>
      </c>
      <c r="P431">
        <v>1</v>
      </c>
      <c r="Q431" t="s">
        <v>8711</v>
      </c>
      <c r="R431" t="s">
        <v>9238</v>
      </c>
    </row>
    <row r="432" spans="1:18">
      <c r="A432" s="1" t="s">
        <v>1</v>
      </c>
      <c r="B432" s="1" t="s">
        <v>0</v>
      </c>
      <c r="D432" s="1" t="s">
        <v>3</v>
      </c>
      <c r="E432" s="1" t="s">
        <v>123</v>
      </c>
      <c r="G432" t="str">
        <f t="shared" ref="G432:G495" si="17">A432&amp;B432&amp;C432&amp;D432</f>
        <v>"http://www.boxofficemojo.com/movies/?page=weekly&amp;id=.htm",</v>
      </c>
      <c r="H432" t="str">
        <f t="shared" ref="H432:H495" si="18">A432&amp;C432&amp;E432</f>
        <v>".csv",</v>
      </c>
      <c r="K432" t="s">
        <v>948</v>
      </c>
      <c r="L432" t="s">
        <v>948</v>
      </c>
      <c r="M432" t="s">
        <v>954</v>
      </c>
      <c r="P432">
        <v>1</v>
      </c>
      <c r="Q432" t="s">
        <v>9073</v>
      </c>
      <c r="R432" t="s">
        <v>9798</v>
      </c>
    </row>
    <row r="433" spans="1:18">
      <c r="A433" s="1" t="s">
        <v>1</v>
      </c>
      <c r="B433" s="1" t="s">
        <v>0</v>
      </c>
      <c r="D433" s="1" t="s">
        <v>3</v>
      </c>
      <c r="E433" s="1" t="s">
        <v>123</v>
      </c>
      <c r="G433" t="str">
        <f t="shared" si="17"/>
        <v>"http://www.boxofficemojo.com/movies/?page=weekly&amp;id=.htm",</v>
      </c>
      <c r="H433" t="str">
        <f t="shared" si="18"/>
        <v>".csv",</v>
      </c>
      <c r="K433" t="s">
        <v>949</v>
      </c>
      <c r="L433" t="s">
        <v>949</v>
      </c>
      <c r="M433" t="s">
        <v>9</v>
      </c>
      <c r="P433">
        <v>1</v>
      </c>
      <c r="Q433" t="s">
        <v>10036</v>
      </c>
      <c r="R433" t="s">
        <v>6947</v>
      </c>
    </row>
    <row r="434" spans="1:18">
      <c r="A434" s="1" t="s">
        <v>1</v>
      </c>
      <c r="B434" s="1" t="s">
        <v>0</v>
      </c>
      <c r="D434" s="1" t="s">
        <v>3</v>
      </c>
      <c r="E434" s="1" t="s">
        <v>123</v>
      </c>
      <c r="G434" t="str">
        <f t="shared" si="17"/>
        <v>"http://www.boxofficemojo.com/movies/?page=weekly&amp;id=.htm",</v>
      </c>
      <c r="H434" t="str">
        <f t="shared" si="18"/>
        <v>".csv",</v>
      </c>
      <c r="K434" t="s">
        <v>950</v>
      </c>
      <c r="L434" t="s">
        <v>950</v>
      </c>
      <c r="M434" t="s">
        <v>955</v>
      </c>
      <c r="P434">
        <v>1</v>
      </c>
      <c r="Q434" t="s">
        <v>8127</v>
      </c>
      <c r="R434" t="s">
        <v>9340</v>
      </c>
    </row>
    <row r="435" spans="1:18">
      <c r="A435" s="1" t="s">
        <v>1</v>
      </c>
      <c r="B435" s="1" t="s">
        <v>0</v>
      </c>
      <c r="D435" s="1" t="s">
        <v>3</v>
      </c>
      <c r="E435" s="1" t="s">
        <v>123</v>
      </c>
      <c r="G435" t="str">
        <f t="shared" si="17"/>
        <v>"http://www.boxofficemojo.com/movies/?page=weekly&amp;id=.htm",</v>
      </c>
      <c r="H435" t="str">
        <f t="shared" si="18"/>
        <v>".csv",</v>
      </c>
      <c r="K435" t="s">
        <v>951</v>
      </c>
      <c r="L435" t="s">
        <v>951</v>
      </c>
      <c r="M435" t="s">
        <v>956</v>
      </c>
      <c r="P435">
        <v>1</v>
      </c>
      <c r="Q435" t="s">
        <v>8444</v>
      </c>
      <c r="R435" t="s">
        <v>9845</v>
      </c>
    </row>
    <row r="436" spans="1:18">
      <c r="A436" s="1" t="s">
        <v>1</v>
      </c>
      <c r="B436" s="1" t="s">
        <v>0</v>
      </c>
      <c r="D436" s="1" t="s">
        <v>3</v>
      </c>
      <c r="E436" s="1" t="s">
        <v>123</v>
      </c>
      <c r="G436" t="str">
        <f t="shared" si="17"/>
        <v>"http://www.boxofficemojo.com/movies/?page=weekly&amp;id=.htm",</v>
      </c>
      <c r="H436" t="str">
        <f t="shared" si="18"/>
        <v>".csv",</v>
      </c>
      <c r="K436" t="s">
        <v>952</v>
      </c>
      <c r="L436" t="s">
        <v>952</v>
      </c>
      <c r="M436" t="s">
        <v>957</v>
      </c>
      <c r="P436">
        <v>1</v>
      </c>
      <c r="Q436" t="s">
        <v>9171</v>
      </c>
      <c r="R436" t="s">
        <v>9353</v>
      </c>
    </row>
    <row r="437" spans="1:18">
      <c r="A437" s="1" t="s">
        <v>1</v>
      </c>
      <c r="B437" s="1" t="s">
        <v>0</v>
      </c>
      <c r="D437" s="1" t="s">
        <v>3</v>
      </c>
      <c r="E437" s="1" t="s">
        <v>123</v>
      </c>
      <c r="G437" t="str">
        <f t="shared" si="17"/>
        <v>"http://www.boxofficemojo.com/movies/?page=weekly&amp;id=.htm",</v>
      </c>
      <c r="H437" t="str">
        <f t="shared" si="18"/>
        <v>".csv",</v>
      </c>
      <c r="K437" t="s">
        <v>953</v>
      </c>
      <c r="L437" t="s">
        <v>953</v>
      </c>
      <c r="M437" t="s">
        <v>958</v>
      </c>
      <c r="P437">
        <v>1</v>
      </c>
      <c r="Q437" t="s">
        <v>9158</v>
      </c>
      <c r="R437" t="s">
        <v>8666</v>
      </c>
    </row>
    <row r="438" spans="1:18">
      <c r="A438" s="1" t="s">
        <v>1</v>
      </c>
      <c r="B438" s="1" t="s">
        <v>0</v>
      </c>
      <c r="D438" s="1" t="s">
        <v>3</v>
      </c>
      <c r="E438" s="1" t="s">
        <v>123</v>
      </c>
      <c r="G438" t="str">
        <f t="shared" si="17"/>
        <v>"http://www.boxofficemojo.com/movies/?page=weekly&amp;id=.htm",</v>
      </c>
      <c r="H438" t="str">
        <f t="shared" si="18"/>
        <v>".csv",</v>
      </c>
      <c r="K438" t="s">
        <v>954</v>
      </c>
      <c r="L438" t="s">
        <v>954</v>
      </c>
      <c r="M438" t="s">
        <v>959</v>
      </c>
      <c r="P438">
        <v>1</v>
      </c>
      <c r="Q438" t="s">
        <v>10319</v>
      </c>
      <c r="R438" t="s">
        <v>8004</v>
      </c>
    </row>
    <row r="439" spans="1:18">
      <c r="A439" s="1" t="s">
        <v>1</v>
      </c>
      <c r="B439" s="1" t="s">
        <v>0</v>
      </c>
      <c r="D439" s="1" t="s">
        <v>3</v>
      </c>
      <c r="E439" s="1" t="s">
        <v>123</v>
      </c>
      <c r="G439" t="str">
        <f t="shared" si="17"/>
        <v>"http://www.boxofficemojo.com/movies/?page=weekly&amp;id=.htm",</v>
      </c>
      <c r="H439" t="str">
        <f t="shared" si="18"/>
        <v>".csv",</v>
      </c>
      <c r="K439" t="s">
        <v>9</v>
      </c>
      <c r="L439" t="s">
        <v>9</v>
      </c>
      <c r="M439" t="s">
        <v>960</v>
      </c>
      <c r="P439">
        <v>1</v>
      </c>
      <c r="Q439" t="s">
        <v>9238</v>
      </c>
      <c r="R439" t="s">
        <v>9179</v>
      </c>
    </row>
    <row r="440" spans="1:18">
      <c r="A440" s="1" t="s">
        <v>1</v>
      </c>
      <c r="B440" s="1" t="s">
        <v>0</v>
      </c>
      <c r="D440" s="1" t="s">
        <v>3</v>
      </c>
      <c r="E440" s="1" t="s">
        <v>123</v>
      </c>
      <c r="G440" t="str">
        <f t="shared" si="17"/>
        <v>"http://www.boxofficemojo.com/movies/?page=weekly&amp;id=.htm",</v>
      </c>
      <c r="H440" t="str">
        <f t="shared" si="18"/>
        <v>".csv",</v>
      </c>
      <c r="K440" t="s">
        <v>955</v>
      </c>
      <c r="L440" t="s">
        <v>955</v>
      </c>
      <c r="M440" t="s">
        <v>961</v>
      </c>
      <c r="P440">
        <v>1</v>
      </c>
      <c r="Q440" t="s">
        <v>9798</v>
      </c>
      <c r="R440" t="s">
        <v>7217</v>
      </c>
    </row>
    <row r="441" spans="1:18">
      <c r="A441" s="1" t="s">
        <v>1</v>
      </c>
      <c r="B441" s="1" t="s">
        <v>0</v>
      </c>
      <c r="D441" s="1" t="s">
        <v>3</v>
      </c>
      <c r="E441" s="1" t="s">
        <v>123</v>
      </c>
      <c r="G441" t="str">
        <f t="shared" si="17"/>
        <v>"http://www.boxofficemojo.com/movies/?page=weekly&amp;id=.htm",</v>
      </c>
      <c r="H441" t="str">
        <f t="shared" si="18"/>
        <v>".csv",</v>
      </c>
      <c r="K441" t="s">
        <v>956</v>
      </c>
      <c r="L441" t="s">
        <v>956</v>
      </c>
      <c r="M441" t="s">
        <v>962</v>
      </c>
      <c r="P441">
        <v>1</v>
      </c>
      <c r="Q441" t="s">
        <v>6947</v>
      </c>
      <c r="R441" t="s">
        <v>8846</v>
      </c>
    </row>
    <row r="442" spans="1:18">
      <c r="A442" s="1" t="s">
        <v>1</v>
      </c>
      <c r="B442" s="1" t="s">
        <v>0</v>
      </c>
      <c r="D442" s="1" t="s">
        <v>3</v>
      </c>
      <c r="E442" s="1" t="s">
        <v>123</v>
      </c>
      <c r="G442" t="str">
        <f t="shared" si="17"/>
        <v>"http://www.boxofficemojo.com/movies/?page=weekly&amp;id=.htm",</v>
      </c>
      <c r="H442" t="str">
        <f t="shared" si="18"/>
        <v>".csv",</v>
      </c>
      <c r="K442" t="s">
        <v>957</v>
      </c>
      <c r="L442" t="s">
        <v>957</v>
      </c>
      <c r="M442" t="s">
        <v>963</v>
      </c>
      <c r="P442">
        <v>1</v>
      </c>
      <c r="Q442" t="s">
        <v>9340</v>
      </c>
      <c r="R442" t="s">
        <v>8513</v>
      </c>
    </row>
    <row r="443" spans="1:18">
      <c r="A443" s="1" t="s">
        <v>1</v>
      </c>
      <c r="B443" s="1" t="s">
        <v>0</v>
      </c>
      <c r="D443" s="1" t="s">
        <v>3</v>
      </c>
      <c r="E443" s="1" t="s">
        <v>123</v>
      </c>
      <c r="G443" t="str">
        <f t="shared" si="17"/>
        <v>"http://www.boxofficemojo.com/movies/?page=weekly&amp;id=.htm",</v>
      </c>
      <c r="H443" t="str">
        <f t="shared" si="18"/>
        <v>".csv",</v>
      </c>
      <c r="K443" t="s">
        <v>958</v>
      </c>
      <c r="L443" t="s">
        <v>958</v>
      </c>
      <c r="M443" t="s">
        <v>964</v>
      </c>
      <c r="P443">
        <v>1</v>
      </c>
      <c r="Q443" t="s">
        <v>9845</v>
      </c>
      <c r="R443" t="s">
        <v>9581</v>
      </c>
    </row>
    <row r="444" spans="1:18">
      <c r="A444" s="1" t="s">
        <v>1</v>
      </c>
      <c r="B444" s="1" t="s">
        <v>0</v>
      </c>
      <c r="D444" s="1" t="s">
        <v>3</v>
      </c>
      <c r="E444" s="1" t="s">
        <v>123</v>
      </c>
      <c r="G444" t="str">
        <f t="shared" si="17"/>
        <v>"http://www.boxofficemojo.com/movies/?page=weekly&amp;id=.htm",</v>
      </c>
      <c r="H444" t="str">
        <f t="shared" si="18"/>
        <v>".csv",</v>
      </c>
      <c r="K444" t="s">
        <v>959</v>
      </c>
      <c r="L444" t="s">
        <v>959</v>
      </c>
      <c r="M444" t="s">
        <v>965</v>
      </c>
      <c r="P444">
        <v>1</v>
      </c>
      <c r="Q444" t="s">
        <v>9353</v>
      </c>
      <c r="R444" t="s">
        <v>9239</v>
      </c>
    </row>
    <row r="445" spans="1:18">
      <c r="A445" s="1" t="s">
        <v>1</v>
      </c>
      <c r="B445" s="1" t="s">
        <v>0</v>
      </c>
      <c r="D445" s="1" t="s">
        <v>3</v>
      </c>
      <c r="E445" s="1" t="s">
        <v>123</v>
      </c>
      <c r="G445" t="str">
        <f t="shared" si="17"/>
        <v>"http://www.boxofficemojo.com/movies/?page=weekly&amp;id=.htm",</v>
      </c>
      <c r="H445" t="str">
        <f t="shared" si="18"/>
        <v>".csv",</v>
      </c>
      <c r="K445" t="s">
        <v>960</v>
      </c>
      <c r="L445" t="s">
        <v>960</v>
      </c>
      <c r="M445" t="s">
        <v>966</v>
      </c>
      <c r="P445">
        <v>1</v>
      </c>
      <c r="Q445" t="s">
        <v>8666</v>
      </c>
      <c r="R445" t="s">
        <v>9341</v>
      </c>
    </row>
    <row r="446" spans="1:18">
      <c r="A446" s="1" t="s">
        <v>1</v>
      </c>
      <c r="B446" s="1" t="s">
        <v>0</v>
      </c>
      <c r="D446" s="1" t="s">
        <v>3</v>
      </c>
      <c r="E446" s="1" t="s">
        <v>123</v>
      </c>
      <c r="G446" t="str">
        <f t="shared" si="17"/>
        <v>"http://www.boxofficemojo.com/movies/?page=weekly&amp;id=.htm",</v>
      </c>
      <c r="H446" t="str">
        <f t="shared" si="18"/>
        <v>".csv",</v>
      </c>
      <c r="K446" t="s">
        <v>961</v>
      </c>
      <c r="L446" t="s">
        <v>961</v>
      </c>
      <c r="M446" t="s">
        <v>967</v>
      </c>
      <c r="P446">
        <v>1</v>
      </c>
      <c r="Q446" t="s">
        <v>8004</v>
      </c>
      <c r="R446" t="s">
        <v>8159</v>
      </c>
    </row>
    <row r="447" spans="1:18">
      <c r="A447" s="1" t="s">
        <v>1</v>
      </c>
      <c r="B447" s="1" t="s">
        <v>0</v>
      </c>
      <c r="D447" s="1" t="s">
        <v>3</v>
      </c>
      <c r="E447" s="1" t="s">
        <v>123</v>
      </c>
      <c r="G447" t="str">
        <f t="shared" si="17"/>
        <v>"http://www.boxofficemojo.com/movies/?page=weekly&amp;id=.htm",</v>
      </c>
      <c r="H447" t="str">
        <f t="shared" si="18"/>
        <v>".csv",</v>
      </c>
      <c r="K447" t="s">
        <v>962</v>
      </c>
      <c r="L447" t="s">
        <v>962</v>
      </c>
      <c r="M447" t="s">
        <v>968</v>
      </c>
      <c r="P447">
        <v>1</v>
      </c>
      <c r="Q447" t="s">
        <v>9179</v>
      </c>
      <c r="R447" t="s">
        <v>10320</v>
      </c>
    </row>
    <row r="448" spans="1:18">
      <c r="A448" s="1" t="s">
        <v>1</v>
      </c>
      <c r="B448" s="1" t="s">
        <v>0</v>
      </c>
      <c r="D448" s="1" t="s">
        <v>3</v>
      </c>
      <c r="E448" s="1" t="s">
        <v>123</v>
      </c>
      <c r="G448" t="str">
        <f t="shared" si="17"/>
        <v>"http://www.boxofficemojo.com/movies/?page=weekly&amp;id=.htm",</v>
      </c>
      <c r="H448" t="str">
        <f t="shared" si="18"/>
        <v>".csv",</v>
      </c>
      <c r="K448" t="s">
        <v>963</v>
      </c>
      <c r="L448" t="s">
        <v>963</v>
      </c>
      <c r="M448" t="s">
        <v>969</v>
      </c>
      <c r="P448">
        <v>1</v>
      </c>
      <c r="Q448" t="s">
        <v>7217</v>
      </c>
      <c r="R448" t="s">
        <v>9116</v>
      </c>
    </row>
    <row r="449" spans="1:18">
      <c r="A449" s="1" t="s">
        <v>1</v>
      </c>
      <c r="B449" s="1" t="s">
        <v>0</v>
      </c>
      <c r="D449" s="1" t="s">
        <v>3</v>
      </c>
      <c r="E449" s="1" t="s">
        <v>123</v>
      </c>
      <c r="G449" t="str">
        <f t="shared" si="17"/>
        <v>"http://www.boxofficemojo.com/movies/?page=weekly&amp;id=.htm",</v>
      </c>
      <c r="H449" t="str">
        <f t="shared" si="18"/>
        <v>".csv",</v>
      </c>
      <c r="K449" t="s">
        <v>964</v>
      </c>
      <c r="L449" t="s">
        <v>964</v>
      </c>
      <c r="M449" t="s">
        <v>970</v>
      </c>
      <c r="P449">
        <v>1</v>
      </c>
      <c r="Q449" t="s">
        <v>8846</v>
      </c>
      <c r="R449" t="s">
        <v>8652</v>
      </c>
    </row>
    <row r="450" spans="1:18">
      <c r="A450" s="1" t="s">
        <v>1</v>
      </c>
      <c r="B450" s="1" t="s">
        <v>0</v>
      </c>
      <c r="D450" s="1" t="s">
        <v>3</v>
      </c>
      <c r="E450" s="1" t="s">
        <v>123</v>
      </c>
      <c r="G450" t="str">
        <f t="shared" si="17"/>
        <v>"http://www.boxofficemojo.com/movies/?page=weekly&amp;id=.htm",</v>
      </c>
      <c r="H450" t="str">
        <f t="shared" si="18"/>
        <v>".csv",</v>
      </c>
      <c r="K450" t="s">
        <v>965</v>
      </c>
      <c r="L450" t="s">
        <v>965</v>
      </c>
      <c r="M450" t="s">
        <v>971</v>
      </c>
      <c r="P450">
        <v>1</v>
      </c>
      <c r="Q450" t="s">
        <v>8513</v>
      </c>
      <c r="R450" t="s">
        <v>10101</v>
      </c>
    </row>
    <row r="451" spans="1:18">
      <c r="A451" s="1" t="s">
        <v>1</v>
      </c>
      <c r="B451" s="1" t="s">
        <v>0</v>
      </c>
      <c r="D451" s="1" t="s">
        <v>3</v>
      </c>
      <c r="E451" s="1" t="s">
        <v>123</v>
      </c>
      <c r="G451" t="str">
        <f t="shared" si="17"/>
        <v>"http://www.boxofficemojo.com/movies/?page=weekly&amp;id=.htm",</v>
      </c>
      <c r="H451" t="str">
        <f t="shared" si="18"/>
        <v>".csv",</v>
      </c>
      <c r="K451" t="s">
        <v>966</v>
      </c>
      <c r="L451" t="s">
        <v>966</v>
      </c>
      <c r="M451" t="s">
        <v>972</v>
      </c>
      <c r="P451">
        <v>1</v>
      </c>
      <c r="Q451" t="s">
        <v>9581</v>
      </c>
      <c r="R451" t="s">
        <v>10119</v>
      </c>
    </row>
    <row r="452" spans="1:18">
      <c r="A452" s="1" t="s">
        <v>1</v>
      </c>
      <c r="B452" s="1" t="s">
        <v>0</v>
      </c>
      <c r="D452" s="1" t="s">
        <v>3</v>
      </c>
      <c r="E452" s="1" t="s">
        <v>123</v>
      </c>
      <c r="G452" t="str">
        <f t="shared" si="17"/>
        <v>"http://www.boxofficemojo.com/movies/?page=weekly&amp;id=.htm",</v>
      </c>
      <c r="H452" t="str">
        <f t="shared" si="18"/>
        <v>".csv",</v>
      </c>
      <c r="K452" t="s">
        <v>967</v>
      </c>
      <c r="L452" t="s">
        <v>967</v>
      </c>
      <c r="M452" t="s">
        <v>973</v>
      </c>
      <c r="P452">
        <v>1</v>
      </c>
      <c r="Q452" t="s">
        <v>9239</v>
      </c>
      <c r="R452" t="s">
        <v>8894</v>
      </c>
    </row>
    <row r="453" spans="1:18">
      <c r="A453" s="1" t="s">
        <v>1</v>
      </c>
      <c r="B453" s="1" t="s">
        <v>0</v>
      </c>
      <c r="D453" s="1" t="s">
        <v>3</v>
      </c>
      <c r="E453" s="1" t="s">
        <v>123</v>
      </c>
      <c r="G453" t="str">
        <f t="shared" si="17"/>
        <v>"http://www.boxofficemojo.com/movies/?page=weekly&amp;id=.htm",</v>
      </c>
      <c r="H453" t="str">
        <f t="shared" si="18"/>
        <v>".csv",</v>
      </c>
      <c r="K453" t="s">
        <v>968</v>
      </c>
      <c r="L453" t="s">
        <v>968</v>
      </c>
      <c r="M453" t="s">
        <v>974</v>
      </c>
      <c r="P453">
        <v>1</v>
      </c>
      <c r="Q453" t="s">
        <v>9341</v>
      </c>
      <c r="R453" t="s">
        <v>9846</v>
      </c>
    </row>
    <row r="454" spans="1:18">
      <c r="A454" s="1" t="s">
        <v>1</v>
      </c>
      <c r="B454" s="1" t="s">
        <v>0</v>
      </c>
      <c r="D454" s="1" t="s">
        <v>3</v>
      </c>
      <c r="E454" s="1" t="s">
        <v>123</v>
      </c>
      <c r="G454" t="str">
        <f t="shared" si="17"/>
        <v>"http://www.boxofficemojo.com/movies/?page=weekly&amp;id=.htm",</v>
      </c>
      <c r="H454" t="str">
        <f t="shared" si="18"/>
        <v>".csv",</v>
      </c>
      <c r="K454" t="s">
        <v>969</v>
      </c>
      <c r="L454" t="s">
        <v>969</v>
      </c>
      <c r="M454" t="s">
        <v>975</v>
      </c>
      <c r="P454">
        <v>1</v>
      </c>
      <c r="Q454" t="s">
        <v>8159</v>
      </c>
      <c r="R454" t="s">
        <v>7282</v>
      </c>
    </row>
    <row r="455" spans="1:18">
      <c r="A455" s="1" t="s">
        <v>1</v>
      </c>
      <c r="B455" s="1" t="s">
        <v>0</v>
      </c>
      <c r="D455" s="1" t="s">
        <v>3</v>
      </c>
      <c r="E455" s="1" t="s">
        <v>123</v>
      </c>
      <c r="G455" t="str">
        <f t="shared" si="17"/>
        <v>"http://www.boxofficemojo.com/movies/?page=weekly&amp;id=.htm",</v>
      </c>
      <c r="H455" t="str">
        <f t="shared" si="18"/>
        <v>".csv",</v>
      </c>
      <c r="K455" t="s">
        <v>970</v>
      </c>
      <c r="L455" t="s">
        <v>970</v>
      </c>
      <c r="M455" t="s">
        <v>976</v>
      </c>
      <c r="P455">
        <v>1</v>
      </c>
      <c r="Q455" t="s">
        <v>10320</v>
      </c>
      <c r="R455" t="s">
        <v>9447</v>
      </c>
    </row>
    <row r="456" spans="1:18">
      <c r="A456" s="1" t="s">
        <v>1</v>
      </c>
      <c r="B456" s="1" t="s">
        <v>0</v>
      </c>
      <c r="D456" s="1" t="s">
        <v>3</v>
      </c>
      <c r="E456" s="1" t="s">
        <v>123</v>
      </c>
      <c r="G456" t="str">
        <f t="shared" si="17"/>
        <v>"http://www.boxofficemojo.com/movies/?page=weekly&amp;id=.htm",</v>
      </c>
      <c r="H456" t="str">
        <f t="shared" si="18"/>
        <v>".csv",</v>
      </c>
      <c r="K456" t="s">
        <v>971</v>
      </c>
      <c r="L456" t="s">
        <v>971</v>
      </c>
      <c r="M456" t="s">
        <v>977</v>
      </c>
      <c r="P456">
        <v>1</v>
      </c>
      <c r="Q456" t="s">
        <v>9116</v>
      </c>
      <c r="R456" t="s">
        <v>8793</v>
      </c>
    </row>
    <row r="457" spans="1:18">
      <c r="A457" s="1" t="s">
        <v>1</v>
      </c>
      <c r="B457" s="1" t="s">
        <v>0</v>
      </c>
      <c r="D457" s="1" t="s">
        <v>3</v>
      </c>
      <c r="E457" s="1" t="s">
        <v>123</v>
      </c>
      <c r="G457" t="str">
        <f t="shared" si="17"/>
        <v>"http://www.boxofficemojo.com/movies/?page=weekly&amp;id=.htm",</v>
      </c>
      <c r="H457" t="str">
        <f t="shared" si="18"/>
        <v>".csv",</v>
      </c>
      <c r="K457" t="s">
        <v>972</v>
      </c>
      <c r="L457" t="s">
        <v>972</v>
      </c>
      <c r="M457" t="s">
        <v>978</v>
      </c>
      <c r="P457">
        <v>1</v>
      </c>
      <c r="Q457" t="s">
        <v>8652</v>
      </c>
      <c r="R457" t="s">
        <v>7367</v>
      </c>
    </row>
    <row r="458" spans="1:18">
      <c r="A458" s="1" t="s">
        <v>1</v>
      </c>
      <c r="B458" s="1" t="s">
        <v>0</v>
      </c>
      <c r="D458" s="1" t="s">
        <v>3</v>
      </c>
      <c r="E458" s="1" t="s">
        <v>123</v>
      </c>
      <c r="G458" t="str">
        <f t="shared" si="17"/>
        <v>"http://www.boxofficemojo.com/movies/?page=weekly&amp;id=.htm",</v>
      </c>
      <c r="H458" t="str">
        <f t="shared" si="18"/>
        <v>".csv",</v>
      </c>
      <c r="K458" t="s">
        <v>973</v>
      </c>
      <c r="L458" t="s">
        <v>973</v>
      </c>
      <c r="M458" t="s">
        <v>979</v>
      </c>
      <c r="P458">
        <v>1</v>
      </c>
      <c r="Q458" t="s">
        <v>10101</v>
      </c>
      <c r="R458" t="s">
        <v>9259</v>
      </c>
    </row>
    <row r="459" spans="1:18">
      <c r="A459" s="1" t="s">
        <v>1</v>
      </c>
      <c r="B459" s="1" t="s">
        <v>0</v>
      </c>
      <c r="D459" s="1" t="s">
        <v>3</v>
      </c>
      <c r="E459" s="1" t="s">
        <v>123</v>
      </c>
      <c r="G459" t="str">
        <f t="shared" si="17"/>
        <v>"http://www.boxofficemojo.com/movies/?page=weekly&amp;id=.htm",</v>
      </c>
      <c r="H459" t="str">
        <f t="shared" si="18"/>
        <v>".csv",</v>
      </c>
      <c r="K459" t="s">
        <v>974</v>
      </c>
      <c r="L459" t="s">
        <v>974</v>
      </c>
      <c r="M459" t="s">
        <v>980</v>
      </c>
      <c r="P459">
        <v>1</v>
      </c>
      <c r="Q459" t="s">
        <v>10119</v>
      </c>
      <c r="R459" t="s">
        <v>9924</v>
      </c>
    </row>
    <row r="460" spans="1:18">
      <c r="A460" s="1" t="s">
        <v>1</v>
      </c>
      <c r="B460" s="1" t="s">
        <v>0</v>
      </c>
      <c r="D460" s="1" t="s">
        <v>3</v>
      </c>
      <c r="E460" s="1" t="s">
        <v>123</v>
      </c>
      <c r="G460" t="str">
        <f t="shared" si="17"/>
        <v>"http://www.boxofficemojo.com/movies/?page=weekly&amp;id=.htm",</v>
      </c>
      <c r="H460" t="str">
        <f t="shared" si="18"/>
        <v>".csv",</v>
      </c>
      <c r="K460" t="s">
        <v>975</v>
      </c>
      <c r="L460" t="s">
        <v>975</v>
      </c>
      <c r="M460" t="s">
        <v>981</v>
      </c>
      <c r="P460">
        <v>1</v>
      </c>
      <c r="Q460" t="s">
        <v>8894</v>
      </c>
      <c r="R460" t="s">
        <v>10252</v>
      </c>
    </row>
    <row r="461" spans="1:18">
      <c r="A461" s="1" t="s">
        <v>1</v>
      </c>
      <c r="B461" s="1" t="s">
        <v>0</v>
      </c>
      <c r="D461" s="1" t="s">
        <v>3</v>
      </c>
      <c r="E461" s="1" t="s">
        <v>123</v>
      </c>
      <c r="G461" t="str">
        <f t="shared" si="17"/>
        <v>"http://www.boxofficemojo.com/movies/?page=weekly&amp;id=.htm",</v>
      </c>
      <c r="H461" t="str">
        <f t="shared" si="18"/>
        <v>".csv",</v>
      </c>
      <c r="K461" t="s">
        <v>976</v>
      </c>
      <c r="L461" t="s">
        <v>976</v>
      </c>
      <c r="M461" t="s">
        <v>982</v>
      </c>
      <c r="P461">
        <v>1</v>
      </c>
      <c r="Q461" t="s">
        <v>9846</v>
      </c>
      <c r="R461" t="s">
        <v>9354</v>
      </c>
    </row>
    <row r="462" spans="1:18">
      <c r="A462" s="1" t="s">
        <v>1</v>
      </c>
      <c r="B462" s="1" t="s">
        <v>0</v>
      </c>
      <c r="D462" s="1" t="s">
        <v>3</v>
      </c>
      <c r="E462" s="1" t="s">
        <v>123</v>
      </c>
      <c r="G462" t="str">
        <f t="shared" si="17"/>
        <v>"http://www.boxofficemojo.com/movies/?page=weekly&amp;id=.htm",</v>
      </c>
      <c r="H462" t="str">
        <f t="shared" si="18"/>
        <v>".csv",</v>
      </c>
      <c r="K462" t="s">
        <v>977</v>
      </c>
      <c r="L462" t="s">
        <v>977</v>
      </c>
      <c r="M462" t="s">
        <v>983</v>
      </c>
      <c r="P462">
        <v>1</v>
      </c>
      <c r="Q462" t="s">
        <v>7282</v>
      </c>
      <c r="R462" t="s">
        <v>7380</v>
      </c>
    </row>
    <row r="463" spans="1:18">
      <c r="A463" s="1" t="s">
        <v>1</v>
      </c>
      <c r="B463" s="1" t="s">
        <v>0</v>
      </c>
      <c r="D463" s="1" t="s">
        <v>3</v>
      </c>
      <c r="E463" s="1" t="s">
        <v>123</v>
      </c>
      <c r="G463" t="str">
        <f t="shared" si="17"/>
        <v>"http://www.boxofficemojo.com/movies/?page=weekly&amp;id=.htm",</v>
      </c>
      <c r="H463" t="str">
        <f t="shared" si="18"/>
        <v>".csv",</v>
      </c>
      <c r="K463" t="s">
        <v>978</v>
      </c>
      <c r="L463" t="s">
        <v>978</v>
      </c>
      <c r="M463" t="s">
        <v>984</v>
      </c>
      <c r="P463">
        <v>1</v>
      </c>
      <c r="Q463" t="s">
        <v>9447</v>
      </c>
      <c r="R463" t="s">
        <v>9963</v>
      </c>
    </row>
    <row r="464" spans="1:18">
      <c r="A464" s="1" t="s">
        <v>1</v>
      </c>
      <c r="B464" s="1" t="s">
        <v>0</v>
      </c>
      <c r="D464" s="1" t="s">
        <v>3</v>
      </c>
      <c r="E464" s="1" t="s">
        <v>123</v>
      </c>
      <c r="G464" t="str">
        <f t="shared" si="17"/>
        <v>"http://www.boxofficemojo.com/movies/?page=weekly&amp;id=.htm",</v>
      </c>
      <c r="H464" t="str">
        <f t="shared" si="18"/>
        <v>".csv",</v>
      </c>
      <c r="K464" t="s">
        <v>979</v>
      </c>
      <c r="L464" t="s">
        <v>979</v>
      </c>
      <c r="M464" t="s">
        <v>985</v>
      </c>
      <c r="P464">
        <v>1</v>
      </c>
      <c r="Q464" t="s">
        <v>8793</v>
      </c>
      <c r="R464" t="s">
        <v>8426</v>
      </c>
    </row>
    <row r="465" spans="1:18">
      <c r="A465" s="1" t="s">
        <v>1</v>
      </c>
      <c r="B465" s="1" t="s">
        <v>0</v>
      </c>
      <c r="D465" s="1" t="s">
        <v>3</v>
      </c>
      <c r="E465" s="1" t="s">
        <v>123</v>
      </c>
      <c r="G465" t="str">
        <f t="shared" si="17"/>
        <v>"http://www.boxofficemojo.com/movies/?page=weekly&amp;id=.htm",</v>
      </c>
      <c r="H465" t="str">
        <f t="shared" si="18"/>
        <v>".csv",</v>
      </c>
      <c r="K465" t="s">
        <v>980</v>
      </c>
      <c r="L465" t="s">
        <v>980</v>
      </c>
      <c r="M465" t="s">
        <v>986</v>
      </c>
      <c r="P465">
        <v>1</v>
      </c>
      <c r="Q465" t="s">
        <v>7367</v>
      </c>
      <c r="R465" t="s">
        <v>10592</v>
      </c>
    </row>
    <row r="466" spans="1:18">
      <c r="A466" s="1" t="s">
        <v>1</v>
      </c>
      <c r="B466" s="1" t="s">
        <v>0</v>
      </c>
      <c r="D466" s="1" t="s">
        <v>3</v>
      </c>
      <c r="E466" s="1" t="s">
        <v>123</v>
      </c>
      <c r="G466" t="str">
        <f t="shared" si="17"/>
        <v>"http://www.boxofficemojo.com/movies/?page=weekly&amp;id=.htm",</v>
      </c>
      <c r="H466" t="str">
        <f t="shared" si="18"/>
        <v>".csv",</v>
      </c>
      <c r="K466" t="s">
        <v>981</v>
      </c>
      <c r="L466" t="s">
        <v>981</v>
      </c>
      <c r="M466" t="s">
        <v>987</v>
      </c>
      <c r="P466">
        <v>1</v>
      </c>
      <c r="Q466" t="s">
        <v>9259</v>
      </c>
      <c r="R466" t="s">
        <v>8882</v>
      </c>
    </row>
    <row r="467" spans="1:18">
      <c r="A467" s="1" t="s">
        <v>1</v>
      </c>
      <c r="B467" s="1" t="s">
        <v>0</v>
      </c>
      <c r="D467" s="1" t="s">
        <v>3</v>
      </c>
      <c r="E467" s="1" t="s">
        <v>123</v>
      </c>
      <c r="G467" t="str">
        <f t="shared" si="17"/>
        <v>"http://www.boxofficemojo.com/movies/?page=weekly&amp;id=.htm",</v>
      </c>
      <c r="H467" t="str">
        <f t="shared" si="18"/>
        <v>".csv",</v>
      </c>
      <c r="K467" t="s">
        <v>982</v>
      </c>
      <c r="L467" t="s">
        <v>982</v>
      </c>
      <c r="M467" t="s">
        <v>988</v>
      </c>
      <c r="P467">
        <v>1</v>
      </c>
      <c r="Q467" t="s">
        <v>9924</v>
      </c>
      <c r="R467" t="s">
        <v>10460</v>
      </c>
    </row>
    <row r="468" spans="1:18">
      <c r="A468" s="1" t="s">
        <v>1</v>
      </c>
      <c r="B468" s="1" t="s">
        <v>0</v>
      </c>
      <c r="D468" s="1" t="s">
        <v>3</v>
      </c>
      <c r="E468" s="1" t="s">
        <v>123</v>
      </c>
      <c r="G468" t="str">
        <f t="shared" si="17"/>
        <v>"http://www.boxofficemojo.com/movies/?page=weekly&amp;id=.htm",</v>
      </c>
      <c r="H468" t="str">
        <f t="shared" si="18"/>
        <v>".csv",</v>
      </c>
      <c r="K468" t="s">
        <v>983</v>
      </c>
      <c r="L468" t="s">
        <v>983</v>
      </c>
      <c r="M468" t="s">
        <v>989</v>
      </c>
      <c r="P468">
        <v>1</v>
      </c>
      <c r="Q468" t="s">
        <v>10252</v>
      </c>
      <c r="R468" t="s">
        <v>9138</v>
      </c>
    </row>
    <row r="469" spans="1:18">
      <c r="A469" s="1" t="s">
        <v>1</v>
      </c>
      <c r="B469" s="1" t="s">
        <v>0</v>
      </c>
      <c r="D469" s="1" t="s">
        <v>3</v>
      </c>
      <c r="E469" s="1" t="s">
        <v>123</v>
      </c>
      <c r="G469" t="str">
        <f t="shared" si="17"/>
        <v>"http://www.boxofficemojo.com/movies/?page=weekly&amp;id=.htm",</v>
      </c>
      <c r="H469" t="str">
        <f t="shared" si="18"/>
        <v>".csv",</v>
      </c>
      <c r="K469" t="s">
        <v>984</v>
      </c>
      <c r="L469" t="s">
        <v>984</v>
      </c>
      <c r="M469" t="s">
        <v>990</v>
      </c>
      <c r="P469">
        <v>1</v>
      </c>
      <c r="Q469" t="s">
        <v>9354</v>
      </c>
      <c r="R469" t="s">
        <v>8750</v>
      </c>
    </row>
    <row r="470" spans="1:18">
      <c r="A470" s="1" t="s">
        <v>1</v>
      </c>
      <c r="B470" s="1" t="s">
        <v>0</v>
      </c>
      <c r="D470" s="1" t="s">
        <v>3</v>
      </c>
      <c r="E470" s="1" t="s">
        <v>123</v>
      </c>
      <c r="G470" t="str">
        <f t="shared" si="17"/>
        <v>"http://www.boxofficemojo.com/movies/?page=weekly&amp;id=.htm",</v>
      </c>
      <c r="H470" t="str">
        <f t="shared" si="18"/>
        <v>".csv",</v>
      </c>
      <c r="K470" t="s">
        <v>985</v>
      </c>
      <c r="L470" t="s">
        <v>985</v>
      </c>
      <c r="M470" t="s">
        <v>991</v>
      </c>
      <c r="P470">
        <v>1</v>
      </c>
      <c r="Q470" t="s">
        <v>7380</v>
      </c>
      <c r="R470" t="s">
        <v>8910</v>
      </c>
    </row>
    <row r="471" spans="1:18">
      <c r="A471" s="1" t="s">
        <v>1</v>
      </c>
      <c r="B471" s="1" t="s">
        <v>0</v>
      </c>
      <c r="D471" s="1" t="s">
        <v>3</v>
      </c>
      <c r="E471" s="1" t="s">
        <v>123</v>
      </c>
      <c r="G471" t="str">
        <f t="shared" si="17"/>
        <v>"http://www.boxofficemojo.com/movies/?page=weekly&amp;id=.htm",</v>
      </c>
      <c r="H471" t="str">
        <f t="shared" si="18"/>
        <v>".csv",</v>
      </c>
      <c r="K471" t="s">
        <v>986</v>
      </c>
      <c r="L471" t="s">
        <v>986</v>
      </c>
      <c r="M471" t="s">
        <v>992</v>
      </c>
      <c r="P471">
        <v>1</v>
      </c>
      <c r="Q471" t="s">
        <v>9963</v>
      </c>
      <c r="R471" t="s">
        <v>7791</v>
      </c>
    </row>
    <row r="472" spans="1:18">
      <c r="A472" s="1" t="s">
        <v>1</v>
      </c>
      <c r="B472" s="1" t="s">
        <v>0</v>
      </c>
      <c r="D472" s="1" t="s">
        <v>3</v>
      </c>
      <c r="E472" s="1" t="s">
        <v>123</v>
      </c>
      <c r="G472" t="str">
        <f t="shared" si="17"/>
        <v>"http://www.boxofficemojo.com/movies/?page=weekly&amp;id=.htm",</v>
      </c>
      <c r="H472" t="str">
        <f t="shared" si="18"/>
        <v>".csv",</v>
      </c>
      <c r="K472" t="s">
        <v>987</v>
      </c>
      <c r="L472" t="s">
        <v>987</v>
      </c>
      <c r="M472" t="s">
        <v>993</v>
      </c>
      <c r="P472">
        <v>1</v>
      </c>
      <c r="Q472" t="s">
        <v>8426</v>
      </c>
      <c r="R472" t="s">
        <v>10577</v>
      </c>
    </row>
    <row r="473" spans="1:18">
      <c r="A473" s="1" t="s">
        <v>1</v>
      </c>
      <c r="B473" s="1" t="s">
        <v>0</v>
      </c>
      <c r="D473" s="1" t="s">
        <v>3</v>
      </c>
      <c r="E473" s="1" t="s">
        <v>123</v>
      </c>
      <c r="G473" t="str">
        <f t="shared" si="17"/>
        <v>"http://www.boxofficemojo.com/movies/?page=weekly&amp;id=.htm",</v>
      </c>
      <c r="H473" t="str">
        <f t="shared" si="18"/>
        <v>".csv",</v>
      </c>
      <c r="K473" t="s">
        <v>988</v>
      </c>
      <c r="L473" t="s">
        <v>988</v>
      </c>
      <c r="M473" t="s">
        <v>10</v>
      </c>
      <c r="P473">
        <v>1</v>
      </c>
      <c r="Q473" t="s">
        <v>10592</v>
      </c>
      <c r="R473" t="s">
        <v>7423</v>
      </c>
    </row>
    <row r="474" spans="1:18">
      <c r="A474" s="1" t="s">
        <v>1</v>
      </c>
      <c r="B474" s="1" t="s">
        <v>0</v>
      </c>
      <c r="D474" s="1" t="s">
        <v>3</v>
      </c>
      <c r="E474" s="1" t="s">
        <v>123</v>
      </c>
      <c r="G474" t="str">
        <f t="shared" si="17"/>
        <v>"http://www.boxofficemojo.com/movies/?page=weekly&amp;id=.htm",</v>
      </c>
      <c r="H474" t="str">
        <f t="shared" si="18"/>
        <v>".csv",</v>
      </c>
      <c r="K474" t="s">
        <v>989</v>
      </c>
      <c r="L474" t="s">
        <v>989</v>
      </c>
      <c r="M474" t="s">
        <v>994</v>
      </c>
      <c r="P474">
        <v>1</v>
      </c>
      <c r="Q474" t="s">
        <v>8882</v>
      </c>
      <c r="R474" t="s">
        <v>7464</v>
      </c>
    </row>
    <row r="475" spans="1:18">
      <c r="A475" s="1" t="s">
        <v>1</v>
      </c>
      <c r="B475" s="1" t="s">
        <v>0</v>
      </c>
      <c r="D475" s="1" t="s">
        <v>3</v>
      </c>
      <c r="E475" s="1" t="s">
        <v>123</v>
      </c>
      <c r="G475" t="str">
        <f t="shared" si="17"/>
        <v>"http://www.boxofficemojo.com/movies/?page=weekly&amp;id=.htm",</v>
      </c>
      <c r="H475" t="str">
        <f t="shared" si="18"/>
        <v>".csv",</v>
      </c>
      <c r="K475" t="s">
        <v>990</v>
      </c>
      <c r="L475" t="s">
        <v>990</v>
      </c>
      <c r="M475" t="s">
        <v>995</v>
      </c>
      <c r="P475">
        <v>1</v>
      </c>
      <c r="Q475" t="s">
        <v>10460</v>
      </c>
      <c r="R475" t="s">
        <v>8160</v>
      </c>
    </row>
    <row r="476" spans="1:18">
      <c r="A476" s="1" t="s">
        <v>1</v>
      </c>
      <c r="B476" s="1" t="s">
        <v>0</v>
      </c>
      <c r="D476" s="1" t="s">
        <v>3</v>
      </c>
      <c r="E476" s="1" t="s">
        <v>123</v>
      </c>
      <c r="G476" t="str">
        <f t="shared" si="17"/>
        <v>"http://www.boxofficemojo.com/movies/?page=weekly&amp;id=.htm",</v>
      </c>
      <c r="H476" t="str">
        <f t="shared" si="18"/>
        <v>".csv",</v>
      </c>
      <c r="K476" t="s">
        <v>991</v>
      </c>
      <c r="L476" t="s">
        <v>991</v>
      </c>
      <c r="M476" t="s">
        <v>996</v>
      </c>
      <c r="P476">
        <v>1</v>
      </c>
      <c r="Q476" t="s">
        <v>9138</v>
      </c>
      <c r="R476" t="s">
        <v>9159</v>
      </c>
    </row>
    <row r="477" spans="1:18">
      <c r="A477" s="1" t="s">
        <v>1</v>
      </c>
      <c r="B477" s="1" t="s">
        <v>0</v>
      </c>
      <c r="D477" s="1" t="s">
        <v>3</v>
      </c>
      <c r="E477" s="1" t="s">
        <v>123</v>
      </c>
      <c r="G477" t="str">
        <f t="shared" si="17"/>
        <v>"http://www.boxofficemojo.com/movies/?page=weekly&amp;id=.htm",</v>
      </c>
      <c r="H477" t="str">
        <f t="shared" si="18"/>
        <v>".csv",</v>
      </c>
      <c r="K477" t="s">
        <v>992</v>
      </c>
      <c r="L477" t="s">
        <v>992</v>
      </c>
      <c r="M477" t="s">
        <v>997</v>
      </c>
      <c r="P477">
        <v>1</v>
      </c>
      <c r="Q477" t="s">
        <v>8750</v>
      </c>
      <c r="R477" t="s">
        <v>8128</v>
      </c>
    </row>
    <row r="478" spans="1:18">
      <c r="A478" s="1" t="s">
        <v>1</v>
      </c>
      <c r="B478" s="1" t="s">
        <v>0</v>
      </c>
      <c r="D478" s="1" t="s">
        <v>3</v>
      </c>
      <c r="E478" s="1" t="s">
        <v>123</v>
      </c>
      <c r="G478" t="str">
        <f t="shared" si="17"/>
        <v>"http://www.boxofficemojo.com/movies/?page=weekly&amp;id=.htm",</v>
      </c>
      <c r="H478" t="str">
        <f t="shared" si="18"/>
        <v>".csv",</v>
      </c>
      <c r="K478" t="s">
        <v>993</v>
      </c>
      <c r="L478" t="s">
        <v>993</v>
      </c>
      <c r="M478" t="s">
        <v>998</v>
      </c>
      <c r="P478">
        <v>1</v>
      </c>
      <c r="Q478" t="s">
        <v>8910</v>
      </c>
      <c r="R478" t="s">
        <v>8547</v>
      </c>
    </row>
    <row r="479" spans="1:18">
      <c r="A479" s="1" t="s">
        <v>1</v>
      </c>
      <c r="B479" s="1" t="s">
        <v>0</v>
      </c>
      <c r="D479" s="1" t="s">
        <v>3</v>
      </c>
      <c r="E479" s="1" t="s">
        <v>123</v>
      </c>
      <c r="G479" t="str">
        <f t="shared" si="17"/>
        <v>"http://www.boxofficemojo.com/movies/?page=weekly&amp;id=.htm",</v>
      </c>
      <c r="H479" t="str">
        <f t="shared" si="18"/>
        <v>".csv",</v>
      </c>
      <c r="K479" t="s">
        <v>10</v>
      </c>
      <c r="L479" t="s">
        <v>10</v>
      </c>
      <c r="M479" t="s">
        <v>999</v>
      </c>
      <c r="P479">
        <v>1</v>
      </c>
      <c r="Q479" t="s">
        <v>7791</v>
      </c>
      <c r="R479" t="s">
        <v>9371</v>
      </c>
    </row>
    <row r="480" spans="1:18">
      <c r="A480" s="1" t="s">
        <v>1</v>
      </c>
      <c r="B480" s="1" t="s">
        <v>0</v>
      </c>
      <c r="D480" s="1" t="s">
        <v>3</v>
      </c>
      <c r="E480" s="1" t="s">
        <v>123</v>
      </c>
      <c r="G480" t="str">
        <f t="shared" si="17"/>
        <v>"http://www.boxofficemojo.com/movies/?page=weekly&amp;id=.htm",</v>
      </c>
      <c r="H480" t="str">
        <f t="shared" si="18"/>
        <v>".csv",</v>
      </c>
      <c r="K480" t="s">
        <v>994</v>
      </c>
      <c r="L480" t="s">
        <v>994</v>
      </c>
      <c r="M480" t="s">
        <v>1000</v>
      </c>
      <c r="P480">
        <v>1</v>
      </c>
      <c r="Q480" t="s">
        <v>10577</v>
      </c>
      <c r="R480" t="s">
        <v>9799</v>
      </c>
    </row>
    <row r="481" spans="1:18">
      <c r="A481" s="1" t="s">
        <v>1</v>
      </c>
      <c r="B481" s="1" t="s">
        <v>0</v>
      </c>
      <c r="D481" s="1" t="s">
        <v>3</v>
      </c>
      <c r="E481" s="1" t="s">
        <v>123</v>
      </c>
      <c r="G481" t="str">
        <f t="shared" si="17"/>
        <v>"http://www.boxofficemojo.com/movies/?page=weekly&amp;id=.htm",</v>
      </c>
      <c r="H481" t="str">
        <f t="shared" si="18"/>
        <v>".csv",</v>
      </c>
      <c r="K481" t="s">
        <v>995</v>
      </c>
      <c r="L481" t="s">
        <v>995</v>
      </c>
      <c r="M481" t="s">
        <v>1001</v>
      </c>
      <c r="P481">
        <v>1</v>
      </c>
      <c r="Q481" t="s">
        <v>7423</v>
      </c>
      <c r="R481" t="s">
        <v>9711</v>
      </c>
    </row>
    <row r="482" spans="1:18">
      <c r="A482" s="1" t="s">
        <v>1</v>
      </c>
      <c r="B482" s="1" t="s">
        <v>0</v>
      </c>
      <c r="D482" s="1" t="s">
        <v>3</v>
      </c>
      <c r="E482" s="1" t="s">
        <v>123</v>
      </c>
      <c r="G482" t="str">
        <f t="shared" si="17"/>
        <v>"http://www.boxofficemojo.com/movies/?page=weekly&amp;id=.htm",</v>
      </c>
      <c r="H482" t="str">
        <f t="shared" si="18"/>
        <v>".csv",</v>
      </c>
      <c r="K482" t="s">
        <v>996</v>
      </c>
      <c r="L482" t="s">
        <v>996</v>
      </c>
      <c r="M482" t="s">
        <v>1002</v>
      </c>
      <c r="P482">
        <v>1</v>
      </c>
      <c r="Q482" t="s">
        <v>7464</v>
      </c>
      <c r="R482" t="s">
        <v>9117</v>
      </c>
    </row>
    <row r="483" spans="1:18">
      <c r="A483" s="1" t="s">
        <v>1</v>
      </c>
      <c r="B483" s="1" t="s">
        <v>0</v>
      </c>
      <c r="D483" s="1" t="s">
        <v>3</v>
      </c>
      <c r="E483" s="1" t="s">
        <v>123</v>
      </c>
      <c r="G483" t="str">
        <f t="shared" si="17"/>
        <v>"http://www.boxofficemojo.com/movies/?page=weekly&amp;id=.htm",</v>
      </c>
      <c r="H483" t="str">
        <f t="shared" si="18"/>
        <v>".csv",</v>
      </c>
      <c r="K483" t="s">
        <v>997</v>
      </c>
      <c r="L483" t="s">
        <v>997</v>
      </c>
      <c r="M483" t="s">
        <v>1003</v>
      </c>
      <c r="P483">
        <v>1</v>
      </c>
      <c r="Q483" t="s">
        <v>8160</v>
      </c>
      <c r="R483" t="s">
        <v>6800</v>
      </c>
    </row>
    <row r="484" spans="1:18">
      <c r="A484" s="1" t="s">
        <v>1</v>
      </c>
      <c r="B484" s="1" t="s">
        <v>0</v>
      </c>
      <c r="D484" s="1" t="s">
        <v>3</v>
      </c>
      <c r="E484" s="1" t="s">
        <v>123</v>
      </c>
      <c r="G484" t="str">
        <f t="shared" si="17"/>
        <v>"http://www.boxofficemojo.com/movies/?page=weekly&amp;id=.htm",</v>
      </c>
      <c r="H484" t="str">
        <f t="shared" si="18"/>
        <v>".csv",</v>
      </c>
      <c r="K484" t="s">
        <v>998</v>
      </c>
      <c r="L484" t="s">
        <v>998</v>
      </c>
      <c r="M484" t="s">
        <v>1004</v>
      </c>
      <c r="P484">
        <v>1</v>
      </c>
      <c r="Q484" t="s">
        <v>9159</v>
      </c>
      <c r="R484" t="s">
        <v>8604</v>
      </c>
    </row>
    <row r="485" spans="1:18">
      <c r="A485" s="1" t="s">
        <v>1</v>
      </c>
      <c r="B485" s="1" t="s">
        <v>0</v>
      </c>
      <c r="D485" s="1" t="s">
        <v>3</v>
      </c>
      <c r="E485" s="1" t="s">
        <v>123</v>
      </c>
      <c r="G485" t="str">
        <f t="shared" si="17"/>
        <v>"http://www.boxofficemojo.com/movies/?page=weekly&amp;id=.htm",</v>
      </c>
      <c r="H485" t="str">
        <f t="shared" si="18"/>
        <v>".csv",</v>
      </c>
      <c r="K485" t="s">
        <v>999</v>
      </c>
      <c r="L485" t="s">
        <v>999</v>
      </c>
      <c r="M485" t="s">
        <v>1005</v>
      </c>
      <c r="P485">
        <v>1</v>
      </c>
      <c r="Q485" t="s">
        <v>8128</v>
      </c>
      <c r="R485" t="s">
        <v>9754</v>
      </c>
    </row>
    <row r="486" spans="1:18">
      <c r="A486" s="1" t="s">
        <v>1</v>
      </c>
      <c r="B486" s="1" t="s">
        <v>0</v>
      </c>
      <c r="D486" s="1" t="s">
        <v>3</v>
      </c>
      <c r="E486" s="1" t="s">
        <v>123</v>
      </c>
      <c r="G486" t="str">
        <f t="shared" si="17"/>
        <v>"http://www.boxofficemojo.com/movies/?page=weekly&amp;id=.htm",</v>
      </c>
      <c r="H486" t="str">
        <f t="shared" si="18"/>
        <v>".csv",</v>
      </c>
      <c r="K486" t="s">
        <v>1000</v>
      </c>
      <c r="L486" t="s">
        <v>1000</v>
      </c>
      <c r="M486" t="s">
        <v>1006</v>
      </c>
      <c r="P486">
        <v>1</v>
      </c>
      <c r="Q486" t="s">
        <v>8547</v>
      </c>
      <c r="R486" t="s">
        <v>9860</v>
      </c>
    </row>
    <row r="487" spans="1:18">
      <c r="A487" s="1" t="s">
        <v>1</v>
      </c>
      <c r="B487" s="1" t="s">
        <v>0</v>
      </c>
      <c r="D487" s="1" t="s">
        <v>3</v>
      </c>
      <c r="E487" s="1" t="s">
        <v>123</v>
      </c>
      <c r="G487" t="str">
        <f t="shared" si="17"/>
        <v>"http://www.boxofficemojo.com/movies/?page=weekly&amp;id=.htm",</v>
      </c>
      <c r="H487" t="str">
        <f t="shared" si="18"/>
        <v>".csv",</v>
      </c>
      <c r="K487" t="s">
        <v>1001</v>
      </c>
      <c r="L487" t="s">
        <v>1001</v>
      </c>
      <c r="M487" t="s">
        <v>1007</v>
      </c>
      <c r="P487">
        <v>1</v>
      </c>
      <c r="Q487" t="s">
        <v>9371</v>
      </c>
      <c r="R487" t="s">
        <v>10136</v>
      </c>
    </row>
    <row r="488" spans="1:18">
      <c r="A488" s="1" t="s">
        <v>1</v>
      </c>
      <c r="B488" s="1" t="s">
        <v>0</v>
      </c>
      <c r="D488" s="1" t="s">
        <v>3</v>
      </c>
      <c r="E488" s="1" t="s">
        <v>123</v>
      </c>
      <c r="G488" t="str">
        <f t="shared" si="17"/>
        <v>"http://www.boxofficemojo.com/movies/?page=weekly&amp;id=.htm",</v>
      </c>
      <c r="H488" t="str">
        <f t="shared" si="18"/>
        <v>".csv",</v>
      </c>
      <c r="K488" t="s">
        <v>1002</v>
      </c>
      <c r="L488" t="s">
        <v>1002</v>
      </c>
      <c r="M488" t="s">
        <v>1008</v>
      </c>
      <c r="P488">
        <v>1</v>
      </c>
      <c r="Q488" t="s">
        <v>9799</v>
      </c>
      <c r="R488" t="s">
        <v>7411</v>
      </c>
    </row>
    <row r="489" spans="1:18">
      <c r="A489" s="1" t="s">
        <v>1</v>
      </c>
      <c r="B489" s="1" t="s">
        <v>0</v>
      </c>
      <c r="D489" s="1" t="s">
        <v>3</v>
      </c>
      <c r="E489" s="1" t="s">
        <v>123</v>
      </c>
      <c r="G489" t="str">
        <f t="shared" si="17"/>
        <v>"http://www.boxofficemojo.com/movies/?page=weekly&amp;id=.htm",</v>
      </c>
      <c r="H489" t="str">
        <f t="shared" si="18"/>
        <v>".csv",</v>
      </c>
      <c r="K489" t="s">
        <v>1003</v>
      </c>
      <c r="L489" t="s">
        <v>1003</v>
      </c>
      <c r="M489" t="s">
        <v>1009</v>
      </c>
      <c r="P489">
        <v>1</v>
      </c>
      <c r="Q489" t="s">
        <v>9711</v>
      </c>
      <c r="R489" t="s">
        <v>8911</v>
      </c>
    </row>
    <row r="490" spans="1:18">
      <c r="A490" s="1" t="s">
        <v>1</v>
      </c>
      <c r="B490" s="1" t="s">
        <v>0</v>
      </c>
      <c r="D490" s="1" t="s">
        <v>3</v>
      </c>
      <c r="E490" s="1" t="s">
        <v>123</v>
      </c>
      <c r="G490" t="str">
        <f t="shared" si="17"/>
        <v>"http://www.boxofficemojo.com/movies/?page=weekly&amp;id=.htm",</v>
      </c>
      <c r="H490" t="str">
        <f t="shared" si="18"/>
        <v>".csv",</v>
      </c>
      <c r="K490" t="s">
        <v>1004</v>
      </c>
      <c r="L490" t="s">
        <v>1004</v>
      </c>
      <c r="M490" t="s">
        <v>1010</v>
      </c>
      <c r="P490">
        <v>1</v>
      </c>
      <c r="Q490" t="s">
        <v>9117</v>
      </c>
      <c r="R490" t="s">
        <v>10491</v>
      </c>
    </row>
    <row r="491" spans="1:18">
      <c r="A491" s="1" t="s">
        <v>1</v>
      </c>
      <c r="B491" s="1" t="s">
        <v>0</v>
      </c>
      <c r="D491" s="1" t="s">
        <v>3</v>
      </c>
      <c r="E491" s="1" t="s">
        <v>123</v>
      </c>
      <c r="G491" t="str">
        <f t="shared" si="17"/>
        <v>"http://www.boxofficemojo.com/movies/?page=weekly&amp;id=.htm",</v>
      </c>
      <c r="H491" t="str">
        <f t="shared" si="18"/>
        <v>".csv",</v>
      </c>
      <c r="K491" t="s">
        <v>1005</v>
      </c>
      <c r="L491" t="s">
        <v>1005</v>
      </c>
      <c r="M491" t="s">
        <v>1011</v>
      </c>
      <c r="P491">
        <v>1</v>
      </c>
      <c r="Q491" t="s">
        <v>6800</v>
      </c>
      <c r="R491" t="s">
        <v>9190</v>
      </c>
    </row>
    <row r="492" spans="1:18">
      <c r="A492" s="1" t="s">
        <v>1</v>
      </c>
      <c r="B492" s="1" t="s">
        <v>0</v>
      </c>
      <c r="D492" s="1" t="s">
        <v>3</v>
      </c>
      <c r="E492" s="1" t="s">
        <v>123</v>
      </c>
      <c r="G492" t="str">
        <f t="shared" si="17"/>
        <v>"http://www.boxofficemojo.com/movies/?page=weekly&amp;id=.htm",</v>
      </c>
      <c r="H492" t="str">
        <f t="shared" si="18"/>
        <v>".csv",</v>
      </c>
      <c r="K492" t="s">
        <v>1006</v>
      </c>
      <c r="L492" t="s">
        <v>1006</v>
      </c>
      <c r="M492" t="s">
        <v>1012</v>
      </c>
      <c r="P492">
        <v>1</v>
      </c>
      <c r="Q492" t="s">
        <v>8604</v>
      </c>
      <c r="R492" t="s">
        <v>9940</v>
      </c>
    </row>
    <row r="493" spans="1:18">
      <c r="A493" s="1" t="s">
        <v>1</v>
      </c>
      <c r="B493" s="1" t="s">
        <v>0</v>
      </c>
      <c r="D493" s="1" t="s">
        <v>3</v>
      </c>
      <c r="E493" s="1" t="s">
        <v>123</v>
      </c>
      <c r="G493" t="str">
        <f t="shared" si="17"/>
        <v>"http://www.boxofficemojo.com/movies/?page=weekly&amp;id=.htm",</v>
      </c>
      <c r="H493" t="str">
        <f t="shared" si="18"/>
        <v>".csv",</v>
      </c>
      <c r="K493" t="s">
        <v>1007</v>
      </c>
      <c r="L493" t="s">
        <v>1007</v>
      </c>
      <c r="M493" t="s">
        <v>1013</v>
      </c>
      <c r="P493">
        <v>1</v>
      </c>
      <c r="Q493" t="s">
        <v>7348</v>
      </c>
      <c r="R493" t="s">
        <v>9982</v>
      </c>
    </row>
    <row r="494" spans="1:18">
      <c r="A494" s="1" t="s">
        <v>1</v>
      </c>
      <c r="B494" s="1" t="s">
        <v>0</v>
      </c>
      <c r="D494" s="1" t="s">
        <v>3</v>
      </c>
      <c r="E494" s="1" t="s">
        <v>123</v>
      </c>
      <c r="G494" t="str">
        <f t="shared" si="17"/>
        <v>"http://www.boxofficemojo.com/movies/?page=weekly&amp;id=.htm",</v>
      </c>
      <c r="H494" t="str">
        <f t="shared" si="18"/>
        <v>".csv",</v>
      </c>
      <c r="K494" t="s">
        <v>1008</v>
      </c>
      <c r="L494" t="s">
        <v>1008</v>
      </c>
      <c r="M494" t="s">
        <v>1014</v>
      </c>
      <c r="P494">
        <v>1</v>
      </c>
      <c r="Q494" t="s">
        <v>9754</v>
      </c>
      <c r="R494" t="s">
        <v>9317</v>
      </c>
    </row>
    <row r="495" spans="1:18">
      <c r="A495" s="1" t="s">
        <v>1</v>
      </c>
      <c r="B495" s="1" t="s">
        <v>0</v>
      </c>
      <c r="D495" s="1" t="s">
        <v>3</v>
      </c>
      <c r="E495" s="1" t="s">
        <v>123</v>
      </c>
      <c r="G495" t="str">
        <f t="shared" si="17"/>
        <v>"http://www.boxofficemojo.com/movies/?page=weekly&amp;id=.htm",</v>
      </c>
      <c r="H495" t="str">
        <f t="shared" si="18"/>
        <v>".csv",</v>
      </c>
      <c r="K495" t="s">
        <v>1009</v>
      </c>
      <c r="L495" t="s">
        <v>1009</v>
      </c>
      <c r="M495" t="s">
        <v>1015</v>
      </c>
      <c r="P495">
        <v>1</v>
      </c>
      <c r="Q495" t="s">
        <v>9860</v>
      </c>
      <c r="R495" t="s">
        <v>10382</v>
      </c>
    </row>
    <row r="496" spans="1:18">
      <c r="A496" s="1" t="s">
        <v>1</v>
      </c>
      <c r="B496" s="1" t="s">
        <v>0</v>
      </c>
      <c r="D496" s="1" t="s">
        <v>3</v>
      </c>
      <c r="E496" s="1" t="s">
        <v>123</v>
      </c>
      <c r="G496" t="str">
        <f t="shared" ref="G496:G559" si="19">A496&amp;B496&amp;C496&amp;D496</f>
        <v>"http://www.boxofficemojo.com/movies/?page=weekly&amp;id=.htm",</v>
      </c>
      <c r="H496" t="str">
        <f t="shared" ref="H496:H559" si="20">A496&amp;C496&amp;E496</f>
        <v>".csv",</v>
      </c>
      <c r="K496" t="s">
        <v>1010</v>
      </c>
      <c r="L496" t="s">
        <v>1010</v>
      </c>
      <c r="M496" t="s">
        <v>1016</v>
      </c>
      <c r="P496">
        <v>1</v>
      </c>
      <c r="Q496" t="s">
        <v>10136</v>
      </c>
      <c r="R496" t="s">
        <v>7713</v>
      </c>
    </row>
    <row r="497" spans="1:18">
      <c r="A497" s="1" t="s">
        <v>1</v>
      </c>
      <c r="B497" s="1" t="s">
        <v>0</v>
      </c>
      <c r="D497" s="1" t="s">
        <v>3</v>
      </c>
      <c r="E497" s="1" t="s">
        <v>123</v>
      </c>
      <c r="G497" t="str">
        <f t="shared" si="19"/>
        <v>"http://www.boxofficemojo.com/movies/?page=weekly&amp;id=.htm",</v>
      </c>
      <c r="H497" t="str">
        <f t="shared" si="20"/>
        <v>".csv",</v>
      </c>
      <c r="K497" t="s">
        <v>1011</v>
      </c>
      <c r="L497" t="s">
        <v>1011</v>
      </c>
      <c r="M497" t="s">
        <v>1017</v>
      </c>
      <c r="P497">
        <v>1</v>
      </c>
      <c r="Q497" t="s">
        <v>7411</v>
      </c>
      <c r="R497" t="s">
        <v>9964</v>
      </c>
    </row>
    <row r="498" spans="1:18">
      <c r="A498" s="1" t="s">
        <v>1</v>
      </c>
      <c r="B498" s="1" t="s">
        <v>0</v>
      </c>
      <c r="D498" s="1" t="s">
        <v>3</v>
      </c>
      <c r="E498" s="1" t="s">
        <v>123</v>
      </c>
      <c r="G498" t="str">
        <f t="shared" si="19"/>
        <v>"http://www.boxofficemojo.com/movies/?page=weekly&amp;id=.htm",</v>
      </c>
      <c r="H498" t="str">
        <f t="shared" si="20"/>
        <v>".csv",</v>
      </c>
      <c r="K498" t="s">
        <v>1012</v>
      </c>
      <c r="L498" t="s">
        <v>1012</v>
      </c>
      <c r="M498" t="s">
        <v>1018</v>
      </c>
      <c r="P498">
        <v>1</v>
      </c>
      <c r="Q498" t="s">
        <v>8911</v>
      </c>
      <c r="R498" t="s">
        <v>10104</v>
      </c>
    </row>
    <row r="499" spans="1:18">
      <c r="A499" s="1" t="s">
        <v>1</v>
      </c>
      <c r="B499" s="1" t="s">
        <v>0</v>
      </c>
      <c r="D499" s="1" t="s">
        <v>3</v>
      </c>
      <c r="E499" s="1" t="s">
        <v>123</v>
      </c>
      <c r="G499" t="str">
        <f t="shared" si="19"/>
        <v>"http://www.boxofficemojo.com/movies/?page=weekly&amp;id=.htm",</v>
      </c>
      <c r="H499" t="str">
        <f t="shared" si="20"/>
        <v>".csv",</v>
      </c>
      <c r="K499" t="s">
        <v>1013</v>
      </c>
      <c r="L499" t="s">
        <v>1013</v>
      </c>
      <c r="M499" t="s">
        <v>1019</v>
      </c>
      <c r="P499">
        <v>1</v>
      </c>
      <c r="Q499" t="s">
        <v>10491</v>
      </c>
      <c r="R499" t="s">
        <v>7283</v>
      </c>
    </row>
    <row r="500" spans="1:18">
      <c r="A500" s="1" t="s">
        <v>1</v>
      </c>
      <c r="B500" s="1" t="s">
        <v>0</v>
      </c>
      <c r="D500" s="1" t="s">
        <v>3</v>
      </c>
      <c r="E500" s="1" t="s">
        <v>123</v>
      </c>
      <c r="G500" t="str">
        <f t="shared" si="19"/>
        <v>"http://www.boxofficemojo.com/movies/?page=weekly&amp;id=.htm",</v>
      </c>
      <c r="H500" t="str">
        <f t="shared" si="20"/>
        <v>".csv",</v>
      </c>
      <c r="K500" t="s">
        <v>1014</v>
      </c>
      <c r="L500" t="s">
        <v>1014</v>
      </c>
      <c r="M500" t="s">
        <v>1020</v>
      </c>
      <c r="P500">
        <v>1</v>
      </c>
      <c r="Q500" t="s">
        <v>9190</v>
      </c>
      <c r="R500" t="s">
        <v>7780</v>
      </c>
    </row>
    <row r="501" spans="1:18">
      <c r="A501" s="1" t="s">
        <v>1</v>
      </c>
      <c r="B501" s="1" t="s">
        <v>0</v>
      </c>
      <c r="D501" s="1" t="s">
        <v>3</v>
      </c>
      <c r="E501" s="1" t="s">
        <v>123</v>
      </c>
      <c r="G501" t="str">
        <f t="shared" si="19"/>
        <v>"http://www.boxofficemojo.com/movies/?page=weekly&amp;id=.htm",</v>
      </c>
      <c r="H501" t="str">
        <f t="shared" si="20"/>
        <v>".csv",</v>
      </c>
      <c r="K501" t="s">
        <v>1015</v>
      </c>
      <c r="L501" t="s">
        <v>1015</v>
      </c>
      <c r="M501" t="s">
        <v>1021</v>
      </c>
      <c r="P501">
        <v>1</v>
      </c>
      <c r="Q501" t="s">
        <v>9940</v>
      </c>
      <c r="R501" t="s">
        <v>6923</v>
      </c>
    </row>
    <row r="502" spans="1:18">
      <c r="A502" s="1" t="s">
        <v>1</v>
      </c>
      <c r="B502" s="1" t="s">
        <v>0</v>
      </c>
      <c r="D502" s="1" t="s">
        <v>3</v>
      </c>
      <c r="E502" s="1" t="s">
        <v>123</v>
      </c>
      <c r="G502" t="str">
        <f t="shared" si="19"/>
        <v>"http://www.boxofficemojo.com/movies/?page=weekly&amp;id=.htm",</v>
      </c>
      <c r="H502" t="str">
        <f t="shared" si="20"/>
        <v>".csv",</v>
      </c>
      <c r="K502" t="s">
        <v>1016</v>
      </c>
      <c r="L502" t="s">
        <v>1016</v>
      </c>
      <c r="M502" t="s">
        <v>11</v>
      </c>
      <c r="P502">
        <v>1</v>
      </c>
      <c r="Q502" t="s">
        <v>9982</v>
      </c>
      <c r="R502" t="s">
        <v>8698</v>
      </c>
    </row>
    <row r="503" spans="1:18">
      <c r="A503" s="1" t="s">
        <v>1</v>
      </c>
      <c r="B503" s="1" t="s">
        <v>0</v>
      </c>
      <c r="D503" s="1" t="s">
        <v>3</v>
      </c>
      <c r="E503" s="1" t="s">
        <v>123</v>
      </c>
      <c r="G503" t="str">
        <f t="shared" si="19"/>
        <v>"http://www.boxofficemojo.com/movies/?page=weekly&amp;id=.htm",</v>
      </c>
      <c r="H503" t="str">
        <f t="shared" si="20"/>
        <v>".csv",</v>
      </c>
      <c r="K503" t="s">
        <v>1017</v>
      </c>
      <c r="L503" t="s">
        <v>1017</v>
      </c>
      <c r="M503" t="s">
        <v>1022</v>
      </c>
      <c r="P503">
        <v>1</v>
      </c>
      <c r="Q503" t="s">
        <v>9317</v>
      </c>
      <c r="R503" t="s">
        <v>7461</v>
      </c>
    </row>
    <row r="504" spans="1:18">
      <c r="A504" s="1" t="s">
        <v>1</v>
      </c>
      <c r="B504" s="1" t="s">
        <v>0</v>
      </c>
      <c r="D504" s="1" t="s">
        <v>3</v>
      </c>
      <c r="E504" s="1" t="s">
        <v>123</v>
      </c>
      <c r="G504" t="str">
        <f t="shared" si="19"/>
        <v>"http://www.boxofficemojo.com/movies/?page=weekly&amp;id=.htm",</v>
      </c>
      <c r="H504" t="str">
        <f t="shared" si="20"/>
        <v>".csv",</v>
      </c>
      <c r="K504" t="s">
        <v>1018</v>
      </c>
      <c r="L504" t="s">
        <v>1018</v>
      </c>
      <c r="M504" t="s">
        <v>1023</v>
      </c>
      <c r="P504">
        <v>1</v>
      </c>
      <c r="Q504" t="s">
        <v>10382</v>
      </c>
      <c r="R504" t="s">
        <v>9499</v>
      </c>
    </row>
    <row r="505" spans="1:18">
      <c r="A505" s="1" t="s">
        <v>1</v>
      </c>
      <c r="B505" s="1" t="s">
        <v>0</v>
      </c>
      <c r="D505" s="1" t="s">
        <v>3</v>
      </c>
      <c r="E505" s="1" t="s">
        <v>123</v>
      </c>
      <c r="G505" t="str">
        <f t="shared" si="19"/>
        <v>"http://www.boxofficemojo.com/movies/?page=weekly&amp;id=.htm",</v>
      </c>
      <c r="H505" t="str">
        <f t="shared" si="20"/>
        <v>".csv",</v>
      </c>
      <c r="K505" t="s">
        <v>1019</v>
      </c>
      <c r="L505" t="s">
        <v>1019</v>
      </c>
      <c r="M505" t="s">
        <v>1024</v>
      </c>
      <c r="P505">
        <v>1</v>
      </c>
      <c r="Q505" t="s">
        <v>7713</v>
      </c>
      <c r="R505" t="s">
        <v>8847</v>
      </c>
    </row>
    <row r="506" spans="1:18">
      <c r="A506" s="1" t="s">
        <v>1</v>
      </c>
      <c r="B506" s="1" t="s">
        <v>0</v>
      </c>
      <c r="D506" s="1" t="s">
        <v>3</v>
      </c>
      <c r="E506" s="1" t="s">
        <v>123</v>
      </c>
      <c r="G506" t="str">
        <f t="shared" si="19"/>
        <v>"http://www.boxofficemojo.com/movies/?page=weekly&amp;id=.htm",</v>
      </c>
      <c r="H506" t="str">
        <f t="shared" si="20"/>
        <v>".csv",</v>
      </c>
      <c r="K506" t="s">
        <v>1020</v>
      </c>
      <c r="L506" t="s">
        <v>1020</v>
      </c>
      <c r="M506" t="s">
        <v>1025</v>
      </c>
      <c r="P506">
        <v>1</v>
      </c>
      <c r="Q506" t="s">
        <v>9964</v>
      </c>
      <c r="R506" t="s">
        <v>6853</v>
      </c>
    </row>
    <row r="507" spans="1:18">
      <c r="A507" s="1" t="s">
        <v>1</v>
      </c>
      <c r="B507" s="1" t="s">
        <v>0</v>
      </c>
      <c r="D507" s="1" t="s">
        <v>3</v>
      </c>
      <c r="E507" s="1" t="s">
        <v>123</v>
      </c>
      <c r="G507" t="str">
        <f t="shared" si="19"/>
        <v>"http://www.boxofficemojo.com/movies/?page=weekly&amp;id=.htm",</v>
      </c>
      <c r="H507" t="str">
        <f t="shared" si="20"/>
        <v>".csv",</v>
      </c>
      <c r="K507" t="s">
        <v>1021</v>
      </c>
      <c r="L507" t="s">
        <v>1021</v>
      </c>
      <c r="M507" t="s">
        <v>1026</v>
      </c>
      <c r="P507">
        <v>1</v>
      </c>
      <c r="Q507" t="s">
        <v>10104</v>
      </c>
      <c r="R507" t="s">
        <v>7368</v>
      </c>
    </row>
    <row r="508" spans="1:18">
      <c r="A508" s="1" t="s">
        <v>1</v>
      </c>
      <c r="B508" s="1" t="s">
        <v>0</v>
      </c>
      <c r="D508" s="1" t="s">
        <v>3</v>
      </c>
      <c r="E508" s="1" t="s">
        <v>123</v>
      </c>
      <c r="G508" t="str">
        <f t="shared" si="19"/>
        <v>"http://www.boxofficemojo.com/movies/?page=weekly&amp;id=.htm",</v>
      </c>
      <c r="H508" t="str">
        <f t="shared" si="20"/>
        <v>".csv",</v>
      </c>
      <c r="K508" t="s">
        <v>11</v>
      </c>
      <c r="L508" t="s">
        <v>11</v>
      </c>
      <c r="M508" t="s">
        <v>1027</v>
      </c>
      <c r="P508">
        <v>1</v>
      </c>
      <c r="Q508" t="s">
        <v>7283</v>
      </c>
      <c r="R508" t="s">
        <v>9372</v>
      </c>
    </row>
    <row r="509" spans="1:18">
      <c r="A509" s="1" t="s">
        <v>1</v>
      </c>
      <c r="B509" s="1" t="s">
        <v>0</v>
      </c>
      <c r="D509" s="1" t="s">
        <v>3</v>
      </c>
      <c r="E509" s="1" t="s">
        <v>123</v>
      </c>
      <c r="G509" t="str">
        <f t="shared" si="19"/>
        <v>"http://www.boxofficemojo.com/movies/?page=weekly&amp;id=.htm",</v>
      </c>
      <c r="H509" t="str">
        <f t="shared" si="20"/>
        <v>".csv",</v>
      </c>
      <c r="K509" t="s">
        <v>1022</v>
      </c>
      <c r="L509" t="s">
        <v>1022</v>
      </c>
      <c r="M509" t="s">
        <v>1028</v>
      </c>
      <c r="P509">
        <v>1</v>
      </c>
      <c r="Q509" t="s">
        <v>7780</v>
      </c>
      <c r="R509" t="s">
        <v>7545</v>
      </c>
    </row>
    <row r="510" spans="1:18">
      <c r="A510" s="1" t="s">
        <v>1</v>
      </c>
      <c r="B510" s="1" t="s">
        <v>0</v>
      </c>
      <c r="D510" s="1" t="s">
        <v>3</v>
      </c>
      <c r="E510" s="1" t="s">
        <v>123</v>
      </c>
      <c r="G510" t="str">
        <f t="shared" si="19"/>
        <v>"http://www.boxofficemojo.com/movies/?page=weekly&amp;id=.htm",</v>
      </c>
      <c r="H510" t="str">
        <f t="shared" si="20"/>
        <v>".csv",</v>
      </c>
      <c r="K510" t="s">
        <v>1023</v>
      </c>
      <c r="L510" t="s">
        <v>1023</v>
      </c>
      <c r="M510" t="s">
        <v>1029</v>
      </c>
      <c r="P510">
        <v>1</v>
      </c>
      <c r="Q510" t="s">
        <v>6923</v>
      </c>
      <c r="R510" t="s">
        <v>6898</v>
      </c>
    </row>
    <row r="511" spans="1:18">
      <c r="A511" s="1" t="s">
        <v>1</v>
      </c>
      <c r="B511" s="1" t="s">
        <v>0</v>
      </c>
      <c r="D511" s="1" t="s">
        <v>3</v>
      </c>
      <c r="E511" s="1" t="s">
        <v>123</v>
      </c>
      <c r="G511" t="str">
        <f t="shared" si="19"/>
        <v>"http://www.boxofficemojo.com/movies/?page=weekly&amp;id=.htm",</v>
      </c>
      <c r="H511" t="str">
        <f t="shared" si="20"/>
        <v>".csv",</v>
      </c>
      <c r="K511" t="s">
        <v>1024</v>
      </c>
      <c r="L511" t="s">
        <v>1024</v>
      </c>
      <c r="M511" t="s">
        <v>1030</v>
      </c>
      <c r="P511">
        <v>1</v>
      </c>
      <c r="Q511" t="s">
        <v>8698</v>
      </c>
      <c r="R511" t="s">
        <v>9019</v>
      </c>
    </row>
    <row r="512" spans="1:18">
      <c r="A512" s="1" t="s">
        <v>1</v>
      </c>
      <c r="B512" s="1" t="s">
        <v>0</v>
      </c>
      <c r="D512" s="1" t="s">
        <v>3</v>
      </c>
      <c r="E512" s="1" t="s">
        <v>123</v>
      </c>
      <c r="G512" t="str">
        <f t="shared" si="19"/>
        <v>"http://www.boxofficemojo.com/movies/?page=weekly&amp;id=.htm",</v>
      </c>
      <c r="H512" t="str">
        <f t="shared" si="20"/>
        <v>".csv",</v>
      </c>
      <c r="K512" t="s">
        <v>1025</v>
      </c>
      <c r="L512" t="s">
        <v>1025</v>
      </c>
      <c r="M512" t="s">
        <v>1031</v>
      </c>
      <c r="P512">
        <v>1</v>
      </c>
      <c r="Q512" t="s">
        <v>7461</v>
      </c>
      <c r="R512" t="s">
        <v>8967</v>
      </c>
    </row>
    <row r="513" spans="1:18">
      <c r="A513" s="1" t="s">
        <v>1</v>
      </c>
      <c r="B513" s="1" t="s">
        <v>0</v>
      </c>
      <c r="D513" s="1" t="s">
        <v>3</v>
      </c>
      <c r="E513" s="1" t="s">
        <v>123</v>
      </c>
      <c r="G513" t="str">
        <f t="shared" si="19"/>
        <v>"http://www.boxofficemojo.com/movies/?page=weekly&amp;id=.htm",</v>
      </c>
      <c r="H513" t="str">
        <f t="shared" si="20"/>
        <v>".csv",</v>
      </c>
      <c r="K513" t="s">
        <v>1026</v>
      </c>
      <c r="L513" t="s">
        <v>1026</v>
      </c>
      <c r="M513" t="s">
        <v>1033</v>
      </c>
      <c r="P513">
        <v>1</v>
      </c>
      <c r="Q513" t="s">
        <v>9499</v>
      </c>
      <c r="R513" t="s">
        <v>8921</v>
      </c>
    </row>
    <row r="514" spans="1:18">
      <c r="A514" s="1" t="s">
        <v>1</v>
      </c>
      <c r="B514" s="1" t="s">
        <v>0</v>
      </c>
      <c r="D514" s="1" t="s">
        <v>3</v>
      </c>
      <c r="E514" s="1" t="s">
        <v>123</v>
      </c>
      <c r="G514" t="str">
        <f t="shared" si="19"/>
        <v>"http://www.boxofficemojo.com/movies/?page=weekly&amp;id=.htm",</v>
      </c>
      <c r="H514" t="str">
        <f t="shared" si="20"/>
        <v>".csv",</v>
      </c>
      <c r="K514" t="s">
        <v>1027</v>
      </c>
      <c r="L514" t="s">
        <v>1027</v>
      </c>
      <c r="M514" t="s">
        <v>1034</v>
      </c>
      <c r="P514">
        <v>1</v>
      </c>
      <c r="Q514" t="s">
        <v>8625</v>
      </c>
      <c r="R514" t="s">
        <v>8079</v>
      </c>
    </row>
    <row r="515" spans="1:18">
      <c r="A515" s="1" t="s">
        <v>1</v>
      </c>
      <c r="B515" s="1" t="s">
        <v>0</v>
      </c>
      <c r="D515" s="1" t="s">
        <v>3</v>
      </c>
      <c r="E515" s="1" t="s">
        <v>123</v>
      </c>
      <c r="G515" t="str">
        <f t="shared" si="19"/>
        <v>"http://www.boxofficemojo.com/movies/?page=weekly&amp;id=.htm",</v>
      </c>
      <c r="H515" t="str">
        <f t="shared" si="20"/>
        <v>".csv",</v>
      </c>
      <c r="K515" t="s">
        <v>1028</v>
      </c>
      <c r="L515" t="s">
        <v>1028</v>
      </c>
      <c r="M515" t="s">
        <v>1035</v>
      </c>
      <c r="P515">
        <v>1</v>
      </c>
      <c r="Q515" t="s">
        <v>8847</v>
      </c>
      <c r="R515" t="s">
        <v>9771</v>
      </c>
    </row>
    <row r="516" spans="1:18">
      <c r="A516" s="1" t="s">
        <v>1</v>
      </c>
      <c r="B516" s="1" t="s">
        <v>0</v>
      </c>
      <c r="D516" s="1" t="s">
        <v>3</v>
      </c>
      <c r="E516" s="1" t="s">
        <v>123</v>
      </c>
      <c r="G516" t="str">
        <f t="shared" si="19"/>
        <v>"http://www.boxofficemojo.com/movies/?page=weekly&amp;id=.htm",</v>
      </c>
      <c r="H516" t="str">
        <f t="shared" si="20"/>
        <v>".csv",</v>
      </c>
      <c r="K516" t="s">
        <v>1029</v>
      </c>
      <c r="L516" t="s">
        <v>1029</v>
      </c>
      <c r="M516" t="s">
        <v>1036</v>
      </c>
      <c r="P516">
        <v>1</v>
      </c>
      <c r="Q516" t="s">
        <v>6853</v>
      </c>
      <c r="R516" t="s">
        <v>9449</v>
      </c>
    </row>
    <row r="517" spans="1:18">
      <c r="A517" s="1" t="s">
        <v>1</v>
      </c>
      <c r="B517" s="1" t="s">
        <v>0</v>
      </c>
      <c r="D517" s="1" t="s">
        <v>3</v>
      </c>
      <c r="E517" s="1" t="s">
        <v>123</v>
      </c>
      <c r="G517" t="str">
        <f t="shared" si="19"/>
        <v>"http://www.boxofficemojo.com/movies/?page=weekly&amp;id=.htm",</v>
      </c>
      <c r="H517" t="str">
        <f t="shared" si="20"/>
        <v>".csv",</v>
      </c>
      <c r="K517" t="s">
        <v>1030</v>
      </c>
      <c r="L517" t="s">
        <v>1030</v>
      </c>
      <c r="M517" t="s">
        <v>1037</v>
      </c>
      <c r="P517">
        <v>1</v>
      </c>
      <c r="Q517" t="s">
        <v>7368</v>
      </c>
      <c r="R517" t="s">
        <v>7320</v>
      </c>
    </row>
    <row r="518" spans="1:18">
      <c r="A518" s="1" t="s">
        <v>1</v>
      </c>
      <c r="B518" s="1" t="s">
        <v>0</v>
      </c>
      <c r="D518" s="1" t="s">
        <v>3</v>
      </c>
      <c r="E518" s="1" t="s">
        <v>123</v>
      </c>
      <c r="G518" t="str">
        <f t="shared" si="19"/>
        <v>"http://www.boxofficemojo.com/movies/?page=weekly&amp;id=.htm",</v>
      </c>
      <c r="H518" t="str">
        <f t="shared" si="20"/>
        <v>".csv",</v>
      </c>
      <c r="K518" t="s">
        <v>1031</v>
      </c>
      <c r="L518" t="s">
        <v>1031</v>
      </c>
      <c r="M518" t="s">
        <v>1038</v>
      </c>
      <c r="P518">
        <v>1</v>
      </c>
      <c r="Q518" t="s">
        <v>9372</v>
      </c>
      <c r="R518" t="s">
        <v>9129</v>
      </c>
    </row>
    <row r="519" spans="1:18">
      <c r="A519" s="1" t="s">
        <v>1</v>
      </c>
      <c r="B519" s="1" t="s">
        <v>0</v>
      </c>
      <c r="D519" s="1" t="s">
        <v>3</v>
      </c>
      <c r="E519" s="1" t="s">
        <v>123</v>
      </c>
      <c r="G519" t="str">
        <f t="shared" si="19"/>
        <v>"http://www.boxofficemojo.com/movies/?page=weekly&amp;id=.htm",</v>
      </c>
      <c r="H519" t="str">
        <f t="shared" si="20"/>
        <v>".csv",</v>
      </c>
      <c r="K519" t="s">
        <v>1032</v>
      </c>
      <c r="L519" t="s">
        <v>1032</v>
      </c>
      <c r="M519" t="s">
        <v>1039</v>
      </c>
      <c r="P519">
        <v>1</v>
      </c>
      <c r="Q519" t="s">
        <v>7545</v>
      </c>
      <c r="R519" t="s">
        <v>10398</v>
      </c>
    </row>
    <row r="520" spans="1:18">
      <c r="A520" s="1" t="s">
        <v>1</v>
      </c>
      <c r="B520" s="1" t="s">
        <v>0</v>
      </c>
      <c r="D520" s="1" t="s">
        <v>3</v>
      </c>
      <c r="E520" s="1" t="s">
        <v>123</v>
      </c>
      <c r="G520" t="str">
        <f t="shared" si="19"/>
        <v>"http://www.boxofficemojo.com/movies/?page=weekly&amp;id=.htm",</v>
      </c>
      <c r="H520" t="str">
        <f t="shared" si="20"/>
        <v>".csv",</v>
      </c>
      <c r="K520" t="s">
        <v>1033</v>
      </c>
      <c r="L520" t="s">
        <v>1033</v>
      </c>
      <c r="M520" t="s">
        <v>1040</v>
      </c>
      <c r="P520">
        <v>1</v>
      </c>
      <c r="Q520" t="s">
        <v>6898</v>
      </c>
      <c r="R520" t="s">
        <v>10332</v>
      </c>
    </row>
    <row r="521" spans="1:18">
      <c r="A521" s="1" t="s">
        <v>1</v>
      </c>
      <c r="B521" s="1" t="s">
        <v>0</v>
      </c>
      <c r="D521" s="1" t="s">
        <v>3</v>
      </c>
      <c r="E521" s="1" t="s">
        <v>123</v>
      </c>
      <c r="G521" t="str">
        <f t="shared" si="19"/>
        <v>"http://www.boxofficemojo.com/movies/?page=weekly&amp;id=.htm",</v>
      </c>
      <c r="H521" t="str">
        <f t="shared" si="20"/>
        <v>".csv",</v>
      </c>
      <c r="K521" t="s">
        <v>1034</v>
      </c>
      <c r="L521" t="s">
        <v>1034</v>
      </c>
      <c r="M521" t="s">
        <v>1041</v>
      </c>
      <c r="P521">
        <v>1</v>
      </c>
      <c r="Q521" t="s">
        <v>9019</v>
      </c>
      <c r="R521" t="s">
        <v>10593</v>
      </c>
    </row>
    <row r="522" spans="1:18">
      <c r="A522" s="1" t="s">
        <v>1</v>
      </c>
      <c r="B522" s="1" t="s">
        <v>0</v>
      </c>
      <c r="D522" s="1" t="s">
        <v>3</v>
      </c>
      <c r="E522" s="1" t="s">
        <v>123</v>
      </c>
      <c r="G522" t="str">
        <f t="shared" si="19"/>
        <v>"http://www.boxofficemojo.com/movies/?page=weekly&amp;id=.htm",</v>
      </c>
      <c r="H522" t="str">
        <f t="shared" si="20"/>
        <v>".csv",</v>
      </c>
      <c r="K522" t="s">
        <v>1035</v>
      </c>
      <c r="L522" t="s">
        <v>1035</v>
      </c>
      <c r="M522" t="s">
        <v>1042</v>
      </c>
      <c r="P522">
        <v>1</v>
      </c>
      <c r="Q522" t="s">
        <v>8967</v>
      </c>
      <c r="R522" t="s">
        <v>7696</v>
      </c>
    </row>
    <row r="523" spans="1:18">
      <c r="A523" s="1" t="s">
        <v>1</v>
      </c>
      <c r="B523" s="1" t="s">
        <v>0</v>
      </c>
      <c r="D523" s="1" t="s">
        <v>3</v>
      </c>
      <c r="E523" s="1" t="s">
        <v>123</v>
      </c>
      <c r="G523" t="str">
        <f t="shared" si="19"/>
        <v>"http://www.boxofficemojo.com/movies/?page=weekly&amp;id=.htm",</v>
      </c>
      <c r="H523" t="str">
        <f t="shared" si="20"/>
        <v>".csv",</v>
      </c>
      <c r="K523" t="s">
        <v>1036</v>
      </c>
      <c r="L523" t="s">
        <v>1036</v>
      </c>
      <c r="M523" t="s">
        <v>1043</v>
      </c>
      <c r="P523">
        <v>1</v>
      </c>
      <c r="Q523" t="s">
        <v>8921</v>
      </c>
      <c r="R523" t="s">
        <v>9677</v>
      </c>
    </row>
    <row r="524" spans="1:18">
      <c r="A524" s="1" t="s">
        <v>1</v>
      </c>
      <c r="B524" s="1" t="s">
        <v>0</v>
      </c>
      <c r="D524" s="1" t="s">
        <v>3</v>
      </c>
      <c r="E524" s="1" t="s">
        <v>123</v>
      </c>
      <c r="G524" t="str">
        <f t="shared" si="19"/>
        <v>"http://www.boxofficemojo.com/movies/?page=weekly&amp;id=.htm",</v>
      </c>
      <c r="H524" t="str">
        <f t="shared" si="20"/>
        <v>".csv",</v>
      </c>
      <c r="K524" t="s">
        <v>1037</v>
      </c>
      <c r="L524" t="s">
        <v>1037</v>
      </c>
      <c r="M524" t="s">
        <v>1044</v>
      </c>
      <c r="P524">
        <v>1</v>
      </c>
      <c r="Q524" t="s">
        <v>8079</v>
      </c>
      <c r="R524" t="s">
        <v>7697</v>
      </c>
    </row>
    <row r="525" spans="1:18">
      <c r="A525" s="1" t="s">
        <v>1</v>
      </c>
      <c r="B525" s="1" t="s">
        <v>0</v>
      </c>
      <c r="D525" s="1" t="s">
        <v>3</v>
      </c>
      <c r="E525" s="1" t="s">
        <v>123</v>
      </c>
      <c r="G525" t="str">
        <f t="shared" si="19"/>
        <v>"http://www.boxofficemojo.com/movies/?page=weekly&amp;id=.htm",</v>
      </c>
      <c r="H525" t="str">
        <f t="shared" si="20"/>
        <v>".csv",</v>
      </c>
      <c r="K525" t="s">
        <v>1038</v>
      </c>
      <c r="L525" t="s">
        <v>1038</v>
      </c>
      <c r="M525" t="s">
        <v>1045</v>
      </c>
      <c r="P525">
        <v>1</v>
      </c>
      <c r="Q525" t="s">
        <v>9771</v>
      </c>
      <c r="R525" t="s">
        <v>8238</v>
      </c>
    </row>
    <row r="526" spans="1:18">
      <c r="A526" s="1" t="s">
        <v>1</v>
      </c>
      <c r="B526" s="1" t="s">
        <v>0</v>
      </c>
      <c r="D526" s="1" t="s">
        <v>3</v>
      </c>
      <c r="E526" s="1" t="s">
        <v>123</v>
      </c>
      <c r="G526" t="str">
        <f t="shared" si="19"/>
        <v>"http://www.boxofficemojo.com/movies/?page=weekly&amp;id=.htm",</v>
      </c>
      <c r="H526" t="str">
        <f t="shared" si="20"/>
        <v>".csv",</v>
      </c>
      <c r="K526" t="s">
        <v>1039</v>
      </c>
      <c r="L526" t="s">
        <v>1039</v>
      </c>
      <c r="M526" t="s">
        <v>1046</v>
      </c>
      <c r="P526">
        <v>1</v>
      </c>
      <c r="Q526" t="s">
        <v>9449</v>
      </c>
      <c r="R526" t="s">
        <v>10174</v>
      </c>
    </row>
    <row r="527" spans="1:18">
      <c r="A527" s="1" t="s">
        <v>1</v>
      </c>
      <c r="B527" s="1" t="s">
        <v>0</v>
      </c>
      <c r="D527" s="1" t="s">
        <v>3</v>
      </c>
      <c r="E527" s="1" t="s">
        <v>123</v>
      </c>
      <c r="G527" t="str">
        <f t="shared" si="19"/>
        <v>"http://www.boxofficemojo.com/movies/?page=weekly&amp;id=.htm",</v>
      </c>
      <c r="H527" t="str">
        <f t="shared" si="20"/>
        <v>".csv",</v>
      </c>
      <c r="K527" t="s">
        <v>1040</v>
      </c>
      <c r="L527" t="s">
        <v>1040</v>
      </c>
      <c r="M527" t="s">
        <v>1047</v>
      </c>
      <c r="P527">
        <v>1</v>
      </c>
      <c r="Q527" t="s">
        <v>7320</v>
      </c>
      <c r="R527" t="s">
        <v>8486</v>
      </c>
    </row>
    <row r="528" spans="1:18">
      <c r="A528" s="1" t="s">
        <v>1</v>
      </c>
      <c r="B528" s="1" t="s">
        <v>0</v>
      </c>
      <c r="D528" s="1" t="s">
        <v>3</v>
      </c>
      <c r="E528" s="1" t="s">
        <v>123</v>
      </c>
      <c r="G528" t="str">
        <f t="shared" si="19"/>
        <v>"http://www.boxofficemojo.com/movies/?page=weekly&amp;id=.htm",</v>
      </c>
      <c r="H528" t="str">
        <f t="shared" si="20"/>
        <v>".csv",</v>
      </c>
      <c r="K528" t="s">
        <v>1041</v>
      </c>
      <c r="L528" t="s">
        <v>1041</v>
      </c>
      <c r="M528" t="s">
        <v>1048</v>
      </c>
      <c r="P528">
        <v>1</v>
      </c>
      <c r="Q528" t="s">
        <v>9129</v>
      </c>
      <c r="R528" t="s">
        <v>10521</v>
      </c>
    </row>
    <row r="529" spans="1:18">
      <c r="A529" s="1" t="s">
        <v>1</v>
      </c>
      <c r="B529" s="1" t="s">
        <v>0</v>
      </c>
      <c r="D529" s="1" t="s">
        <v>3</v>
      </c>
      <c r="E529" s="1" t="s">
        <v>123</v>
      </c>
      <c r="G529" t="str">
        <f t="shared" si="19"/>
        <v>"http://www.boxofficemojo.com/movies/?page=weekly&amp;id=.htm",</v>
      </c>
      <c r="H529" t="str">
        <f t="shared" si="20"/>
        <v>".csv",</v>
      </c>
      <c r="K529" t="s">
        <v>1042</v>
      </c>
      <c r="L529" t="s">
        <v>1042</v>
      </c>
      <c r="M529" t="s">
        <v>12</v>
      </c>
      <c r="P529">
        <v>1</v>
      </c>
      <c r="Q529" t="s">
        <v>10398</v>
      </c>
      <c r="R529" t="s">
        <v>7122</v>
      </c>
    </row>
    <row r="530" spans="1:18">
      <c r="A530" s="1" t="s">
        <v>1</v>
      </c>
      <c r="B530" s="1" t="s">
        <v>0</v>
      </c>
      <c r="D530" s="1" t="s">
        <v>3</v>
      </c>
      <c r="E530" s="1" t="s">
        <v>123</v>
      </c>
      <c r="G530" t="str">
        <f t="shared" si="19"/>
        <v>"http://www.boxofficemojo.com/movies/?page=weekly&amp;id=.htm",</v>
      </c>
      <c r="H530" t="str">
        <f t="shared" si="20"/>
        <v>".csv",</v>
      </c>
      <c r="K530" t="s">
        <v>1043</v>
      </c>
      <c r="L530" t="s">
        <v>1043</v>
      </c>
      <c r="M530" t="s">
        <v>13</v>
      </c>
      <c r="P530">
        <v>1</v>
      </c>
      <c r="Q530" t="s">
        <v>10332</v>
      </c>
      <c r="R530" t="s">
        <v>7412</v>
      </c>
    </row>
    <row r="531" spans="1:18">
      <c r="A531" s="1" t="s">
        <v>1</v>
      </c>
      <c r="B531" s="1" t="s">
        <v>0</v>
      </c>
      <c r="D531" s="1" t="s">
        <v>3</v>
      </c>
      <c r="E531" s="1" t="s">
        <v>123</v>
      </c>
      <c r="G531" t="str">
        <f t="shared" si="19"/>
        <v>"http://www.boxofficemojo.com/movies/?page=weekly&amp;id=.htm",</v>
      </c>
      <c r="H531" t="str">
        <f t="shared" si="20"/>
        <v>".csv",</v>
      </c>
      <c r="K531" t="s">
        <v>1044</v>
      </c>
      <c r="L531" t="s">
        <v>1044</v>
      </c>
      <c r="M531" t="s">
        <v>1049</v>
      </c>
      <c r="P531">
        <v>1</v>
      </c>
      <c r="Q531" t="s">
        <v>10593</v>
      </c>
      <c r="R531" t="s">
        <v>8139</v>
      </c>
    </row>
    <row r="532" spans="1:18">
      <c r="A532" s="1" t="s">
        <v>1</v>
      </c>
      <c r="B532" s="1" t="s">
        <v>0</v>
      </c>
      <c r="D532" s="1" t="s">
        <v>3</v>
      </c>
      <c r="E532" s="1" t="s">
        <v>123</v>
      </c>
      <c r="G532" t="str">
        <f t="shared" si="19"/>
        <v>"http://www.boxofficemojo.com/movies/?page=weekly&amp;id=.htm",</v>
      </c>
      <c r="H532" t="str">
        <f t="shared" si="20"/>
        <v>".csv",</v>
      </c>
      <c r="K532" t="s">
        <v>1045</v>
      </c>
      <c r="L532" t="s">
        <v>1045</v>
      </c>
      <c r="M532" t="s">
        <v>1050</v>
      </c>
      <c r="P532">
        <v>1</v>
      </c>
      <c r="Q532" t="s">
        <v>7696</v>
      </c>
      <c r="R532" t="s">
        <v>6948</v>
      </c>
    </row>
    <row r="533" spans="1:18">
      <c r="A533" s="1" t="s">
        <v>1</v>
      </c>
      <c r="B533" s="1" t="s">
        <v>0</v>
      </c>
      <c r="D533" s="1" t="s">
        <v>3</v>
      </c>
      <c r="E533" s="1" t="s">
        <v>123</v>
      </c>
      <c r="G533" t="str">
        <f t="shared" si="19"/>
        <v>"http://www.boxofficemojo.com/movies/?page=weekly&amp;id=.htm",</v>
      </c>
      <c r="H533" t="str">
        <f t="shared" si="20"/>
        <v>".csv",</v>
      </c>
      <c r="K533" t="s">
        <v>1046</v>
      </c>
      <c r="L533" t="s">
        <v>1046</v>
      </c>
      <c r="M533" t="s">
        <v>1052</v>
      </c>
      <c r="P533">
        <v>1</v>
      </c>
      <c r="Q533" t="s">
        <v>9677</v>
      </c>
      <c r="R533" t="s">
        <v>8106</v>
      </c>
    </row>
    <row r="534" spans="1:18">
      <c r="A534" s="1" t="s">
        <v>1</v>
      </c>
      <c r="B534" s="1" t="s">
        <v>0</v>
      </c>
      <c r="D534" s="1" t="s">
        <v>3</v>
      </c>
      <c r="E534" s="1" t="s">
        <v>123</v>
      </c>
      <c r="G534" t="str">
        <f t="shared" si="19"/>
        <v>"http://www.boxofficemojo.com/movies/?page=weekly&amp;id=.htm",</v>
      </c>
      <c r="H534" t="str">
        <f t="shared" si="20"/>
        <v>".csv",</v>
      </c>
      <c r="K534" t="s">
        <v>1047</v>
      </c>
      <c r="L534" t="s">
        <v>1047</v>
      </c>
      <c r="M534" t="s">
        <v>1053</v>
      </c>
      <c r="P534">
        <v>1</v>
      </c>
      <c r="Q534" t="s">
        <v>7697</v>
      </c>
      <c r="R534" t="s">
        <v>6809</v>
      </c>
    </row>
    <row r="535" spans="1:18">
      <c r="A535" s="1" t="s">
        <v>1</v>
      </c>
      <c r="B535" s="1" t="s">
        <v>0</v>
      </c>
      <c r="D535" s="1" t="s">
        <v>3</v>
      </c>
      <c r="E535" s="1" t="s">
        <v>123</v>
      </c>
      <c r="G535" t="str">
        <f t="shared" si="19"/>
        <v>"http://www.boxofficemojo.com/movies/?page=weekly&amp;id=.htm",</v>
      </c>
      <c r="H535" t="str">
        <f t="shared" si="20"/>
        <v>".csv",</v>
      </c>
      <c r="K535" t="s">
        <v>1048</v>
      </c>
      <c r="L535" t="s">
        <v>1048</v>
      </c>
      <c r="M535" t="s">
        <v>1054</v>
      </c>
      <c r="P535">
        <v>1</v>
      </c>
      <c r="Q535" t="s">
        <v>8238</v>
      </c>
      <c r="R535" t="s">
        <v>9800</v>
      </c>
    </row>
    <row r="536" spans="1:18">
      <c r="A536" s="1" t="s">
        <v>1</v>
      </c>
      <c r="B536" s="1" t="s">
        <v>0</v>
      </c>
      <c r="D536" s="1" t="s">
        <v>3</v>
      </c>
      <c r="E536" s="1" t="s">
        <v>123</v>
      </c>
      <c r="G536" t="str">
        <f t="shared" si="19"/>
        <v>"http://www.boxofficemojo.com/movies/?page=weekly&amp;id=.htm",</v>
      </c>
      <c r="H536" t="str">
        <f t="shared" si="20"/>
        <v>".csv",</v>
      </c>
      <c r="K536" t="s">
        <v>12</v>
      </c>
      <c r="L536" t="s">
        <v>12</v>
      </c>
      <c r="M536" t="s">
        <v>1055</v>
      </c>
      <c r="P536">
        <v>1</v>
      </c>
      <c r="Q536" t="s">
        <v>10174</v>
      </c>
      <c r="R536" t="s">
        <v>9160</v>
      </c>
    </row>
    <row r="537" spans="1:18">
      <c r="A537" s="1" t="s">
        <v>1</v>
      </c>
      <c r="B537" s="1" t="s">
        <v>0</v>
      </c>
      <c r="D537" s="1" t="s">
        <v>3</v>
      </c>
      <c r="E537" s="1" t="s">
        <v>123</v>
      </c>
      <c r="G537" t="str">
        <f t="shared" si="19"/>
        <v>"http://www.boxofficemojo.com/movies/?page=weekly&amp;id=.htm",</v>
      </c>
      <c r="H537" t="str">
        <f t="shared" si="20"/>
        <v>".csv",</v>
      </c>
      <c r="K537" t="s">
        <v>13</v>
      </c>
      <c r="L537" t="s">
        <v>13</v>
      </c>
      <c r="M537" t="s">
        <v>1056</v>
      </c>
      <c r="P537">
        <v>1</v>
      </c>
      <c r="Q537" t="s">
        <v>8486</v>
      </c>
      <c r="R537" t="s">
        <v>9526</v>
      </c>
    </row>
    <row r="538" spans="1:18">
      <c r="A538" s="1" t="s">
        <v>1</v>
      </c>
      <c r="B538" s="1" t="s">
        <v>0</v>
      </c>
      <c r="D538" s="1" t="s">
        <v>3</v>
      </c>
      <c r="E538" s="1" t="s">
        <v>123</v>
      </c>
      <c r="G538" t="str">
        <f t="shared" si="19"/>
        <v>"http://www.boxofficemojo.com/movies/?page=weekly&amp;id=.htm",</v>
      </c>
      <c r="H538" t="str">
        <f t="shared" si="20"/>
        <v>".csv",</v>
      </c>
      <c r="K538" t="s">
        <v>1049</v>
      </c>
      <c r="L538" t="s">
        <v>1049</v>
      </c>
      <c r="M538" t="s">
        <v>14</v>
      </c>
      <c r="P538">
        <v>1</v>
      </c>
      <c r="Q538" t="s">
        <v>10521</v>
      </c>
      <c r="R538" t="s">
        <v>7714</v>
      </c>
    </row>
    <row r="539" spans="1:18">
      <c r="A539" s="1" t="s">
        <v>1</v>
      </c>
      <c r="B539" s="1" t="s">
        <v>0</v>
      </c>
      <c r="D539" s="1" t="s">
        <v>3</v>
      </c>
      <c r="E539" s="1" t="s">
        <v>123</v>
      </c>
      <c r="G539" t="str">
        <f t="shared" si="19"/>
        <v>"http://www.boxofficemojo.com/movies/?page=weekly&amp;id=.htm",</v>
      </c>
      <c r="H539" t="str">
        <f t="shared" si="20"/>
        <v>".csv",</v>
      </c>
      <c r="K539" t="s">
        <v>1050</v>
      </c>
      <c r="L539" t="s">
        <v>1050</v>
      </c>
      <c r="M539" t="s">
        <v>1057</v>
      </c>
      <c r="P539">
        <v>1</v>
      </c>
      <c r="Q539" t="s">
        <v>7122</v>
      </c>
      <c r="R539" t="s">
        <v>7465</v>
      </c>
    </row>
    <row r="540" spans="1:18">
      <c r="A540" s="1" t="s">
        <v>1</v>
      </c>
      <c r="B540" s="1" t="s">
        <v>0</v>
      </c>
      <c r="D540" s="1" t="s">
        <v>3</v>
      </c>
      <c r="E540" s="1" t="s">
        <v>123</v>
      </c>
      <c r="G540" t="str">
        <f t="shared" si="19"/>
        <v>"http://www.boxofficemojo.com/movies/?page=weekly&amp;id=.htm",</v>
      </c>
      <c r="H540" t="str">
        <f t="shared" si="20"/>
        <v>".csv",</v>
      </c>
      <c r="K540" t="s">
        <v>1051</v>
      </c>
      <c r="L540" t="s">
        <v>1051</v>
      </c>
      <c r="M540" t="s">
        <v>1058</v>
      </c>
      <c r="P540">
        <v>1</v>
      </c>
      <c r="Q540" t="s">
        <v>7412</v>
      </c>
      <c r="R540" t="s">
        <v>9707</v>
      </c>
    </row>
    <row r="541" spans="1:18">
      <c r="A541" s="1" t="s">
        <v>1</v>
      </c>
      <c r="B541" s="1" t="s">
        <v>0</v>
      </c>
      <c r="D541" s="1" t="s">
        <v>3</v>
      </c>
      <c r="E541" s="1" t="s">
        <v>123</v>
      </c>
      <c r="G541" t="str">
        <f t="shared" si="19"/>
        <v>"http://www.boxofficemojo.com/movies/?page=weekly&amp;id=.htm",</v>
      </c>
      <c r="H541" t="str">
        <f t="shared" si="20"/>
        <v>".csv",</v>
      </c>
      <c r="K541" t="s">
        <v>1052</v>
      </c>
      <c r="L541" t="s">
        <v>1052</v>
      </c>
      <c r="M541" t="s">
        <v>1059</v>
      </c>
      <c r="P541">
        <v>1</v>
      </c>
      <c r="Q541" t="s">
        <v>8139</v>
      </c>
      <c r="R541" t="s">
        <v>10470</v>
      </c>
    </row>
    <row r="542" spans="1:18">
      <c r="A542" s="1" t="s">
        <v>1</v>
      </c>
      <c r="B542" s="1" t="s">
        <v>0</v>
      </c>
      <c r="D542" s="1" t="s">
        <v>3</v>
      </c>
      <c r="E542" s="1" t="s">
        <v>123</v>
      </c>
      <c r="G542" t="str">
        <f t="shared" si="19"/>
        <v>"http://www.boxofficemojo.com/movies/?page=weekly&amp;id=.htm",</v>
      </c>
      <c r="H542" t="str">
        <f t="shared" si="20"/>
        <v>".csv",</v>
      </c>
      <c r="K542" t="s">
        <v>1053</v>
      </c>
      <c r="L542" t="s">
        <v>1053</v>
      </c>
      <c r="M542" t="s">
        <v>1060</v>
      </c>
      <c r="P542">
        <v>1</v>
      </c>
      <c r="Q542" t="s">
        <v>6948</v>
      </c>
      <c r="R542" t="s">
        <v>10277</v>
      </c>
    </row>
    <row r="543" spans="1:18">
      <c r="A543" s="1" t="s">
        <v>1</v>
      </c>
      <c r="B543" s="1" t="s">
        <v>0</v>
      </c>
      <c r="D543" s="1" t="s">
        <v>3</v>
      </c>
      <c r="E543" s="1" t="s">
        <v>123</v>
      </c>
      <c r="G543" t="str">
        <f t="shared" si="19"/>
        <v>"http://www.boxofficemojo.com/movies/?page=weekly&amp;id=.htm",</v>
      </c>
      <c r="H543" t="str">
        <f t="shared" si="20"/>
        <v>".csv",</v>
      </c>
      <c r="K543" t="s">
        <v>1054</v>
      </c>
      <c r="L543" t="s">
        <v>1054</v>
      </c>
      <c r="M543" t="s">
        <v>1061</v>
      </c>
      <c r="P543">
        <v>1</v>
      </c>
      <c r="Q543" t="s">
        <v>8106</v>
      </c>
      <c r="R543" t="s">
        <v>6886</v>
      </c>
    </row>
    <row r="544" spans="1:18">
      <c r="A544" s="1" t="s">
        <v>1</v>
      </c>
      <c r="B544" s="1" t="s">
        <v>0</v>
      </c>
      <c r="D544" s="1" t="s">
        <v>3</v>
      </c>
      <c r="E544" s="1" t="s">
        <v>123</v>
      </c>
      <c r="G544" t="str">
        <f t="shared" si="19"/>
        <v>"http://www.boxofficemojo.com/movies/?page=weekly&amp;id=.htm",</v>
      </c>
      <c r="H544" t="str">
        <f t="shared" si="20"/>
        <v>".csv",</v>
      </c>
      <c r="K544" t="s">
        <v>1055</v>
      </c>
      <c r="L544" t="s">
        <v>1055</v>
      </c>
      <c r="M544" t="s">
        <v>1062</v>
      </c>
      <c r="P544">
        <v>1</v>
      </c>
      <c r="Q544" t="s">
        <v>6809</v>
      </c>
      <c r="R544" t="s">
        <v>8294</v>
      </c>
    </row>
    <row r="545" spans="1:18">
      <c r="A545" s="1" t="s">
        <v>1</v>
      </c>
      <c r="B545" s="1" t="s">
        <v>0</v>
      </c>
      <c r="D545" s="1" t="s">
        <v>3</v>
      </c>
      <c r="E545" s="1" t="s">
        <v>123</v>
      </c>
      <c r="G545" t="str">
        <f t="shared" si="19"/>
        <v>"http://www.boxofficemojo.com/movies/?page=weekly&amp;id=.htm",</v>
      </c>
      <c r="H545" t="str">
        <f t="shared" si="20"/>
        <v>".csv",</v>
      </c>
      <c r="K545" t="s">
        <v>1056</v>
      </c>
      <c r="L545" t="s">
        <v>1056</v>
      </c>
      <c r="M545" t="s">
        <v>1063</v>
      </c>
      <c r="P545">
        <v>1</v>
      </c>
      <c r="Q545" t="s">
        <v>9800</v>
      </c>
      <c r="R545" t="s">
        <v>8005</v>
      </c>
    </row>
    <row r="546" spans="1:18">
      <c r="A546" s="1" t="s">
        <v>1</v>
      </c>
      <c r="B546" s="1" t="s">
        <v>0</v>
      </c>
      <c r="D546" s="1" t="s">
        <v>3</v>
      </c>
      <c r="E546" s="1" t="s">
        <v>123</v>
      </c>
      <c r="G546" t="str">
        <f t="shared" si="19"/>
        <v>"http://www.boxofficemojo.com/movies/?page=weekly&amp;id=.htm",</v>
      </c>
      <c r="H546" t="str">
        <f t="shared" si="20"/>
        <v>".csv",</v>
      </c>
      <c r="K546" t="s">
        <v>14</v>
      </c>
      <c r="L546" t="s">
        <v>14</v>
      </c>
      <c r="M546" t="s">
        <v>1064</v>
      </c>
      <c r="P546">
        <v>1</v>
      </c>
      <c r="Q546" t="s">
        <v>9160</v>
      </c>
      <c r="R546" t="s">
        <v>10594</v>
      </c>
    </row>
    <row r="547" spans="1:18">
      <c r="A547" s="1" t="s">
        <v>1</v>
      </c>
      <c r="B547" s="1" t="s">
        <v>0</v>
      </c>
      <c r="D547" s="1" t="s">
        <v>3</v>
      </c>
      <c r="E547" s="1" t="s">
        <v>123</v>
      </c>
      <c r="G547" t="str">
        <f t="shared" si="19"/>
        <v>"http://www.boxofficemojo.com/movies/?page=weekly&amp;id=.htm",</v>
      </c>
      <c r="H547" t="str">
        <f t="shared" si="20"/>
        <v>".csv",</v>
      </c>
      <c r="K547" t="s">
        <v>1057</v>
      </c>
      <c r="L547" t="s">
        <v>1057</v>
      </c>
      <c r="M547" t="s">
        <v>1065</v>
      </c>
      <c r="P547">
        <v>1</v>
      </c>
      <c r="Q547" t="s">
        <v>9526</v>
      </c>
      <c r="R547" t="s">
        <v>9592</v>
      </c>
    </row>
    <row r="548" spans="1:18">
      <c r="A548" s="1" t="s">
        <v>1</v>
      </c>
      <c r="B548" s="1" t="s">
        <v>0</v>
      </c>
      <c r="D548" s="1" t="s">
        <v>3</v>
      </c>
      <c r="E548" s="1" t="s">
        <v>123</v>
      </c>
      <c r="G548" t="str">
        <f t="shared" si="19"/>
        <v>"http://www.boxofficemojo.com/movies/?page=weekly&amp;id=.htm",</v>
      </c>
      <c r="H548" t="str">
        <f t="shared" si="20"/>
        <v>".csv",</v>
      </c>
      <c r="K548" t="s">
        <v>1058</v>
      </c>
      <c r="L548" t="s">
        <v>1058</v>
      </c>
      <c r="M548" t="s">
        <v>1066</v>
      </c>
      <c r="P548">
        <v>1</v>
      </c>
      <c r="Q548" t="s">
        <v>7714</v>
      </c>
      <c r="R548" t="s">
        <v>9639</v>
      </c>
    </row>
    <row r="549" spans="1:18">
      <c r="A549" s="1" t="s">
        <v>1</v>
      </c>
      <c r="B549" s="1" t="s">
        <v>0</v>
      </c>
      <c r="D549" s="1" t="s">
        <v>3</v>
      </c>
      <c r="E549" s="1" t="s">
        <v>123</v>
      </c>
      <c r="G549" t="str">
        <f t="shared" si="19"/>
        <v>"http://www.boxofficemojo.com/movies/?page=weekly&amp;id=.htm",</v>
      </c>
      <c r="H549" t="str">
        <f t="shared" si="20"/>
        <v>".csv",</v>
      </c>
      <c r="K549" t="s">
        <v>1059</v>
      </c>
      <c r="L549" t="s">
        <v>1059</v>
      </c>
      <c r="M549" t="s">
        <v>1067</v>
      </c>
      <c r="P549">
        <v>1</v>
      </c>
      <c r="Q549" t="s">
        <v>7465</v>
      </c>
      <c r="R549" t="s">
        <v>9993</v>
      </c>
    </row>
    <row r="550" spans="1:18">
      <c r="A550" s="1" t="s">
        <v>1</v>
      </c>
      <c r="B550" s="1" t="s">
        <v>0</v>
      </c>
      <c r="D550" s="1" t="s">
        <v>3</v>
      </c>
      <c r="E550" s="1" t="s">
        <v>123</v>
      </c>
      <c r="G550" t="str">
        <f t="shared" si="19"/>
        <v>"http://www.boxofficemojo.com/movies/?page=weekly&amp;id=.htm",</v>
      </c>
      <c r="H550" t="str">
        <f t="shared" si="20"/>
        <v>".csv",</v>
      </c>
      <c r="K550" t="s">
        <v>1060</v>
      </c>
      <c r="L550" t="s">
        <v>1060</v>
      </c>
      <c r="M550" t="s">
        <v>1068</v>
      </c>
      <c r="P550">
        <v>1</v>
      </c>
      <c r="Q550" t="s">
        <v>9707</v>
      </c>
      <c r="R550" t="s">
        <v>9965</v>
      </c>
    </row>
    <row r="551" spans="1:18">
      <c r="A551" s="1" t="s">
        <v>1</v>
      </c>
      <c r="B551" s="1" t="s">
        <v>0</v>
      </c>
      <c r="D551" s="1" t="s">
        <v>3</v>
      </c>
      <c r="E551" s="1" t="s">
        <v>123</v>
      </c>
      <c r="G551" t="str">
        <f t="shared" si="19"/>
        <v>"http://www.boxofficemojo.com/movies/?page=weekly&amp;id=.htm",</v>
      </c>
      <c r="H551" t="str">
        <f t="shared" si="20"/>
        <v>".csv",</v>
      </c>
      <c r="K551" t="s">
        <v>1061</v>
      </c>
      <c r="L551" t="s">
        <v>1061</v>
      </c>
      <c r="M551" t="s">
        <v>1069</v>
      </c>
      <c r="P551">
        <v>1</v>
      </c>
      <c r="Q551" t="s">
        <v>10470</v>
      </c>
      <c r="R551" t="s">
        <v>8047</v>
      </c>
    </row>
    <row r="552" spans="1:18">
      <c r="A552" s="1" t="s">
        <v>1</v>
      </c>
      <c r="B552" s="1" t="s">
        <v>0</v>
      </c>
      <c r="D552" s="1" t="s">
        <v>3</v>
      </c>
      <c r="E552" s="1" t="s">
        <v>123</v>
      </c>
      <c r="G552" t="str">
        <f t="shared" si="19"/>
        <v>"http://www.boxofficemojo.com/movies/?page=weekly&amp;id=.htm",</v>
      </c>
      <c r="H552" t="str">
        <f t="shared" si="20"/>
        <v>".csv",</v>
      </c>
      <c r="K552" t="s">
        <v>1062</v>
      </c>
      <c r="L552" t="s">
        <v>1062</v>
      </c>
      <c r="M552" t="s">
        <v>1070</v>
      </c>
      <c r="P552">
        <v>1</v>
      </c>
      <c r="Q552" t="s">
        <v>10277</v>
      </c>
      <c r="R552" t="s">
        <v>8346</v>
      </c>
    </row>
    <row r="553" spans="1:18">
      <c r="A553" s="1" t="s">
        <v>1</v>
      </c>
      <c r="B553" s="1" t="s">
        <v>0</v>
      </c>
      <c r="D553" s="1" t="s">
        <v>3</v>
      </c>
      <c r="E553" s="1" t="s">
        <v>123</v>
      </c>
      <c r="G553" t="str">
        <f t="shared" si="19"/>
        <v>"http://www.boxofficemojo.com/movies/?page=weekly&amp;id=.htm",</v>
      </c>
      <c r="H553" t="str">
        <f t="shared" si="20"/>
        <v>".csv",</v>
      </c>
      <c r="K553" t="s">
        <v>1063</v>
      </c>
      <c r="L553" t="s">
        <v>1063</v>
      </c>
      <c r="M553" t="s">
        <v>1071</v>
      </c>
      <c r="P553">
        <v>1</v>
      </c>
      <c r="Q553" t="s">
        <v>6886</v>
      </c>
      <c r="R553" t="s">
        <v>7144</v>
      </c>
    </row>
    <row r="554" spans="1:18">
      <c r="A554" s="1" t="s">
        <v>1</v>
      </c>
      <c r="B554" s="1" t="s">
        <v>0</v>
      </c>
      <c r="D554" s="1" t="s">
        <v>3</v>
      </c>
      <c r="E554" s="1" t="s">
        <v>123</v>
      </c>
      <c r="G554" t="str">
        <f t="shared" si="19"/>
        <v>"http://www.boxofficemojo.com/movies/?page=weekly&amp;id=.htm",</v>
      </c>
      <c r="H554" t="str">
        <f t="shared" si="20"/>
        <v>".csv",</v>
      </c>
      <c r="K554" t="s">
        <v>1064</v>
      </c>
      <c r="L554" t="s">
        <v>1064</v>
      </c>
      <c r="M554" t="s">
        <v>1072</v>
      </c>
      <c r="P554">
        <v>1</v>
      </c>
      <c r="Q554" t="s">
        <v>8294</v>
      </c>
      <c r="R554" t="s">
        <v>8712</v>
      </c>
    </row>
    <row r="555" spans="1:18">
      <c r="A555" s="1" t="s">
        <v>1</v>
      </c>
      <c r="B555" s="1" t="s">
        <v>0</v>
      </c>
      <c r="D555" s="1" t="s">
        <v>3</v>
      </c>
      <c r="E555" s="1" t="s">
        <v>123</v>
      </c>
      <c r="G555" t="str">
        <f t="shared" si="19"/>
        <v>"http://www.boxofficemojo.com/movies/?page=weekly&amp;id=.htm",</v>
      </c>
      <c r="H555" t="str">
        <f t="shared" si="20"/>
        <v>".csv",</v>
      </c>
      <c r="K555" t="s">
        <v>1065</v>
      </c>
      <c r="L555" t="s">
        <v>1065</v>
      </c>
      <c r="M555" t="s">
        <v>1073</v>
      </c>
      <c r="P555">
        <v>1</v>
      </c>
      <c r="Q555" t="s">
        <v>7229</v>
      </c>
      <c r="R555" t="s">
        <v>9201</v>
      </c>
    </row>
    <row r="556" spans="1:18">
      <c r="A556" s="1" t="s">
        <v>1</v>
      </c>
      <c r="B556" s="1" t="s">
        <v>0</v>
      </c>
      <c r="D556" s="1" t="s">
        <v>3</v>
      </c>
      <c r="E556" s="1" t="s">
        <v>123</v>
      </c>
      <c r="G556" t="str">
        <f t="shared" si="19"/>
        <v>"http://www.boxofficemojo.com/movies/?page=weekly&amp;id=.htm",</v>
      </c>
      <c r="H556" t="str">
        <f t="shared" si="20"/>
        <v>".csv",</v>
      </c>
      <c r="K556" t="s">
        <v>1066</v>
      </c>
      <c r="L556" t="s">
        <v>1066</v>
      </c>
      <c r="M556" t="s">
        <v>1074</v>
      </c>
      <c r="P556">
        <v>1</v>
      </c>
      <c r="Q556" t="s">
        <v>8005</v>
      </c>
      <c r="R556" t="s">
        <v>7859</v>
      </c>
    </row>
    <row r="557" spans="1:18">
      <c r="A557" s="1" t="s">
        <v>1</v>
      </c>
      <c r="B557" s="1" t="s">
        <v>0</v>
      </c>
      <c r="D557" s="1" t="s">
        <v>3</v>
      </c>
      <c r="E557" s="1" t="s">
        <v>123</v>
      </c>
      <c r="G557" t="str">
        <f t="shared" si="19"/>
        <v>"http://www.boxofficemojo.com/movies/?page=weekly&amp;id=.htm",</v>
      </c>
      <c r="H557" t="str">
        <f t="shared" si="20"/>
        <v>".csv",</v>
      </c>
      <c r="K557" t="s">
        <v>1067</v>
      </c>
      <c r="L557" t="s">
        <v>1067</v>
      </c>
      <c r="M557" t="s">
        <v>1075</v>
      </c>
      <c r="P557">
        <v>1</v>
      </c>
      <c r="Q557" t="s">
        <v>10594</v>
      </c>
      <c r="R557" t="s">
        <v>8500</v>
      </c>
    </row>
    <row r="558" spans="1:18">
      <c r="A558" s="1" t="s">
        <v>1</v>
      </c>
      <c r="B558" s="1" t="s">
        <v>0</v>
      </c>
      <c r="D558" s="1" t="s">
        <v>3</v>
      </c>
      <c r="E558" s="1" t="s">
        <v>123</v>
      </c>
      <c r="G558" t="str">
        <f t="shared" si="19"/>
        <v>"http://www.boxofficemojo.com/movies/?page=weekly&amp;id=.htm",</v>
      </c>
      <c r="H558" t="str">
        <f t="shared" si="20"/>
        <v>".csv",</v>
      </c>
      <c r="K558" t="s">
        <v>1068</v>
      </c>
      <c r="L558" t="s">
        <v>1068</v>
      </c>
      <c r="M558" t="s">
        <v>1078</v>
      </c>
      <c r="P558">
        <v>1</v>
      </c>
      <c r="Q558" t="s">
        <v>9592</v>
      </c>
      <c r="R558" t="s">
        <v>6913</v>
      </c>
    </row>
    <row r="559" spans="1:18">
      <c r="A559" s="1" t="s">
        <v>1</v>
      </c>
      <c r="B559" s="1" t="s">
        <v>0</v>
      </c>
      <c r="D559" s="1" t="s">
        <v>3</v>
      </c>
      <c r="E559" s="1" t="s">
        <v>123</v>
      </c>
      <c r="G559" t="str">
        <f t="shared" si="19"/>
        <v>"http://www.boxofficemojo.com/movies/?page=weekly&amp;id=.htm",</v>
      </c>
      <c r="H559" t="str">
        <f t="shared" si="20"/>
        <v>".csv",</v>
      </c>
      <c r="K559" t="s">
        <v>1069</v>
      </c>
      <c r="L559" t="s">
        <v>1069</v>
      </c>
      <c r="M559" t="s">
        <v>1079</v>
      </c>
      <c r="P559">
        <v>1</v>
      </c>
      <c r="Q559" t="s">
        <v>9639</v>
      </c>
      <c r="R559" t="s">
        <v>7274</v>
      </c>
    </row>
    <row r="560" spans="1:18">
      <c r="A560" s="1" t="s">
        <v>1</v>
      </c>
      <c r="B560" s="1" t="s">
        <v>0</v>
      </c>
      <c r="D560" s="1" t="s">
        <v>3</v>
      </c>
      <c r="E560" s="1" t="s">
        <v>123</v>
      </c>
      <c r="G560" t="str">
        <f t="shared" ref="G560:G623" si="21">A560&amp;B560&amp;C560&amp;D560</f>
        <v>"http://www.boxofficemojo.com/movies/?page=weekly&amp;id=.htm",</v>
      </c>
      <c r="H560" t="str">
        <f t="shared" ref="H560:H623" si="22">A560&amp;C560&amp;E560</f>
        <v>".csv",</v>
      </c>
      <c r="K560" t="s">
        <v>1070</v>
      </c>
      <c r="L560" t="s">
        <v>1070</v>
      </c>
      <c r="M560" t="s">
        <v>1080</v>
      </c>
      <c r="P560">
        <v>1</v>
      </c>
      <c r="Q560" t="s">
        <v>9993</v>
      </c>
      <c r="R560" t="s">
        <v>9772</v>
      </c>
    </row>
    <row r="561" spans="1:18">
      <c r="A561" s="1" t="s">
        <v>1</v>
      </c>
      <c r="B561" s="1" t="s">
        <v>0</v>
      </c>
      <c r="D561" s="1" t="s">
        <v>3</v>
      </c>
      <c r="E561" s="1" t="s">
        <v>123</v>
      </c>
      <c r="G561" t="str">
        <f t="shared" si="21"/>
        <v>"http://www.boxofficemojo.com/movies/?page=weekly&amp;id=.htm",</v>
      </c>
      <c r="H561" t="str">
        <f t="shared" si="22"/>
        <v>".csv",</v>
      </c>
      <c r="K561" t="s">
        <v>1071</v>
      </c>
      <c r="L561" t="s">
        <v>1071</v>
      </c>
      <c r="M561" t="s">
        <v>15</v>
      </c>
      <c r="P561">
        <v>1</v>
      </c>
      <c r="Q561" t="s">
        <v>9965</v>
      </c>
      <c r="R561" t="s">
        <v>9567</v>
      </c>
    </row>
    <row r="562" spans="1:18">
      <c r="A562" s="1" t="s">
        <v>1</v>
      </c>
      <c r="B562" s="1" t="s">
        <v>0</v>
      </c>
      <c r="D562" s="1" t="s">
        <v>3</v>
      </c>
      <c r="E562" s="1" t="s">
        <v>123</v>
      </c>
      <c r="G562" t="str">
        <f t="shared" si="21"/>
        <v>"http://www.boxofficemojo.com/movies/?page=weekly&amp;id=.htm",</v>
      </c>
      <c r="H562" t="str">
        <f t="shared" si="22"/>
        <v>".csv",</v>
      </c>
      <c r="K562" t="s">
        <v>1072</v>
      </c>
      <c r="L562" t="s">
        <v>1072</v>
      </c>
      <c r="M562" t="s">
        <v>1081</v>
      </c>
      <c r="P562">
        <v>1</v>
      </c>
      <c r="Q562" t="s">
        <v>8047</v>
      </c>
      <c r="R562" t="s">
        <v>10399</v>
      </c>
    </row>
    <row r="563" spans="1:18">
      <c r="A563" s="1" t="s">
        <v>1</v>
      </c>
      <c r="B563" s="1" t="s">
        <v>0</v>
      </c>
      <c r="D563" s="1" t="s">
        <v>3</v>
      </c>
      <c r="E563" s="1" t="s">
        <v>123</v>
      </c>
      <c r="G563" t="str">
        <f t="shared" si="21"/>
        <v>"http://www.boxofficemojo.com/movies/?page=weekly&amp;id=.htm",</v>
      </c>
      <c r="H563" t="str">
        <f t="shared" si="22"/>
        <v>".csv",</v>
      </c>
      <c r="K563" t="s">
        <v>1073</v>
      </c>
      <c r="L563" t="s">
        <v>1073</v>
      </c>
      <c r="M563" t="s">
        <v>1082</v>
      </c>
      <c r="P563">
        <v>1</v>
      </c>
      <c r="Q563" t="s">
        <v>8346</v>
      </c>
      <c r="R563" t="s">
        <v>9386</v>
      </c>
    </row>
    <row r="564" spans="1:18">
      <c r="A564" s="1" t="s">
        <v>1</v>
      </c>
      <c r="B564" s="1" t="s">
        <v>0</v>
      </c>
      <c r="D564" s="1" t="s">
        <v>3</v>
      </c>
      <c r="E564" s="1" t="s">
        <v>123</v>
      </c>
      <c r="G564" t="str">
        <f t="shared" si="21"/>
        <v>"http://www.boxofficemojo.com/movies/?page=weekly&amp;id=.htm",</v>
      </c>
      <c r="H564" t="str">
        <f t="shared" si="22"/>
        <v>".csv",</v>
      </c>
      <c r="K564" t="s">
        <v>1074</v>
      </c>
      <c r="L564" t="s">
        <v>1074</v>
      </c>
      <c r="M564" t="s">
        <v>1083</v>
      </c>
      <c r="P564">
        <v>1</v>
      </c>
      <c r="Q564" t="s">
        <v>7144</v>
      </c>
      <c r="R564" t="s">
        <v>8335</v>
      </c>
    </row>
    <row r="565" spans="1:18">
      <c r="A565" s="1" t="s">
        <v>1</v>
      </c>
      <c r="B565" s="1" t="s">
        <v>0</v>
      </c>
      <c r="D565" s="1" t="s">
        <v>3</v>
      </c>
      <c r="E565" s="1" t="s">
        <v>123</v>
      </c>
      <c r="G565" t="str">
        <f t="shared" si="21"/>
        <v>"http://www.boxofficemojo.com/movies/?page=weekly&amp;id=.htm",</v>
      </c>
      <c r="H565" t="str">
        <f t="shared" si="22"/>
        <v>".csv",</v>
      </c>
      <c r="K565" t="s">
        <v>1075</v>
      </c>
      <c r="L565" t="s">
        <v>1075</v>
      </c>
      <c r="M565" t="s">
        <v>1084</v>
      </c>
      <c r="P565">
        <v>1</v>
      </c>
      <c r="Q565" t="s">
        <v>8712</v>
      </c>
      <c r="R565" t="s">
        <v>6995</v>
      </c>
    </row>
    <row r="566" spans="1:18">
      <c r="A566" s="1" t="s">
        <v>1</v>
      </c>
      <c r="B566" s="1" t="s">
        <v>0</v>
      </c>
      <c r="D566" s="1" t="s">
        <v>3</v>
      </c>
      <c r="E566" s="1" t="s">
        <v>123</v>
      </c>
      <c r="G566" t="str">
        <f t="shared" si="21"/>
        <v>"http://www.boxofficemojo.com/movies/?page=weekly&amp;id=.htm",</v>
      </c>
      <c r="H566" t="str">
        <f t="shared" si="22"/>
        <v>".csv",</v>
      </c>
      <c r="K566" t="s">
        <v>1076</v>
      </c>
      <c r="L566" t="s">
        <v>1076</v>
      </c>
      <c r="M566" t="s">
        <v>1085</v>
      </c>
      <c r="P566">
        <v>1</v>
      </c>
      <c r="Q566" t="s">
        <v>9201</v>
      </c>
      <c r="R566" t="s">
        <v>6914</v>
      </c>
    </row>
    <row r="567" spans="1:18">
      <c r="A567" s="1" t="s">
        <v>1</v>
      </c>
      <c r="B567" s="1" t="s">
        <v>0</v>
      </c>
      <c r="D567" s="1" t="s">
        <v>3</v>
      </c>
      <c r="E567" s="1" t="s">
        <v>123</v>
      </c>
      <c r="G567" t="str">
        <f t="shared" si="21"/>
        <v>"http://www.boxofficemojo.com/movies/?page=weekly&amp;id=.htm",</v>
      </c>
      <c r="H567" t="str">
        <f t="shared" si="22"/>
        <v>".csv",</v>
      </c>
      <c r="K567" t="s">
        <v>1077</v>
      </c>
      <c r="L567" t="s">
        <v>1077</v>
      </c>
      <c r="M567" t="s">
        <v>1086</v>
      </c>
      <c r="P567">
        <v>1</v>
      </c>
      <c r="Q567" t="s">
        <v>7859</v>
      </c>
      <c r="R567" t="s">
        <v>9450</v>
      </c>
    </row>
    <row r="568" spans="1:18">
      <c r="A568" s="1" t="s">
        <v>1</v>
      </c>
      <c r="B568" s="1" t="s">
        <v>0</v>
      </c>
      <c r="D568" s="1" t="s">
        <v>3</v>
      </c>
      <c r="E568" s="1" t="s">
        <v>123</v>
      </c>
      <c r="G568" t="str">
        <f t="shared" si="21"/>
        <v>"http://www.boxofficemojo.com/movies/?page=weekly&amp;id=.htm",</v>
      </c>
      <c r="H568" t="str">
        <f t="shared" si="22"/>
        <v>".csv",</v>
      </c>
      <c r="K568" t="s">
        <v>1078</v>
      </c>
      <c r="L568" t="s">
        <v>1078</v>
      </c>
      <c r="M568" t="s">
        <v>1087</v>
      </c>
      <c r="P568">
        <v>1</v>
      </c>
      <c r="Q568" t="s">
        <v>8500</v>
      </c>
      <c r="R568" t="s">
        <v>7569</v>
      </c>
    </row>
    <row r="569" spans="1:18">
      <c r="A569" s="1" t="s">
        <v>1</v>
      </c>
      <c r="B569" s="1" t="s">
        <v>0</v>
      </c>
      <c r="D569" s="1" t="s">
        <v>3</v>
      </c>
      <c r="E569" s="1" t="s">
        <v>123</v>
      </c>
      <c r="G569" t="str">
        <f t="shared" si="21"/>
        <v>"http://www.boxofficemojo.com/movies/?page=weekly&amp;id=.htm",</v>
      </c>
      <c r="H569" t="str">
        <f t="shared" si="22"/>
        <v>".csv",</v>
      </c>
      <c r="K569" t="s">
        <v>1079</v>
      </c>
      <c r="L569" t="s">
        <v>1079</v>
      </c>
      <c r="M569" t="s">
        <v>1088</v>
      </c>
      <c r="P569">
        <v>1</v>
      </c>
      <c r="Q569" t="s">
        <v>6913</v>
      </c>
      <c r="R569" t="s">
        <v>7836</v>
      </c>
    </row>
    <row r="570" spans="1:18">
      <c r="A570" s="1" t="s">
        <v>1</v>
      </c>
      <c r="B570" s="1" t="s">
        <v>0</v>
      </c>
      <c r="D570" s="1" t="s">
        <v>3</v>
      </c>
      <c r="E570" s="1" t="s">
        <v>123</v>
      </c>
      <c r="G570" t="str">
        <f t="shared" si="21"/>
        <v>"http://www.boxofficemojo.com/movies/?page=weekly&amp;id=.htm",</v>
      </c>
      <c r="H570" t="str">
        <f t="shared" si="22"/>
        <v>".csv",</v>
      </c>
      <c r="K570" t="s">
        <v>1080</v>
      </c>
      <c r="L570" t="s">
        <v>1080</v>
      </c>
      <c r="M570" t="s">
        <v>1089</v>
      </c>
      <c r="P570">
        <v>1</v>
      </c>
      <c r="Q570" t="s">
        <v>7274</v>
      </c>
      <c r="R570" t="s">
        <v>9451</v>
      </c>
    </row>
    <row r="571" spans="1:18">
      <c r="A571" s="1" t="s">
        <v>1</v>
      </c>
      <c r="B571" s="1" t="s">
        <v>0</v>
      </c>
      <c r="D571" s="1" t="s">
        <v>3</v>
      </c>
      <c r="E571" s="1" t="s">
        <v>123</v>
      </c>
      <c r="G571" t="str">
        <f t="shared" si="21"/>
        <v>"http://www.boxofficemojo.com/movies/?page=weekly&amp;id=.htm",</v>
      </c>
      <c r="H571" t="str">
        <f t="shared" si="22"/>
        <v>".csv",</v>
      </c>
      <c r="K571" t="s">
        <v>15</v>
      </c>
      <c r="L571" t="s">
        <v>15</v>
      </c>
      <c r="M571" t="s">
        <v>1090</v>
      </c>
      <c r="P571">
        <v>1</v>
      </c>
      <c r="Q571" t="s">
        <v>9772</v>
      </c>
      <c r="R571" t="s">
        <v>7684</v>
      </c>
    </row>
    <row r="572" spans="1:18">
      <c r="A572" s="1" t="s">
        <v>1</v>
      </c>
      <c r="B572" s="1" t="s">
        <v>0</v>
      </c>
      <c r="D572" s="1" t="s">
        <v>3</v>
      </c>
      <c r="E572" s="1" t="s">
        <v>123</v>
      </c>
      <c r="G572" t="str">
        <f t="shared" si="21"/>
        <v>"http://www.boxofficemojo.com/movies/?page=weekly&amp;id=.htm",</v>
      </c>
      <c r="H572" t="str">
        <f t="shared" si="22"/>
        <v>".csv",</v>
      </c>
      <c r="K572" t="s">
        <v>1081</v>
      </c>
      <c r="L572" t="s">
        <v>1081</v>
      </c>
      <c r="M572" t="s">
        <v>1091</v>
      </c>
      <c r="P572">
        <v>1</v>
      </c>
      <c r="Q572" t="s">
        <v>9567</v>
      </c>
      <c r="R572" t="s">
        <v>8395</v>
      </c>
    </row>
    <row r="573" spans="1:18">
      <c r="A573" s="1" t="s">
        <v>1</v>
      </c>
      <c r="B573" s="1" t="s">
        <v>0</v>
      </c>
      <c r="D573" s="1" t="s">
        <v>3</v>
      </c>
      <c r="E573" s="1" t="s">
        <v>123</v>
      </c>
      <c r="G573" t="str">
        <f t="shared" si="21"/>
        <v>"http://www.boxofficemojo.com/movies/?page=weekly&amp;id=.htm",</v>
      </c>
      <c r="H573" t="str">
        <f t="shared" si="22"/>
        <v>".csv",</v>
      </c>
      <c r="K573" t="s">
        <v>1082</v>
      </c>
      <c r="L573" t="s">
        <v>1082</v>
      </c>
      <c r="M573" t="s">
        <v>1092</v>
      </c>
      <c r="P573">
        <v>1</v>
      </c>
      <c r="Q573" t="s">
        <v>10399</v>
      </c>
      <c r="R573" t="s">
        <v>9098</v>
      </c>
    </row>
    <row r="574" spans="1:18">
      <c r="A574" s="1" t="s">
        <v>1</v>
      </c>
      <c r="B574" s="1" t="s">
        <v>0</v>
      </c>
      <c r="D574" s="1" t="s">
        <v>3</v>
      </c>
      <c r="E574" s="1" t="s">
        <v>123</v>
      </c>
      <c r="G574" t="str">
        <f t="shared" si="21"/>
        <v>"http://www.boxofficemojo.com/movies/?page=weekly&amp;id=.htm",</v>
      </c>
      <c r="H574" t="str">
        <f t="shared" si="22"/>
        <v>".csv",</v>
      </c>
      <c r="K574" t="s">
        <v>1083</v>
      </c>
      <c r="L574" t="s">
        <v>1083</v>
      </c>
      <c r="M574" t="s">
        <v>1093</v>
      </c>
      <c r="P574">
        <v>1</v>
      </c>
      <c r="Q574" t="s">
        <v>9386</v>
      </c>
      <c r="R574" t="s">
        <v>9139</v>
      </c>
    </row>
    <row r="575" spans="1:18">
      <c r="A575" s="1" t="s">
        <v>1</v>
      </c>
      <c r="B575" s="1" t="s">
        <v>0</v>
      </c>
      <c r="D575" s="1" t="s">
        <v>3</v>
      </c>
      <c r="E575" s="1" t="s">
        <v>123</v>
      </c>
      <c r="G575" t="str">
        <f t="shared" si="21"/>
        <v>"http://www.boxofficemojo.com/movies/?page=weekly&amp;id=.htm",</v>
      </c>
      <c r="H575" t="str">
        <f t="shared" si="22"/>
        <v>".csv",</v>
      </c>
      <c r="K575" t="s">
        <v>1084</v>
      </c>
      <c r="L575" t="s">
        <v>1084</v>
      </c>
      <c r="M575" t="s">
        <v>1094</v>
      </c>
      <c r="P575">
        <v>1</v>
      </c>
      <c r="Q575" t="s">
        <v>8335</v>
      </c>
      <c r="R575" t="s">
        <v>8575</v>
      </c>
    </row>
    <row r="576" spans="1:18">
      <c r="A576" s="1" t="s">
        <v>1</v>
      </c>
      <c r="B576" s="1" t="s">
        <v>0</v>
      </c>
      <c r="D576" s="1" t="s">
        <v>3</v>
      </c>
      <c r="E576" s="1" t="s">
        <v>123</v>
      </c>
      <c r="G576" t="str">
        <f t="shared" si="21"/>
        <v>"http://www.boxofficemojo.com/movies/?page=weekly&amp;id=.htm",</v>
      </c>
      <c r="H576" t="str">
        <f t="shared" si="22"/>
        <v>".csv",</v>
      </c>
      <c r="K576" t="s">
        <v>1085</v>
      </c>
      <c r="L576" t="s">
        <v>1085</v>
      </c>
      <c r="M576" t="s">
        <v>1095</v>
      </c>
      <c r="P576">
        <v>1</v>
      </c>
      <c r="Q576" t="s">
        <v>6995</v>
      </c>
      <c r="R576" t="s">
        <v>10518</v>
      </c>
    </row>
    <row r="577" spans="1:18">
      <c r="A577" s="1" t="s">
        <v>1</v>
      </c>
      <c r="B577" s="1" t="s">
        <v>0</v>
      </c>
      <c r="D577" s="1" t="s">
        <v>3</v>
      </c>
      <c r="E577" s="1" t="s">
        <v>123</v>
      </c>
      <c r="G577" t="str">
        <f t="shared" si="21"/>
        <v>"http://www.boxofficemojo.com/movies/?page=weekly&amp;id=.htm",</v>
      </c>
      <c r="H577" t="str">
        <f t="shared" si="22"/>
        <v>".csv",</v>
      </c>
      <c r="K577" t="s">
        <v>1086</v>
      </c>
      <c r="L577" t="s">
        <v>1086</v>
      </c>
      <c r="M577" t="s">
        <v>1096</v>
      </c>
      <c r="P577">
        <v>1</v>
      </c>
      <c r="Q577" t="s">
        <v>6914</v>
      </c>
      <c r="R577" t="s">
        <v>8376</v>
      </c>
    </row>
    <row r="578" spans="1:18">
      <c r="A578" s="1" t="s">
        <v>1</v>
      </c>
      <c r="B578" s="1" t="s">
        <v>0</v>
      </c>
      <c r="D578" s="1" t="s">
        <v>3</v>
      </c>
      <c r="E578" s="1" t="s">
        <v>123</v>
      </c>
      <c r="G578" t="str">
        <f t="shared" si="21"/>
        <v>"http://www.boxofficemojo.com/movies/?page=weekly&amp;id=.htm",</v>
      </c>
      <c r="H578" t="str">
        <f t="shared" si="22"/>
        <v>".csv",</v>
      </c>
      <c r="K578" t="s">
        <v>1087</v>
      </c>
      <c r="L578" t="s">
        <v>1087</v>
      </c>
      <c r="M578" t="s">
        <v>1097</v>
      </c>
      <c r="P578">
        <v>1</v>
      </c>
      <c r="Q578" t="s">
        <v>9450</v>
      </c>
      <c r="R578" t="s">
        <v>8445</v>
      </c>
    </row>
    <row r="579" spans="1:18">
      <c r="A579" s="1" t="s">
        <v>1</v>
      </c>
      <c r="B579" s="1" t="s">
        <v>0</v>
      </c>
      <c r="D579" s="1" t="s">
        <v>3</v>
      </c>
      <c r="E579" s="1" t="s">
        <v>123</v>
      </c>
      <c r="G579" t="str">
        <f t="shared" si="21"/>
        <v>"http://www.boxofficemojo.com/movies/?page=weekly&amp;id=.htm",</v>
      </c>
      <c r="H579" t="str">
        <f t="shared" si="22"/>
        <v>".csv",</v>
      </c>
      <c r="K579" t="s">
        <v>1088</v>
      </c>
      <c r="L579" t="s">
        <v>1088</v>
      </c>
      <c r="M579" t="s">
        <v>1098</v>
      </c>
      <c r="P579">
        <v>1</v>
      </c>
      <c r="Q579" t="s">
        <v>7569</v>
      </c>
      <c r="R579" t="s">
        <v>6872</v>
      </c>
    </row>
    <row r="580" spans="1:18">
      <c r="A580" s="1" t="s">
        <v>1</v>
      </c>
      <c r="B580" s="1" t="s">
        <v>0</v>
      </c>
      <c r="D580" s="1" t="s">
        <v>3</v>
      </c>
      <c r="E580" s="1" t="s">
        <v>123</v>
      </c>
      <c r="G580" t="str">
        <f t="shared" si="21"/>
        <v>"http://www.boxofficemojo.com/movies/?page=weekly&amp;id=.htm",</v>
      </c>
      <c r="H580" t="str">
        <f t="shared" si="22"/>
        <v>".csv",</v>
      </c>
      <c r="K580" t="s">
        <v>1089</v>
      </c>
      <c r="L580" t="s">
        <v>1089</v>
      </c>
      <c r="M580" t="s">
        <v>1099</v>
      </c>
      <c r="P580">
        <v>1</v>
      </c>
      <c r="Q580" t="s">
        <v>7836</v>
      </c>
      <c r="R580" t="s">
        <v>7090</v>
      </c>
    </row>
    <row r="581" spans="1:18">
      <c r="A581" s="1" t="s">
        <v>1</v>
      </c>
      <c r="B581" s="1" t="s">
        <v>0</v>
      </c>
      <c r="D581" s="1" t="s">
        <v>3</v>
      </c>
      <c r="E581" s="1" t="s">
        <v>123</v>
      </c>
      <c r="G581" t="str">
        <f t="shared" si="21"/>
        <v>"http://www.boxofficemojo.com/movies/?page=weekly&amp;id=.htm",</v>
      </c>
      <c r="H581" t="str">
        <f t="shared" si="22"/>
        <v>".csv",</v>
      </c>
      <c r="K581" t="s">
        <v>1090</v>
      </c>
      <c r="L581" t="s">
        <v>1090</v>
      </c>
      <c r="M581" t="s">
        <v>1100</v>
      </c>
      <c r="P581">
        <v>1</v>
      </c>
      <c r="Q581" t="s">
        <v>8574</v>
      </c>
      <c r="R581" t="s">
        <v>7381</v>
      </c>
    </row>
    <row r="582" spans="1:18">
      <c r="A582" s="1" t="s">
        <v>1</v>
      </c>
      <c r="B582" s="1" t="s">
        <v>0</v>
      </c>
      <c r="D582" s="1" t="s">
        <v>3</v>
      </c>
      <c r="E582" s="1" t="s">
        <v>123</v>
      </c>
      <c r="G582" t="str">
        <f t="shared" si="21"/>
        <v>"http://www.boxofficemojo.com/movies/?page=weekly&amp;id=.htm",</v>
      </c>
      <c r="H582" t="str">
        <f t="shared" si="22"/>
        <v>".csv",</v>
      </c>
      <c r="K582" t="s">
        <v>1091</v>
      </c>
      <c r="L582" t="s">
        <v>1091</v>
      </c>
      <c r="M582" t="s">
        <v>1101</v>
      </c>
      <c r="P582">
        <v>1</v>
      </c>
      <c r="Q582" t="s">
        <v>9451</v>
      </c>
      <c r="R582" t="s">
        <v>10137</v>
      </c>
    </row>
    <row r="583" spans="1:18">
      <c r="A583" s="1" t="s">
        <v>1</v>
      </c>
      <c r="B583" s="1" t="s">
        <v>0</v>
      </c>
      <c r="D583" s="1" t="s">
        <v>3</v>
      </c>
      <c r="E583" s="1" t="s">
        <v>123</v>
      </c>
      <c r="G583" t="str">
        <f t="shared" si="21"/>
        <v>"http://www.boxofficemojo.com/movies/?page=weekly&amp;id=.htm",</v>
      </c>
      <c r="H583" t="str">
        <f t="shared" si="22"/>
        <v>".csv",</v>
      </c>
      <c r="K583" t="s">
        <v>1092</v>
      </c>
      <c r="L583" t="s">
        <v>1092</v>
      </c>
      <c r="M583" t="s">
        <v>1102</v>
      </c>
      <c r="P583">
        <v>1</v>
      </c>
      <c r="Q583" t="s">
        <v>7684</v>
      </c>
      <c r="R583" t="s">
        <v>10341</v>
      </c>
    </row>
    <row r="584" spans="1:18">
      <c r="A584" s="1" t="s">
        <v>1</v>
      </c>
      <c r="B584" s="1" t="s">
        <v>0</v>
      </c>
      <c r="D584" s="1" t="s">
        <v>3</v>
      </c>
      <c r="E584" s="1" t="s">
        <v>123</v>
      </c>
      <c r="G584" t="str">
        <f t="shared" si="21"/>
        <v>"http://www.boxofficemojo.com/movies/?page=weekly&amp;id=.htm",</v>
      </c>
      <c r="H584" t="str">
        <f t="shared" si="22"/>
        <v>".csv",</v>
      </c>
      <c r="K584" t="s">
        <v>1093</v>
      </c>
      <c r="L584" t="s">
        <v>1093</v>
      </c>
      <c r="M584" t="s">
        <v>1103</v>
      </c>
      <c r="P584">
        <v>1</v>
      </c>
      <c r="Q584" t="s">
        <v>8395</v>
      </c>
      <c r="R584" t="s">
        <v>6801</v>
      </c>
    </row>
    <row r="585" spans="1:18">
      <c r="A585" s="1" t="s">
        <v>1</v>
      </c>
      <c r="B585" s="1" t="s">
        <v>0</v>
      </c>
      <c r="D585" s="1" t="s">
        <v>3</v>
      </c>
      <c r="E585" s="1" t="s">
        <v>123</v>
      </c>
      <c r="G585" t="str">
        <f t="shared" si="21"/>
        <v>"http://www.boxofficemojo.com/movies/?page=weekly&amp;id=.htm",</v>
      </c>
      <c r="H585" t="str">
        <f t="shared" si="22"/>
        <v>".csv",</v>
      </c>
      <c r="K585" t="s">
        <v>1094</v>
      </c>
      <c r="L585" t="s">
        <v>1094</v>
      </c>
      <c r="M585" t="s">
        <v>1104</v>
      </c>
      <c r="P585">
        <v>1</v>
      </c>
      <c r="Q585" t="s">
        <v>9098</v>
      </c>
      <c r="R585" t="s">
        <v>10278</v>
      </c>
    </row>
    <row r="586" spans="1:18">
      <c r="A586" s="1" t="s">
        <v>1</v>
      </c>
      <c r="B586" s="1" t="s">
        <v>0</v>
      </c>
      <c r="D586" s="1" t="s">
        <v>3</v>
      </c>
      <c r="E586" s="1" t="s">
        <v>123</v>
      </c>
      <c r="G586" t="str">
        <f t="shared" si="21"/>
        <v>"http://www.boxofficemojo.com/movies/?page=weekly&amp;id=.htm",</v>
      </c>
      <c r="H586" t="str">
        <f t="shared" si="22"/>
        <v>".csv",</v>
      </c>
      <c r="K586" t="s">
        <v>1095</v>
      </c>
      <c r="L586" t="s">
        <v>1095</v>
      </c>
      <c r="M586" t="s">
        <v>1105</v>
      </c>
      <c r="P586">
        <v>1</v>
      </c>
      <c r="Q586" t="s">
        <v>9139</v>
      </c>
      <c r="R586" t="s">
        <v>7578</v>
      </c>
    </row>
    <row r="587" spans="1:18">
      <c r="A587" s="1" t="s">
        <v>1</v>
      </c>
      <c r="B587" s="1" t="s">
        <v>0</v>
      </c>
      <c r="D587" s="1" t="s">
        <v>3</v>
      </c>
      <c r="E587" s="1" t="s">
        <v>123</v>
      </c>
      <c r="G587" t="str">
        <f t="shared" si="21"/>
        <v>"http://www.boxofficemojo.com/movies/?page=weekly&amp;id=.htm",</v>
      </c>
      <c r="H587" t="str">
        <f t="shared" si="22"/>
        <v>".csv",</v>
      </c>
      <c r="K587" t="s">
        <v>1096</v>
      </c>
      <c r="L587" t="s">
        <v>1096</v>
      </c>
      <c r="M587" t="s">
        <v>1106</v>
      </c>
      <c r="P587">
        <v>1</v>
      </c>
      <c r="Q587" t="s">
        <v>8575</v>
      </c>
      <c r="R587" t="s">
        <v>7201</v>
      </c>
    </row>
    <row r="588" spans="1:18">
      <c r="A588" s="1" t="s">
        <v>1</v>
      </c>
      <c r="B588" s="1" t="s">
        <v>0</v>
      </c>
      <c r="D588" s="1" t="s">
        <v>3</v>
      </c>
      <c r="E588" s="1" t="s">
        <v>123</v>
      </c>
      <c r="G588" t="str">
        <f t="shared" si="21"/>
        <v>"http://www.boxofficemojo.com/movies/?page=weekly&amp;id=.htm",</v>
      </c>
      <c r="H588" t="str">
        <f t="shared" si="22"/>
        <v>".csv",</v>
      </c>
      <c r="K588" t="s">
        <v>1097</v>
      </c>
      <c r="L588" t="s">
        <v>1097</v>
      </c>
      <c r="M588" t="s">
        <v>16</v>
      </c>
      <c r="P588">
        <v>1</v>
      </c>
      <c r="Q588" t="s">
        <v>10518</v>
      </c>
      <c r="R588" t="s">
        <v>9983</v>
      </c>
    </row>
    <row r="589" spans="1:18">
      <c r="A589" s="1" t="s">
        <v>1</v>
      </c>
      <c r="B589" s="1" t="s">
        <v>0</v>
      </c>
      <c r="D589" s="1" t="s">
        <v>3</v>
      </c>
      <c r="E589" s="1" t="s">
        <v>123</v>
      </c>
      <c r="G589" t="str">
        <f t="shared" si="21"/>
        <v>"http://www.boxofficemojo.com/movies/?page=weekly&amp;id=.htm",</v>
      </c>
      <c r="H589" t="str">
        <f t="shared" si="22"/>
        <v>".csv",</v>
      </c>
      <c r="K589" t="s">
        <v>1098</v>
      </c>
      <c r="L589" t="s">
        <v>1098</v>
      </c>
      <c r="M589" t="s">
        <v>1107</v>
      </c>
      <c r="P589">
        <v>1</v>
      </c>
      <c r="Q589" t="s">
        <v>8376</v>
      </c>
      <c r="R589" t="s">
        <v>7559</v>
      </c>
    </row>
    <row r="590" spans="1:18">
      <c r="A590" s="1" t="s">
        <v>1</v>
      </c>
      <c r="B590" s="1" t="s">
        <v>0</v>
      </c>
      <c r="D590" s="1" t="s">
        <v>3</v>
      </c>
      <c r="E590" s="1" t="s">
        <v>123</v>
      </c>
      <c r="G590" t="str">
        <f t="shared" si="21"/>
        <v>"http://www.boxofficemojo.com/movies/?page=weekly&amp;id=.htm",</v>
      </c>
      <c r="H590" t="str">
        <f t="shared" si="22"/>
        <v>".csv",</v>
      </c>
      <c r="K590" t="s">
        <v>1099</v>
      </c>
      <c r="L590" t="s">
        <v>1099</v>
      </c>
      <c r="M590" t="s">
        <v>1108</v>
      </c>
      <c r="P590">
        <v>1</v>
      </c>
      <c r="Q590" t="s">
        <v>8445</v>
      </c>
      <c r="R590" t="s">
        <v>8593</v>
      </c>
    </row>
    <row r="591" spans="1:18">
      <c r="A591" s="1" t="s">
        <v>1</v>
      </c>
      <c r="B591" s="1" t="s">
        <v>0</v>
      </c>
      <c r="D591" s="1" t="s">
        <v>3</v>
      </c>
      <c r="E591" s="1" t="s">
        <v>123</v>
      </c>
      <c r="G591" t="str">
        <f t="shared" si="21"/>
        <v>"http://www.boxofficemojo.com/movies/?page=weekly&amp;id=.htm",</v>
      </c>
      <c r="H591" t="str">
        <f t="shared" si="22"/>
        <v>".csv",</v>
      </c>
      <c r="K591" t="s">
        <v>1100</v>
      </c>
      <c r="L591" t="s">
        <v>1100</v>
      </c>
      <c r="M591" t="s">
        <v>1109</v>
      </c>
      <c r="P591">
        <v>1</v>
      </c>
      <c r="Q591" t="s">
        <v>6872</v>
      </c>
      <c r="R591" t="s">
        <v>8336</v>
      </c>
    </row>
    <row r="592" spans="1:18">
      <c r="A592" s="1" t="s">
        <v>1</v>
      </c>
      <c r="B592" s="1" t="s">
        <v>0</v>
      </c>
      <c r="D592" s="1" t="s">
        <v>3</v>
      </c>
      <c r="E592" s="1" t="s">
        <v>123</v>
      </c>
      <c r="G592" t="str">
        <f t="shared" si="21"/>
        <v>"http://www.boxofficemojo.com/movies/?page=weekly&amp;id=.htm",</v>
      </c>
      <c r="H592" t="str">
        <f t="shared" si="22"/>
        <v>".csv",</v>
      </c>
      <c r="K592" t="s">
        <v>1101</v>
      </c>
      <c r="L592" t="s">
        <v>1101</v>
      </c>
      <c r="M592" t="s">
        <v>1110</v>
      </c>
      <c r="P592">
        <v>1</v>
      </c>
      <c r="Q592" t="s">
        <v>7090</v>
      </c>
      <c r="R592" t="s">
        <v>7980</v>
      </c>
    </row>
    <row r="593" spans="1:18">
      <c r="A593" s="1" t="s">
        <v>1</v>
      </c>
      <c r="B593" s="1" t="s">
        <v>0</v>
      </c>
      <c r="D593" s="1" t="s">
        <v>3</v>
      </c>
      <c r="E593" s="1" t="s">
        <v>123</v>
      </c>
      <c r="G593" t="str">
        <f t="shared" si="21"/>
        <v>"http://www.boxofficemojo.com/movies/?page=weekly&amp;id=.htm",</v>
      </c>
      <c r="H593" t="str">
        <f t="shared" si="22"/>
        <v>".csv",</v>
      </c>
      <c r="K593" t="s">
        <v>1102</v>
      </c>
      <c r="L593" t="s">
        <v>1102</v>
      </c>
      <c r="M593" t="s">
        <v>1111</v>
      </c>
      <c r="P593">
        <v>1</v>
      </c>
      <c r="Q593" t="s">
        <v>7381</v>
      </c>
      <c r="R593" t="s">
        <v>8872</v>
      </c>
    </row>
    <row r="594" spans="1:18">
      <c r="A594" s="1" t="s">
        <v>1</v>
      </c>
      <c r="B594" s="1" t="s">
        <v>0</v>
      </c>
      <c r="D594" s="1" t="s">
        <v>3</v>
      </c>
      <c r="E594" s="1" t="s">
        <v>123</v>
      </c>
      <c r="G594" t="str">
        <f t="shared" si="21"/>
        <v>"http://www.boxofficemojo.com/movies/?page=weekly&amp;id=.htm",</v>
      </c>
      <c r="H594" t="str">
        <f t="shared" si="22"/>
        <v>".csv",</v>
      </c>
      <c r="K594" t="s">
        <v>1103</v>
      </c>
      <c r="L594" t="s">
        <v>1103</v>
      </c>
      <c r="M594" t="s">
        <v>1112</v>
      </c>
      <c r="P594">
        <v>1</v>
      </c>
      <c r="Q594" t="s">
        <v>10137</v>
      </c>
      <c r="R594" t="s">
        <v>7180</v>
      </c>
    </row>
    <row r="595" spans="1:18">
      <c r="A595" s="1" t="s">
        <v>1</v>
      </c>
      <c r="B595" s="1" t="s">
        <v>0</v>
      </c>
      <c r="D595" s="1" t="s">
        <v>3</v>
      </c>
      <c r="E595" s="1" t="s">
        <v>123</v>
      </c>
      <c r="G595" t="str">
        <f t="shared" si="21"/>
        <v>"http://www.boxofficemojo.com/movies/?page=weekly&amp;id=.htm",</v>
      </c>
      <c r="H595" t="str">
        <f t="shared" si="22"/>
        <v>".csv",</v>
      </c>
      <c r="K595" t="s">
        <v>1104</v>
      </c>
      <c r="L595" t="s">
        <v>1104</v>
      </c>
      <c r="M595" t="s">
        <v>1113</v>
      </c>
      <c r="P595">
        <v>1</v>
      </c>
      <c r="Q595" t="s">
        <v>10341</v>
      </c>
      <c r="R595" t="s">
        <v>7715</v>
      </c>
    </row>
    <row r="596" spans="1:18">
      <c r="A596" s="1" t="s">
        <v>1</v>
      </c>
      <c r="B596" s="1" t="s">
        <v>0</v>
      </c>
      <c r="D596" s="1" t="s">
        <v>3</v>
      </c>
      <c r="E596" s="1" t="s">
        <v>123</v>
      </c>
      <c r="G596" t="str">
        <f t="shared" si="21"/>
        <v>"http://www.boxofficemojo.com/movies/?page=weekly&amp;id=.htm",</v>
      </c>
      <c r="H596" t="str">
        <f t="shared" si="22"/>
        <v>".csv",</v>
      </c>
      <c r="K596" t="s">
        <v>1105</v>
      </c>
      <c r="L596" t="s">
        <v>1105</v>
      </c>
      <c r="M596" t="s">
        <v>1114</v>
      </c>
      <c r="P596">
        <v>1</v>
      </c>
      <c r="Q596" t="s">
        <v>6801</v>
      </c>
      <c r="R596" t="s">
        <v>7275</v>
      </c>
    </row>
    <row r="597" spans="1:18">
      <c r="A597" s="1" t="s">
        <v>1</v>
      </c>
      <c r="B597" s="1" t="s">
        <v>0</v>
      </c>
      <c r="D597" s="1" t="s">
        <v>3</v>
      </c>
      <c r="E597" s="1" t="s">
        <v>123</v>
      </c>
      <c r="G597" t="str">
        <f t="shared" si="21"/>
        <v>"http://www.boxofficemojo.com/movies/?page=weekly&amp;id=.htm",</v>
      </c>
      <c r="H597" t="str">
        <f t="shared" si="22"/>
        <v>".csv",</v>
      </c>
      <c r="K597" t="s">
        <v>1106</v>
      </c>
      <c r="L597" t="s">
        <v>1106</v>
      </c>
      <c r="M597" t="s">
        <v>1115</v>
      </c>
      <c r="P597">
        <v>1</v>
      </c>
      <c r="Q597" t="s">
        <v>10278</v>
      </c>
      <c r="R597" t="s">
        <v>8667</v>
      </c>
    </row>
    <row r="598" spans="1:18">
      <c r="A598" s="1" t="s">
        <v>1</v>
      </c>
      <c r="B598" s="1" t="s">
        <v>0</v>
      </c>
      <c r="D598" s="1" t="s">
        <v>3</v>
      </c>
      <c r="E598" s="1" t="s">
        <v>123</v>
      </c>
      <c r="G598" t="str">
        <f t="shared" si="21"/>
        <v>"http://www.boxofficemojo.com/movies/?page=weekly&amp;id=.htm",</v>
      </c>
      <c r="H598" t="str">
        <f t="shared" si="22"/>
        <v>".csv",</v>
      </c>
      <c r="K598" t="s">
        <v>16</v>
      </c>
      <c r="L598" t="s">
        <v>16</v>
      </c>
      <c r="M598" t="s">
        <v>1116</v>
      </c>
      <c r="P598">
        <v>1</v>
      </c>
      <c r="Q598" t="s">
        <v>7578</v>
      </c>
      <c r="R598" t="s">
        <v>9690</v>
      </c>
    </row>
    <row r="599" spans="1:18">
      <c r="A599" s="1" t="s">
        <v>1</v>
      </c>
      <c r="B599" s="1" t="s">
        <v>0</v>
      </c>
      <c r="D599" s="1" t="s">
        <v>3</v>
      </c>
      <c r="E599" s="1" t="s">
        <v>123</v>
      </c>
      <c r="G599" t="str">
        <f t="shared" si="21"/>
        <v>"http://www.boxofficemojo.com/movies/?page=weekly&amp;id=.htm",</v>
      </c>
      <c r="H599" t="str">
        <f t="shared" si="22"/>
        <v>".csv",</v>
      </c>
      <c r="K599" t="s">
        <v>1107</v>
      </c>
      <c r="L599" t="s">
        <v>1107</v>
      </c>
      <c r="M599" t="s">
        <v>1117</v>
      </c>
      <c r="P599">
        <v>1</v>
      </c>
      <c r="Q599" t="s">
        <v>7201</v>
      </c>
      <c r="R599" t="s">
        <v>7425</v>
      </c>
    </row>
    <row r="600" spans="1:18">
      <c r="A600" s="1" t="s">
        <v>1</v>
      </c>
      <c r="B600" s="1" t="s">
        <v>0</v>
      </c>
      <c r="D600" s="1" t="s">
        <v>3</v>
      </c>
      <c r="E600" s="1" t="s">
        <v>123</v>
      </c>
      <c r="G600" t="str">
        <f t="shared" si="21"/>
        <v>"http://www.boxofficemojo.com/movies/?page=weekly&amp;id=.htm",</v>
      </c>
      <c r="H600" t="str">
        <f t="shared" si="22"/>
        <v>".csv",</v>
      </c>
      <c r="K600" t="s">
        <v>1108</v>
      </c>
      <c r="L600" t="s">
        <v>1108</v>
      </c>
      <c r="M600" t="s">
        <v>1118</v>
      </c>
      <c r="P600">
        <v>1</v>
      </c>
      <c r="Q600" t="s">
        <v>9983</v>
      </c>
      <c r="R600" t="s">
        <v>8955</v>
      </c>
    </row>
    <row r="601" spans="1:18">
      <c r="A601" s="1" t="s">
        <v>1</v>
      </c>
      <c r="B601" s="1" t="s">
        <v>0</v>
      </c>
      <c r="D601" s="1" t="s">
        <v>3</v>
      </c>
      <c r="E601" s="1" t="s">
        <v>123</v>
      </c>
      <c r="G601" t="str">
        <f t="shared" si="21"/>
        <v>"http://www.boxofficemojo.com/movies/?page=weekly&amp;id=.htm",</v>
      </c>
      <c r="H601" t="str">
        <f t="shared" si="22"/>
        <v>".csv",</v>
      </c>
      <c r="K601" t="s">
        <v>1109</v>
      </c>
      <c r="L601" t="s">
        <v>1109</v>
      </c>
      <c r="M601" t="s">
        <v>1119</v>
      </c>
      <c r="P601">
        <v>1</v>
      </c>
      <c r="Q601" t="s">
        <v>7559</v>
      </c>
      <c r="R601" t="s">
        <v>8408</v>
      </c>
    </row>
    <row r="602" spans="1:18">
      <c r="A602" s="1" t="s">
        <v>1</v>
      </c>
      <c r="B602" s="1" t="s">
        <v>0</v>
      </c>
      <c r="D602" s="1" t="s">
        <v>3</v>
      </c>
      <c r="E602" s="1" t="s">
        <v>123</v>
      </c>
      <c r="G602" t="str">
        <f t="shared" si="21"/>
        <v>"http://www.boxofficemojo.com/movies/?page=weekly&amp;id=.htm",</v>
      </c>
      <c r="H602" t="str">
        <f t="shared" si="22"/>
        <v>".csv",</v>
      </c>
      <c r="K602" t="s">
        <v>1110</v>
      </c>
      <c r="L602" t="s">
        <v>1110</v>
      </c>
      <c r="M602" t="s">
        <v>1120</v>
      </c>
      <c r="P602">
        <v>1</v>
      </c>
      <c r="Q602" t="s">
        <v>8593</v>
      </c>
      <c r="R602" t="s">
        <v>10091</v>
      </c>
    </row>
    <row r="603" spans="1:18">
      <c r="A603" s="1" t="s">
        <v>1</v>
      </c>
      <c r="B603" s="1" t="s">
        <v>0</v>
      </c>
      <c r="D603" s="1" t="s">
        <v>3</v>
      </c>
      <c r="E603" s="1" t="s">
        <v>123</v>
      </c>
      <c r="G603" t="str">
        <f t="shared" si="21"/>
        <v>"http://www.boxofficemojo.com/movies/?page=weekly&amp;id=.htm",</v>
      </c>
      <c r="H603" t="str">
        <f t="shared" si="22"/>
        <v>".csv",</v>
      </c>
      <c r="K603" t="s">
        <v>1111</v>
      </c>
      <c r="L603" t="s">
        <v>1111</v>
      </c>
      <c r="M603" t="s">
        <v>1121</v>
      </c>
      <c r="P603">
        <v>1</v>
      </c>
      <c r="Q603" t="s">
        <v>8336</v>
      </c>
      <c r="R603" t="s">
        <v>9418</v>
      </c>
    </row>
    <row r="604" spans="1:18">
      <c r="A604" s="1" t="s">
        <v>1</v>
      </c>
      <c r="B604" s="1" t="s">
        <v>0</v>
      </c>
      <c r="D604" s="1" t="s">
        <v>3</v>
      </c>
      <c r="E604" s="1" t="s">
        <v>123</v>
      </c>
      <c r="G604" t="str">
        <f t="shared" si="21"/>
        <v>"http://www.boxofficemojo.com/movies/?page=weekly&amp;id=.htm",</v>
      </c>
      <c r="H604" t="str">
        <f t="shared" si="22"/>
        <v>".csv",</v>
      </c>
      <c r="K604" t="s">
        <v>1112</v>
      </c>
      <c r="L604" t="s">
        <v>1112</v>
      </c>
      <c r="M604" t="s">
        <v>1122</v>
      </c>
      <c r="P604">
        <v>1</v>
      </c>
      <c r="Q604" t="s">
        <v>7980</v>
      </c>
      <c r="R604" t="s">
        <v>10037</v>
      </c>
    </row>
    <row r="605" spans="1:18">
      <c r="A605" s="1" t="s">
        <v>1</v>
      </c>
      <c r="B605" s="1" t="s">
        <v>0</v>
      </c>
      <c r="D605" s="1" t="s">
        <v>3</v>
      </c>
      <c r="E605" s="1" t="s">
        <v>123</v>
      </c>
      <c r="G605" t="str">
        <f t="shared" si="21"/>
        <v>"http://www.boxofficemojo.com/movies/?page=weekly&amp;id=.htm",</v>
      </c>
      <c r="H605" t="str">
        <f t="shared" si="22"/>
        <v>".csv",</v>
      </c>
      <c r="K605" t="s">
        <v>1113</v>
      </c>
      <c r="L605" t="s">
        <v>1113</v>
      </c>
      <c r="M605" t="s">
        <v>1123</v>
      </c>
      <c r="P605">
        <v>1</v>
      </c>
      <c r="Q605" t="s">
        <v>8872</v>
      </c>
      <c r="R605" t="s">
        <v>7934</v>
      </c>
    </row>
    <row r="606" spans="1:18">
      <c r="A606" s="1" t="s">
        <v>1</v>
      </c>
      <c r="B606" s="1" t="s">
        <v>0</v>
      </c>
      <c r="D606" s="1" t="s">
        <v>3</v>
      </c>
      <c r="E606" s="1" t="s">
        <v>123</v>
      </c>
      <c r="G606" t="str">
        <f t="shared" si="21"/>
        <v>"http://www.boxofficemojo.com/movies/?page=weekly&amp;id=.htm",</v>
      </c>
      <c r="H606" t="str">
        <f t="shared" si="22"/>
        <v>".csv",</v>
      </c>
      <c r="K606" t="s">
        <v>1114</v>
      </c>
      <c r="L606" t="s">
        <v>1114</v>
      </c>
      <c r="M606" t="s">
        <v>1126</v>
      </c>
      <c r="P606">
        <v>1</v>
      </c>
      <c r="Q606" t="s">
        <v>7180</v>
      </c>
      <c r="R606" t="s">
        <v>10542</v>
      </c>
    </row>
    <row r="607" spans="1:18">
      <c r="A607" s="1" t="s">
        <v>1</v>
      </c>
      <c r="B607" s="1" t="s">
        <v>0</v>
      </c>
      <c r="D607" s="1" t="s">
        <v>3</v>
      </c>
      <c r="E607" s="1" t="s">
        <v>123</v>
      </c>
      <c r="G607" t="str">
        <f t="shared" si="21"/>
        <v>"http://www.boxofficemojo.com/movies/?page=weekly&amp;id=.htm",</v>
      </c>
      <c r="H607" t="str">
        <f t="shared" si="22"/>
        <v>".csv",</v>
      </c>
      <c r="K607" t="s">
        <v>1115</v>
      </c>
      <c r="L607" t="s">
        <v>1115</v>
      </c>
      <c r="M607" t="s">
        <v>1127</v>
      </c>
      <c r="P607">
        <v>1</v>
      </c>
      <c r="Q607" t="s">
        <v>7715</v>
      </c>
      <c r="R607" t="s">
        <v>8873</v>
      </c>
    </row>
    <row r="608" spans="1:18">
      <c r="A608" s="1" t="s">
        <v>1</v>
      </c>
      <c r="B608" s="1" t="s">
        <v>0</v>
      </c>
      <c r="D608" s="1" t="s">
        <v>3</v>
      </c>
      <c r="E608" s="1" t="s">
        <v>123</v>
      </c>
      <c r="G608" t="str">
        <f t="shared" si="21"/>
        <v>"http://www.boxofficemojo.com/movies/?page=weekly&amp;id=.htm",</v>
      </c>
      <c r="H608" t="str">
        <f t="shared" si="22"/>
        <v>".csv",</v>
      </c>
      <c r="K608" t="s">
        <v>1116</v>
      </c>
      <c r="L608" t="s">
        <v>1116</v>
      </c>
      <c r="M608" t="s">
        <v>1128</v>
      </c>
      <c r="P608">
        <v>1</v>
      </c>
      <c r="Q608" t="s">
        <v>7275</v>
      </c>
      <c r="R608" t="s">
        <v>8080</v>
      </c>
    </row>
    <row r="609" spans="1:18">
      <c r="A609" s="1" t="s">
        <v>1</v>
      </c>
      <c r="B609" s="1" t="s">
        <v>0</v>
      </c>
      <c r="D609" s="1" t="s">
        <v>3</v>
      </c>
      <c r="E609" s="1" t="s">
        <v>123</v>
      </c>
      <c r="G609" t="str">
        <f t="shared" si="21"/>
        <v>"http://www.boxofficemojo.com/movies/?page=weekly&amp;id=.htm",</v>
      </c>
      <c r="H609" t="str">
        <f t="shared" si="22"/>
        <v>".csv",</v>
      </c>
      <c r="K609" t="s">
        <v>1117</v>
      </c>
      <c r="L609" t="s">
        <v>1117</v>
      </c>
      <c r="M609" t="s">
        <v>1131</v>
      </c>
      <c r="P609">
        <v>1</v>
      </c>
      <c r="Q609" t="s">
        <v>9538</v>
      </c>
      <c r="R609" t="s">
        <v>8594</v>
      </c>
    </row>
    <row r="610" spans="1:18">
      <c r="A610" s="1" t="s">
        <v>1</v>
      </c>
      <c r="B610" s="1" t="s">
        <v>0</v>
      </c>
      <c r="D610" s="1" t="s">
        <v>3</v>
      </c>
      <c r="E610" s="1" t="s">
        <v>123</v>
      </c>
      <c r="G610" t="str">
        <f t="shared" si="21"/>
        <v>"http://www.boxofficemojo.com/movies/?page=weekly&amp;id=.htm",</v>
      </c>
      <c r="H610" t="str">
        <f t="shared" si="22"/>
        <v>".csv",</v>
      </c>
      <c r="K610" t="s">
        <v>1118</v>
      </c>
      <c r="L610" t="s">
        <v>1118</v>
      </c>
      <c r="M610" t="s">
        <v>1132</v>
      </c>
      <c r="P610">
        <v>1</v>
      </c>
      <c r="Q610" t="s">
        <v>8667</v>
      </c>
      <c r="R610" t="s">
        <v>7091</v>
      </c>
    </row>
    <row r="611" spans="1:18">
      <c r="A611" s="1" t="s">
        <v>1</v>
      </c>
      <c r="B611" s="1" t="s">
        <v>0</v>
      </c>
      <c r="D611" s="1" t="s">
        <v>3</v>
      </c>
      <c r="E611" s="1" t="s">
        <v>123</v>
      </c>
      <c r="G611" t="str">
        <f t="shared" si="21"/>
        <v>"http://www.boxofficemojo.com/movies/?page=weekly&amp;id=.htm",</v>
      </c>
      <c r="H611" t="str">
        <f t="shared" si="22"/>
        <v>".csv",</v>
      </c>
      <c r="K611" t="s">
        <v>1119</v>
      </c>
      <c r="L611" t="s">
        <v>1119</v>
      </c>
      <c r="M611" t="s">
        <v>1133</v>
      </c>
      <c r="P611">
        <v>1</v>
      </c>
      <c r="Q611" t="s">
        <v>9690</v>
      </c>
      <c r="R611" t="s">
        <v>9966</v>
      </c>
    </row>
    <row r="612" spans="1:18">
      <c r="A612" s="1" t="s">
        <v>1</v>
      </c>
      <c r="B612" s="1" t="s">
        <v>0</v>
      </c>
      <c r="D612" s="1" t="s">
        <v>3</v>
      </c>
      <c r="E612" s="1" t="s">
        <v>123</v>
      </c>
      <c r="G612" t="str">
        <f t="shared" si="21"/>
        <v>"http://www.boxofficemojo.com/movies/?page=weekly&amp;id=.htm",</v>
      </c>
      <c r="H612" t="str">
        <f t="shared" si="22"/>
        <v>".csv",</v>
      </c>
      <c r="K612" t="s">
        <v>1120</v>
      </c>
      <c r="L612" t="s">
        <v>1120</v>
      </c>
      <c r="M612" t="s">
        <v>1134</v>
      </c>
      <c r="P612">
        <v>1</v>
      </c>
      <c r="Q612" t="s">
        <v>7425</v>
      </c>
      <c r="R612" t="s">
        <v>8515</v>
      </c>
    </row>
    <row r="613" spans="1:18">
      <c r="A613" s="1" t="s">
        <v>1</v>
      </c>
      <c r="B613" s="1" t="s">
        <v>0</v>
      </c>
      <c r="D613" s="1" t="s">
        <v>3</v>
      </c>
      <c r="E613" s="1" t="s">
        <v>123</v>
      </c>
      <c r="G613" t="str">
        <f t="shared" si="21"/>
        <v>"http://www.boxofficemojo.com/movies/?page=weekly&amp;id=.htm",</v>
      </c>
      <c r="H613" t="str">
        <f t="shared" si="22"/>
        <v>".csv",</v>
      </c>
      <c r="K613" t="s">
        <v>1121</v>
      </c>
      <c r="L613" t="s">
        <v>1121</v>
      </c>
      <c r="M613" t="s">
        <v>1135</v>
      </c>
      <c r="P613">
        <v>1</v>
      </c>
      <c r="Q613" t="s">
        <v>8955</v>
      </c>
      <c r="R613" t="s">
        <v>9835</v>
      </c>
    </row>
    <row r="614" spans="1:18">
      <c r="A614" s="1" t="s">
        <v>1</v>
      </c>
      <c r="B614" s="1" t="s">
        <v>0</v>
      </c>
      <c r="D614" s="1" t="s">
        <v>3</v>
      </c>
      <c r="E614" s="1" t="s">
        <v>123</v>
      </c>
      <c r="G614" t="str">
        <f t="shared" si="21"/>
        <v>"http://www.boxofficemojo.com/movies/?page=weekly&amp;id=.htm",</v>
      </c>
      <c r="H614" t="str">
        <f t="shared" si="22"/>
        <v>".csv",</v>
      </c>
      <c r="K614" t="s">
        <v>1122</v>
      </c>
      <c r="L614" t="s">
        <v>1122</v>
      </c>
      <c r="M614" t="s">
        <v>1136</v>
      </c>
      <c r="P614">
        <v>1</v>
      </c>
      <c r="Q614" t="s">
        <v>8408</v>
      </c>
      <c r="R614" t="s">
        <v>8668</v>
      </c>
    </row>
    <row r="615" spans="1:18">
      <c r="A615" s="1" t="s">
        <v>1</v>
      </c>
      <c r="B615" s="1" t="s">
        <v>0</v>
      </c>
      <c r="D615" s="1" t="s">
        <v>3</v>
      </c>
      <c r="E615" s="1" t="s">
        <v>123</v>
      </c>
      <c r="G615" t="str">
        <f t="shared" si="21"/>
        <v>"http://www.boxofficemojo.com/movies/?page=weekly&amp;id=.htm",</v>
      </c>
      <c r="H615" t="str">
        <f t="shared" si="22"/>
        <v>".csv",</v>
      </c>
      <c r="K615" t="s">
        <v>1123</v>
      </c>
      <c r="L615" t="s">
        <v>1123</v>
      </c>
      <c r="M615" t="s">
        <v>1137</v>
      </c>
      <c r="P615">
        <v>1</v>
      </c>
      <c r="Q615" t="s">
        <v>10091</v>
      </c>
      <c r="R615" t="s">
        <v>8848</v>
      </c>
    </row>
    <row r="616" spans="1:18">
      <c r="A616" s="1" t="s">
        <v>1</v>
      </c>
      <c r="B616" s="1" t="s">
        <v>0</v>
      </c>
      <c r="D616" s="1" t="s">
        <v>3</v>
      </c>
      <c r="E616" s="1" t="s">
        <v>123</v>
      </c>
      <c r="G616" t="str">
        <f t="shared" si="21"/>
        <v>"http://www.boxofficemojo.com/movies/?page=weekly&amp;id=.htm",</v>
      </c>
      <c r="H616" t="str">
        <f t="shared" si="22"/>
        <v>".csv",</v>
      </c>
      <c r="K616" t="s">
        <v>1124</v>
      </c>
      <c r="L616" t="s">
        <v>1124</v>
      </c>
      <c r="M616" t="s">
        <v>1138</v>
      </c>
      <c r="P616">
        <v>1</v>
      </c>
      <c r="Q616" t="s">
        <v>9418</v>
      </c>
      <c r="R616" t="s">
        <v>9628</v>
      </c>
    </row>
    <row r="617" spans="1:18">
      <c r="A617" s="1" t="s">
        <v>1</v>
      </c>
      <c r="B617" s="1" t="s">
        <v>0</v>
      </c>
      <c r="D617" s="1" t="s">
        <v>3</v>
      </c>
      <c r="E617" s="1" t="s">
        <v>123</v>
      </c>
      <c r="G617" t="str">
        <f t="shared" si="21"/>
        <v>"http://www.boxofficemojo.com/movies/?page=weekly&amp;id=.htm",</v>
      </c>
      <c r="H617" t="str">
        <f t="shared" si="22"/>
        <v>".csv",</v>
      </c>
      <c r="K617" t="s">
        <v>1125</v>
      </c>
      <c r="L617" t="s">
        <v>1125</v>
      </c>
      <c r="M617" t="s">
        <v>1139</v>
      </c>
      <c r="P617">
        <v>1</v>
      </c>
      <c r="Q617" t="s">
        <v>10037</v>
      </c>
      <c r="R617" t="s">
        <v>7528</v>
      </c>
    </row>
    <row r="618" spans="1:18">
      <c r="A618" s="1" t="s">
        <v>1</v>
      </c>
      <c r="B618" s="1" t="s">
        <v>0</v>
      </c>
      <c r="D618" s="1" t="s">
        <v>3</v>
      </c>
      <c r="E618" s="1" t="s">
        <v>123</v>
      </c>
      <c r="G618" t="str">
        <f t="shared" si="21"/>
        <v>"http://www.boxofficemojo.com/movies/?page=weekly&amp;id=.htm",</v>
      </c>
      <c r="H618" t="str">
        <f t="shared" si="22"/>
        <v>".csv",</v>
      </c>
      <c r="K618" t="s">
        <v>1126</v>
      </c>
      <c r="L618" t="s">
        <v>1126</v>
      </c>
      <c r="M618" t="s">
        <v>1140</v>
      </c>
      <c r="P618">
        <v>1</v>
      </c>
      <c r="Q618" t="s">
        <v>7934</v>
      </c>
      <c r="R618" t="s">
        <v>9112</v>
      </c>
    </row>
    <row r="619" spans="1:18">
      <c r="A619" s="1" t="s">
        <v>1</v>
      </c>
      <c r="B619" s="1" t="s">
        <v>0</v>
      </c>
      <c r="D619" s="1" t="s">
        <v>3</v>
      </c>
      <c r="E619" s="1" t="s">
        <v>123</v>
      </c>
      <c r="G619" t="str">
        <f t="shared" si="21"/>
        <v>"http://www.boxofficemojo.com/movies/?page=weekly&amp;id=.htm",</v>
      </c>
      <c r="H619" t="str">
        <f t="shared" si="22"/>
        <v>".csv",</v>
      </c>
      <c r="K619" t="s">
        <v>1127</v>
      </c>
      <c r="L619" t="s">
        <v>1127</v>
      </c>
      <c r="M619" t="s">
        <v>1141</v>
      </c>
      <c r="P619">
        <v>1</v>
      </c>
      <c r="Q619" t="s">
        <v>10542</v>
      </c>
      <c r="R619" t="s">
        <v>8626</v>
      </c>
    </row>
    <row r="620" spans="1:18">
      <c r="A620" s="1" t="s">
        <v>1</v>
      </c>
      <c r="B620" s="1" t="s">
        <v>0</v>
      </c>
      <c r="D620" s="1" t="s">
        <v>3</v>
      </c>
      <c r="E620" s="1" t="s">
        <v>123</v>
      </c>
      <c r="G620" t="str">
        <f t="shared" si="21"/>
        <v>"http://www.boxofficemojo.com/movies/?page=weekly&amp;id=.htm",</v>
      </c>
      <c r="H620" t="str">
        <f t="shared" si="22"/>
        <v>".csv",</v>
      </c>
      <c r="K620" t="s">
        <v>1128</v>
      </c>
      <c r="L620" t="s">
        <v>1128</v>
      </c>
      <c r="M620" t="s">
        <v>1142</v>
      </c>
      <c r="P620">
        <v>1</v>
      </c>
      <c r="Q620" t="s">
        <v>8873</v>
      </c>
      <c r="R620" t="s">
        <v>7359</v>
      </c>
    </row>
    <row r="621" spans="1:18">
      <c r="A621" s="1" t="s">
        <v>1</v>
      </c>
      <c r="B621" s="1" t="s">
        <v>0</v>
      </c>
      <c r="D621" s="1" t="s">
        <v>3</v>
      </c>
      <c r="E621" s="1" t="s">
        <v>123</v>
      </c>
      <c r="G621" t="str">
        <f t="shared" si="21"/>
        <v>"http://www.boxofficemojo.com/movies/?page=weekly&amp;id=.htm",</v>
      </c>
      <c r="H621" t="str">
        <f t="shared" si="22"/>
        <v>".csv",</v>
      </c>
      <c r="K621" t="s">
        <v>1129</v>
      </c>
      <c r="L621" t="s">
        <v>1129</v>
      </c>
      <c r="M621" t="s">
        <v>1143</v>
      </c>
      <c r="P621">
        <v>1</v>
      </c>
      <c r="Q621" t="s">
        <v>8080</v>
      </c>
      <c r="R621" t="s">
        <v>9801</v>
      </c>
    </row>
    <row r="622" spans="1:18">
      <c r="A622" s="1" t="s">
        <v>1</v>
      </c>
      <c r="B622" s="1" t="s">
        <v>0</v>
      </c>
      <c r="D622" s="1" t="s">
        <v>3</v>
      </c>
      <c r="E622" s="1" t="s">
        <v>123</v>
      </c>
      <c r="G622" t="str">
        <f t="shared" si="21"/>
        <v>"http://www.boxofficemojo.com/movies/?page=weekly&amp;id=.htm",</v>
      </c>
      <c r="H622" t="str">
        <f t="shared" si="22"/>
        <v>".csv",</v>
      </c>
      <c r="K622" t="s">
        <v>1130</v>
      </c>
      <c r="L622" t="s">
        <v>1130</v>
      </c>
      <c r="M622" t="s">
        <v>1144</v>
      </c>
      <c r="P622">
        <v>1</v>
      </c>
      <c r="Q622" t="s">
        <v>8594</v>
      </c>
      <c r="R622" t="s">
        <v>9568</v>
      </c>
    </row>
    <row r="623" spans="1:18">
      <c r="A623" s="1" t="s">
        <v>1</v>
      </c>
      <c r="B623" s="1" t="s">
        <v>0</v>
      </c>
      <c r="D623" s="1" t="s">
        <v>3</v>
      </c>
      <c r="E623" s="1" t="s">
        <v>123</v>
      </c>
      <c r="G623" t="str">
        <f t="shared" si="21"/>
        <v>"http://www.boxofficemojo.com/movies/?page=weekly&amp;id=.htm",</v>
      </c>
      <c r="H623" t="str">
        <f t="shared" si="22"/>
        <v>".csv",</v>
      </c>
      <c r="K623" t="s">
        <v>1131</v>
      </c>
      <c r="L623" t="s">
        <v>1131</v>
      </c>
      <c r="M623" t="s">
        <v>1145</v>
      </c>
      <c r="P623">
        <v>1</v>
      </c>
      <c r="Q623" t="s">
        <v>7091</v>
      </c>
      <c r="R623" t="s">
        <v>9678</v>
      </c>
    </row>
    <row r="624" spans="1:18">
      <c r="A624" s="1" t="s">
        <v>1</v>
      </c>
      <c r="B624" s="1" t="s">
        <v>0</v>
      </c>
      <c r="D624" s="1" t="s">
        <v>3</v>
      </c>
      <c r="E624" s="1" t="s">
        <v>123</v>
      </c>
      <c r="G624" t="str">
        <f t="shared" ref="G624:G687" si="23">A624&amp;B624&amp;C624&amp;D624</f>
        <v>"http://www.boxofficemojo.com/movies/?page=weekly&amp;id=.htm",</v>
      </c>
      <c r="H624" t="str">
        <f t="shared" ref="H624:H687" si="24">A624&amp;C624&amp;E624</f>
        <v>".csv",</v>
      </c>
      <c r="K624" t="s">
        <v>1132</v>
      </c>
      <c r="L624" t="s">
        <v>1132</v>
      </c>
      <c r="M624" t="s">
        <v>1146</v>
      </c>
      <c r="P624">
        <v>1</v>
      </c>
      <c r="Q624" t="s">
        <v>9966</v>
      </c>
      <c r="R624" t="s">
        <v>9679</v>
      </c>
    </row>
    <row r="625" spans="1:18">
      <c r="A625" s="1" t="s">
        <v>1</v>
      </c>
      <c r="B625" s="1" t="s">
        <v>0</v>
      </c>
      <c r="D625" s="1" t="s">
        <v>3</v>
      </c>
      <c r="E625" s="1" t="s">
        <v>123</v>
      </c>
      <c r="G625" t="str">
        <f t="shared" si="23"/>
        <v>"http://www.boxofficemojo.com/movies/?page=weekly&amp;id=.htm",</v>
      </c>
      <c r="H625" t="str">
        <f t="shared" si="24"/>
        <v>".csv",</v>
      </c>
      <c r="K625" t="s">
        <v>1133</v>
      </c>
      <c r="L625" t="s">
        <v>1133</v>
      </c>
      <c r="M625" t="s">
        <v>1147</v>
      </c>
      <c r="P625">
        <v>1</v>
      </c>
      <c r="Q625" t="s">
        <v>8515</v>
      </c>
      <c r="R625" t="s">
        <v>10064</v>
      </c>
    </row>
    <row r="626" spans="1:18">
      <c r="A626" s="1" t="s">
        <v>1</v>
      </c>
      <c r="B626" s="1" t="s">
        <v>0</v>
      </c>
      <c r="D626" s="1" t="s">
        <v>3</v>
      </c>
      <c r="E626" s="1" t="s">
        <v>123</v>
      </c>
      <c r="G626" t="str">
        <f t="shared" si="23"/>
        <v>"http://www.boxofficemojo.com/movies/?page=weekly&amp;id=.htm",</v>
      </c>
      <c r="H626" t="str">
        <f t="shared" si="24"/>
        <v>".csv",</v>
      </c>
      <c r="K626" t="s">
        <v>1134</v>
      </c>
      <c r="L626" t="s">
        <v>1134</v>
      </c>
      <c r="M626" t="s">
        <v>1148</v>
      </c>
      <c r="P626">
        <v>1</v>
      </c>
      <c r="Q626" t="s">
        <v>9835</v>
      </c>
      <c r="R626" t="s">
        <v>8933</v>
      </c>
    </row>
    <row r="627" spans="1:18">
      <c r="A627" s="1" t="s">
        <v>1</v>
      </c>
      <c r="B627" s="1" t="s">
        <v>0</v>
      </c>
      <c r="D627" s="1" t="s">
        <v>3</v>
      </c>
      <c r="E627" s="1" t="s">
        <v>123</v>
      </c>
      <c r="G627" t="str">
        <f t="shared" si="23"/>
        <v>"http://www.boxofficemojo.com/movies/?page=weekly&amp;id=.htm",</v>
      </c>
      <c r="H627" t="str">
        <f t="shared" si="24"/>
        <v>".csv",</v>
      </c>
      <c r="K627" t="s">
        <v>1135</v>
      </c>
      <c r="L627" t="s">
        <v>1135</v>
      </c>
      <c r="M627" t="s">
        <v>1149</v>
      </c>
      <c r="P627">
        <v>1</v>
      </c>
      <c r="Q627" t="s">
        <v>8668</v>
      </c>
      <c r="R627" t="s">
        <v>10571</v>
      </c>
    </row>
    <row r="628" spans="1:18">
      <c r="A628" s="1" t="s">
        <v>1</v>
      </c>
      <c r="B628" s="1" t="s">
        <v>0</v>
      </c>
      <c r="D628" s="1" t="s">
        <v>3</v>
      </c>
      <c r="E628" s="1" t="s">
        <v>123</v>
      </c>
      <c r="G628" t="str">
        <f t="shared" si="23"/>
        <v>"http://www.boxofficemojo.com/movies/?page=weekly&amp;id=.htm",</v>
      </c>
      <c r="H628" t="str">
        <f t="shared" si="24"/>
        <v>".csv",</v>
      </c>
      <c r="K628" t="s">
        <v>1136</v>
      </c>
      <c r="L628" t="s">
        <v>1136</v>
      </c>
      <c r="M628" t="s">
        <v>1150</v>
      </c>
      <c r="P628">
        <v>1</v>
      </c>
      <c r="Q628" t="s">
        <v>8848</v>
      </c>
      <c r="R628" t="s">
        <v>9130</v>
      </c>
    </row>
    <row r="629" spans="1:18">
      <c r="A629" s="1" t="s">
        <v>1</v>
      </c>
      <c r="B629" s="1" t="s">
        <v>0</v>
      </c>
      <c r="D629" s="1" t="s">
        <v>3</v>
      </c>
      <c r="E629" s="1" t="s">
        <v>123</v>
      </c>
      <c r="G629" t="str">
        <f t="shared" si="23"/>
        <v>"http://www.boxofficemojo.com/movies/?page=weekly&amp;id=.htm",</v>
      </c>
      <c r="H629" t="str">
        <f t="shared" si="24"/>
        <v>".csv",</v>
      </c>
      <c r="K629" t="s">
        <v>1137</v>
      </c>
      <c r="L629" t="s">
        <v>1137</v>
      </c>
      <c r="M629" t="s">
        <v>1151</v>
      </c>
      <c r="P629">
        <v>1</v>
      </c>
      <c r="Q629" t="s">
        <v>9628</v>
      </c>
      <c r="R629" t="s">
        <v>7636</v>
      </c>
    </row>
    <row r="630" spans="1:18">
      <c r="A630" s="1" t="s">
        <v>1</v>
      </c>
      <c r="B630" s="1" t="s">
        <v>0</v>
      </c>
      <c r="D630" s="1" t="s">
        <v>3</v>
      </c>
      <c r="E630" s="1" t="s">
        <v>123</v>
      </c>
      <c r="G630" t="str">
        <f t="shared" si="23"/>
        <v>"http://www.boxofficemojo.com/movies/?page=weekly&amp;id=.htm",</v>
      </c>
      <c r="H630" t="str">
        <f t="shared" si="24"/>
        <v>".csv",</v>
      </c>
      <c r="K630" t="s">
        <v>1138</v>
      </c>
      <c r="L630" t="s">
        <v>1138</v>
      </c>
      <c r="M630" t="s">
        <v>1152</v>
      </c>
      <c r="P630">
        <v>1</v>
      </c>
      <c r="Q630" t="s">
        <v>7528</v>
      </c>
      <c r="R630" t="s">
        <v>9099</v>
      </c>
    </row>
    <row r="631" spans="1:18">
      <c r="A631" s="1" t="s">
        <v>1</v>
      </c>
      <c r="B631" s="1" t="s">
        <v>0</v>
      </c>
      <c r="D631" s="1" t="s">
        <v>3</v>
      </c>
      <c r="E631" s="1" t="s">
        <v>123</v>
      </c>
      <c r="G631" t="str">
        <f t="shared" si="23"/>
        <v>"http://www.boxofficemojo.com/movies/?page=weekly&amp;id=.htm",</v>
      </c>
      <c r="H631" t="str">
        <f t="shared" si="24"/>
        <v>".csv",</v>
      </c>
      <c r="K631" t="s">
        <v>1139</v>
      </c>
      <c r="L631" t="s">
        <v>1139</v>
      </c>
      <c r="M631" t="s">
        <v>1153</v>
      </c>
      <c r="P631">
        <v>1</v>
      </c>
      <c r="Q631" t="s">
        <v>9112</v>
      </c>
      <c r="R631" t="s">
        <v>9691</v>
      </c>
    </row>
    <row r="632" spans="1:18">
      <c r="A632" s="1" t="s">
        <v>1</v>
      </c>
      <c r="B632" s="1" t="s">
        <v>0</v>
      </c>
      <c r="D632" s="1" t="s">
        <v>3</v>
      </c>
      <c r="E632" s="1" t="s">
        <v>123</v>
      </c>
      <c r="G632" t="str">
        <f t="shared" si="23"/>
        <v>"http://www.boxofficemojo.com/movies/?page=weekly&amp;id=.htm",</v>
      </c>
      <c r="H632" t="str">
        <f t="shared" si="24"/>
        <v>".csv",</v>
      </c>
      <c r="K632" t="s">
        <v>1140</v>
      </c>
      <c r="L632" t="s">
        <v>1140</v>
      </c>
      <c r="M632" t="s">
        <v>1154</v>
      </c>
      <c r="P632">
        <v>1</v>
      </c>
      <c r="Q632" t="s">
        <v>8626</v>
      </c>
      <c r="R632" t="s">
        <v>10413</v>
      </c>
    </row>
    <row r="633" spans="1:18">
      <c r="A633" s="1" t="s">
        <v>1</v>
      </c>
      <c r="B633" s="1" t="s">
        <v>0</v>
      </c>
      <c r="D633" s="1" t="s">
        <v>3</v>
      </c>
      <c r="E633" s="1" t="s">
        <v>123</v>
      </c>
      <c r="G633" t="str">
        <f t="shared" si="23"/>
        <v>"http://www.boxofficemojo.com/movies/?page=weekly&amp;id=.htm",</v>
      </c>
      <c r="H633" t="str">
        <f t="shared" si="24"/>
        <v>".csv",</v>
      </c>
      <c r="K633" t="s">
        <v>1141</v>
      </c>
      <c r="L633" t="s">
        <v>1141</v>
      </c>
      <c r="M633" t="s">
        <v>1155</v>
      </c>
      <c r="P633">
        <v>1</v>
      </c>
      <c r="Q633" t="s">
        <v>7359</v>
      </c>
      <c r="R633" t="s">
        <v>10578</v>
      </c>
    </row>
    <row r="634" spans="1:18">
      <c r="A634" s="1" t="s">
        <v>1</v>
      </c>
      <c r="B634" s="1" t="s">
        <v>0</v>
      </c>
      <c r="D634" s="1" t="s">
        <v>3</v>
      </c>
      <c r="E634" s="1" t="s">
        <v>123</v>
      </c>
      <c r="G634" t="str">
        <f t="shared" si="23"/>
        <v>"http://www.boxofficemojo.com/movies/?page=weekly&amp;id=.htm",</v>
      </c>
      <c r="H634" t="str">
        <f t="shared" si="24"/>
        <v>".csv",</v>
      </c>
      <c r="K634" t="s">
        <v>1142</v>
      </c>
      <c r="L634" t="s">
        <v>1142</v>
      </c>
      <c r="M634" t="s">
        <v>1156</v>
      </c>
      <c r="P634">
        <v>1</v>
      </c>
      <c r="Q634" t="s">
        <v>9801</v>
      </c>
      <c r="R634" t="s">
        <v>7369</v>
      </c>
    </row>
    <row r="635" spans="1:18">
      <c r="A635" s="1" t="s">
        <v>1</v>
      </c>
      <c r="B635" s="1" t="s">
        <v>0</v>
      </c>
      <c r="D635" s="1" t="s">
        <v>3</v>
      </c>
      <c r="E635" s="1" t="s">
        <v>123</v>
      </c>
      <c r="G635" t="str">
        <f t="shared" si="23"/>
        <v>"http://www.boxofficemojo.com/movies/?page=weekly&amp;id=.htm",</v>
      </c>
      <c r="H635" t="str">
        <f t="shared" si="24"/>
        <v>".csv",</v>
      </c>
      <c r="K635" t="s">
        <v>1143</v>
      </c>
      <c r="L635" t="s">
        <v>1143</v>
      </c>
      <c r="M635" t="s">
        <v>1157</v>
      </c>
      <c r="P635">
        <v>1</v>
      </c>
      <c r="Q635" t="s">
        <v>9568</v>
      </c>
      <c r="R635" t="s">
        <v>6964</v>
      </c>
    </row>
    <row r="636" spans="1:18">
      <c r="A636" s="1" t="s">
        <v>1</v>
      </c>
      <c r="B636" s="1" t="s">
        <v>0</v>
      </c>
      <c r="D636" s="1" t="s">
        <v>3</v>
      </c>
      <c r="E636" s="1" t="s">
        <v>123</v>
      </c>
      <c r="G636" t="str">
        <f t="shared" si="23"/>
        <v>"http://www.boxofficemojo.com/movies/?page=weekly&amp;id=.htm",</v>
      </c>
      <c r="H636" t="str">
        <f t="shared" si="24"/>
        <v>".csv",</v>
      </c>
      <c r="K636" t="s">
        <v>1144</v>
      </c>
      <c r="L636" t="s">
        <v>1144</v>
      </c>
      <c r="M636" t="s">
        <v>1158</v>
      </c>
      <c r="P636">
        <v>1</v>
      </c>
      <c r="Q636" t="s">
        <v>9678</v>
      </c>
      <c r="R636" t="s">
        <v>8109</v>
      </c>
    </row>
    <row r="637" spans="1:18">
      <c r="A637" s="1" t="s">
        <v>1</v>
      </c>
      <c r="B637" s="1" t="s">
        <v>0</v>
      </c>
      <c r="D637" s="1" t="s">
        <v>3</v>
      </c>
      <c r="E637" s="1" t="s">
        <v>123</v>
      </c>
      <c r="G637" t="str">
        <f t="shared" si="23"/>
        <v>"http://www.boxofficemojo.com/movies/?page=weekly&amp;id=.htm",</v>
      </c>
      <c r="H637" t="str">
        <f t="shared" si="24"/>
        <v>".csv",</v>
      </c>
      <c r="K637" t="s">
        <v>1145</v>
      </c>
      <c r="L637" t="s">
        <v>1145</v>
      </c>
      <c r="M637" t="s">
        <v>1159</v>
      </c>
      <c r="P637">
        <v>1</v>
      </c>
      <c r="Q637" t="s">
        <v>9679</v>
      </c>
      <c r="R637" t="s">
        <v>7218</v>
      </c>
    </row>
    <row r="638" spans="1:18">
      <c r="A638" s="1" t="s">
        <v>1</v>
      </c>
      <c r="B638" s="1" t="s">
        <v>0</v>
      </c>
      <c r="D638" s="1" t="s">
        <v>3</v>
      </c>
      <c r="E638" s="1" t="s">
        <v>123</v>
      </c>
      <c r="G638" t="str">
        <f t="shared" si="23"/>
        <v>"http://www.boxofficemojo.com/movies/?page=weekly&amp;id=.htm",</v>
      </c>
      <c r="H638" t="str">
        <f t="shared" si="24"/>
        <v>".csv",</v>
      </c>
      <c r="K638" t="s">
        <v>1146</v>
      </c>
      <c r="L638" t="s">
        <v>1146</v>
      </c>
      <c r="M638" t="s">
        <v>1160</v>
      </c>
      <c r="P638">
        <v>1</v>
      </c>
      <c r="Q638" t="s">
        <v>10064</v>
      </c>
      <c r="R638" t="s">
        <v>7219</v>
      </c>
    </row>
    <row r="639" spans="1:18">
      <c r="A639" s="1" t="s">
        <v>1</v>
      </c>
      <c r="B639" s="1" t="s">
        <v>0</v>
      </c>
      <c r="D639" s="1" t="s">
        <v>3</v>
      </c>
      <c r="E639" s="1" t="s">
        <v>123</v>
      </c>
      <c r="G639" t="str">
        <f t="shared" si="23"/>
        <v>"http://www.boxofficemojo.com/movies/?page=weekly&amp;id=.htm",</v>
      </c>
      <c r="H639" t="str">
        <f t="shared" si="24"/>
        <v>".csv",</v>
      </c>
      <c r="K639" t="s">
        <v>1147</v>
      </c>
      <c r="L639" t="s">
        <v>1147</v>
      </c>
      <c r="M639" t="s">
        <v>1161</v>
      </c>
      <c r="P639">
        <v>1</v>
      </c>
      <c r="Q639" t="s">
        <v>8933</v>
      </c>
      <c r="R639" t="s">
        <v>7895</v>
      </c>
    </row>
    <row r="640" spans="1:18">
      <c r="A640" s="1" t="s">
        <v>1</v>
      </c>
      <c r="B640" s="1" t="s">
        <v>0</v>
      </c>
      <c r="D640" s="1" t="s">
        <v>3</v>
      </c>
      <c r="E640" s="1" t="s">
        <v>123</v>
      </c>
      <c r="G640" t="str">
        <f t="shared" si="23"/>
        <v>"http://www.boxofficemojo.com/movies/?page=weekly&amp;id=.htm",</v>
      </c>
      <c r="H640" t="str">
        <f t="shared" si="24"/>
        <v>".csv",</v>
      </c>
      <c r="K640" t="s">
        <v>1148</v>
      </c>
      <c r="L640" t="s">
        <v>1148</v>
      </c>
      <c r="M640" t="s">
        <v>1162</v>
      </c>
      <c r="P640">
        <v>1</v>
      </c>
      <c r="Q640" t="s">
        <v>10571</v>
      </c>
      <c r="R640" t="s">
        <v>10555</v>
      </c>
    </row>
    <row r="641" spans="1:18">
      <c r="A641" s="1" t="s">
        <v>1</v>
      </c>
      <c r="B641" s="1" t="s">
        <v>0</v>
      </c>
      <c r="D641" s="1" t="s">
        <v>3</v>
      </c>
      <c r="E641" s="1" t="s">
        <v>123</v>
      </c>
      <c r="G641" t="str">
        <f t="shared" si="23"/>
        <v>"http://www.boxofficemojo.com/movies/?page=weekly&amp;id=.htm",</v>
      </c>
      <c r="H641" t="str">
        <f t="shared" si="24"/>
        <v>".csv",</v>
      </c>
      <c r="K641" t="s">
        <v>1149</v>
      </c>
      <c r="L641" t="s">
        <v>1149</v>
      </c>
      <c r="M641" t="s">
        <v>1163</v>
      </c>
      <c r="P641">
        <v>1</v>
      </c>
      <c r="Q641" t="s">
        <v>9130</v>
      </c>
      <c r="R641" t="s">
        <v>7935</v>
      </c>
    </row>
    <row r="642" spans="1:18">
      <c r="A642" s="1" t="s">
        <v>1</v>
      </c>
      <c r="B642" s="1" t="s">
        <v>0</v>
      </c>
      <c r="D642" s="1" t="s">
        <v>3</v>
      </c>
      <c r="E642" s="1" t="s">
        <v>123</v>
      </c>
      <c r="G642" t="str">
        <f t="shared" si="23"/>
        <v>"http://www.boxofficemojo.com/movies/?page=weekly&amp;id=.htm",</v>
      </c>
      <c r="H642" t="str">
        <f t="shared" si="24"/>
        <v>".csv",</v>
      </c>
      <c r="K642" t="s">
        <v>1150</v>
      </c>
      <c r="L642" t="s">
        <v>1150</v>
      </c>
      <c r="M642" t="s">
        <v>104</v>
      </c>
      <c r="P642">
        <v>1</v>
      </c>
      <c r="Q642" t="s">
        <v>7636</v>
      </c>
      <c r="R642" t="s">
        <v>9118</v>
      </c>
    </row>
    <row r="643" spans="1:18">
      <c r="A643" s="1" t="s">
        <v>1</v>
      </c>
      <c r="B643" s="1" t="s">
        <v>0</v>
      </c>
      <c r="D643" s="1" t="s">
        <v>3</v>
      </c>
      <c r="E643" s="1" t="s">
        <v>123</v>
      </c>
      <c r="G643" t="str">
        <f t="shared" si="23"/>
        <v>"http://www.boxofficemojo.com/movies/?page=weekly&amp;id=.htm",</v>
      </c>
      <c r="H643" t="str">
        <f t="shared" si="24"/>
        <v>".csv",</v>
      </c>
      <c r="K643" t="s">
        <v>1151</v>
      </c>
      <c r="L643" t="s">
        <v>1151</v>
      </c>
      <c r="M643" t="s">
        <v>1164</v>
      </c>
      <c r="P643">
        <v>1</v>
      </c>
      <c r="Q643" t="s">
        <v>9099</v>
      </c>
      <c r="R643" t="s">
        <v>7589</v>
      </c>
    </row>
    <row r="644" spans="1:18">
      <c r="A644" s="1" t="s">
        <v>1</v>
      </c>
      <c r="B644" s="1" t="s">
        <v>0</v>
      </c>
      <c r="D644" s="1" t="s">
        <v>3</v>
      </c>
      <c r="E644" s="1" t="s">
        <v>123</v>
      </c>
      <c r="G644" t="str">
        <f t="shared" si="23"/>
        <v>"http://www.boxofficemojo.com/movies/?page=weekly&amp;id=.htm",</v>
      </c>
      <c r="H644" t="str">
        <f t="shared" si="24"/>
        <v>".csv",</v>
      </c>
      <c r="K644" t="s">
        <v>1152</v>
      </c>
      <c r="L644" t="s">
        <v>1152</v>
      </c>
      <c r="M644" t="s">
        <v>1165</v>
      </c>
      <c r="P644">
        <v>1</v>
      </c>
      <c r="Q644" t="s">
        <v>9691</v>
      </c>
      <c r="R644" t="s">
        <v>8199</v>
      </c>
    </row>
    <row r="645" spans="1:18">
      <c r="A645" s="1" t="s">
        <v>1</v>
      </c>
      <c r="B645" s="1" t="s">
        <v>0</v>
      </c>
      <c r="D645" s="1" t="s">
        <v>3</v>
      </c>
      <c r="E645" s="1" t="s">
        <v>123</v>
      </c>
      <c r="G645" t="str">
        <f t="shared" si="23"/>
        <v>"http://www.boxofficemojo.com/movies/?page=weekly&amp;id=.htm",</v>
      </c>
      <c r="H645" t="str">
        <f t="shared" si="24"/>
        <v>".csv",</v>
      </c>
      <c r="K645" t="s">
        <v>1153</v>
      </c>
      <c r="L645" t="s">
        <v>1153</v>
      </c>
      <c r="M645" t="s">
        <v>1166</v>
      </c>
      <c r="P645">
        <v>1</v>
      </c>
      <c r="Q645" t="s">
        <v>10413</v>
      </c>
      <c r="R645" t="s">
        <v>6933</v>
      </c>
    </row>
    <row r="646" spans="1:18">
      <c r="A646" s="1" t="s">
        <v>1</v>
      </c>
      <c r="B646" s="1" t="s">
        <v>0</v>
      </c>
      <c r="D646" s="1" t="s">
        <v>3</v>
      </c>
      <c r="E646" s="1" t="s">
        <v>123</v>
      </c>
      <c r="G646" t="str">
        <f t="shared" si="23"/>
        <v>"http://www.boxofficemojo.com/movies/?page=weekly&amp;id=.htm",</v>
      </c>
      <c r="H646" t="str">
        <f t="shared" si="24"/>
        <v>".csv",</v>
      </c>
      <c r="K646" t="s">
        <v>1154</v>
      </c>
      <c r="L646" t="s">
        <v>1154</v>
      </c>
      <c r="M646" t="s">
        <v>1167</v>
      </c>
      <c r="P646">
        <v>1</v>
      </c>
      <c r="Q646" t="s">
        <v>10578</v>
      </c>
      <c r="R646" t="s">
        <v>10272</v>
      </c>
    </row>
    <row r="647" spans="1:18">
      <c r="A647" s="1" t="s">
        <v>1</v>
      </c>
      <c r="B647" s="1" t="s">
        <v>0</v>
      </c>
      <c r="D647" s="1" t="s">
        <v>3</v>
      </c>
      <c r="E647" s="1" t="s">
        <v>123</v>
      </c>
      <c r="G647" t="str">
        <f t="shared" si="23"/>
        <v>"http://www.boxofficemojo.com/movies/?page=weekly&amp;id=.htm",</v>
      </c>
      <c r="H647" t="str">
        <f t="shared" si="24"/>
        <v>".csv",</v>
      </c>
      <c r="K647" t="s">
        <v>1155</v>
      </c>
      <c r="L647" t="s">
        <v>1155</v>
      </c>
      <c r="M647" t="s">
        <v>1168</v>
      </c>
      <c r="P647">
        <v>1</v>
      </c>
      <c r="Q647" t="s">
        <v>7369</v>
      </c>
      <c r="R647" t="s">
        <v>10505</v>
      </c>
    </row>
    <row r="648" spans="1:18">
      <c r="A648" s="1" t="s">
        <v>1</v>
      </c>
      <c r="B648" s="1" t="s">
        <v>0</v>
      </c>
      <c r="D648" s="1" t="s">
        <v>3</v>
      </c>
      <c r="E648" s="1" t="s">
        <v>123</v>
      </c>
      <c r="G648" t="str">
        <f t="shared" si="23"/>
        <v>"http://www.boxofficemojo.com/movies/?page=weekly&amp;id=.htm",</v>
      </c>
      <c r="H648" t="str">
        <f t="shared" si="24"/>
        <v>".csv",</v>
      </c>
      <c r="K648" t="s">
        <v>1156</v>
      </c>
      <c r="L648" t="s">
        <v>1156</v>
      </c>
      <c r="M648" t="s">
        <v>1169</v>
      </c>
      <c r="P648">
        <v>1</v>
      </c>
      <c r="Q648" t="s">
        <v>6964</v>
      </c>
      <c r="R648" t="s">
        <v>8033</v>
      </c>
    </row>
    <row r="649" spans="1:18">
      <c r="A649" s="1" t="s">
        <v>1</v>
      </c>
      <c r="B649" s="1" t="s">
        <v>0</v>
      </c>
      <c r="D649" s="1" t="s">
        <v>3</v>
      </c>
      <c r="E649" s="1" t="s">
        <v>123</v>
      </c>
      <c r="G649" t="str">
        <f t="shared" si="23"/>
        <v>"http://www.boxofficemojo.com/movies/?page=weekly&amp;id=.htm",</v>
      </c>
      <c r="H649" t="str">
        <f t="shared" si="24"/>
        <v>".csv",</v>
      </c>
      <c r="K649" t="s">
        <v>1157</v>
      </c>
      <c r="L649" t="s">
        <v>1157</v>
      </c>
      <c r="M649" t="s">
        <v>1170</v>
      </c>
      <c r="P649">
        <v>1</v>
      </c>
      <c r="Q649" t="s">
        <v>8109</v>
      </c>
      <c r="R649" t="s">
        <v>7191</v>
      </c>
    </row>
    <row r="650" spans="1:18">
      <c r="A650" s="1" t="s">
        <v>1</v>
      </c>
      <c r="B650" s="1" t="s">
        <v>0</v>
      </c>
      <c r="D650" s="1" t="s">
        <v>3</v>
      </c>
      <c r="E650" s="1" t="s">
        <v>123</v>
      </c>
      <c r="G650" t="str">
        <f t="shared" si="23"/>
        <v>"http://www.boxofficemojo.com/movies/?page=weekly&amp;id=.htm",</v>
      </c>
      <c r="H650" t="str">
        <f t="shared" si="24"/>
        <v>".csv",</v>
      </c>
      <c r="K650" t="s">
        <v>1158</v>
      </c>
      <c r="L650" t="s">
        <v>1158</v>
      </c>
      <c r="M650" t="s">
        <v>1171</v>
      </c>
      <c r="P650">
        <v>1</v>
      </c>
      <c r="Q650" t="s">
        <v>7218</v>
      </c>
      <c r="R650" t="s">
        <v>6899</v>
      </c>
    </row>
    <row r="651" spans="1:18">
      <c r="A651" s="1" t="s">
        <v>1</v>
      </c>
      <c r="B651" s="1" t="s">
        <v>0</v>
      </c>
      <c r="D651" s="1" t="s">
        <v>3</v>
      </c>
      <c r="E651" s="1" t="s">
        <v>123</v>
      </c>
      <c r="G651" t="str">
        <f t="shared" si="23"/>
        <v>"http://www.boxofficemojo.com/movies/?page=weekly&amp;id=.htm",</v>
      </c>
      <c r="H651" t="str">
        <f t="shared" si="24"/>
        <v>".csv",</v>
      </c>
      <c r="K651" t="s">
        <v>1159</v>
      </c>
      <c r="L651" t="s">
        <v>1159</v>
      </c>
      <c r="M651" t="s">
        <v>1172</v>
      </c>
      <c r="P651">
        <v>1</v>
      </c>
      <c r="Q651" t="s">
        <v>7219</v>
      </c>
      <c r="R651" t="s">
        <v>6965</v>
      </c>
    </row>
    <row r="652" spans="1:18">
      <c r="A652" s="1" t="s">
        <v>1</v>
      </c>
      <c r="B652" s="1" t="s">
        <v>0</v>
      </c>
      <c r="D652" s="1" t="s">
        <v>3</v>
      </c>
      <c r="E652" s="1" t="s">
        <v>123</v>
      </c>
      <c r="G652" t="str">
        <f t="shared" si="23"/>
        <v>"http://www.boxofficemojo.com/movies/?page=weekly&amp;id=.htm",</v>
      </c>
      <c r="H652" t="str">
        <f t="shared" si="24"/>
        <v>".csv",</v>
      </c>
      <c r="K652" t="s">
        <v>1160</v>
      </c>
      <c r="L652" t="s">
        <v>1160</v>
      </c>
      <c r="M652" t="s">
        <v>1173</v>
      </c>
      <c r="P652">
        <v>1</v>
      </c>
      <c r="Q652" t="s">
        <v>7895</v>
      </c>
      <c r="R652" t="s">
        <v>7301</v>
      </c>
    </row>
    <row r="653" spans="1:18">
      <c r="A653" s="1" t="s">
        <v>1</v>
      </c>
      <c r="B653" s="1" t="s">
        <v>0</v>
      </c>
      <c r="D653" s="1" t="s">
        <v>3</v>
      </c>
      <c r="E653" s="1" t="s">
        <v>123</v>
      </c>
      <c r="G653" t="str">
        <f t="shared" si="23"/>
        <v>"http://www.boxofficemojo.com/movies/?page=weekly&amp;id=.htm",</v>
      </c>
      <c r="H653" t="str">
        <f t="shared" si="24"/>
        <v>".csv",</v>
      </c>
      <c r="K653" t="s">
        <v>1161</v>
      </c>
      <c r="L653" t="s">
        <v>1161</v>
      </c>
      <c r="M653" t="s">
        <v>1174</v>
      </c>
      <c r="P653">
        <v>1</v>
      </c>
      <c r="Q653" t="s">
        <v>10555</v>
      </c>
      <c r="R653" t="s">
        <v>9100</v>
      </c>
    </row>
    <row r="654" spans="1:18">
      <c r="A654" s="1" t="s">
        <v>1</v>
      </c>
      <c r="B654" s="1" t="s">
        <v>0</v>
      </c>
      <c r="D654" s="1" t="s">
        <v>3</v>
      </c>
      <c r="E654" s="1" t="s">
        <v>123</v>
      </c>
      <c r="G654" t="str">
        <f t="shared" si="23"/>
        <v>"http://www.boxofficemojo.com/movies/?page=weekly&amp;id=.htm",</v>
      </c>
      <c r="H654" t="str">
        <f t="shared" si="24"/>
        <v>".csv",</v>
      </c>
      <c r="K654" t="s">
        <v>1162</v>
      </c>
      <c r="L654" t="s">
        <v>1162</v>
      </c>
      <c r="M654" t="s">
        <v>1175</v>
      </c>
      <c r="P654">
        <v>1</v>
      </c>
      <c r="Q654" t="s">
        <v>7935</v>
      </c>
      <c r="R654" t="s">
        <v>9140</v>
      </c>
    </row>
    <row r="655" spans="1:18">
      <c r="A655" s="1" t="s">
        <v>1</v>
      </c>
      <c r="B655" s="1" t="s">
        <v>0</v>
      </c>
      <c r="D655" s="1" t="s">
        <v>3</v>
      </c>
      <c r="E655" s="1" t="s">
        <v>123</v>
      </c>
      <c r="G655" t="str">
        <f t="shared" si="23"/>
        <v>"http://www.boxofficemojo.com/movies/?page=weekly&amp;id=.htm",</v>
      </c>
      <c r="H655" t="str">
        <f t="shared" si="24"/>
        <v>".csv",</v>
      </c>
      <c r="K655" t="s">
        <v>1163</v>
      </c>
      <c r="L655" t="s">
        <v>1163</v>
      </c>
      <c r="M655" t="s">
        <v>1176</v>
      </c>
      <c r="P655">
        <v>1</v>
      </c>
      <c r="Q655" t="s">
        <v>9118</v>
      </c>
      <c r="R655" t="s">
        <v>9180</v>
      </c>
    </row>
    <row r="656" spans="1:18">
      <c r="A656" s="1" t="s">
        <v>1</v>
      </c>
      <c r="B656" s="1" t="s">
        <v>0</v>
      </c>
      <c r="D656" s="1" t="s">
        <v>3</v>
      </c>
      <c r="E656" s="1" t="s">
        <v>123</v>
      </c>
      <c r="G656" t="str">
        <f t="shared" si="23"/>
        <v>"http://www.boxofficemojo.com/movies/?page=weekly&amp;id=.htm",</v>
      </c>
      <c r="H656" t="str">
        <f t="shared" si="24"/>
        <v>".csv",</v>
      </c>
      <c r="K656" t="s">
        <v>104</v>
      </c>
      <c r="L656" t="s">
        <v>104</v>
      </c>
      <c r="M656" t="s">
        <v>1177</v>
      </c>
      <c r="P656">
        <v>1</v>
      </c>
      <c r="Q656" t="s">
        <v>7589</v>
      </c>
      <c r="R656" t="s">
        <v>7802</v>
      </c>
    </row>
    <row r="657" spans="1:18">
      <c r="A657" s="1" t="s">
        <v>1</v>
      </c>
      <c r="B657" s="1" t="s">
        <v>0</v>
      </c>
      <c r="D657" s="1" t="s">
        <v>3</v>
      </c>
      <c r="E657" s="1" t="s">
        <v>123</v>
      </c>
      <c r="G657" t="str">
        <f t="shared" si="23"/>
        <v>"http://www.boxofficemojo.com/movies/?page=weekly&amp;id=.htm",</v>
      </c>
      <c r="H657" t="str">
        <f t="shared" si="24"/>
        <v>".csv",</v>
      </c>
      <c r="K657" t="s">
        <v>1164</v>
      </c>
      <c r="L657" t="s">
        <v>1164</v>
      </c>
      <c r="M657" t="s">
        <v>1178</v>
      </c>
      <c r="P657">
        <v>1</v>
      </c>
      <c r="Q657" t="s">
        <v>8199</v>
      </c>
      <c r="R657" t="s">
        <v>7514</v>
      </c>
    </row>
    <row r="658" spans="1:18">
      <c r="A658" s="1" t="s">
        <v>1</v>
      </c>
      <c r="B658" s="1" t="s">
        <v>0</v>
      </c>
      <c r="D658" s="1" t="s">
        <v>3</v>
      </c>
      <c r="E658" s="1" t="s">
        <v>123</v>
      </c>
      <c r="G658" t="str">
        <f t="shared" si="23"/>
        <v>"http://www.boxofficemojo.com/movies/?page=weekly&amp;id=.htm",</v>
      </c>
      <c r="H658" t="str">
        <f t="shared" si="24"/>
        <v>".csv",</v>
      </c>
      <c r="K658" t="s">
        <v>1165</v>
      </c>
      <c r="L658" t="s">
        <v>1165</v>
      </c>
      <c r="M658" t="s">
        <v>1179</v>
      </c>
      <c r="P658">
        <v>1</v>
      </c>
      <c r="Q658" t="s">
        <v>6933</v>
      </c>
      <c r="R658" t="s">
        <v>7163</v>
      </c>
    </row>
    <row r="659" spans="1:18">
      <c r="A659" s="1" t="s">
        <v>1</v>
      </c>
      <c r="B659" s="1" t="s">
        <v>0</v>
      </c>
      <c r="D659" s="1" t="s">
        <v>3</v>
      </c>
      <c r="E659" s="1" t="s">
        <v>123</v>
      </c>
      <c r="G659" t="str">
        <f t="shared" si="23"/>
        <v>"http://www.boxofficemojo.com/movies/?page=weekly&amp;id=.htm",</v>
      </c>
      <c r="H659" t="str">
        <f t="shared" si="24"/>
        <v>".csv",</v>
      </c>
      <c r="K659" t="s">
        <v>1166</v>
      </c>
      <c r="L659" t="s">
        <v>1166</v>
      </c>
      <c r="M659" t="s">
        <v>1180</v>
      </c>
      <c r="P659">
        <v>1</v>
      </c>
      <c r="Q659" t="s">
        <v>10272</v>
      </c>
      <c r="R659" t="s">
        <v>7447</v>
      </c>
    </row>
    <row r="660" spans="1:18">
      <c r="A660" s="1" t="s">
        <v>1</v>
      </c>
      <c r="B660" s="1" t="s">
        <v>0</v>
      </c>
      <c r="D660" s="1" t="s">
        <v>3</v>
      </c>
      <c r="E660" s="1" t="s">
        <v>123</v>
      </c>
      <c r="G660" t="str">
        <f t="shared" si="23"/>
        <v>"http://www.boxofficemojo.com/movies/?page=weekly&amp;id=.htm",</v>
      </c>
      <c r="H660" t="str">
        <f t="shared" si="24"/>
        <v>".csv",</v>
      </c>
      <c r="K660" t="s">
        <v>1167</v>
      </c>
      <c r="L660" t="s">
        <v>1167</v>
      </c>
      <c r="M660" t="s">
        <v>1181</v>
      </c>
      <c r="P660">
        <v>1</v>
      </c>
      <c r="Q660" t="s">
        <v>10505</v>
      </c>
      <c r="R660" t="s">
        <v>7078</v>
      </c>
    </row>
    <row r="661" spans="1:18">
      <c r="A661" s="1" t="s">
        <v>1</v>
      </c>
      <c r="B661" s="1" t="s">
        <v>0</v>
      </c>
      <c r="D661" s="1" t="s">
        <v>3</v>
      </c>
      <c r="E661" s="1" t="s">
        <v>123</v>
      </c>
      <c r="G661" t="str">
        <f t="shared" si="23"/>
        <v>"http://www.boxofficemojo.com/movies/?page=weekly&amp;id=.htm",</v>
      </c>
      <c r="H661" t="str">
        <f t="shared" si="24"/>
        <v>".csv",</v>
      </c>
      <c r="K661" t="s">
        <v>1168</v>
      </c>
      <c r="L661" t="s">
        <v>1168</v>
      </c>
      <c r="M661" t="s">
        <v>1184</v>
      </c>
      <c r="P661">
        <v>1</v>
      </c>
      <c r="Q661" t="s">
        <v>8033</v>
      </c>
      <c r="R661" t="s">
        <v>9131</v>
      </c>
    </row>
    <row r="662" spans="1:18">
      <c r="A662" s="1" t="s">
        <v>1</v>
      </c>
      <c r="B662" s="1" t="s">
        <v>0</v>
      </c>
      <c r="D662" s="1" t="s">
        <v>3</v>
      </c>
      <c r="E662" s="1" t="s">
        <v>123</v>
      </c>
      <c r="G662" t="str">
        <f t="shared" si="23"/>
        <v>"http://www.boxofficemojo.com/movies/?page=weekly&amp;id=.htm",</v>
      </c>
      <c r="H662" t="str">
        <f t="shared" si="24"/>
        <v>".csv",</v>
      </c>
      <c r="K662" t="s">
        <v>1169</v>
      </c>
      <c r="L662" t="s">
        <v>1169</v>
      </c>
      <c r="M662" t="s">
        <v>1185</v>
      </c>
      <c r="P662">
        <v>1</v>
      </c>
      <c r="Q662" t="s">
        <v>7191</v>
      </c>
      <c r="R662" t="s">
        <v>9191</v>
      </c>
    </row>
    <row r="663" spans="1:18">
      <c r="A663" s="1" t="s">
        <v>1</v>
      </c>
      <c r="B663" s="1" t="s">
        <v>0</v>
      </c>
      <c r="D663" s="1" t="s">
        <v>3</v>
      </c>
      <c r="E663" s="1" t="s">
        <v>123</v>
      </c>
      <c r="G663" t="str">
        <f t="shared" si="23"/>
        <v>"http://www.boxofficemojo.com/movies/?page=weekly&amp;id=.htm",</v>
      </c>
      <c r="H663" t="str">
        <f t="shared" si="24"/>
        <v>".csv",</v>
      </c>
      <c r="K663" t="s">
        <v>1170</v>
      </c>
      <c r="L663" t="s">
        <v>1170</v>
      </c>
      <c r="M663" t="s">
        <v>1186</v>
      </c>
      <c r="P663">
        <v>1</v>
      </c>
      <c r="Q663" t="s">
        <v>6899</v>
      </c>
      <c r="R663" t="s">
        <v>9293</v>
      </c>
    </row>
    <row r="664" spans="1:18">
      <c r="A664" s="1" t="s">
        <v>1</v>
      </c>
      <c r="B664" s="1" t="s">
        <v>0</v>
      </c>
      <c r="D664" s="1" t="s">
        <v>3</v>
      </c>
      <c r="E664" s="1" t="s">
        <v>123</v>
      </c>
      <c r="G664" t="str">
        <f t="shared" si="23"/>
        <v>"http://www.boxofficemojo.com/movies/?page=weekly&amp;id=.htm",</v>
      </c>
      <c r="H664" t="str">
        <f t="shared" si="24"/>
        <v>".csv",</v>
      </c>
      <c r="K664" t="s">
        <v>1171</v>
      </c>
      <c r="L664" t="s">
        <v>1171</v>
      </c>
      <c r="M664" t="s">
        <v>1187</v>
      </c>
      <c r="P664">
        <v>1</v>
      </c>
      <c r="Q664" t="s">
        <v>6965</v>
      </c>
      <c r="R664" t="s">
        <v>7503</v>
      </c>
    </row>
    <row r="665" spans="1:18">
      <c r="A665" s="1" t="s">
        <v>1</v>
      </c>
      <c r="B665" s="1" t="s">
        <v>0</v>
      </c>
      <c r="D665" s="1" t="s">
        <v>3</v>
      </c>
      <c r="E665" s="1" t="s">
        <v>123</v>
      </c>
      <c r="G665" t="str">
        <f t="shared" si="23"/>
        <v>"http://www.boxofficemojo.com/movies/?page=weekly&amp;id=.htm",</v>
      </c>
      <c r="H665" t="str">
        <f t="shared" si="24"/>
        <v>".csv",</v>
      </c>
      <c r="K665" t="s">
        <v>1172</v>
      </c>
      <c r="L665" t="s">
        <v>1172</v>
      </c>
      <c r="M665" t="s">
        <v>1188</v>
      </c>
      <c r="P665">
        <v>1</v>
      </c>
      <c r="Q665" t="s">
        <v>7301</v>
      </c>
      <c r="R665" t="s">
        <v>9080</v>
      </c>
    </row>
    <row r="666" spans="1:18">
      <c r="A666" s="1" t="s">
        <v>1</v>
      </c>
      <c r="B666" s="1" t="s">
        <v>0</v>
      </c>
      <c r="D666" s="1" t="s">
        <v>3</v>
      </c>
      <c r="E666" s="1" t="s">
        <v>123</v>
      </c>
      <c r="G666" t="str">
        <f t="shared" si="23"/>
        <v>"http://www.boxofficemojo.com/movies/?page=weekly&amp;id=.htm",</v>
      </c>
      <c r="H666" t="str">
        <f t="shared" si="24"/>
        <v>".csv",</v>
      </c>
      <c r="K666" t="s">
        <v>1173</v>
      </c>
      <c r="L666" t="s">
        <v>1173</v>
      </c>
      <c r="M666" t="s">
        <v>1189</v>
      </c>
      <c r="P666">
        <v>1</v>
      </c>
      <c r="Q666" t="s">
        <v>9100</v>
      </c>
      <c r="R666" t="s">
        <v>7733</v>
      </c>
    </row>
    <row r="667" spans="1:18">
      <c r="A667" s="1" t="s">
        <v>1</v>
      </c>
      <c r="B667" s="1" t="s">
        <v>0</v>
      </c>
      <c r="D667" s="1" t="s">
        <v>3</v>
      </c>
      <c r="E667" s="1" t="s">
        <v>123</v>
      </c>
      <c r="G667" t="str">
        <f t="shared" si="23"/>
        <v>"http://www.boxofficemojo.com/movies/?page=weekly&amp;id=.htm",</v>
      </c>
      <c r="H667" t="str">
        <f t="shared" si="24"/>
        <v>".csv",</v>
      </c>
      <c r="K667" t="s">
        <v>1174</v>
      </c>
      <c r="L667" t="s">
        <v>1174</v>
      </c>
      <c r="M667" t="s">
        <v>1190</v>
      </c>
      <c r="P667">
        <v>1</v>
      </c>
      <c r="Q667" t="s">
        <v>9140</v>
      </c>
      <c r="R667" t="s">
        <v>7370</v>
      </c>
    </row>
    <row r="668" spans="1:18">
      <c r="A668" s="1" t="s">
        <v>1</v>
      </c>
      <c r="B668" s="1" t="s">
        <v>0</v>
      </c>
      <c r="D668" s="1" t="s">
        <v>3</v>
      </c>
      <c r="E668" s="1" t="s">
        <v>123</v>
      </c>
      <c r="G668" t="str">
        <f t="shared" si="23"/>
        <v>"http://www.boxofficemojo.com/movies/?page=weekly&amp;id=.htm",</v>
      </c>
      <c r="H668" t="str">
        <f t="shared" si="24"/>
        <v>".csv",</v>
      </c>
      <c r="K668" t="s">
        <v>1175</v>
      </c>
      <c r="L668" t="s">
        <v>1175</v>
      </c>
      <c r="M668" t="s">
        <v>1191</v>
      </c>
      <c r="P668">
        <v>1</v>
      </c>
      <c r="Q668" t="s">
        <v>9180</v>
      </c>
      <c r="R668" t="s">
        <v>8279</v>
      </c>
    </row>
    <row r="669" spans="1:18">
      <c r="A669" s="1" t="s">
        <v>1</v>
      </c>
      <c r="B669" s="1" t="s">
        <v>0</v>
      </c>
      <c r="D669" s="1" t="s">
        <v>3</v>
      </c>
      <c r="E669" s="1" t="s">
        <v>123</v>
      </c>
      <c r="G669" t="str">
        <f t="shared" si="23"/>
        <v>"http://www.boxofficemojo.com/movies/?page=weekly&amp;id=.htm",</v>
      </c>
      <c r="H669" t="str">
        <f t="shared" si="24"/>
        <v>".csv",</v>
      </c>
      <c r="K669" t="s">
        <v>1176</v>
      </c>
      <c r="L669" t="s">
        <v>1176</v>
      </c>
      <c r="M669" t="s">
        <v>1192</v>
      </c>
      <c r="P669">
        <v>1</v>
      </c>
      <c r="Q669" t="s">
        <v>7802</v>
      </c>
      <c r="R669" t="s">
        <v>8129</v>
      </c>
    </row>
    <row r="670" spans="1:18">
      <c r="A670" s="1" t="s">
        <v>1</v>
      </c>
      <c r="B670" s="1" t="s">
        <v>0</v>
      </c>
      <c r="D670" s="1" t="s">
        <v>3</v>
      </c>
      <c r="E670" s="1" t="s">
        <v>123</v>
      </c>
      <c r="G670" t="str">
        <f t="shared" si="23"/>
        <v>"http://www.boxofficemojo.com/movies/?page=weekly&amp;id=.htm",</v>
      </c>
      <c r="H670" t="str">
        <f t="shared" si="24"/>
        <v>".csv",</v>
      </c>
      <c r="K670" t="s">
        <v>1177</v>
      </c>
      <c r="L670" t="s">
        <v>1177</v>
      </c>
      <c r="M670" t="s">
        <v>1193</v>
      </c>
      <c r="P670">
        <v>1</v>
      </c>
      <c r="Q670" t="s">
        <v>7514</v>
      </c>
      <c r="R670" t="s">
        <v>10556</v>
      </c>
    </row>
    <row r="671" spans="1:18">
      <c r="A671" s="1" t="s">
        <v>1</v>
      </c>
      <c r="B671" s="1" t="s">
        <v>0</v>
      </c>
      <c r="D671" s="1" t="s">
        <v>3</v>
      </c>
      <c r="E671" s="1" t="s">
        <v>123</v>
      </c>
      <c r="G671" t="str">
        <f t="shared" si="23"/>
        <v>"http://www.boxofficemojo.com/movies/?page=weekly&amp;id=.htm",</v>
      </c>
      <c r="H671" t="str">
        <f t="shared" si="24"/>
        <v>".csv",</v>
      </c>
      <c r="K671" t="s">
        <v>1178</v>
      </c>
      <c r="L671" t="s">
        <v>1178</v>
      </c>
      <c r="M671" t="s">
        <v>1194</v>
      </c>
      <c r="P671">
        <v>1</v>
      </c>
      <c r="Q671" t="s">
        <v>7163</v>
      </c>
      <c r="R671" t="s">
        <v>8509</v>
      </c>
    </row>
    <row r="672" spans="1:18">
      <c r="A672" s="1" t="s">
        <v>1</v>
      </c>
      <c r="B672" s="1" t="s">
        <v>0</v>
      </c>
      <c r="D672" s="1" t="s">
        <v>3</v>
      </c>
      <c r="E672" s="1" t="s">
        <v>123</v>
      </c>
      <c r="G672" t="str">
        <f t="shared" si="23"/>
        <v>"http://www.boxofficemojo.com/movies/?page=weekly&amp;id=.htm",</v>
      </c>
      <c r="H672" t="str">
        <f t="shared" si="24"/>
        <v>".csv",</v>
      </c>
      <c r="K672" t="s">
        <v>1179</v>
      </c>
      <c r="L672" t="s">
        <v>1179</v>
      </c>
      <c r="M672" t="s">
        <v>1195</v>
      </c>
      <c r="P672">
        <v>1</v>
      </c>
      <c r="Q672" t="s">
        <v>7447</v>
      </c>
      <c r="R672" t="s">
        <v>7123</v>
      </c>
    </row>
    <row r="673" spans="1:18">
      <c r="A673" s="1" t="s">
        <v>1</v>
      </c>
      <c r="B673" s="1" t="s">
        <v>0</v>
      </c>
      <c r="D673" s="1" t="s">
        <v>3</v>
      </c>
      <c r="E673" s="1" t="s">
        <v>123</v>
      </c>
      <c r="G673" t="str">
        <f t="shared" si="23"/>
        <v>"http://www.boxofficemojo.com/movies/?page=weekly&amp;id=.htm",</v>
      </c>
      <c r="H673" t="str">
        <f t="shared" si="24"/>
        <v>".csv",</v>
      </c>
      <c r="K673" t="s">
        <v>1180</v>
      </c>
      <c r="L673" t="s">
        <v>1180</v>
      </c>
      <c r="M673" t="s">
        <v>1196</v>
      </c>
      <c r="P673">
        <v>1</v>
      </c>
      <c r="Q673" t="s">
        <v>7078</v>
      </c>
      <c r="R673" t="s">
        <v>7466</v>
      </c>
    </row>
    <row r="674" spans="1:18">
      <c r="A674" s="1" t="s">
        <v>1</v>
      </c>
      <c r="B674" s="1" t="s">
        <v>0</v>
      </c>
      <c r="D674" s="1" t="s">
        <v>3</v>
      </c>
      <c r="E674" s="1" t="s">
        <v>123</v>
      </c>
      <c r="G674" t="str">
        <f t="shared" si="23"/>
        <v>"http://www.boxofficemojo.com/movies/?page=weekly&amp;id=.htm",</v>
      </c>
      <c r="H674" t="str">
        <f t="shared" si="24"/>
        <v>".csv",</v>
      </c>
      <c r="K674" t="s">
        <v>1181</v>
      </c>
      <c r="L674" t="s">
        <v>1181</v>
      </c>
      <c r="M674" t="s">
        <v>1197</v>
      </c>
      <c r="P674">
        <v>1</v>
      </c>
      <c r="Q674" t="s">
        <v>9131</v>
      </c>
      <c r="R674" t="s">
        <v>7413</v>
      </c>
    </row>
    <row r="675" spans="1:18">
      <c r="A675" s="1" t="s">
        <v>1</v>
      </c>
      <c r="B675" s="1" t="s">
        <v>0</v>
      </c>
      <c r="D675" s="1" t="s">
        <v>3</v>
      </c>
      <c r="E675" s="1" t="s">
        <v>123</v>
      </c>
      <c r="G675" t="str">
        <f t="shared" si="23"/>
        <v>"http://www.boxofficemojo.com/movies/?page=weekly&amp;id=.htm",</v>
      </c>
      <c r="H675" t="str">
        <f t="shared" si="24"/>
        <v>".csv",</v>
      </c>
      <c r="K675" t="s">
        <v>1182</v>
      </c>
      <c r="L675" t="s">
        <v>1182</v>
      </c>
      <c r="M675" t="s">
        <v>1198</v>
      </c>
      <c r="P675">
        <v>1</v>
      </c>
      <c r="Q675" t="s">
        <v>9191</v>
      </c>
      <c r="R675" t="s">
        <v>9387</v>
      </c>
    </row>
    <row r="676" spans="1:18">
      <c r="A676" s="1" t="s">
        <v>1</v>
      </c>
      <c r="B676" s="1" t="s">
        <v>0</v>
      </c>
      <c r="D676" s="1" t="s">
        <v>3</v>
      </c>
      <c r="E676" s="1" t="s">
        <v>123</v>
      </c>
      <c r="G676" t="str">
        <f t="shared" si="23"/>
        <v>"http://www.boxofficemojo.com/movies/?page=weekly&amp;id=.htm",</v>
      </c>
      <c r="H676" t="str">
        <f t="shared" si="24"/>
        <v>".csv",</v>
      </c>
      <c r="K676" t="s">
        <v>1183</v>
      </c>
      <c r="L676" t="s">
        <v>1183</v>
      </c>
      <c r="M676" t="s">
        <v>1199</v>
      </c>
      <c r="P676">
        <v>1</v>
      </c>
      <c r="Q676" t="s">
        <v>9293</v>
      </c>
      <c r="R676" t="s">
        <v>10005</v>
      </c>
    </row>
    <row r="677" spans="1:18">
      <c r="A677" s="1" t="s">
        <v>1</v>
      </c>
      <c r="B677" s="1" t="s">
        <v>0</v>
      </c>
      <c r="D677" s="1" t="s">
        <v>3</v>
      </c>
      <c r="E677" s="1" t="s">
        <v>123</v>
      </c>
      <c r="G677" t="str">
        <f t="shared" si="23"/>
        <v>"http://www.boxofficemojo.com/movies/?page=weekly&amp;id=.htm",</v>
      </c>
      <c r="H677" t="str">
        <f t="shared" si="24"/>
        <v>".csv",</v>
      </c>
      <c r="K677" t="s">
        <v>1184</v>
      </c>
      <c r="L677" t="s">
        <v>1184</v>
      </c>
      <c r="M677" t="s">
        <v>1200</v>
      </c>
      <c r="P677">
        <v>1</v>
      </c>
      <c r="Q677" t="s">
        <v>7503</v>
      </c>
      <c r="R677" t="s">
        <v>7192</v>
      </c>
    </row>
    <row r="678" spans="1:18">
      <c r="A678" s="1" t="s">
        <v>1</v>
      </c>
      <c r="B678" s="1" t="s">
        <v>0</v>
      </c>
      <c r="D678" s="1" t="s">
        <v>3</v>
      </c>
      <c r="E678" s="1" t="s">
        <v>123</v>
      </c>
      <c r="G678" t="str">
        <f t="shared" si="23"/>
        <v>"http://www.boxofficemojo.com/movies/?page=weekly&amp;id=.htm",</v>
      </c>
      <c r="H678" t="str">
        <f t="shared" si="24"/>
        <v>".csv",</v>
      </c>
      <c r="K678" t="s">
        <v>1185</v>
      </c>
      <c r="L678" t="s">
        <v>1185</v>
      </c>
      <c r="M678" t="s">
        <v>1201</v>
      </c>
      <c r="P678">
        <v>1</v>
      </c>
      <c r="Q678" t="s">
        <v>9080</v>
      </c>
      <c r="R678" t="s">
        <v>8457</v>
      </c>
    </row>
    <row r="679" spans="1:18">
      <c r="A679" s="1" t="s">
        <v>1</v>
      </c>
      <c r="B679" s="1" t="s">
        <v>0</v>
      </c>
      <c r="D679" s="1" t="s">
        <v>3</v>
      </c>
      <c r="E679" s="1" t="s">
        <v>123</v>
      </c>
      <c r="G679" t="str">
        <f t="shared" si="23"/>
        <v>"http://www.boxofficemojo.com/movies/?page=weekly&amp;id=.htm",</v>
      </c>
      <c r="H679" t="str">
        <f t="shared" si="24"/>
        <v>".csv",</v>
      </c>
      <c r="K679" t="s">
        <v>1186</v>
      </c>
      <c r="L679" t="s">
        <v>1186</v>
      </c>
      <c r="M679" t="s">
        <v>1202</v>
      </c>
      <c r="P679">
        <v>1</v>
      </c>
      <c r="Q679" t="s">
        <v>7733</v>
      </c>
      <c r="R679" t="s">
        <v>7792</v>
      </c>
    </row>
    <row r="680" spans="1:18">
      <c r="A680" s="1" t="s">
        <v>1</v>
      </c>
      <c r="B680" s="1" t="s">
        <v>0</v>
      </c>
      <c r="D680" s="1" t="s">
        <v>3</v>
      </c>
      <c r="E680" s="1" t="s">
        <v>123</v>
      </c>
      <c r="G680" t="str">
        <f t="shared" si="23"/>
        <v>"http://www.boxofficemojo.com/movies/?page=weekly&amp;id=.htm",</v>
      </c>
      <c r="H680" t="str">
        <f t="shared" si="24"/>
        <v>".csv",</v>
      </c>
      <c r="K680" t="s">
        <v>1187</v>
      </c>
      <c r="L680" t="s">
        <v>1187</v>
      </c>
      <c r="M680" t="s">
        <v>1203</v>
      </c>
      <c r="P680">
        <v>1</v>
      </c>
      <c r="Q680" t="s">
        <v>7370</v>
      </c>
      <c r="R680" t="s">
        <v>7504</v>
      </c>
    </row>
    <row r="681" spans="1:18">
      <c r="A681" s="1" t="s">
        <v>1</v>
      </c>
      <c r="B681" s="1" t="s">
        <v>0</v>
      </c>
      <c r="D681" s="1" t="s">
        <v>3</v>
      </c>
      <c r="E681" s="1" t="s">
        <v>123</v>
      </c>
      <c r="G681" t="str">
        <f t="shared" si="23"/>
        <v>"http://www.boxofficemojo.com/movies/?page=weekly&amp;id=.htm",</v>
      </c>
      <c r="H681" t="str">
        <f t="shared" si="24"/>
        <v>".csv",</v>
      </c>
      <c r="K681" t="s">
        <v>1188</v>
      </c>
      <c r="L681" t="s">
        <v>1188</v>
      </c>
      <c r="M681" t="s">
        <v>1204</v>
      </c>
      <c r="P681">
        <v>1</v>
      </c>
      <c r="Q681" t="s">
        <v>8279</v>
      </c>
      <c r="R681" t="s">
        <v>6810</v>
      </c>
    </row>
    <row r="682" spans="1:18">
      <c r="A682" s="1" t="s">
        <v>1</v>
      </c>
      <c r="B682" s="1" t="s">
        <v>0</v>
      </c>
      <c r="D682" s="1" t="s">
        <v>3</v>
      </c>
      <c r="E682" s="1" t="s">
        <v>123</v>
      </c>
      <c r="G682" t="str">
        <f t="shared" si="23"/>
        <v>"http://www.boxofficemojo.com/movies/?page=weekly&amp;id=.htm",</v>
      </c>
      <c r="H682" t="str">
        <f t="shared" si="24"/>
        <v>".csv",</v>
      </c>
      <c r="K682" t="s">
        <v>1189</v>
      </c>
      <c r="L682" t="s">
        <v>1189</v>
      </c>
      <c r="M682" t="s">
        <v>1205</v>
      </c>
      <c r="P682">
        <v>1</v>
      </c>
      <c r="Q682" t="s">
        <v>8129</v>
      </c>
      <c r="R682" t="s">
        <v>7124</v>
      </c>
    </row>
    <row r="683" spans="1:18">
      <c r="A683" s="1" t="s">
        <v>1</v>
      </c>
      <c r="B683" s="1" t="s">
        <v>0</v>
      </c>
      <c r="D683" s="1" t="s">
        <v>3</v>
      </c>
      <c r="E683" s="1" t="s">
        <v>123</v>
      </c>
      <c r="G683" t="str">
        <f t="shared" si="23"/>
        <v>"http://www.boxofficemojo.com/movies/?page=weekly&amp;id=.htm",</v>
      </c>
      <c r="H683" t="str">
        <f t="shared" si="24"/>
        <v>".csv",</v>
      </c>
      <c r="K683" t="s">
        <v>1190</v>
      </c>
      <c r="L683" t="s">
        <v>1190</v>
      </c>
      <c r="M683" t="s">
        <v>1206</v>
      </c>
      <c r="P683">
        <v>1</v>
      </c>
      <c r="Q683" t="s">
        <v>10556</v>
      </c>
      <c r="R683" t="s">
        <v>7655</v>
      </c>
    </row>
    <row r="684" spans="1:18">
      <c r="A684" s="1" t="s">
        <v>1</v>
      </c>
      <c r="B684" s="1" t="s">
        <v>0</v>
      </c>
      <c r="D684" s="1" t="s">
        <v>3</v>
      </c>
      <c r="E684" s="1" t="s">
        <v>123</v>
      </c>
      <c r="G684" t="str">
        <f t="shared" si="23"/>
        <v>"http://www.boxofficemojo.com/movies/?page=weekly&amp;id=.htm",</v>
      </c>
      <c r="H684" t="str">
        <f t="shared" si="24"/>
        <v>".csv",</v>
      </c>
      <c r="K684" t="s">
        <v>1191</v>
      </c>
      <c r="L684" t="s">
        <v>1191</v>
      </c>
      <c r="M684" t="s">
        <v>1207</v>
      </c>
      <c r="P684">
        <v>1</v>
      </c>
      <c r="Q684" t="s">
        <v>8509</v>
      </c>
      <c r="R684" t="s">
        <v>10038</v>
      </c>
    </row>
    <row r="685" spans="1:18">
      <c r="A685" s="1" t="s">
        <v>1</v>
      </c>
      <c r="B685" s="1" t="s">
        <v>0</v>
      </c>
      <c r="D685" s="1" t="s">
        <v>3</v>
      </c>
      <c r="E685" s="1" t="s">
        <v>123</v>
      </c>
      <c r="G685" t="str">
        <f t="shared" si="23"/>
        <v>"http://www.boxofficemojo.com/movies/?page=weekly&amp;id=.htm",</v>
      </c>
      <c r="H685" t="str">
        <f t="shared" si="24"/>
        <v>".csv",</v>
      </c>
      <c r="K685" t="s">
        <v>1192</v>
      </c>
      <c r="L685" t="s">
        <v>1192</v>
      </c>
      <c r="M685" t="s">
        <v>1208</v>
      </c>
      <c r="P685">
        <v>1</v>
      </c>
      <c r="Q685" t="s">
        <v>7123</v>
      </c>
      <c r="R685" t="s">
        <v>8605</v>
      </c>
    </row>
    <row r="686" spans="1:18">
      <c r="A686" s="1" t="s">
        <v>1</v>
      </c>
      <c r="B686" s="1" t="s">
        <v>0</v>
      </c>
      <c r="D686" s="1" t="s">
        <v>3</v>
      </c>
      <c r="E686" s="1" t="s">
        <v>123</v>
      </c>
      <c r="G686" t="str">
        <f t="shared" si="23"/>
        <v>"http://www.boxofficemojo.com/movies/?page=weekly&amp;id=.htm",</v>
      </c>
      <c r="H686" t="str">
        <f t="shared" si="24"/>
        <v>".csv",</v>
      </c>
      <c r="K686" t="s">
        <v>1193</v>
      </c>
      <c r="L686" t="s">
        <v>1193</v>
      </c>
      <c r="M686" t="s">
        <v>1209</v>
      </c>
      <c r="P686">
        <v>1</v>
      </c>
      <c r="Q686" t="s">
        <v>7466</v>
      </c>
      <c r="R686" t="s">
        <v>9172</v>
      </c>
    </row>
    <row r="687" spans="1:18">
      <c r="A687" s="1" t="s">
        <v>1</v>
      </c>
      <c r="B687" s="1" t="s">
        <v>0</v>
      </c>
      <c r="D687" s="1" t="s">
        <v>3</v>
      </c>
      <c r="E687" s="1" t="s">
        <v>123</v>
      </c>
      <c r="G687" t="str">
        <f t="shared" si="23"/>
        <v>"http://www.boxofficemojo.com/movies/?page=weekly&amp;id=.htm",</v>
      </c>
      <c r="H687" t="str">
        <f t="shared" si="24"/>
        <v>".csv",</v>
      </c>
      <c r="K687" t="s">
        <v>1194</v>
      </c>
      <c r="L687" t="s">
        <v>1194</v>
      </c>
      <c r="M687" t="s">
        <v>1210</v>
      </c>
      <c r="P687">
        <v>1</v>
      </c>
      <c r="Q687" t="s">
        <v>7413</v>
      </c>
      <c r="R687" t="s">
        <v>10215</v>
      </c>
    </row>
    <row r="688" spans="1:18">
      <c r="A688" s="1" t="s">
        <v>1</v>
      </c>
      <c r="B688" s="1" t="s">
        <v>0</v>
      </c>
      <c r="D688" s="1" t="s">
        <v>3</v>
      </c>
      <c r="E688" s="1" t="s">
        <v>123</v>
      </c>
      <c r="G688" t="str">
        <f t="shared" ref="G688:G751" si="25">A688&amp;B688&amp;C688&amp;D688</f>
        <v>"http://www.boxofficemojo.com/movies/?page=weekly&amp;id=.htm",</v>
      </c>
      <c r="H688" t="str">
        <f t="shared" ref="H688:H751" si="26">A688&amp;C688&amp;E688</f>
        <v>".csv",</v>
      </c>
      <c r="K688" t="s">
        <v>1195</v>
      </c>
      <c r="L688" t="s">
        <v>1195</v>
      </c>
      <c r="M688" t="s">
        <v>1211</v>
      </c>
      <c r="P688">
        <v>1</v>
      </c>
      <c r="Q688" t="s">
        <v>9387</v>
      </c>
      <c r="R688" t="s">
        <v>7079</v>
      </c>
    </row>
    <row r="689" spans="1:18">
      <c r="A689" s="1" t="s">
        <v>1</v>
      </c>
      <c r="B689" s="1" t="s">
        <v>0</v>
      </c>
      <c r="D689" s="1" t="s">
        <v>3</v>
      </c>
      <c r="E689" s="1" t="s">
        <v>123</v>
      </c>
      <c r="G689" t="str">
        <f t="shared" si="25"/>
        <v>"http://www.boxofficemojo.com/movies/?page=weekly&amp;id=.htm",</v>
      </c>
      <c r="H689" t="str">
        <f t="shared" si="26"/>
        <v>".csv",</v>
      </c>
      <c r="K689" t="s">
        <v>1196</v>
      </c>
      <c r="L689" t="s">
        <v>1196</v>
      </c>
      <c r="M689" t="s">
        <v>1212</v>
      </c>
      <c r="P689">
        <v>1</v>
      </c>
      <c r="Q689" t="s">
        <v>10005</v>
      </c>
      <c r="R689" t="s">
        <v>7837</v>
      </c>
    </row>
    <row r="690" spans="1:18">
      <c r="A690" s="1" t="s">
        <v>1</v>
      </c>
      <c r="B690" s="1" t="s">
        <v>0</v>
      </c>
      <c r="D690" s="1" t="s">
        <v>3</v>
      </c>
      <c r="E690" s="1" t="s">
        <v>123</v>
      </c>
      <c r="G690" t="str">
        <f t="shared" si="25"/>
        <v>"http://www.boxofficemojo.com/movies/?page=weekly&amp;id=.htm",</v>
      </c>
      <c r="H690" t="str">
        <f t="shared" si="26"/>
        <v>".csv",</v>
      </c>
      <c r="K690" t="s">
        <v>1197</v>
      </c>
      <c r="L690" t="s">
        <v>1197</v>
      </c>
      <c r="M690" t="s">
        <v>1213</v>
      </c>
      <c r="P690">
        <v>1</v>
      </c>
      <c r="Q690" t="s">
        <v>7192</v>
      </c>
      <c r="R690" t="s">
        <v>8487</v>
      </c>
    </row>
    <row r="691" spans="1:18">
      <c r="A691" s="1" t="s">
        <v>1</v>
      </c>
      <c r="B691" s="1" t="s">
        <v>0</v>
      </c>
      <c r="D691" s="1" t="s">
        <v>3</v>
      </c>
      <c r="E691" s="1" t="s">
        <v>123</v>
      </c>
      <c r="G691" t="str">
        <f t="shared" si="25"/>
        <v>"http://www.boxofficemojo.com/movies/?page=weekly&amp;id=.htm",</v>
      </c>
      <c r="H691" t="str">
        <f t="shared" si="26"/>
        <v>".csv",</v>
      </c>
      <c r="K691" t="s">
        <v>1198</v>
      </c>
      <c r="L691" t="s">
        <v>1198</v>
      </c>
      <c r="M691" t="s">
        <v>1214</v>
      </c>
      <c r="P691">
        <v>1</v>
      </c>
      <c r="Q691" t="s">
        <v>8457</v>
      </c>
      <c r="R691" t="s">
        <v>7685</v>
      </c>
    </row>
    <row r="692" spans="1:18">
      <c r="A692" s="1" t="s">
        <v>1</v>
      </c>
      <c r="B692" s="1" t="s">
        <v>0</v>
      </c>
      <c r="D692" s="1" t="s">
        <v>3</v>
      </c>
      <c r="E692" s="1" t="s">
        <v>123</v>
      </c>
      <c r="G692" t="str">
        <f t="shared" si="25"/>
        <v>"http://www.boxofficemojo.com/movies/?page=weekly&amp;id=.htm",</v>
      </c>
      <c r="H692" t="str">
        <f t="shared" si="26"/>
        <v>".csv",</v>
      </c>
      <c r="K692" t="s">
        <v>1199</v>
      </c>
      <c r="L692" t="s">
        <v>1199</v>
      </c>
      <c r="M692" t="s">
        <v>1215</v>
      </c>
      <c r="P692">
        <v>1</v>
      </c>
      <c r="Q692" t="s">
        <v>7792</v>
      </c>
      <c r="R692" t="s">
        <v>9373</v>
      </c>
    </row>
    <row r="693" spans="1:18">
      <c r="A693" s="1" t="s">
        <v>1</v>
      </c>
      <c r="B693" s="1" t="s">
        <v>0</v>
      </c>
      <c r="D693" s="1" t="s">
        <v>3</v>
      </c>
      <c r="E693" s="1" t="s">
        <v>123</v>
      </c>
      <c r="G693" t="str">
        <f t="shared" si="25"/>
        <v>"http://www.boxofficemojo.com/movies/?page=weekly&amp;id=.htm",</v>
      </c>
      <c r="H693" t="str">
        <f t="shared" si="26"/>
        <v>".csv",</v>
      </c>
      <c r="K693" t="s">
        <v>1200</v>
      </c>
      <c r="L693" t="s">
        <v>1200</v>
      </c>
      <c r="M693" t="s">
        <v>1216</v>
      </c>
      <c r="P693">
        <v>1</v>
      </c>
      <c r="Q693" t="s">
        <v>7504</v>
      </c>
      <c r="R693" t="s">
        <v>10092</v>
      </c>
    </row>
    <row r="694" spans="1:18">
      <c r="A694" s="1" t="s">
        <v>1</v>
      </c>
      <c r="B694" s="1" t="s">
        <v>0</v>
      </c>
      <c r="D694" s="1" t="s">
        <v>3</v>
      </c>
      <c r="E694" s="1" t="s">
        <v>123</v>
      </c>
      <c r="G694" t="str">
        <f t="shared" si="25"/>
        <v>"http://www.boxofficemojo.com/movies/?page=weekly&amp;id=.htm",</v>
      </c>
      <c r="H694" t="str">
        <f t="shared" si="26"/>
        <v>".csv",</v>
      </c>
      <c r="K694" t="s">
        <v>1201</v>
      </c>
      <c r="L694" t="s">
        <v>1201</v>
      </c>
      <c r="M694" t="s">
        <v>1217</v>
      </c>
      <c r="P694">
        <v>1</v>
      </c>
      <c r="Q694" t="s">
        <v>6810</v>
      </c>
      <c r="R694" t="s">
        <v>8526</v>
      </c>
    </row>
    <row r="695" spans="1:18">
      <c r="A695" s="1" t="s">
        <v>1</v>
      </c>
      <c r="B695" s="1" t="s">
        <v>0</v>
      </c>
      <c r="D695" s="1" t="s">
        <v>3</v>
      </c>
      <c r="E695" s="1" t="s">
        <v>123</v>
      </c>
      <c r="G695" t="str">
        <f t="shared" si="25"/>
        <v>"http://www.boxofficemojo.com/movies/?page=weekly&amp;id=.htm",</v>
      </c>
      <c r="H695" t="str">
        <f t="shared" si="26"/>
        <v>".csv",</v>
      </c>
      <c r="K695" t="s">
        <v>1202</v>
      </c>
      <c r="L695" t="s">
        <v>1202</v>
      </c>
      <c r="M695" t="s">
        <v>1218</v>
      </c>
      <c r="P695">
        <v>1</v>
      </c>
      <c r="Q695" t="s">
        <v>7124</v>
      </c>
      <c r="R695" t="s">
        <v>9475</v>
      </c>
    </row>
    <row r="696" spans="1:18">
      <c r="A696" s="1" t="s">
        <v>1</v>
      </c>
      <c r="B696" s="1" t="s">
        <v>0</v>
      </c>
      <c r="D696" s="1" t="s">
        <v>3</v>
      </c>
      <c r="E696" s="1" t="s">
        <v>123</v>
      </c>
      <c r="G696" t="str">
        <f t="shared" si="25"/>
        <v>"http://www.boxofficemojo.com/movies/?page=weekly&amp;id=.htm",</v>
      </c>
      <c r="H696" t="str">
        <f t="shared" si="26"/>
        <v>".csv",</v>
      </c>
      <c r="K696" t="s">
        <v>1203</v>
      </c>
      <c r="L696" t="s">
        <v>1203</v>
      </c>
      <c r="M696" t="s">
        <v>1219</v>
      </c>
      <c r="P696">
        <v>1</v>
      </c>
      <c r="Q696" t="s">
        <v>7655</v>
      </c>
      <c r="R696" t="s">
        <v>8189</v>
      </c>
    </row>
    <row r="697" spans="1:18">
      <c r="A697" s="1" t="s">
        <v>1</v>
      </c>
      <c r="B697" s="1" t="s">
        <v>0</v>
      </c>
      <c r="D697" s="1" t="s">
        <v>3</v>
      </c>
      <c r="E697" s="1" t="s">
        <v>123</v>
      </c>
      <c r="G697" t="str">
        <f t="shared" si="25"/>
        <v>"http://www.boxofficemojo.com/movies/?page=weekly&amp;id=.htm",</v>
      </c>
      <c r="H697" t="str">
        <f t="shared" si="26"/>
        <v>".csv",</v>
      </c>
      <c r="K697" t="s">
        <v>1204</v>
      </c>
      <c r="L697" t="s">
        <v>1204</v>
      </c>
      <c r="M697" t="s">
        <v>17</v>
      </c>
      <c r="P697">
        <v>1</v>
      </c>
      <c r="Q697" t="s">
        <v>10038</v>
      </c>
      <c r="R697" t="s">
        <v>8941</v>
      </c>
    </row>
    <row r="698" spans="1:18">
      <c r="A698" s="1" t="s">
        <v>1</v>
      </c>
      <c r="B698" s="1" t="s">
        <v>0</v>
      </c>
      <c r="D698" s="1" t="s">
        <v>3</v>
      </c>
      <c r="E698" s="1" t="s">
        <v>123</v>
      </c>
      <c r="G698" t="str">
        <f t="shared" si="25"/>
        <v>"http://www.boxofficemojo.com/movies/?page=weekly&amp;id=.htm",</v>
      </c>
      <c r="H698" t="str">
        <f t="shared" si="26"/>
        <v>".csv",</v>
      </c>
      <c r="K698" t="s">
        <v>1205</v>
      </c>
      <c r="L698" t="s">
        <v>1205</v>
      </c>
      <c r="M698" t="s">
        <v>1220</v>
      </c>
      <c r="P698">
        <v>1</v>
      </c>
      <c r="Q698" t="s">
        <v>8605</v>
      </c>
      <c r="R698" t="s">
        <v>8174</v>
      </c>
    </row>
    <row r="699" spans="1:18">
      <c r="A699" s="1" t="s">
        <v>1</v>
      </c>
      <c r="B699" s="1" t="s">
        <v>0</v>
      </c>
      <c r="D699" s="1" t="s">
        <v>3</v>
      </c>
      <c r="E699" s="1" t="s">
        <v>123</v>
      </c>
      <c r="G699" t="str">
        <f t="shared" si="25"/>
        <v>"http://www.boxofficemojo.com/movies/?page=weekly&amp;id=.htm",</v>
      </c>
      <c r="H699" t="str">
        <f t="shared" si="26"/>
        <v>".csv",</v>
      </c>
      <c r="K699" t="s">
        <v>1206</v>
      </c>
      <c r="L699" t="s">
        <v>1206</v>
      </c>
      <c r="M699" t="s">
        <v>1221</v>
      </c>
      <c r="P699">
        <v>1</v>
      </c>
      <c r="Q699" t="s">
        <v>9172</v>
      </c>
      <c r="R699" t="s">
        <v>7202</v>
      </c>
    </row>
    <row r="700" spans="1:18">
      <c r="A700" s="1" t="s">
        <v>1</v>
      </c>
      <c r="B700" s="1" t="s">
        <v>0</v>
      </c>
      <c r="D700" s="1" t="s">
        <v>3</v>
      </c>
      <c r="E700" s="1" t="s">
        <v>123</v>
      </c>
      <c r="G700" t="str">
        <f t="shared" si="25"/>
        <v>"http://www.boxofficemojo.com/movies/?page=weekly&amp;id=.htm",</v>
      </c>
      <c r="H700" t="str">
        <f t="shared" si="26"/>
        <v>".csv",</v>
      </c>
      <c r="K700" t="s">
        <v>1207</v>
      </c>
      <c r="L700" t="s">
        <v>1207</v>
      </c>
      <c r="M700" t="s">
        <v>1222</v>
      </c>
      <c r="P700">
        <v>1</v>
      </c>
      <c r="Q700" t="s">
        <v>10215</v>
      </c>
      <c r="R700" t="s">
        <v>10150</v>
      </c>
    </row>
    <row r="701" spans="1:18">
      <c r="A701" s="1" t="s">
        <v>1</v>
      </c>
      <c r="B701" s="1" t="s">
        <v>0</v>
      </c>
      <c r="D701" s="1" t="s">
        <v>3</v>
      </c>
      <c r="E701" s="1" t="s">
        <v>123</v>
      </c>
      <c r="G701" t="str">
        <f t="shared" si="25"/>
        <v>"http://www.boxofficemojo.com/movies/?page=weekly&amp;id=.htm",</v>
      </c>
      <c r="H701" t="str">
        <f t="shared" si="26"/>
        <v>".csv",</v>
      </c>
      <c r="K701" t="s">
        <v>1208</v>
      </c>
      <c r="L701" t="s">
        <v>1208</v>
      </c>
      <c r="M701" t="s">
        <v>1223</v>
      </c>
      <c r="P701">
        <v>1</v>
      </c>
      <c r="Q701" t="s">
        <v>7079</v>
      </c>
      <c r="R701" t="s">
        <v>7966</v>
      </c>
    </row>
    <row r="702" spans="1:18">
      <c r="A702" s="1" t="s">
        <v>1</v>
      </c>
      <c r="B702" s="1" t="s">
        <v>0</v>
      </c>
      <c r="D702" s="1" t="s">
        <v>3</v>
      </c>
      <c r="E702" s="1" t="s">
        <v>123</v>
      </c>
      <c r="G702" t="str">
        <f t="shared" si="25"/>
        <v>"http://www.boxofficemojo.com/movies/?page=weekly&amp;id=.htm",</v>
      </c>
      <c r="H702" t="str">
        <f t="shared" si="26"/>
        <v>".csv",</v>
      </c>
      <c r="K702" t="s">
        <v>1209</v>
      </c>
      <c r="L702" t="s">
        <v>1209</v>
      </c>
      <c r="M702" t="s">
        <v>1224</v>
      </c>
      <c r="P702">
        <v>1</v>
      </c>
      <c r="Q702" t="s">
        <v>7837</v>
      </c>
      <c r="R702" t="s">
        <v>10120</v>
      </c>
    </row>
    <row r="703" spans="1:18">
      <c r="A703" s="1" t="s">
        <v>1</v>
      </c>
      <c r="B703" s="1" t="s">
        <v>0</v>
      </c>
      <c r="D703" s="1" t="s">
        <v>3</v>
      </c>
      <c r="E703" s="1" t="s">
        <v>123</v>
      </c>
      <c r="G703" t="str">
        <f t="shared" si="25"/>
        <v>"http://www.boxofficemojo.com/movies/?page=weekly&amp;id=.htm",</v>
      </c>
      <c r="H703" t="str">
        <f t="shared" si="26"/>
        <v>".csv",</v>
      </c>
      <c r="K703" t="s">
        <v>1210</v>
      </c>
      <c r="L703" t="s">
        <v>1210</v>
      </c>
      <c r="M703" t="s">
        <v>1225</v>
      </c>
      <c r="P703">
        <v>1</v>
      </c>
      <c r="Q703" t="s">
        <v>8487</v>
      </c>
      <c r="R703" t="s">
        <v>10175</v>
      </c>
    </row>
    <row r="704" spans="1:18">
      <c r="A704" s="1" t="s">
        <v>1</v>
      </c>
      <c r="B704" s="1" t="s">
        <v>0</v>
      </c>
      <c r="D704" s="1" t="s">
        <v>3</v>
      </c>
      <c r="E704" s="1" t="s">
        <v>123</v>
      </c>
      <c r="G704" t="str">
        <f t="shared" si="25"/>
        <v>"http://www.boxofficemojo.com/movies/?page=weekly&amp;id=.htm",</v>
      </c>
      <c r="H704" t="str">
        <f t="shared" si="26"/>
        <v>".csv",</v>
      </c>
      <c r="K704" t="s">
        <v>1211</v>
      </c>
      <c r="L704" t="s">
        <v>1211</v>
      </c>
      <c r="M704" t="s">
        <v>1226</v>
      </c>
      <c r="P704">
        <v>1</v>
      </c>
      <c r="Q704" t="s">
        <v>7685</v>
      </c>
      <c r="R704" t="s">
        <v>9629</v>
      </c>
    </row>
    <row r="705" spans="1:18">
      <c r="A705" s="1" t="s">
        <v>1</v>
      </c>
      <c r="B705" s="1" t="s">
        <v>0</v>
      </c>
      <c r="D705" s="1" t="s">
        <v>3</v>
      </c>
      <c r="E705" s="1" t="s">
        <v>123</v>
      </c>
      <c r="G705" t="str">
        <f t="shared" si="25"/>
        <v>"http://www.boxofficemojo.com/movies/?page=weekly&amp;id=.htm",</v>
      </c>
      <c r="H705" t="str">
        <f t="shared" si="26"/>
        <v>".csv",</v>
      </c>
      <c r="K705" t="s">
        <v>1212</v>
      </c>
      <c r="L705" t="s">
        <v>1212</v>
      </c>
      <c r="M705" t="s">
        <v>1227</v>
      </c>
      <c r="P705">
        <v>1</v>
      </c>
      <c r="Q705" t="s">
        <v>9373</v>
      </c>
      <c r="R705" t="s">
        <v>6874</v>
      </c>
    </row>
    <row r="706" spans="1:18">
      <c r="A706" s="1" t="s">
        <v>1</v>
      </c>
      <c r="B706" s="1" t="s">
        <v>0</v>
      </c>
      <c r="D706" s="1" t="s">
        <v>3</v>
      </c>
      <c r="E706" s="1" t="s">
        <v>123</v>
      </c>
      <c r="G706" t="str">
        <f t="shared" si="25"/>
        <v>"http://www.boxofficemojo.com/movies/?page=weekly&amp;id=.htm",</v>
      </c>
      <c r="H706" t="str">
        <f t="shared" si="26"/>
        <v>".csv",</v>
      </c>
      <c r="K706" t="s">
        <v>1213</v>
      </c>
      <c r="L706" t="s">
        <v>1213</v>
      </c>
      <c r="M706" t="s">
        <v>1228</v>
      </c>
      <c r="P706">
        <v>1</v>
      </c>
      <c r="Q706" t="s">
        <v>10092</v>
      </c>
      <c r="R706" t="s">
        <v>8021</v>
      </c>
    </row>
    <row r="707" spans="1:18">
      <c r="A707" s="1" t="s">
        <v>1</v>
      </c>
      <c r="B707" s="1" t="s">
        <v>0</v>
      </c>
      <c r="D707" s="1" t="s">
        <v>3</v>
      </c>
      <c r="E707" s="1" t="s">
        <v>123</v>
      </c>
      <c r="G707" t="str">
        <f t="shared" si="25"/>
        <v>"http://www.boxofficemojo.com/movies/?page=weekly&amp;id=.htm",</v>
      </c>
      <c r="H707" t="str">
        <f t="shared" si="26"/>
        <v>".csv",</v>
      </c>
      <c r="K707" t="s">
        <v>1214</v>
      </c>
      <c r="L707" t="s">
        <v>1214</v>
      </c>
      <c r="M707" t="s">
        <v>1229</v>
      </c>
      <c r="P707">
        <v>1</v>
      </c>
      <c r="Q707" t="s">
        <v>8526</v>
      </c>
      <c r="R707" t="s">
        <v>9314</v>
      </c>
    </row>
    <row r="708" spans="1:18">
      <c r="A708" s="1" t="s">
        <v>1</v>
      </c>
      <c r="B708" s="1" t="s">
        <v>0</v>
      </c>
      <c r="D708" s="1" t="s">
        <v>3</v>
      </c>
      <c r="E708" s="1" t="s">
        <v>123</v>
      </c>
      <c r="G708" t="str">
        <f t="shared" si="25"/>
        <v>"http://www.boxofficemojo.com/movies/?page=weekly&amp;id=.htm",</v>
      </c>
      <c r="H708" t="str">
        <f t="shared" si="26"/>
        <v>".csv",</v>
      </c>
      <c r="K708" t="s">
        <v>1215</v>
      </c>
      <c r="L708" t="s">
        <v>1215</v>
      </c>
      <c r="M708" t="s">
        <v>1230</v>
      </c>
      <c r="P708">
        <v>1</v>
      </c>
      <c r="Q708" t="s">
        <v>9475</v>
      </c>
      <c r="R708" t="s">
        <v>7611</v>
      </c>
    </row>
    <row r="709" spans="1:18">
      <c r="A709" s="1" t="s">
        <v>1</v>
      </c>
      <c r="B709" s="1" t="s">
        <v>0</v>
      </c>
      <c r="D709" s="1" t="s">
        <v>3</v>
      </c>
      <c r="E709" s="1" t="s">
        <v>123</v>
      </c>
      <c r="G709" t="str">
        <f t="shared" si="25"/>
        <v>"http://www.boxofficemojo.com/movies/?page=weekly&amp;id=.htm",</v>
      </c>
      <c r="H709" t="str">
        <f t="shared" si="26"/>
        <v>".csv",</v>
      </c>
      <c r="K709" t="s">
        <v>1216</v>
      </c>
      <c r="L709" t="s">
        <v>1216</v>
      </c>
      <c r="M709" t="s">
        <v>1231</v>
      </c>
      <c r="P709">
        <v>1</v>
      </c>
      <c r="Q709" t="s">
        <v>8189</v>
      </c>
      <c r="R709" t="s">
        <v>8093</v>
      </c>
    </row>
    <row r="710" spans="1:18">
      <c r="A710" s="1" t="s">
        <v>1</v>
      </c>
      <c r="B710" s="1" t="s">
        <v>0</v>
      </c>
      <c r="D710" s="1" t="s">
        <v>3</v>
      </c>
      <c r="E710" s="1" t="s">
        <v>123</v>
      </c>
      <c r="G710" t="str">
        <f t="shared" si="25"/>
        <v>"http://www.boxofficemojo.com/movies/?page=weekly&amp;id=.htm",</v>
      </c>
      <c r="H710" t="str">
        <f t="shared" si="26"/>
        <v>".csv",</v>
      </c>
      <c r="K710" t="s">
        <v>1217</v>
      </c>
      <c r="L710" t="s">
        <v>1217</v>
      </c>
      <c r="M710" t="s">
        <v>1232</v>
      </c>
      <c r="P710">
        <v>1</v>
      </c>
      <c r="Q710" t="s">
        <v>8941</v>
      </c>
      <c r="R710" t="s">
        <v>8239</v>
      </c>
    </row>
    <row r="711" spans="1:18">
      <c r="A711" s="1" t="s">
        <v>1</v>
      </c>
      <c r="B711" s="1" t="s">
        <v>0</v>
      </c>
      <c r="D711" s="1" t="s">
        <v>3</v>
      </c>
      <c r="E711" s="1" t="s">
        <v>123</v>
      </c>
      <c r="G711" t="str">
        <f t="shared" si="25"/>
        <v>"http://www.boxofficemojo.com/movies/?page=weekly&amp;id=.htm",</v>
      </c>
      <c r="H711" t="str">
        <f t="shared" si="26"/>
        <v>".csv",</v>
      </c>
      <c r="K711" t="s">
        <v>1218</v>
      </c>
      <c r="L711" t="s">
        <v>1218</v>
      </c>
      <c r="M711" t="s">
        <v>1233</v>
      </c>
      <c r="P711">
        <v>1</v>
      </c>
      <c r="Q711" t="s">
        <v>8174</v>
      </c>
      <c r="R711" t="s">
        <v>9490</v>
      </c>
    </row>
    <row r="712" spans="1:18">
      <c r="A712" s="1" t="s">
        <v>1</v>
      </c>
      <c r="B712" s="1" t="s">
        <v>0</v>
      </c>
      <c r="D712" s="1" t="s">
        <v>3</v>
      </c>
      <c r="E712" s="1" t="s">
        <v>123</v>
      </c>
      <c r="G712" t="str">
        <f t="shared" si="25"/>
        <v>"http://www.boxofficemojo.com/movies/?page=weekly&amp;id=.htm",</v>
      </c>
      <c r="H712" t="str">
        <f t="shared" si="26"/>
        <v>".csv",</v>
      </c>
      <c r="K712" t="s">
        <v>1219</v>
      </c>
      <c r="L712" t="s">
        <v>1219</v>
      </c>
      <c r="M712" t="s">
        <v>1234</v>
      </c>
      <c r="P712">
        <v>1</v>
      </c>
      <c r="Q712" t="s">
        <v>7202</v>
      </c>
      <c r="R712" t="s">
        <v>10579</v>
      </c>
    </row>
    <row r="713" spans="1:18">
      <c r="A713" s="1" t="s">
        <v>1</v>
      </c>
      <c r="B713" s="1" t="s">
        <v>0</v>
      </c>
      <c r="D713" s="1" t="s">
        <v>3</v>
      </c>
      <c r="E713" s="1" t="s">
        <v>123</v>
      </c>
      <c r="G713" t="str">
        <f t="shared" si="25"/>
        <v>"http://www.boxofficemojo.com/movies/?page=weekly&amp;id=.htm",</v>
      </c>
      <c r="H713" t="str">
        <f t="shared" si="26"/>
        <v>".csv",</v>
      </c>
      <c r="K713" t="s">
        <v>17</v>
      </c>
      <c r="L713" t="s">
        <v>17</v>
      </c>
      <c r="M713" t="s">
        <v>1235</v>
      </c>
      <c r="P713">
        <v>1</v>
      </c>
      <c r="Q713" t="s">
        <v>10150</v>
      </c>
      <c r="R713" t="s">
        <v>6900</v>
      </c>
    </row>
    <row r="714" spans="1:18">
      <c r="A714" s="1" t="s">
        <v>1</v>
      </c>
      <c r="B714" s="1" t="s">
        <v>0</v>
      </c>
      <c r="D714" s="1" t="s">
        <v>3</v>
      </c>
      <c r="E714" s="1" t="s">
        <v>123</v>
      </c>
      <c r="G714" t="str">
        <f t="shared" si="25"/>
        <v>"http://www.boxofficemojo.com/movies/?page=weekly&amp;id=.htm",</v>
      </c>
      <c r="H714" t="str">
        <f t="shared" si="26"/>
        <v>".csv",</v>
      </c>
      <c r="K714" t="s">
        <v>1220</v>
      </c>
      <c r="L714" t="s">
        <v>1220</v>
      </c>
      <c r="M714" t="s">
        <v>1236</v>
      </c>
      <c r="P714">
        <v>1</v>
      </c>
      <c r="Q714" t="s">
        <v>8304</v>
      </c>
      <c r="R714" t="s">
        <v>10414</v>
      </c>
    </row>
    <row r="715" spans="1:18">
      <c r="A715" s="1" t="s">
        <v>1</v>
      </c>
      <c r="B715" s="1" t="s">
        <v>0</v>
      </c>
      <c r="D715" s="1" t="s">
        <v>3</v>
      </c>
      <c r="E715" s="1" t="s">
        <v>123</v>
      </c>
      <c r="G715" t="str">
        <f t="shared" si="25"/>
        <v>"http://www.boxofficemojo.com/movies/?page=weekly&amp;id=.htm",</v>
      </c>
      <c r="H715" t="str">
        <f t="shared" si="26"/>
        <v>".csv",</v>
      </c>
      <c r="K715" t="s">
        <v>1221</v>
      </c>
      <c r="L715" t="s">
        <v>1221</v>
      </c>
      <c r="M715" t="s">
        <v>1237</v>
      </c>
      <c r="P715">
        <v>1</v>
      </c>
      <c r="Q715" t="s">
        <v>7966</v>
      </c>
      <c r="R715" t="s">
        <v>10194</v>
      </c>
    </row>
    <row r="716" spans="1:18">
      <c r="A716" s="1" t="s">
        <v>1</v>
      </c>
      <c r="B716" s="1" t="s">
        <v>0</v>
      </c>
      <c r="D716" s="1" t="s">
        <v>3</v>
      </c>
      <c r="E716" s="1" t="s">
        <v>123</v>
      </c>
      <c r="G716" t="str">
        <f t="shared" si="25"/>
        <v>"http://www.boxofficemojo.com/movies/?page=weekly&amp;id=.htm",</v>
      </c>
      <c r="H716" t="str">
        <f t="shared" si="26"/>
        <v>".csv",</v>
      </c>
      <c r="K716" t="s">
        <v>1222</v>
      </c>
      <c r="L716" t="s">
        <v>1222</v>
      </c>
      <c r="M716" t="s">
        <v>1238</v>
      </c>
      <c r="P716">
        <v>1</v>
      </c>
      <c r="Q716" t="s">
        <v>10120</v>
      </c>
      <c r="R716" t="s">
        <v>9782</v>
      </c>
    </row>
    <row r="717" spans="1:18">
      <c r="A717" s="1" t="s">
        <v>1</v>
      </c>
      <c r="B717" s="1" t="s">
        <v>0</v>
      </c>
      <c r="D717" s="1" t="s">
        <v>3</v>
      </c>
      <c r="E717" s="1" t="s">
        <v>123</v>
      </c>
      <c r="G717" t="str">
        <f t="shared" si="25"/>
        <v>"http://www.boxofficemojo.com/movies/?page=weekly&amp;id=.htm",</v>
      </c>
      <c r="H717" t="str">
        <f t="shared" si="26"/>
        <v>".csv",</v>
      </c>
      <c r="K717" t="s">
        <v>1223</v>
      </c>
      <c r="L717" t="s">
        <v>1223</v>
      </c>
      <c r="M717" t="s">
        <v>1239</v>
      </c>
      <c r="P717">
        <v>1</v>
      </c>
      <c r="Q717" t="s">
        <v>10175</v>
      </c>
      <c r="R717" t="s">
        <v>7284</v>
      </c>
    </row>
    <row r="718" spans="1:18">
      <c r="A718" s="1" t="s">
        <v>1</v>
      </c>
      <c r="B718" s="1" t="s">
        <v>0</v>
      </c>
      <c r="D718" s="1" t="s">
        <v>3</v>
      </c>
      <c r="E718" s="1" t="s">
        <v>123</v>
      </c>
      <c r="G718" t="str">
        <f t="shared" si="25"/>
        <v>"http://www.boxofficemojo.com/movies/?page=weekly&amp;id=.htm",</v>
      </c>
      <c r="H718" t="str">
        <f t="shared" si="26"/>
        <v>".csv",</v>
      </c>
      <c r="K718" t="s">
        <v>1224</v>
      </c>
      <c r="L718" t="s">
        <v>1224</v>
      </c>
      <c r="M718" t="s">
        <v>1240</v>
      </c>
      <c r="P718">
        <v>1</v>
      </c>
      <c r="Q718" t="s">
        <v>9629</v>
      </c>
      <c r="R718" t="s">
        <v>9173</v>
      </c>
    </row>
    <row r="719" spans="1:18">
      <c r="A719" s="1" t="s">
        <v>1</v>
      </c>
      <c r="B719" s="1" t="s">
        <v>0</v>
      </c>
      <c r="D719" s="1" t="s">
        <v>3</v>
      </c>
      <c r="E719" s="1" t="s">
        <v>123</v>
      </c>
      <c r="G719" t="str">
        <f t="shared" si="25"/>
        <v>"http://www.boxofficemojo.com/movies/?page=weekly&amp;id=.htm",</v>
      </c>
      <c r="H719" t="str">
        <f t="shared" si="26"/>
        <v>".csv",</v>
      </c>
      <c r="K719" t="s">
        <v>1225</v>
      </c>
      <c r="L719" t="s">
        <v>1225</v>
      </c>
      <c r="M719" t="s">
        <v>1241</v>
      </c>
      <c r="P719">
        <v>1</v>
      </c>
      <c r="Q719" t="s">
        <v>6874</v>
      </c>
      <c r="R719" t="s">
        <v>10580</v>
      </c>
    </row>
    <row r="720" spans="1:18">
      <c r="A720" s="1" t="s">
        <v>1</v>
      </c>
      <c r="B720" s="1" t="s">
        <v>0</v>
      </c>
      <c r="D720" s="1" t="s">
        <v>3</v>
      </c>
      <c r="E720" s="1" t="s">
        <v>123</v>
      </c>
      <c r="G720" t="str">
        <f t="shared" si="25"/>
        <v>"http://www.boxofficemojo.com/movies/?page=weekly&amp;id=.htm",</v>
      </c>
      <c r="H720" t="str">
        <f t="shared" si="26"/>
        <v>".csv",</v>
      </c>
      <c r="K720" t="s">
        <v>1226</v>
      </c>
      <c r="L720" t="s">
        <v>1226</v>
      </c>
      <c r="M720" t="s">
        <v>1242</v>
      </c>
      <c r="P720">
        <v>1</v>
      </c>
      <c r="Q720" t="s">
        <v>8021</v>
      </c>
      <c r="R720" t="s">
        <v>7955</v>
      </c>
    </row>
    <row r="721" spans="1:18">
      <c r="A721" s="1" t="s">
        <v>1</v>
      </c>
      <c r="B721" s="1" t="s">
        <v>0</v>
      </c>
      <c r="D721" s="1" t="s">
        <v>3</v>
      </c>
      <c r="E721" s="1" t="s">
        <v>123</v>
      </c>
      <c r="G721" t="str">
        <f t="shared" si="25"/>
        <v>"http://www.boxofficemojo.com/movies/?page=weekly&amp;id=.htm",</v>
      </c>
      <c r="H721" t="str">
        <f t="shared" si="26"/>
        <v>".csv",</v>
      </c>
      <c r="K721" t="s">
        <v>1227</v>
      </c>
      <c r="L721" t="s">
        <v>1227</v>
      </c>
      <c r="M721" t="s">
        <v>1243</v>
      </c>
      <c r="P721">
        <v>1</v>
      </c>
      <c r="Q721" t="s">
        <v>9314</v>
      </c>
      <c r="R721" t="s">
        <v>9119</v>
      </c>
    </row>
    <row r="722" spans="1:18">
      <c r="A722" s="1" t="s">
        <v>1</v>
      </c>
      <c r="B722" s="1" t="s">
        <v>0</v>
      </c>
      <c r="D722" s="1" t="s">
        <v>3</v>
      </c>
      <c r="E722" s="1" t="s">
        <v>123</v>
      </c>
      <c r="G722" t="str">
        <f t="shared" si="25"/>
        <v>"http://www.boxofficemojo.com/movies/?page=weekly&amp;id=.htm",</v>
      </c>
      <c r="H722" t="str">
        <f t="shared" si="26"/>
        <v>".csv",</v>
      </c>
      <c r="K722" t="s">
        <v>1228</v>
      </c>
      <c r="L722" t="s">
        <v>1228</v>
      </c>
      <c r="M722" t="s">
        <v>1244</v>
      </c>
      <c r="P722">
        <v>1</v>
      </c>
      <c r="Q722" t="s">
        <v>7611</v>
      </c>
      <c r="R722" t="s">
        <v>8763</v>
      </c>
    </row>
    <row r="723" spans="1:18">
      <c r="A723" s="1" t="s">
        <v>1</v>
      </c>
      <c r="B723" s="1" t="s">
        <v>0</v>
      </c>
      <c r="D723" s="1" t="s">
        <v>3</v>
      </c>
      <c r="E723" s="1" t="s">
        <v>123</v>
      </c>
      <c r="G723" t="str">
        <f t="shared" si="25"/>
        <v>"http://www.boxofficemojo.com/movies/?page=weekly&amp;id=.htm",</v>
      </c>
      <c r="H723" t="str">
        <f t="shared" si="26"/>
        <v>".csv",</v>
      </c>
      <c r="K723" t="s">
        <v>1229</v>
      </c>
      <c r="L723" t="s">
        <v>1229</v>
      </c>
      <c r="M723" t="s">
        <v>1245</v>
      </c>
      <c r="P723">
        <v>1</v>
      </c>
      <c r="Q723" t="s">
        <v>8093</v>
      </c>
      <c r="R723" t="s">
        <v>10052</v>
      </c>
    </row>
    <row r="724" spans="1:18">
      <c r="A724" s="1" t="s">
        <v>1</v>
      </c>
      <c r="B724" s="1" t="s">
        <v>0</v>
      </c>
      <c r="D724" s="1" t="s">
        <v>3</v>
      </c>
      <c r="E724" s="1" t="s">
        <v>123</v>
      </c>
      <c r="G724" t="str">
        <f t="shared" si="25"/>
        <v>"http://www.boxofficemojo.com/movies/?page=weekly&amp;id=.htm",</v>
      </c>
      <c r="H724" t="str">
        <f t="shared" si="26"/>
        <v>".csv",</v>
      </c>
      <c r="K724" t="s">
        <v>1230</v>
      </c>
      <c r="L724" t="s">
        <v>1230</v>
      </c>
      <c r="M724" t="s">
        <v>1246</v>
      </c>
      <c r="P724">
        <v>1</v>
      </c>
      <c r="Q724" t="s">
        <v>8239</v>
      </c>
      <c r="R724" t="s">
        <v>9584</v>
      </c>
    </row>
    <row r="725" spans="1:18">
      <c r="A725" s="1" t="s">
        <v>1</v>
      </c>
      <c r="B725" s="1" t="s">
        <v>0</v>
      </c>
      <c r="D725" s="1" t="s">
        <v>3</v>
      </c>
      <c r="E725" s="1" t="s">
        <v>123</v>
      </c>
      <c r="G725" t="str">
        <f t="shared" si="25"/>
        <v>"http://www.boxofficemojo.com/movies/?page=weekly&amp;id=.htm",</v>
      </c>
      <c r="H725" t="str">
        <f t="shared" si="26"/>
        <v>".csv",</v>
      </c>
      <c r="K725" t="s">
        <v>1231</v>
      </c>
      <c r="L725" t="s">
        <v>1231</v>
      </c>
      <c r="M725" t="s">
        <v>1247</v>
      </c>
      <c r="P725">
        <v>1</v>
      </c>
      <c r="Q725" t="s">
        <v>9490</v>
      </c>
      <c r="R725" t="s">
        <v>7125</v>
      </c>
    </row>
    <row r="726" spans="1:18">
      <c r="A726" s="1" t="s">
        <v>1</v>
      </c>
      <c r="B726" s="1" t="s">
        <v>0</v>
      </c>
      <c r="D726" s="1" t="s">
        <v>3</v>
      </c>
      <c r="E726" s="1" t="s">
        <v>123</v>
      </c>
      <c r="G726" t="str">
        <f t="shared" si="25"/>
        <v>"http://www.boxofficemojo.com/movies/?page=weekly&amp;id=.htm",</v>
      </c>
      <c r="H726" t="str">
        <f t="shared" si="26"/>
        <v>".csv",</v>
      </c>
      <c r="K726" t="s">
        <v>1232</v>
      </c>
      <c r="L726" t="s">
        <v>1232</v>
      </c>
      <c r="M726" t="s">
        <v>1248</v>
      </c>
      <c r="P726">
        <v>1</v>
      </c>
      <c r="Q726" t="s">
        <v>10579</v>
      </c>
      <c r="R726" t="s">
        <v>7448</v>
      </c>
    </row>
    <row r="727" spans="1:18">
      <c r="A727" s="1" t="s">
        <v>1</v>
      </c>
      <c r="B727" s="1" t="s">
        <v>0</v>
      </c>
      <c r="D727" s="1" t="s">
        <v>3</v>
      </c>
      <c r="E727" s="1" t="s">
        <v>123</v>
      </c>
      <c r="G727" t="str">
        <f t="shared" si="25"/>
        <v>"http://www.boxofficemojo.com/movies/?page=weekly&amp;id=.htm",</v>
      </c>
      <c r="H727" t="str">
        <f t="shared" si="26"/>
        <v>".csv",</v>
      </c>
      <c r="K727" t="s">
        <v>1233</v>
      </c>
      <c r="L727" t="s">
        <v>1233</v>
      </c>
      <c r="M727" t="s">
        <v>1249</v>
      </c>
      <c r="P727">
        <v>1</v>
      </c>
      <c r="Q727" t="s">
        <v>6900</v>
      </c>
      <c r="R727" t="s">
        <v>7686</v>
      </c>
    </row>
    <row r="728" spans="1:18">
      <c r="A728" s="1" t="s">
        <v>1</v>
      </c>
      <c r="B728" s="1" t="s">
        <v>0</v>
      </c>
      <c r="D728" s="1" t="s">
        <v>3</v>
      </c>
      <c r="E728" s="1" t="s">
        <v>123</v>
      </c>
      <c r="G728" t="str">
        <f t="shared" si="25"/>
        <v>"http://www.boxofficemojo.com/movies/?page=weekly&amp;id=.htm",</v>
      </c>
      <c r="H728" t="str">
        <f t="shared" si="26"/>
        <v>".csv",</v>
      </c>
      <c r="K728" t="s">
        <v>1234</v>
      </c>
      <c r="L728" t="s">
        <v>1234</v>
      </c>
      <c r="M728" t="s">
        <v>1250</v>
      </c>
      <c r="P728">
        <v>1</v>
      </c>
      <c r="Q728" t="s">
        <v>10414</v>
      </c>
      <c r="R728" t="s">
        <v>7981</v>
      </c>
    </row>
    <row r="729" spans="1:18">
      <c r="A729" s="1" t="s">
        <v>1</v>
      </c>
      <c r="B729" s="1" t="s">
        <v>0</v>
      </c>
      <c r="D729" s="1" t="s">
        <v>3</v>
      </c>
      <c r="E729" s="1" t="s">
        <v>123</v>
      </c>
      <c r="G729" t="str">
        <f t="shared" si="25"/>
        <v>"http://www.boxofficemojo.com/movies/?page=weekly&amp;id=.htm",</v>
      </c>
      <c r="H729" t="str">
        <f t="shared" si="26"/>
        <v>".csv",</v>
      </c>
      <c r="K729" t="s">
        <v>1235</v>
      </c>
      <c r="L729" t="s">
        <v>1235</v>
      </c>
      <c r="M729" t="s">
        <v>1251</v>
      </c>
      <c r="P729">
        <v>1</v>
      </c>
      <c r="Q729" t="s">
        <v>10194</v>
      </c>
      <c r="R729" t="s">
        <v>8488</v>
      </c>
    </row>
    <row r="730" spans="1:18">
      <c r="A730" s="1" t="s">
        <v>1</v>
      </c>
      <c r="B730" s="1" t="s">
        <v>0</v>
      </c>
      <c r="D730" s="1" t="s">
        <v>3</v>
      </c>
      <c r="E730" s="1" t="s">
        <v>123</v>
      </c>
      <c r="G730" t="str">
        <f t="shared" si="25"/>
        <v>"http://www.boxofficemojo.com/movies/?page=weekly&amp;id=.htm",</v>
      </c>
      <c r="H730" t="str">
        <f t="shared" si="26"/>
        <v>".csv",</v>
      </c>
      <c r="K730" t="s">
        <v>1236</v>
      </c>
      <c r="L730" t="s">
        <v>1236</v>
      </c>
      <c r="M730" t="s">
        <v>1252</v>
      </c>
      <c r="P730">
        <v>1</v>
      </c>
      <c r="Q730" t="s">
        <v>9782</v>
      </c>
      <c r="R730" t="s">
        <v>8999</v>
      </c>
    </row>
    <row r="731" spans="1:18">
      <c r="A731" s="1" t="s">
        <v>1</v>
      </c>
      <c r="B731" s="1" t="s">
        <v>0</v>
      </c>
      <c r="D731" s="1" t="s">
        <v>3</v>
      </c>
      <c r="E731" s="1" t="s">
        <v>123</v>
      </c>
      <c r="G731" t="str">
        <f t="shared" si="25"/>
        <v>"http://www.boxofficemojo.com/movies/?page=weekly&amp;id=.htm",</v>
      </c>
      <c r="H731" t="str">
        <f t="shared" si="26"/>
        <v>".csv",</v>
      </c>
      <c r="K731" t="s">
        <v>1237</v>
      </c>
      <c r="L731" t="s">
        <v>1237</v>
      </c>
      <c r="M731" t="s">
        <v>1253</v>
      </c>
      <c r="P731">
        <v>1</v>
      </c>
      <c r="Q731" t="s">
        <v>7284</v>
      </c>
      <c r="R731" t="s">
        <v>9818</v>
      </c>
    </row>
    <row r="732" spans="1:18">
      <c r="A732" s="1" t="s">
        <v>1</v>
      </c>
      <c r="B732" s="1" t="s">
        <v>0</v>
      </c>
      <c r="D732" s="1" t="s">
        <v>3</v>
      </c>
      <c r="E732" s="1" t="s">
        <v>123</v>
      </c>
      <c r="G732" t="str">
        <f t="shared" si="25"/>
        <v>"http://www.boxofficemojo.com/movies/?page=weekly&amp;id=.htm",</v>
      </c>
      <c r="H732" t="str">
        <f t="shared" si="26"/>
        <v>".csv",</v>
      </c>
      <c r="K732" t="s">
        <v>1238</v>
      </c>
      <c r="L732" t="s">
        <v>1238</v>
      </c>
      <c r="M732" t="s">
        <v>1254</v>
      </c>
      <c r="P732">
        <v>1</v>
      </c>
      <c r="Q732" t="s">
        <v>9173</v>
      </c>
      <c r="R732" t="s">
        <v>8110</v>
      </c>
    </row>
    <row r="733" spans="1:18">
      <c r="A733" s="1" t="s">
        <v>1</v>
      </c>
      <c r="B733" s="1" t="s">
        <v>0</v>
      </c>
      <c r="D733" s="1" t="s">
        <v>3</v>
      </c>
      <c r="E733" s="1" t="s">
        <v>123</v>
      </c>
      <c r="G733" t="str">
        <f t="shared" si="25"/>
        <v>"http://www.boxofficemojo.com/movies/?page=weekly&amp;id=.htm",</v>
      </c>
      <c r="H733" t="str">
        <f t="shared" si="26"/>
        <v>".csv",</v>
      </c>
      <c r="K733" t="s">
        <v>1239</v>
      </c>
      <c r="L733" t="s">
        <v>1239</v>
      </c>
      <c r="M733" t="s">
        <v>1255</v>
      </c>
      <c r="P733">
        <v>1</v>
      </c>
      <c r="Q733" t="s">
        <v>10580</v>
      </c>
      <c r="R733" t="s">
        <v>9527</v>
      </c>
    </row>
    <row r="734" spans="1:18">
      <c r="A734" s="1" t="s">
        <v>1</v>
      </c>
      <c r="B734" s="1" t="s">
        <v>0</v>
      </c>
      <c r="D734" s="1" t="s">
        <v>3</v>
      </c>
      <c r="E734" s="1" t="s">
        <v>123</v>
      </c>
      <c r="G734" t="str">
        <f t="shared" si="25"/>
        <v>"http://www.boxofficemojo.com/movies/?page=weekly&amp;id=.htm",</v>
      </c>
      <c r="H734" t="str">
        <f t="shared" si="26"/>
        <v>".csv",</v>
      </c>
      <c r="K734" t="s">
        <v>1240</v>
      </c>
      <c r="L734" t="s">
        <v>1240</v>
      </c>
      <c r="M734" t="s">
        <v>1256</v>
      </c>
      <c r="P734">
        <v>1</v>
      </c>
      <c r="Q734" t="s">
        <v>7955</v>
      </c>
      <c r="R734" t="s">
        <v>7932</v>
      </c>
    </row>
    <row r="735" spans="1:18">
      <c r="A735" s="1" t="s">
        <v>1</v>
      </c>
      <c r="B735" s="1" t="s">
        <v>0</v>
      </c>
      <c r="D735" s="1" t="s">
        <v>3</v>
      </c>
      <c r="E735" s="1" t="s">
        <v>123</v>
      </c>
      <c r="G735" t="str">
        <f t="shared" si="25"/>
        <v>"http://www.boxofficemojo.com/movies/?page=weekly&amp;id=.htm",</v>
      </c>
      <c r="H735" t="str">
        <f t="shared" si="26"/>
        <v>".csv",</v>
      </c>
      <c r="K735" t="s">
        <v>1241</v>
      </c>
      <c r="L735" t="s">
        <v>1241</v>
      </c>
      <c r="M735" t="s">
        <v>1257</v>
      </c>
      <c r="P735">
        <v>1</v>
      </c>
      <c r="Q735" t="s">
        <v>9119</v>
      </c>
      <c r="R735" t="s">
        <v>6887</v>
      </c>
    </row>
    <row r="736" spans="1:18">
      <c r="A736" s="1" t="s">
        <v>1</v>
      </c>
      <c r="B736" s="1" t="s">
        <v>0</v>
      </c>
      <c r="D736" s="1" t="s">
        <v>3</v>
      </c>
      <c r="E736" s="1" t="s">
        <v>123</v>
      </c>
      <c r="G736" t="str">
        <f t="shared" si="25"/>
        <v>"http://www.boxofficemojo.com/movies/?page=weekly&amp;id=.htm",</v>
      </c>
      <c r="H736" t="str">
        <f t="shared" si="26"/>
        <v>".csv",</v>
      </c>
      <c r="K736" t="s">
        <v>1242</v>
      </c>
      <c r="L736" t="s">
        <v>1242</v>
      </c>
      <c r="M736" t="s">
        <v>1258</v>
      </c>
      <c r="P736">
        <v>1</v>
      </c>
      <c r="Q736" t="s">
        <v>8763</v>
      </c>
      <c r="R736" t="s">
        <v>7527</v>
      </c>
    </row>
    <row r="737" spans="1:18">
      <c r="A737" s="1" t="s">
        <v>1</v>
      </c>
      <c r="B737" s="1" t="s">
        <v>0</v>
      </c>
      <c r="D737" s="1" t="s">
        <v>3</v>
      </c>
      <c r="E737" s="1" t="s">
        <v>123</v>
      </c>
      <c r="G737" t="str">
        <f t="shared" si="25"/>
        <v>"http://www.boxofficemojo.com/movies/?page=weekly&amp;id=.htm",</v>
      </c>
      <c r="H737" t="str">
        <f t="shared" si="26"/>
        <v>".csv",</v>
      </c>
      <c r="K737" t="s">
        <v>1243</v>
      </c>
      <c r="L737" t="s">
        <v>1243</v>
      </c>
      <c r="M737" t="s">
        <v>18</v>
      </c>
      <c r="P737">
        <v>1</v>
      </c>
      <c r="Q737" t="s">
        <v>10052</v>
      </c>
      <c r="R737" t="s">
        <v>6934</v>
      </c>
    </row>
    <row r="738" spans="1:18">
      <c r="A738" s="1" t="s">
        <v>1</v>
      </c>
      <c r="B738" s="1" t="s">
        <v>0</v>
      </c>
      <c r="D738" s="1" t="s">
        <v>3</v>
      </c>
      <c r="E738" s="1" t="s">
        <v>123</v>
      </c>
      <c r="G738" t="str">
        <f t="shared" si="25"/>
        <v>"http://www.boxofficemojo.com/movies/?page=weekly&amp;id=.htm",</v>
      </c>
      <c r="H738" t="str">
        <f t="shared" si="26"/>
        <v>".csv",</v>
      </c>
      <c r="K738" t="s">
        <v>1244</v>
      </c>
      <c r="L738" t="s">
        <v>1244</v>
      </c>
      <c r="M738" t="s">
        <v>1259</v>
      </c>
      <c r="P738">
        <v>1</v>
      </c>
      <c r="Q738" t="s">
        <v>9584</v>
      </c>
      <c r="R738" t="s">
        <v>8576</v>
      </c>
    </row>
    <row r="739" spans="1:18">
      <c r="A739" s="1" t="s">
        <v>1</v>
      </c>
      <c r="B739" s="1" t="s">
        <v>0</v>
      </c>
      <c r="D739" s="1" t="s">
        <v>3</v>
      </c>
      <c r="E739" s="1" t="s">
        <v>123</v>
      </c>
      <c r="G739" t="str">
        <f t="shared" si="25"/>
        <v>"http://www.boxofficemojo.com/movies/?page=weekly&amp;id=.htm",</v>
      </c>
      <c r="H739" t="str">
        <f t="shared" si="26"/>
        <v>".csv",</v>
      </c>
      <c r="K739" t="s">
        <v>1245</v>
      </c>
      <c r="L739" t="s">
        <v>1245</v>
      </c>
      <c r="M739" t="s">
        <v>1260</v>
      </c>
      <c r="P739">
        <v>1</v>
      </c>
      <c r="Q739" t="s">
        <v>7125</v>
      </c>
      <c r="R739" t="s">
        <v>7414</v>
      </c>
    </row>
    <row r="740" spans="1:18">
      <c r="A740" s="1" t="s">
        <v>1</v>
      </c>
      <c r="B740" s="1" t="s">
        <v>0</v>
      </c>
      <c r="D740" s="1" t="s">
        <v>3</v>
      </c>
      <c r="E740" s="1" t="s">
        <v>123</v>
      </c>
      <c r="G740" t="str">
        <f t="shared" si="25"/>
        <v>"http://www.boxofficemojo.com/movies/?page=weekly&amp;id=.htm",</v>
      </c>
      <c r="H740" t="str">
        <f t="shared" si="26"/>
        <v>".csv",</v>
      </c>
      <c r="K740" t="s">
        <v>1246</v>
      </c>
      <c r="L740" t="s">
        <v>1246</v>
      </c>
      <c r="M740" t="s">
        <v>1261</v>
      </c>
      <c r="P740">
        <v>1</v>
      </c>
      <c r="Q740" t="s">
        <v>7448</v>
      </c>
      <c r="R740" t="s">
        <v>6915</v>
      </c>
    </row>
    <row r="741" spans="1:18">
      <c r="A741" s="1" t="s">
        <v>1</v>
      </c>
      <c r="B741" s="1" t="s">
        <v>0</v>
      </c>
      <c r="D741" s="1" t="s">
        <v>3</v>
      </c>
      <c r="E741" s="1" t="s">
        <v>123</v>
      </c>
      <c r="G741" t="str">
        <f t="shared" si="25"/>
        <v>"http://www.boxofficemojo.com/movies/?page=weekly&amp;id=.htm",</v>
      </c>
      <c r="H741" t="str">
        <f t="shared" si="26"/>
        <v>".csv",</v>
      </c>
      <c r="K741" t="s">
        <v>1247</v>
      </c>
      <c r="L741" t="s">
        <v>1247</v>
      </c>
      <c r="M741" t="s">
        <v>1262</v>
      </c>
      <c r="P741">
        <v>1</v>
      </c>
      <c r="Q741" t="s">
        <v>7686</v>
      </c>
      <c r="R741" t="s">
        <v>8059</v>
      </c>
    </row>
    <row r="742" spans="1:18">
      <c r="A742" s="1" t="s">
        <v>1</v>
      </c>
      <c r="B742" s="1" t="s">
        <v>0</v>
      </c>
      <c r="D742" s="1" t="s">
        <v>3</v>
      </c>
      <c r="E742" s="1" t="s">
        <v>123</v>
      </c>
      <c r="G742" t="str">
        <f t="shared" si="25"/>
        <v>"http://www.boxofficemojo.com/movies/?page=weekly&amp;id=.htm",</v>
      </c>
      <c r="H742" t="str">
        <f t="shared" si="26"/>
        <v>".csv",</v>
      </c>
      <c r="K742" t="s">
        <v>1248</v>
      </c>
      <c r="L742" t="s">
        <v>1248</v>
      </c>
      <c r="M742" t="s">
        <v>1263</v>
      </c>
      <c r="P742">
        <v>1</v>
      </c>
      <c r="Q742" t="s">
        <v>7981</v>
      </c>
      <c r="R742" t="s">
        <v>7248</v>
      </c>
    </row>
    <row r="743" spans="1:18">
      <c r="A743" s="1" t="s">
        <v>1</v>
      </c>
      <c r="B743" s="1" t="s">
        <v>0</v>
      </c>
      <c r="D743" s="1" t="s">
        <v>3</v>
      </c>
      <c r="E743" s="1" t="s">
        <v>123</v>
      </c>
      <c r="G743" t="str">
        <f t="shared" si="25"/>
        <v>"http://www.boxofficemojo.com/movies/?page=weekly&amp;id=.htm",</v>
      </c>
      <c r="H743" t="str">
        <f t="shared" si="26"/>
        <v>".csv",</v>
      </c>
      <c r="K743" t="s">
        <v>1249</v>
      </c>
      <c r="L743" t="s">
        <v>1249</v>
      </c>
      <c r="M743" t="s">
        <v>1264</v>
      </c>
      <c r="P743">
        <v>1</v>
      </c>
      <c r="Q743" t="s">
        <v>8551</v>
      </c>
      <c r="R743" t="s">
        <v>8982</v>
      </c>
    </row>
    <row r="744" spans="1:18">
      <c r="A744" s="1" t="s">
        <v>1</v>
      </c>
      <c r="B744" s="1" t="s">
        <v>0</v>
      </c>
      <c r="D744" s="1" t="s">
        <v>3</v>
      </c>
      <c r="E744" s="1" t="s">
        <v>123</v>
      </c>
      <c r="G744" t="str">
        <f t="shared" si="25"/>
        <v>"http://www.boxofficemojo.com/movies/?page=weekly&amp;id=.htm",</v>
      </c>
      <c r="H744" t="str">
        <f t="shared" si="26"/>
        <v>".csv",</v>
      </c>
      <c r="K744" t="s">
        <v>1250</v>
      </c>
      <c r="L744" t="s">
        <v>1250</v>
      </c>
      <c r="M744" t="s">
        <v>1265</v>
      </c>
      <c r="P744">
        <v>1</v>
      </c>
      <c r="Q744" t="s">
        <v>8488</v>
      </c>
      <c r="R744" t="s">
        <v>9590</v>
      </c>
    </row>
    <row r="745" spans="1:18">
      <c r="A745" s="1" t="s">
        <v>1</v>
      </c>
      <c r="B745" s="1" t="s">
        <v>0</v>
      </c>
      <c r="D745" s="1" t="s">
        <v>3</v>
      </c>
      <c r="E745" s="1" t="s">
        <v>123</v>
      </c>
      <c r="G745" t="str">
        <f t="shared" si="25"/>
        <v>"http://www.boxofficemojo.com/movies/?page=weekly&amp;id=.htm",</v>
      </c>
      <c r="H745" t="str">
        <f t="shared" si="26"/>
        <v>".csv",</v>
      </c>
      <c r="K745" t="s">
        <v>1251</v>
      </c>
      <c r="L745" t="s">
        <v>1251</v>
      </c>
      <c r="M745" t="s">
        <v>1266</v>
      </c>
      <c r="P745">
        <v>1</v>
      </c>
      <c r="Q745" t="s">
        <v>8999</v>
      </c>
      <c r="R745" t="s">
        <v>8459</v>
      </c>
    </row>
    <row r="746" spans="1:18">
      <c r="A746" s="1" t="s">
        <v>1</v>
      </c>
      <c r="B746" s="1" t="s">
        <v>0</v>
      </c>
      <c r="D746" s="1" t="s">
        <v>3</v>
      </c>
      <c r="E746" s="1" t="s">
        <v>123</v>
      </c>
      <c r="G746" t="str">
        <f t="shared" si="25"/>
        <v>"http://www.boxofficemojo.com/movies/?page=weekly&amp;id=.htm",</v>
      </c>
      <c r="H746" t="str">
        <f t="shared" si="26"/>
        <v>".csv",</v>
      </c>
      <c r="K746" t="s">
        <v>1252</v>
      </c>
      <c r="L746" t="s">
        <v>1252</v>
      </c>
      <c r="M746" t="s">
        <v>1267</v>
      </c>
      <c r="P746">
        <v>1</v>
      </c>
      <c r="Q746" t="s">
        <v>9818</v>
      </c>
      <c r="R746" t="s">
        <v>10442</v>
      </c>
    </row>
    <row r="747" spans="1:18">
      <c r="A747" s="1" t="s">
        <v>1</v>
      </c>
      <c r="B747" s="1" t="s">
        <v>0</v>
      </c>
      <c r="D747" s="1" t="s">
        <v>3</v>
      </c>
      <c r="E747" s="1" t="s">
        <v>123</v>
      </c>
      <c r="G747" t="str">
        <f t="shared" si="25"/>
        <v>"http://www.boxofficemojo.com/movies/?page=weekly&amp;id=.htm",</v>
      </c>
      <c r="H747" t="str">
        <f t="shared" si="26"/>
        <v>".csv",</v>
      </c>
      <c r="K747" t="s">
        <v>1253</v>
      </c>
      <c r="L747" t="s">
        <v>1253</v>
      </c>
      <c r="M747" t="s">
        <v>1268</v>
      </c>
      <c r="P747">
        <v>1</v>
      </c>
      <c r="Q747" t="s">
        <v>8110</v>
      </c>
      <c r="R747" t="s">
        <v>10105</v>
      </c>
    </row>
    <row r="748" spans="1:18">
      <c r="A748" s="1" t="s">
        <v>1</v>
      </c>
      <c r="B748" s="1" t="s">
        <v>0</v>
      </c>
      <c r="D748" s="1" t="s">
        <v>3</v>
      </c>
      <c r="E748" s="1" t="s">
        <v>123</v>
      </c>
      <c r="G748" t="str">
        <f t="shared" si="25"/>
        <v>"http://www.boxofficemojo.com/movies/?page=weekly&amp;id=.htm",</v>
      </c>
      <c r="H748" t="str">
        <f t="shared" si="26"/>
        <v>".csv",</v>
      </c>
      <c r="K748" t="s">
        <v>1254</v>
      </c>
      <c r="L748" t="s">
        <v>1254</v>
      </c>
      <c r="M748" t="s">
        <v>1269</v>
      </c>
      <c r="P748">
        <v>1</v>
      </c>
      <c r="Q748" t="s">
        <v>9527</v>
      </c>
      <c r="R748" t="s">
        <v>9059</v>
      </c>
    </row>
    <row r="749" spans="1:18">
      <c r="A749" s="1" t="s">
        <v>1</v>
      </c>
      <c r="B749" s="1" t="s">
        <v>0</v>
      </c>
      <c r="D749" s="1" t="s">
        <v>3</v>
      </c>
      <c r="E749" s="1" t="s">
        <v>123</v>
      </c>
      <c r="G749" t="str">
        <f t="shared" si="25"/>
        <v>"http://www.boxofficemojo.com/movies/?page=weekly&amp;id=.htm",</v>
      </c>
      <c r="H749" t="str">
        <f t="shared" si="26"/>
        <v>".csv",</v>
      </c>
      <c r="K749" t="s">
        <v>1255</v>
      </c>
      <c r="L749" t="s">
        <v>1255</v>
      </c>
      <c r="M749" t="s">
        <v>1270</v>
      </c>
      <c r="P749">
        <v>1</v>
      </c>
      <c r="Q749" t="s">
        <v>7932</v>
      </c>
      <c r="R749" t="s">
        <v>10204</v>
      </c>
    </row>
    <row r="750" spans="1:18">
      <c r="A750" s="1" t="s">
        <v>1</v>
      </c>
      <c r="B750" s="1" t="s">
        <v>0</v>
      </c>
      <c r="D750" s="1" t="s">
        <v>3</v>
      </c>
      <c r="E750" s="1" t="s">
        <v>123</v>
      </c>
      <c r="G750" t="str">
        <f t="shared" si="25"/>
        <v>"http://www.boxofficemojo.com/movies/?page=weekly&amp;id=.htm",</v>
      </c>
      <c r="H750" t="str">
        <f t="shared" si="26"/>
        <v>".csv",</v>
      </c>
      <c r="K750" t="s">
        <v>1256</v>
      </c>
      <c r="L750" t="s">
        <v>1256</v>
      </c>
      <c r="M750" t="s">
        <v>1271</v>
      </c>
      <c r="P750">
        <v>1</v>
      </c>
      <c r="Q750" t="s">
        <v>6887</v>
      </c>
      <c r="R750" t="s">
        <v>8250</v>
      </c>
    </row>
    <row r="751" spans="1:18">
      <c r="A751" s="1" t="s">
        <v>1</v>
      </c>
      <c r="B751" s="1" t="s">
        <v>0</v>
      </c>
      <c r="D751" s="1" t="s">
        <v>3</v>
      </c>
      <c r="E751" s="1" t="s">
        <v>123</v>
      </c>
      <c r="G751" t="str">
        <f t="shared" si="25"/>
        <v>"http://www.boxofficemojo.com/movies/?page=weekly&amp;id=.htm",</v>
      </c>
      <c r="H751" t="str">
        <f t="shared" si="26"/>
        <v>".csv",</v>
      </c>
      <c r="K751" t="s">
        <v>1257</v>
      </c>
      <c r="L751" t="s">
        <v>1257</v>
      </c>
      <c r="M751" t="s">
        <v>1272</v>
      </c>
      <c r="P751">
        <v>1</v>
      </c>
      <c r="Q751" t="s">
        <v>7527</v>
      </c>
      <c r="R751" t="s">
        <v>7017</v>
      </c>
    </row>
    <row r="752" spans="1:18">
      <c r="A752" s="1" t="s">
        <v>1</v>
      </c>
      <c r="B752" s="1" t="s">
        <v>0</v>
      </c>
      <c r="D752" s="1" t="s">
        <v>3</v>
      </c>
      <c r="E752" s="1" t="s">
        <v>123</v>
      </c>
      <c r="G752" t="str">
        <f t="shared" ref="G752:G815" si="27">A752&amp;B752&amp;C752&amp;D752</f>
        <v>"http://www.boxofficemojo.com/movies/?page=weekly&amp;id=.htm",</v>
      </c>
      <c r="H752" t="str">
        <f t="shared" ref="H752:H815" si="28">A752&amp;C752&amp;E752</f>
        <v>".csv",</v>
      </c>
      <c r="K752" t="s">
        <v>1258</v>
      </c>
      <c r="L752" t="s">
        <v>1258</v>
      </c>
      <c r="M752" t="s">
        <v>1273</v>
      </c>
      <c r="P752">
        <v>1</v>
      </c>
      <c r="Q752" t="s">
        <v>6934</v>
      </c>
      <c r="R752" t="s">
        <v>9551</v>
      </c>
    </row>
    <row r="753" spans="1:18">
      <c r="A753" s="1" t="s">
        <v>1</v>
      </c>
      <c r="B753" s="1" t="s">
        <v>0</v>
      </c>
      <c r="D753" s="1" t="s">
        <v>3</v>
      </c>
      <c r="E753" s="1" t="s">
        <v>123</v>
      </c>
      <c r="G753" t="str">
        <f t="shared" si="27"/>
        <v>"http://www.boxofficemojo.com/movies/?page=weekly&amp;id=.htm",</v>
      </c>
      <c r="H753" t="str">
        <f t="shared" si="28"/>
        <v>".csv",</v>
      </c>
      <c r="K753" t="s">
        <v>18</v>
      </c>
      <c r="L753" t="s">
        <v>18</v>
      </c>
      <c r="M753" t="s">
        <v>1274</v>
      </c>
      <c r="P753">
        <v>1</v>
      </c>
      <c r="Q753" t="s">
        <v>8576</v>
      </c>
      <c r="R753" t="s">
        <v>9039</v>
      </c>
    </row>
    <row r="754" spans="1:18">
      <c r="A754" s="1" t="s">
        <v>1</v>
      </c>
      <c r="B754" s="1" t="s">
        <v>0</v>
      </c>
      <c r="D754" s="1" t="s">
        <v>3</v>
      </c>
      <c r="E754" s="1" t="s">
        <v>123</v>
      </c>
      <c r="G754" t="str">
        <f t="shared" si="27"/>
        <v>"http://www.boxofficemojo.com/movies/?page=weekly&amp;id=.htm",</v>
      </c>
      <c r="H754" t="str">
        <f t="shared" si="28"/>
        <v>".csv",</v>
      </c>
      <c r="K754" t="s">
        <v>1259</v>
      </c>
      <c r="L754" t="s">
        <v>1259</v>
      </c>
      <c r="M754" t="s">
        <v>1275</v>
      </c>
      <c r="P754">
        <v>1</v>
      </c>
      <c r="Q754" t="s">
        <v>7414</v>
      </c>
      <c r="R754" t="s">
        <v>8516</v>
      </c>
    </row>
    <row r="755" spans="1:18">
      <c r="A755" s="1" t="s">
        <v>1</v>
      </c>
      <c r="B755" s="1" t="s">
        <v>0</v>
      </c>
      <c r="D755" s="1" t="s">
        <v>3</v>
      </c>
      <c r="E755" s="1" t="s">
        <v>123</v>
      </c>
      <c r="G755" t="str">
        <f t="shared" si="27"/>
        <v>"http://www.boxofficemojo.com/movies/?page=weekly&amp;id=.htm",</v>
      </c>
      <c r="H755" t="str">
        <f t="shared" si="28"/>
        <v>".csv",</v>
      </c>
      <c r="K755" t="s">
        <v>1260</v>
      </c>
      <c r="L755" t="s">
        <v>1260</v>
      </c>
      <c r="M755" t="s">
        <v>1276</v>
      </c>
      <c r="P755">
        <v>1</v>
      </c>
      <c r="Q755" t="s">
        <v>6915</v>
      </c>
      <c r="R755" t="s">
        <v>9552</v>
      </c>
    </row>
    <row r="756" spans="1:18">
      <c r="A756" s="1" t="s">
        <v>1</v>
      </c>
      <c r="B756" s="1" t="s">
        <v>0</v>
      </c>
      <c r="D756" s="1" t="s">
        <v>3</v>
      </c>
      <c r="E756" s="1" t="s">
        <v>123</v>
      </c>
      <c r="G756" t="str">
        <f t="shared" si="27"/>
        <v>"http://www.boxofficemojo.com/movies/?page=weekly&amp;id=.htm",</v>
      </c>
      <c r="H756" t="str">
        <f t="shared" si="28"/>
        <v>".csv",</v>
      </c>
      <c r="K756" t="s">
        <v>1261</v>
      </c>
      <c r="L756" t="s">
        <v>1261</v>
      </c>
      <c r="M756" t="s">
        <v>1277</v>
      </c>
      <c r="P756">
        <v>1</v>
      </c>
      <c r="Q756" t="s">
        <v>8059</v>
      </c>
      <c r="R756" t="s">
        <v>10216</v>
      </c>
    </row>
    <row r="757" spans="1:18">
      <c r="A757" s="1" t="s">
        <v>1</v>
      </c>
      <c r="B757" s="1" t="s">
        <v>0</v>
      </c>
      <c r="D757" s="1" t="s">
        <v>3</v>
      </c>
      <c r="E757" s="1" t="s">
        <v>123</v>
      </c>
      <c r="G757" t="str">
        <f t="shared" si="27"/>
        <v>"http://www.boxofficemojo.com/movies/?page=weekly&amp;id=.htm",</v>
      </c>
      <c r="H757" t="str">
        <f t="shared" si="28"/>
        <v>".csv",</v>
      </c>
      <c r="K757" t="s">
        <v>1262</v>
      </c>
      <c r="L757" t="s">
        <v>1262</v>
      </c>
      <c r="M757" t="s">
        <v>1278</v>
      </c>
      <c r="P757">
        <v>1</v>
      </c>
      <c r="Q757" t="s">
        <v>7248</v>
      </c>
      <c r="R757" t="s">
        <v>9244</v>
      </c>
    </row>
    <row r="758" spans="1:18">
      <c r="A758" s="1" t="s">
        <v>1</v>
      </c>
      <c r="B758" s="1" t="s">
        <v>0</v>
      </c>
      <c r="D758" s="1" t="s">
        <v>3</v>
      </c>
      <c r="E758" s="1" t="s">
        <v>123</v>
      </c>
      <c r="G758" t="str">
        <f t="shared" si="27"/>
        <v>"http://www.boxofficemojo.com/movies/?page=weekly&amp;id=.htm",</v>
      </c>
      <c r="H758" t="str">
        <f t="shared" si="28"/>
        <v>".csv",</v>
      </c>
      <c r="K758" t="s">
        <v>1263</v>
      </c>
      <c r="L758" t="s">
        <v>1263</v>
      </c>
      <c r="M758" t="s">
        <v>1279</v>
      </c>
      <c r="P758">
        <v>1</v>
      </c>
      <c r="Q758" t="s">
        <v>8982</v>
      </c>
      <c r="R758" t="s">
        <v>9500</v>
      </c>
    </row>
    <row r="759" spans="1:18">
      <c r="A759" s="1" t="s">
        <v>1</v>
      </c>
      <c r="B759" s="1" t="s">
        <v>0</v>
      </c>
      <c r="D759" s="1" t="s">
        <v>3</v>
      </c>
      <c r="E759" s="1" t="s">
        <v>123</v>
      </c>
      <c r="G759" t="str">
        <f t="shared" si="27"/>
        <v>"http://www.boxofficemojo.com/movies/?page=weekly&amp;id=.htm",</v>
      </c>
      <c r="H759" t="str">
        <f t="shared" si="28"/>
        <v>".csv",</v>
      </c>
      <c r="K759" t="s">
        <v>1264</v>
      </c>
      <c r="L759" t="s">
        <v>1264</v>
      </c>
      <c r="M759" t="s">
        <v>1280</v>
      </c>
      <c r="P759">
        <v>1</v>
      </c>
      <c r="Q759" t="s">
        <v>9590</v>
      </c>
      <c r="R759" t="s">
        <v>8347</v>
      </c>
    </row>
    <row r="760" spans="1:18">
      <c r="A760" s="1" t="s">
        <v>1</v>
      </c>
      <c r="B760" s="1" t="s">
        <v>0</v>
      </c>
      <c r="D760" s="1" t="s">
        <v>3</v>
      </c>
      <c r="E760" s="1" t="s">
        <v>123</v>
      </c>
      <c r="G760" t="str">
        <f t="shared" si="27"/>
        <v>"http://www.boxofficemojo.com/movies/?page=weekly&amp;id=.htm",</v>
      </c>
      <c r="H760" t="str">
        <f t="shared" si="28"/>
        <v>".csv",</v>
      </c>
      <c r="K760" t="s">
        <v>1265</v>
      </c>
      <c r="L760" t="s">
        <v>1265</v>
      </c>
      <c r="M760" t="s">
        <v>1281</v>
      </c>
      <c r="P760">
        <v>1</v>
      </c>
      <c r="Q760" t="s">
        <v>8459</v>
      </c>
      <c r="R760" t="s">
        <v>10474</v>
      </c>
    </row>
    <row r="761" spans="1:18">
      <c r="A761" s="1" t="s">
        <v>1</v>
      </c>
      <c r="B761" s="1" t="s">
        <v>0</v>
      </c>
      <c r="D761" s="1" t="s">
        <v>3</v>
      </c>
      <c r="E761" s="1" t="s">
        <v>123</v>
      </c>
      <c r="G761" t="str">
        <f t="shared" si="27"/>
        <v>"http://www.boxofficemojo.com/movies/?page=weekly&amp;id=.htm",</v>
      </c>
      <c r="H761" t="str">
        <f t="shared" si="28"/>
        <v>".csv",</v>
      </c>
      <c r="K761" t="s">
        <v>1266</v>
      </c>
      <c r="L761" t="s">
        <v>1266</v>
      </c>
      <c r="M761" t="s">
        <v>1282</v>
      </c>
      <c r="P761">
        <v>1</v>
      </c>
      <c r="Q761" t="s">
        <v>10442</v>
      </c>
      <c r="R761" t="s">
        <v>7360</v>
      </c>
    </row>
    <row r="762" spans="1:18">
      <c r="A762" s="1" t="s">
        <v>1</v>
      </c>
      <c r="B762" s="1" t="s">
        <v>0</v>
      </c>
      <c r="D762" s="1" t="s">
        <v>3</v>
      </c>
      <c r="E762" s="1" t="s">
        <v>123</v>
      </c>
      <c r="G762" t="str">
        <f t="shared" si="27"/>
        <v>"http://www.boxofficemojo.com/movies/?page=weekly&amp;id=.htm",</v>
      </c>
      <c r="H762" t="str">
        <f t="shared" si="28"/>
        <v>".csv",</v>
      </c>
      <c r="K762" t="s">
        <v>1267</v>
      </c>
      <c r="L762" t="s">
        <v>1267</v>
      </c>
      <c r="M762" t="s">
        <v>1283</v>
      </c>
      <c r="P762">
        <v>1</v>
      </c>
      <c r="Q762" t="s">
        <v>10105</v>
      </c>
      <c r="R762" t="s">
        <v>8517</v>
      </c>
    </row>
    <row r="763" spans="1:18">
      <c r="A763" s="1" t="s">
        <v>1</v>
      </c>
      <c r="B763" s="1" t="s">
        <v>0</v>
      </c>
      <c r="D763" s="1" t="s">
        <v>3</v>
      </c>
      <c r="E763" s="1" t="s">
        <v>123</v>
      </c>
      <c r="G763" t="str">
        <f t="shared" si="27"/>
        <v>"http://www.boxofficemojo.com/movies/?page=weekly&amp;id=.htm",</v>
      </c>
      <c r="H763" t="str">
        <f t="shared" si="28"/>
        <v>".csv",</v>
      </c>
      <c r="K763" t="s">
        <v>1268</v>
      </c>
      <c r="L763" t="s">
        <v>1268</v>
      </c>
      <c r="M763" t="s">
        <v>1284</v>
      </c>
      <c r="P763">
        <v>1</v>
      </c>
      <c r="Q763" t="s">
        <v>9059</v>
      </c>
      <c r="R763" t="s">
        <v>7687</v>
      </c>
    </row>
    <row r="764" spans="1:18">
      <c r="A764" s="1" t="s">
        <v>1</v>
      </c>
      <c r="B764" s="1" t="s">
        <v>0</v>
      </c>
      <c r="D764" s="1" t="s">
        <v>3</v>
      </c>
      <c r="E764" s="1" t="s">
        <v>123</v>
      </c>
      <c r="G764" t="str">
        <f t="shared" si="27"/>
        <v>"http://www.boxofficemojo.com/movies/?page=weekly&amp;id=.htm",</v>
      </c>
      <c r="H764" t="str">
        <f t="shared" si="28"/>
        <v>".csv",</v>
      </c>
      <c r="K764" t="s">
        <v>1269</v>
      </c>
      <c r="L764" t="s">
        <v>1269</v>
      </c>
      <c r="M764" t="s">
        <v>1285</v>
      </c>
      <c r="P764">
        <v>1</v>
      </c>
      <c r="Q764" t="s">
        <v>10204</v>
      </c>
      <c r="R764" t="s">
        <v>9616</v>
      </c>
    </row>
    <row r="765" spans="1:18">
      <c r="A765" s="1" t="s">
        <v>1</v>
      </c>
      <c r="B765" s="1" t="s">
        <v>0</v>
      </c>
      <c r="D765" s="1" t="s">
        <v>3</v>
      </c>
      <c r="E765" s="1" t="s">
        <v>123</v>
      </c>
      <c r="G765" t="str">
        <f t="shared" si="27"/>
        <v>"http://www.boxofficemojo.com/movies/?page=weekly&amp;id=.htm",</v>
      </c>
      <c r="H765" t="str">
        <f t="shared" si="28"/>
        <v>".csv",</v>
      </c>
      <c r="K765" t="s">
        <v>1270</v>
      </c>
      <c r="L765" t="s">
        <v>1270</v>
      </c>
      <c r="M765" t="s">
        <v>1286</v>
      </c>
      <c r="P765">
        <v>1</v>
      </c>
      <c r="Q765" t="s">
        <v>8250</v>
      </c>
      <c r="R765" t="s">
        <v>8489</v>
      </c>
    </row>
    <row r="766" spans="1:18">
      <c r="A766" s="1" t="s">
        <v>1</v>
      </c>
      <c r="B766" s="1" t="s">
        <v>0</v>
      </c>
      <c r="D766" s="1" t="s">
        <v>3</v>
      </c>
      <c r="E766" s="1" t="s">
        <v>123</v>
      </c>
      <c r="G766" t="str">
        <f t="shared" si="27"/>
        <v>"http://www.boxofficemojo.com/movies/?page=weekly&amp;id=.htm",</v>
      </c>
      <c r="H766" t="str">
        <f t="shared" si="28"/>
        <v>".csv",</v>
      </c>
      <c r="K766" t="s">
        <v>1271</v>
      </c>
      <c r="L766" t="s">
        <v>1271</v>
      </c>
      <c r="M766" t="s">
        <v>1287</v>
      </c>
      <c r="P766">
        <v>1</v>
      </c>
      <c r="Q766" t="s">
        <v>7017</v>
      </c>
      <c r="R766" t="s">
        <v>8679</v>
      </c>
    </row>
    <row r="767" spans="1:18">
      <c r="A767" s="1" t="s">
        <v>1</v>
      </c>
      <c r="B767" s="1" t="s">
        <v>0</v>
      </c>
      <c r="D767" s="1" t="s">
        <v>3</v>
      </c>
      <c r="E767" s="1" t="s">
        <v>123</v>
      </c>
      <c r="G767" t="str">
        <f t="shared" si="27"/>
        <v>"http://www.boxofficemojo.com/movies/?page=weekly&amp;id=.htm",</v>
      </c>
      <c r="H767" t="str">
        <f t="shared" si="28"/>
        <v>".csv",</v>
      </c>
      <c r="K767" t="s">
        <v>1272</v>
      </c>
      <c r="L767" t="s">
        <v>1272</v>
      </c>
      <c r="M767" t="s">
        <v>1288</v>
      </c>
      <c r="P767">
        <v>1</v>
      </c>
      <c r="Q767" t="s">
        <v>9551</v>
      </c>
      <c r="R767" t="s">
        <v>9891</v>
      </c>
    </row>
    <row r="768" spans="1:18">
      <c r="A768" s="1" t="s">
        <v>1</v>
      </c>
      <c r="B768" s="1" t="s">
        <v>0</v>
      </c>
      <c r="D768" s="1" t="s">
        <v>3</v>
      </c>
      <c r="E768" s="1" t="s">
        <v>123</v>
      </c>
      <c r="G768" t="str">
        <f t="shared" si="27"/>
        <v>"http://www.boxofficemojo.com/movies/?page=weekly&amp;id=.htm",</v>
      </c>
      <c r="H768" t="str">
        <f t="shared" si="28"/>
        <v>".csv",</v>
      </c>
      <c r="K768" t="s">
        <v>1273</v>
      </c>
      <c r="L768" t="s">
        <v>1273</v>
      </c>
      <c r="M768" t="s">
        <v>1289</v>
      </c>
      <c r="P768">
        <v>1</v>
      </c>
      <c r="Q768" t="s">
        <v>9039</v>
      </c>
      <c r="R768" t="s">
        <v>7285</v>
      </c>
    </row>
    <row r="769" spans="1:18">
      <c r="A769" s="1" t="s">
        <v>1</v>
      </c>
      <c r="B769" s="1" t="s">
        <v>0</v>
      </c>
      <c r="D769" s="1" t="s">
        <v>3</v>
      </c>
      <c r="E769" s="1" t="s">
        <v>123</v>
      </c>
      <c r="G769" t="str">
        <f t="shared" si="27"/>
        <v>"http://www.boxofficemojo.com/movies/?page=weekly&amp;id=.htm",</v>
      </c>
      <c r="H769" t="str">
        <f t="shared" si="28"/>
        <v>".csv",</v>
      </c>
      <c r="K769" t="s">
        <v>1274</v>
      </c>
      <c r="L769" t="s">
        <v>1274</v>
      </c>
      <c r="M769" t="s">
        <v>1290</v>
      </c>
      <c r="P769">
        <v>1</v>
      </c>
      <c r="Q769" t="s">
        <v>8516</v>
      </c>
      <c r="R769" t="s">
        <v>8070</v>
      </c>
    </row>
    <row r="770" spans="1:18">
      <c r="A770" s="1" t="s">
        <v>1</v>
      </c>
      <c r="B770" s="1" t="s">
        <v>0</v>
      </c>
      <c r="D770" s="1" t="s">
        <v>3</v>
      </c>
      <c r="E770" s="1" t="s">
        <v>123</v>
      </c>
      <c r="G770" t="str">
        <f t="shared" si="27"/>
        <v>"http://www.boxofficemojo.com/movies/?page=weekly&amp;id=.htm",</v>
      </c>
      <c r="H770" t="str">
        <f t="shared" si="28"/>
        <v>".csv",</v>
      </c>
      <c r="K770" t="s">
        <v>1275</v>
      </c>
      <c r="L770" t="s">
        <v>1275</v>
      </c>
      <c r="M770" t="s">
        <v>1291</v>
      </c>
      <c r="P770">
        <v>1</v>
      </c>
      <c r="Q770" t="s">
        <v>9552</v>
      </c>
      <c r="R770" t="s">
        <v>10393</v>
      </c>
    </row>
    <row r="771" spans="1:18">
      <c r="A771" s="1" t="s">
        <v>1</v>
      </c>
      <c r="B771" s="1" t="s">
        <v>0</v>
      </c>
      <c r="D771" s="1" t="s">
        <v>3</v>
      </c>
      <c r="E771" s="1" t="s">
        <v>123</v>
      </c>
      <c r="G771" t="str">
        <f t="shared" si="27"/>
        <v>"http://www.boxofficemojo.com/movies/?page=weekly&amp;id=.htm",</v>
      </c>
      <c r="H771" t="str">
        <f t="shared" si="28"/>
        <v>".csv",</v>
      </c>
      <c r="K771" t="s">
        <v>1276</v>
      </c>
      <c r="L771" t="s">
        <v>1276</v>
      </c>
      <c r="M771" t="s">
        <v>1292</v>
      </c>
      <c r="P771">
        <v>1</v>
      </c>
      <c r="Q771" t="s">
        <v>10216</v>
      </c>
      <c r="R771" t="s">
        <v>9203</v>
      </c>
    </row>
    <row r="772" spans="1:18">
      <c r="A772" s="1" t="s">
        <v>1</v>
      </c>
      <c r="B772" s="1" t="s">
        <v>0</v>
      </c>
      <c r="D772" s="1" t="s">
        <v>3</v>
      </c>
      <c r="E772" s="1" t="s">
        <v>123</v>
      </c>
      <c r="G772" t="str">
        <f t="shared" si="27"/>
        <v>"http://www.boxofficemojo.com/movies/?page=weekly&amp;id=.htm",</v>
      </c>
      <c r="H772" t="str">
        <f t="shared" si="28"/>
        <v>".csv",</v>
      </c>
      <c r="K772" t="s">
        <v>1277</v>
      </c>
      <c r="L772" t="s">
        <v>1277</v>
      </c>
      <c r="M772" t="s">
        <v>1293</v>
      </c>
      <c r="P772">
        <v>1</v>
      </c>
      <c r="Q772" t="s">
        <v>9244</v>
      </c>
      <c r="R772" t="s">
        <v>8713</v>
      </c>
    </row>
    <row r="773" spans="1:18">
      <c r="A773" s="1" t="s">
        <v>1</v>
      </c>
      <c r="B773" s="1" t="s">
        <v>0</v>
      </c>
      <c r="D773" s="1" t="s">
        <v>3</v>
      </c>
      <c r="E773" s="1" t="s">
        <v>123</v>
      </c>
      <c r="G773" t="str">
        <f t="shared" si="27"/>
        <v>"http://www.boxofficemojo.com/movies/?page=weekly&amp;id=.htm",</v>
      </c>
      <c r="H773" t="str">
        <f t="shared" si="28"/>
        <v>".csv",</v>
      </c>
      <c r="K773" t="s">
        <v>1278</v>
      </c>
      <c r="L773" t="s">
        <v>1278</v>
      </c>
      <c r="M773" t="s">
        <v>1294</v>
      </c>
      <c r="P773">
        <v>1</v>
      </c>
      <c r="Q773" t="s">
        <v>9500</v>
      </c>
      <c r="R773" t="s">
        <v>8305</v>
      </c>
    </row>
    <row r="774" spans="1:18">
      <c r="A774" s="1" t="s">
        <v>1</v>
      </c>
      <c r="B774" s="1" t="s">
        <v>0</v>
      </c>
      <c r="D774" s="1" t="s">
        <v>3</v>
      </c>
      <c r="E774" s="1" t="s">
        <v>123</v>
      </c>
      <c r="G774" t="str">
        <f t="shared" si="27"/>
        <v>"http://www.boxofficemojo.com/movies/?page=weekly&amp;id=.htm",</v>
      </c>
      <c r="H774" t="str">
        <f t="shared" si="28"/>
        <v>".csv",</v>
      </c>
      <c r="K774" t="s">
        <v>1279</v>
      </c>
      <c r="L774" t="s">
        <v>1279</v>
      </c>
      <c r="M774" t="s">
        <v>1295</v>
      </c>
      <c r="P774">
        <v>1</v>
      </c>
      <c r="Q774" t="s">
        <v>8347</v>
      </c>
      <c r="R774" t="s">
        <v>8907</v>
      </c>
    </row>
    <row r="775" spans="1:18">
      <c r="A775" s="1" t="s">
        <v>1</v>
      </c>
      <c r="B775" s="1" t="s">
        <v>0</v>
      </c>
      <c r="D775" s="1" t="s">
        <v>3</v>
      </c>
      <c r="E775" s="1" t="s">
        <v>123</v>
      </c>
      <c r="G775" t="str">
        <f t="shared" si="27"/>
        <v>"http://www.boxofficemojo.com/movies/?page=weekly&amp;id=.htm",</v>
      </c>
      <c r="H775" t="str">
        <f t="shared" si="28"/>
        <v>".csv",</v>
      </c>
      <c r="K775" t="s">
        <v>1280</v>
      </c>
      <c r="L775" t="s">
        <v>1280</v>
      </c>
      <c r="M775" t="s">
        <v>19</v>
      </c>
      <c r="P775">
        <v>1</v>
      </c>
      <c r="Q775" t="s">
        <v>10474</v>
      </c>
      <c r="R775" t="s">
        <v>7675</v>
      </c>
    </row>
    <row r="776" spans="1:18">
      <c r="A776" s="1" t="s">
        <v>1</v>
      </c>
      <c r="B776" s="1" t="s">
        <v>0</v>
      </c>
      <c r="D776" s="1" t="s">
        <v>3</v>
      </c>
      <c r="E776" s="1" t="s">
        <v>123</v>
      </c>
      <c r="G776" t="str">
        <f t="shared" si="27"/>
        <v>"http://www.boxofficemojo.com/movies/?page=weekly&amp;id=.htm",</v>
      </c>
      <c r="H776" t="str">
        <f t="shared" si="28"/>
        <v>".csv",</v>
      </c>
      <c r="K776" t="s">
        <v>1281</v>
      </c>
      <c r="L776" t="s">
        <v>1281</v>
      </c>
      <c r="M776" t="s">
        <v>1296</v>
      </c>
      <c r="P776">
        <v>1</v>
      </c>
      <c r="Q776" t="s">
        <v>7360</v>
      </c>
      <c r="R776" t="s">
        <v>7590</v>
      </c>
    </row>
    <row r="777" spans="1:18">
      <c r="A777" s="1" t="s">
        <v>1</v>
      </c>
      <c r="B777" s="1" t="s">
        <v>0</v>
      </c>
      <c r="D777" s="1" t="s">
        <v>3</v>
      </c>
      <c r="E777" s="1" t="s">
        <v>123</v>
      </c>
      <c r="G777" t="str">
        <f t="shared" si="27"/>
        <v>"http://www.boxofficemojo.com/movies/?page=weekly&amp;id=.htm",</v>
      </c>
      <c r="H777" t="str">
        <f t="shared" si="28"/>
        <v>".csv",</v>
      </c>
      <c r="K777" t="s">
        <v>1282</v>
      </c>
      <c r="L777" t="s">
        <v>1282</v>
      </c>
      <c r="M777" t="s">
        <v>1297</v>
      </c>
      <c r="P777">
        <v>1</v>
      </c>
      <c r="Q777" t="s">
        <v>8517</v>
      </c>
      <c r="R777" t="s">
        <v>9892</v>
      </c>
    </row>
    <row r="778" spans="1:18">
      <c r="A778" s="1" t="s">
        <v>1</v>
      </c>
      <c r="B778" s="1" t="s">
        <v>0</v>
      </c>
      <c r="D778" s="1" t="s">
        <v>3</v>
      </c>
      <c r="E778" s="1" t="s">
        <v>123</v>
      </c>
      <c r="G778" t="str">
        <f t="shared" si="27"/>
        <v>"http://www.boxofficemojo.com/movies/?page=weekly&amp;id=.htm",</v>
      </c>
      <c r="H778" t="str">
        <f t="shared" si="28"/>
        <v>".csv",</v>
      </c>
      <c r="K778" t="s">
        <v>1283</v>
      </c>
      <c r="L778" t="s">
        <v>1283</v>
      </c>
      <c r="M778" t="s">
        <v>1298</v>
      </c>
      <c r="P778">
        <v>1</v>
      </c>
      <c r="Q778" t="s">
        <v>7687</v>
      </c>
      <c r="R778" t="s">
        <v>7080</v>
      </c>
    </row>
    <row r="779" spans="1:18">
      <c r="A779" s="1" t="s">
        <v>1</v>
      </c>
      <c r="B779" s="1" t="s">
        <v>0</v>
      </c>
      <c r="D779" s="1" t="s">
        <v>3</v>
      </c>
      <c r="E779" s="1" t="s">
        <v>123</v>
      </c>
      <c r="G779" t="str">
        <f t="shared" si="27"/>
        <v>"http://www.boxofficemojo.com/movies/?page=weekly&amp;id=.htm",</v>
      </c>
      <c r="H779" t="str">
        <f t="shared" si="28"/>
        <v>".csv",</v>
      </c>
      <c r="K779" t="s">
        <v>1284</v>
      </c>
      <c r="L779" t="s">
        <v>1284</v>
      </c>
      <c r="M779" t="s">
        <v>1299</v>
      </c>
      <c r="P779">
        <v>1</v>
      </c>
      <c r="Q779" t="s">
        <v>9616</v>
      </c>
      <c r="R779" t="s">
        <v>9081</v>
      </c>
    </row>
    <row r="780" spans="1:18">
      <c r="A780" s="1" t="s">
        <v>1</v>
      </c>
      <c r="B780" s="1" t="s">
        <v>0</v>
      </c>
      <c r="D780" s="1" t="s">
        <v>3</v>
      </c>
      <c r="E780" s="1" t="s">
        <v>123</v>
      </c>
      <c r="G780" t="str">
        <f t="shared" si="27"/>
        <v>"http://www.boxofficemojo.com/movies/?page=weekly&amp;id=.htm",</v>
      </c>
      <c r="H780" t="str">
        <f t="shared" si="28"/>
        <v>".csv",</v>
      </c>
      <c r="K780" t="s">
        <v>1285</v>
      </c>
      <c r="L780" t="s">
        <v>1285</v>
      </c>
      <c r="M780" t="s">
        <v>1300</v>
      </c>
      <c r="P780">
        <v>1</v>
      </c>
      <c r="Q780" t="s">
        <v>8489</v>
      </c>
      <c r="R780" t="s">
        <v>10615</v>
      </c>
    </row>
    <row r="781" spans="1:18">
      <c r="A781" s="1" t="s">
        <v>1</v>
      </c>
      <c r="B781" s="1" t="s">
        <v>0</v>
      </c>
      <c r="D781" s="1" t="s">
        <v>3</v>
      </c>
      <c r="E781" s="1" t="s">
        <v>123</v>
      </c>
      <c r="G781" t="str">
        <f t="shared" si="27"/>
        <v>"http://www.boxofficemojo.com/movies/?page=weekly&amp;id=.htm",</v>
      </c>
      <c r="H781" t="str">
        <f t="shared" si="28"/>
        <v>".csv",</v>
      </c>
      <c r="K781" t="s">
        <v>1286</v>
      </c>
      <c r="L781" t="s">
        <v>1286</v>
      </c>
      <c r="M781" t="s">
        <v>1301</v>
      </c>
      <c r="P781">
        <v>1</v>
      </c>
      <c r="Q781" t="s">
        <v>8679</v>
      </c>
      <c r="R781" t="s">
        <v>8637</v>
      </c>
    </row>
    <row r="782" spans="1:18">
      <c r="A782" s="1" t="s">
        <v>1</v>
      </c>
      <c r="B782" s="1" t="s">
        <v>0</v>
      </c>
      <c r="D782" s="1" t="s">
        <v>3</v>
      </c>
      <c r="E782" s="1" t="s">
        <v>123</v>
      </c>
      <c r="G782" t="str">
        <f t="shared" si="27"/>
        <v>"http://www.boxofficemojo.com/movies/?page=weekly&amp;id=.htm",</v>
      </c>
      <c r="H782" t="str">
        <f t="shared" si="28"/>
        <v>".csv",</v>
      </c>
      <c r="K782" t="s">
        <v>1287</v>
      </c>
      <c r="L782" t="s">
        <v>1287</v>
      </c>
      <c r="M782" t="s">
        <v>1302</v>
      </c>
      <c r="P782">
        <v>1</v>
      </c>
      <c r="Q782" t="s">
        <v>9891</v>
      </c>
      <c r="R782" t="s">
        <v>10429</v>
      </c>
    </row>
    <row r="783" spans="1:18">
      <c r="A783" s="1" t="s">
        <v>1</v>
      </c>
      <c r="B783" s="1" t="s">
        <v>0</v>
      </c>
      <c r="D783" s="1" t="s">
        <v>3</v>
      </c>
      <c r="E783" s="1" t="s">
        <v>123</v>
      </c>
      <c r="G783" t="str">
        <f t="shared" si="27"/>
        <v>"http://www.boxofficemojo.com/movies/?page=weekly&amp;id=.htm",</v>
      </c>
      <c r="H783" t="str">
        <f t="shared" si="28"/>
        <v>".csv",</v>
      </c>
      <c r="K783" t="s">
        <v>1288</v>
      </c>
      <c r="L783" t="s">
        <v>1288</v>
      </c>
      <c r="M783" t="s">
        <v>1303</v>
      </c>
      <c r="P783">
        <v>1</v>
      </c>
      <c r="Q783" t="s">
        <v>7285</v>
      </c>
      <c r="R783" t="s">
        <v>9680</v>
      </c>
    </row>
    <row r="784" spans="1:18">
      <c r="A784" s="1" t="s">
        <v>1</v>
      </c>
      <c r="B784" s="1" t="s">
        <v>0</v>
      </c>
      <c r="D784" s="1" t="s">
        <v>3</v>
      </c>
      <c r="E784" s="1" t="s">
        <v>123</v>
      </c>
      <c r="G784" t="str">
        <f t="shared" si="27"/>
        <v>"http://www.boxofficemojo.com/movies/?page=weekly&amp;id=.htm",</v>
      </c>
      <c r="H784" t="str">
        <f t="shared" si="28"/>
        <v>".csv",</v>
      </c>
      <c r="K784" t="s">
        <v>1289</v>
      </c>
      <c r="L784" t="s">
        <v>1289</v>
      </c>
      <c r="M784" t="s">
        <v>1304</v>
      </c>
      <c r="P784">
        <v>1</v>
      </c>
      <c r="Q784" t="s">
        <v>8070</v>
      </c>
      <c r="R784" t="s">
        <v>9681</v>
      </c>
    </row>
    <row r="785" spans="1:18">
      <c r="A785" s="1" t="s">
        <v>1</v>
      </c>
      <c r="B785" s="1" t="s">
        <v>0</v>
      </c>
      <c r="D785" s="1" t="s">
        <v>3</v>
      </c>
      <c r="E785" s="1" t="s">
        <v>123</v>
      </c>
      <c r="G785" t="str">
        <f t="shared" si="27"/>
        <v>"http://www.boxofficemojo.com/movies/?page=weekly&amp;id=.htm",</v>
      </c>
      <c r="H785" t="str">
        <f t="shared" si="28"/>
        <v>".csv",</v>
      </c>
      <c r="K785" t="s">
        <v>1290</v>
      </c>
      <c r="L785" t="s">
        <v>1290</v>
      </c>
      <c r="M785" t="s">
        <v>1305</v>
      </c>
      <c r="P785">
        <v>1</v>
      </c>
      <c r="Q785" t="s">
        <v>10393</v>
      </c>
      <c r="R785" t="s">
        <v>8912</v>
      </c>
    </row>
    <row r="786" spans="1:18">
      <c r="A786" s="1" t="s">
        <v>1</v>
      </c>
      <c r="B786" s="1" t="s">
        <v>0</v>
      </c>
      <c r="D786" s="1" t="s">
        <v>3</v>
      </c>
      <c r="E786" s="1" t="s">
        <v>123</v>
      </c>
      <c r="G786" t="str">
        <f t="shared" si="27"/>
        <v>"http://www.boxofficemojo.com/movies/?page=weekly&amp;id=.htm",</v>
      </c>
      <c r="H786" t="str">
        <f t="shared" si="28"/>
        <v>".csv",</v>
      </c>
      <c r="K786" t="s">
        <v>1291</v>
      </c>
      <c r="L786" t="s">
        <v>1291</v>
      </c>
      <c r="M786" t="s">
        <v>1306</v>
      </c>
      <c r="P786">
        <v>1</v>
      </c>
      <c r="Q786" t="s">
        <v>9203</v>
      </c>
      <c r="R786" t="s">
        <v>7734</v>
      </c>
    </row>
    <row r="787" spans="1:18">
      <c r="A787" s="1" t="s">
        <v>1</v>
      </c>
      <c r="B787" s="1" t="s">
        <v>0</v>
      </c>
      <c r="D787" s="1" t="s">
        <v>3</v>
      </c>
      <c r="E787" s="1" t="s">
        <v>123</v>
      </c>
      <c r="G787" t="str">
        <f t="shared" si="27"/>
        <v>"http://www.boxofficemojo.com/movies/?page=weekly&amp;id=.htm",</v>
      </c>
      <c r="H787" t="str">
        <f t="shared" si="28"/>
        <v>".csv",</v>
      </c>
      <c r="K787" t="s">
        <v>1292</v>
      </c>
      <c r="L787" t="s">
        <v>1292</v>
      </c>
      <c r="M787" t="s">
        <v>1307</v>
      </c>
      <c r="P787">
        <v>1</v>
      </c>
      <c r="Q787" t="s">
        <v>7342</v>
      </c>
      <c r="R787" t="s">
        <v>10176</v>
      </c>
    </row>
    <row r="788" spans="1:18">
      <c r="A788" s="1" t="s">
        <v>1</v>
      </c>
      <c r="B788" s="1" t="s">
        <v>0</v>
      </c>
      <c r="D788" s="1" t="s">
        <v>3</v>
      </c>
      <c r="E788" s="1" t="s">
        <v>123</v>
      </c>
      <c r="G788" t="str">
        <f t="shared" si="27"/>
        <v>"http://www.boxofficemojo.com/movies/?page=weekly&amp;id=.htm",</v>
      </c>
      <c r="H788" t="str">
        <f t="shared" si="28"/>
        <v>".csv",</v>
      </c>
      <c r="K788" t="s">
        <v>1293</v>
      </c>
      <c r="L788" t="s">
        <v>1293</v>
      </c>
      <c r="M788" t="s">
        <v>1308</v>
      </c>
      <c r="P788">
        <v>1</v>
      </c>
      <c r="Q788" t="s">
        <v>8713</v>
      </c>
      <c r="R788" t="s">
        <v>7846</v>
      </c>
    </row>
    <row r="789" spans="1:18">
      <c r="A789" s="1" t="s">
        <v>1</v>
      </c>
      <c r="B789" s="1" t="s">
        <v>0</v>
      </c>
      <c r="D789" s="1" t="s">
        <v>3</v>
      </c>
      <c r="E789" s="1" t="s">
        <v>123</v>
      </c>
      <c r="G789" t="str">
        <f t="shared" si="27"/>
        <v>"http://www.boxofficemojo.com/movies/?page=weekly&amp;id=.htm",</v>
      </c>
      <c r="H789" t="str">
        <f t="shared" si="28"/>
        <v>".csv",</v>
      </c>
      <c r="K789" t="s">
        <v>1294</v>
      </c>
      <c r="L789" t="s">
        <v>1294</v>
      </c>
      <c r="M789" t="s">
        <v>1309</v>
      </c>
      <c r="P789">
        <v>1</v>
      </c>
      <c r="Q789" t="s">
        <v>8305</v>
      </c>
      <c r="R789" t="s">
        <v>7480</v>
      </c>
    </row>
    <row r="790" spans="1:18">
      <c r="A790" s="1" t="s">
        <v>1</v>
      </c>
      <c r="B790" s="1" t="s">
        <v>0</v>
      </c>
      <c r="D790" s="1" t="s">
        <v>3</v>
      </c>
      <c r="E790" s="1" t="s">
        <v>123</v>
      </c>
      <c r="G790" t="str">
        <f t="shared" si="27"/>
        <v>"http://www.boxofficemojo.com/movies/?page=weekly&amp;id=.htm",</v>
      </c>
      <c r="H790" t="str">
        <f t="shared" si="28"/>
        <v>".csv",</v>
      </c>
      <c r="K790" t="s">
        <v>1295</v>
      </c>
      <c r="L790" t="s">
        <v>1295</v>
      </c>
      <c r="M790" t="s">
        <v>1310</v>
      </c>
      <c r="P790">
        <v>1</v>
      </c>
      <c r="Q790" t="s">
        <v>8907</v>
      </c>
      <c r="R790" t="s">
        <v>10535</v>
      </c>
    </row>
    <row r="791" spans="1:18">
      <c r="A791" s="1" t="s">
        <v>1</v>
      </c>
      <c r="B791" s="1" t="s">
        <v>0</v>
      </c>
      <c r="D791" s="1" t="s">
        <v>3</v>
      </c>
      <c r="E791" s="1" t="s">
        <v>123</v>
      </c>
      <c r="G791" t="str">
        <f t="shared" si="27"/>
        <v>"http://www.boxofficemojo.com/movies/?page=weekly&amp;id=.htm",</v>
      </c>
      <c r="H791" t="str">
        <f t="shared" si="28"/>
        <v>".csv",</v>
      </c>
      <c r="K791" t="s">
        <v>19</v>
      </c>
      <c r="L791" t="s">
        <v>19</v>
      </c>
      <c r="M791" t="s">
        <v>1311</v>
      </c>
      <c r="P791">
        <v>1</v>
      </c>
      <c r="Q791" t="s">
        <v>7675</v>
      </c>
      <c r="R791" t="s">
        <v>7716</v>
      </c>
    </row>
    <row r="792" spans="1:18">
      <c r="A792" s="1" t="s">
        <v>1</v>
      </c>
      <c r="B792" s="1" t="s">
        <v>0</v>
      </c>
      <c r="D792" s="1" t="s">
        <v>3</v>
      </c>
      <c r="E792" s="1" t="s">
        <v>123</v>
      </c>
      <c r="G792" t="str">
        <f t="shared" si="27"/>
        <v>"http://www.boxofficemojo.com/movies/?page=weekly&amp;id=.htm",</v>
      </c>
      <c r="H792" t="str">
        <f t="shared" si="28"/>
        <v>".csv",</v>
      </c>
      <c r="K792" t="s">
        <v>1296</v>
      </c>
      <c r="L792" t="s">
        <v>1296</v>
      </c>
      <c r="M792" t="s">
        <v>1312</v>
      </c>
      <c r="P792">
        <v>1</v>
      </c>
      <c r="Q792" t="s">
        <v>7590</v>
      </c>
      <c r="R792" t="s">
        <v>9000</v>
      </c>
    </row>
    <row r="793" spans="1:18">
      <c r="A793" s="1" t="s">
        <v>1</v>
      </c>
      <c r="B793" s="1" t="s">
        <v>0</v>
      </c>
      <c r="D793" s="1" t="s">
        <v>3</v>
      </c>
      <c r="E793" s="1" t="s">
        <v>123</v>
      </c>
      <c r="G793" t="str">
        <f t="shared" si="27"/>
        <v>"http://www.boxofficemojo.com/movies/?page=weekly&amp;id=.htm",</v>
      </c>
      <c r="H793" t="str">
        <f t="shared" si="28"/>
        <v>".csv",</v>
      </c>
      <c r="K793" t="s">
        <v>1297</v>
      </c>
      <c r="L793" t="s">
        <v>1297</v>
      </c>
      <c r="M793" t="s">
        <v>1313</v>
      </c>
      <c r="P793">
        <v>1</v>
      </c>
      <c r="Q793" t="s">
        <v>9892</v>
      </c>
      <c r="R793" t="s">
        <v>7921</v>
      </c>
    </row>
    <row r="794" spans="1:18">
      <c r="A794" s="1" t="s">
        <v>1</v>
      </c>
      <c r="B794" s="1" t="s">
        <v>0</v>
      </c>
      <c r="D794" s="1" t="s">
        <v>3</v>
      </c>
      <c r="E794" s="1" t="s">
        <v>123</v>
      </c>
      <c r="G794" t="str">
        <f t="shared" si="27"/>
        <v>"http://www.boxofficemojo.com/movies/?page=weekly&amp;id=.htm",</v>
      </c>
      <c r="H794" t="str">
        <f t="shared" si="28"/>
        <v>".csv",</v>
      </c>
      <c r="K794" t="s">
        <v>1298</v>
      </c>
      <c r="L794" t="s">
        <v>1298</v>
      </c>
      <c r="M794" t="s">
        <v>1314</v>
      </c>
      <c r="P794">
        <v>1</v>
      </c>
      <c r="Q794" t="s">
        <v>7080</v>
      </c>
      <c r="R794" t="s">
        <v>9181</v>
      </c>
    </row>
    <row r="795" spans="1:18">
      <c r="A795" s="1" t="s">
        <v>1</v>
      </c>
      <c r="B795" s="1" t="s">
        <v>0</v>
      </c>
      <c r="D795" s="1" t="s">
        <v>3</v>
      </c>
      <c r="E795" s="1" t="s">
        <v>123</v>
      </c>
      <c r="G795" t="str">
        <f t="shared" si="27"/>
        <v>"http://www.boxofficemojo.com/movies/?page=weekly&amp;id=.htm",</v>
      </c>
      <c r="H795" t="str">
        <f t="shared" si="28"/>
        <v>".csv",</v>
      </c>
      <c r="K795" t="s">
        <v>1299</v>
      </c>
      <c r="L795" t="s">
        <v>1299</v>
      </c>
      <c r="M795" t="s">
        <v>1315</v>
      </c>
      <c r="P795">
        <v>1</v>
      </c>
      <c r="Q795" t="s">
        <v>9081</v>
      </c>
      <c r="R795" t="s">
        <v>7896</v>
      </c>
    </row>
    <row r="796" spans="1:18">
      <c r="A796" s="1" t="s">
        <v>1</v>
      </c>
      <c r="B796" s="1" t="s">
        <v>0</v>
      </c>
      <c r="D796" s="1" t="s">
        <v>3</v>
      </c>
      <c r="E796" s="1" t="s">
        <v>123</v>
      </c>
      <c r="G796" t="str">
        <f t="shared" si="27"/>
        <v>"http://www.boxofficemojo.com/movies/?page=weekly&amp;id=.htm",</v>
      </c>
      <c r="H796" t="str">
        <f t="shared" si="28"/>
        <v>".csv",</v>
      </c>
      <c r="K796" t="s">
        <v>1300</v>
      </c>
      <c r="L796" t="s">
        <v>1300</v>
      </c>
      <c r="M796" t="s">
        <v>20</v>
      </c>
      <c r="P796">
        <v>1</v>
      </c>
      <c r="Q796" t="s">
        <v>10615</v>
      </c>
      <c r="R796" t="s">
        <v>7259</v>
      </c>
    </row>
    <row r="797" spans="1:18">
      <c r="A797" s="1" t="s">
        <v>1</v>
      </c>
      <c r="B797" s="1" t="s">
        <v>0</v>
      </c>
      <c r="D797" s="1" t="s">
        <v>3</v>
      </c>
      <c r="E797" s="1" t="s">
        <v>123</v>
      </c>
      <c r="G797" t="str">
        <f t="shared" si="27"/>
        <v>"http://www.boxofficemojo.com/movies/?page=weekly&amp;id=.htm",</v>
      </c>
      <c r="H797" t="str">
        <f t="shared" si="28"/>
        <v>".csv",</v>
      </c>
      <c r="K797" t="s">
        <v>1301</v>
      </c>
      <c r="L797" t="s">
        <v>1301</v>
      </c>
      <c r="M797" t="s">
        <v>1316</v>
      </c>
      <c r="P797">
        <v>1</v>
      </c>
      <c r="Q797" t="s">
        <v>8637</v>
      </c>
      <c r="R797" t="s">
        <v>10415</v>
      </c>
    </row>
    <row r="798" spans="1:18">
      <c r="A798" s="1" t="s">
        <v>1</v>
      </c>
      <c r="B798" s="1" t="s">
        <v>0</v>
      </c>
      <c r="D798" s="1" t="s">
        <v>3</v>
      </c>
      <c r="E798" s="1" t="s">
        <v>123</v>
      </c>
      <c r="G798" t="str">
        <f t="shared" si="27"/>
        <v>"http://www.boxofficemojo.com/movies/?page=weekly&amp;id=.htm",</v>
      </c>
      <c r="H798" t="str">
        <f t="shared" si="28"/>
        <v>".csv",</v>
      </c>
      <c r="K798" t="s">
        <v>1302</v>
      </c>
      <c r="L798" t="s">
        <v>1302</v>
      </c>
      <c r="M798" t="s">
        <v>1317</v>
      </c>
      <c r="P798">
        <v>1</v>
      </c>
      <c r="Q798" t="s">
        <v>10429</v>
      </c>
      <c r="R798" t="s">
        <v>10333</v>
      </c>
    </row>
    <row r="799" spans="1:18">
      <c r="A799" s="1" t="s">
        <v>1</v>
      </c>
      <c r="B799" s="1" t="s">
        <v>0</v>
      </c>
      <c r="D799" s="1" t="s">
        <v>3</v>
      </c>
      <c r="E799" s="1" t="s">
        <v>123</v>
      </c>
      <c r="G799" t="str">
        <f t="shared" si="27"/>
        <v>"http://www.boxofficemojo.com/movies/?page=weekly&amp;id=.htm",</v>
      </c>
      <c r="H799" t="str">
        <f t="shared" si="28"/>
        <v>".csv",</v>
      </c>
      <c r="K799" t="s">
        <v>1303</v>
      </c>
      <c r="L799" t="s">
        <v>1303</v>
      </c>
      <c r="M799" t="s">
        <v>1318</v>
      </c>
      <c r="P799">
        <v>1</v>
      </c>
      <c r="Q799" t="s">
        <v>9680</v>
      </c>
      <c r="R799" t="s">
        <v>8874</v>
      </c>
    </row>
    <row r="800" spans="1:18">
      <c r="A800" s="1" t="s">
        <v>1</v>
      </c>
      <c r="B800" s="1" t="s">
        <v>0</v>
      </c>
      <c r="D800" s="1" t="s">
        <v>3</v>
      </c>
      <c r="E800" s="1" t="s">
        <v>123</v>
      </c>
      <c r="G800" t="str">
        <f t="shared" si="27"/>
        <v>"http://www.boxofficemojo.com/movies/?page=weekly&amp;id=.htm",</v>
      </c>
      <c r="H800" t="str">
        <f t="shared" si="28"/>
        <v>".csv",</v>
      </c>
      <c r="K800" t="s">
        <v>1304</v>
      </c>
      <c r="L800" t="s">
        <v>1304</v>
      </c>
      <c r="M800" t="s">
        <v>1319</v>
      </c>
      <c r="P800">
        <v>1</v>
      </c>
      <c r="Q800" t="s">
        <v>9681</v>
      </c>
      <c r="R800" t="s">
        <v>7936</v>
      </c>
    </row>
    <row r="801" spans="1:18">
      <c r="A801" s="1" t="s">
        <v>1</v>
      </c>
      <c r="B801" s="1" t="s">
        <v>0</v>
      </c>
      <c r="D801" s="1" t="s">
        <v>3</v>
      </c>
      <c r="E801" s="1" t="s">
        <v>123</v>
      </c>
      <c r="G801" t="str">
        <f t="shared" si="27"/>
        <v>"http://www.boxofficemojo.com/movies/?page=weekly&amp;id=.htm",</v>
      </c>
      <c r="H801" t="str">
        <f t="shared" si="28"/>
        <v>".csv",</v>
      </c>
      <c r="K801" t="s">
        <v>1305</v>
      </c>
      <c r="L801" t="s">
        <v>1305</v>
      </c>
      <c r="M801" t="s">
        <v>1320</v>
      </c>
      <c r="P801">
        <v>1</v>
      </c>
      <c r="Q801" t="s">
        <v>8912</v>
      </c>
      <c r="R801" t="s">
        <v>7897</v>
      </c>
    </row>
    <row r="802" spans="1:18">
      <c r="A802" s="1" t="s">
        <v>1</v>
      </c>
      <c r="B802" s="1" t="s">
        <v>0</v>
      </c>
      <c r="D802" s="1" t="s">
        <v>3</v>
      </c>
      <c r="E802" s="1" t="s">
        <v>123</v>
      </c>
      <c r="G802" t="str">
        <f t="shared" si="27"/>
        <v>"http://www.boxofficemojo.com/movies/?page=weekly&amp;id=.htm",</v>
      </c>
      <c r="H802" t="str">
        <f t="shared" si="28"/>
        <v>".csv",</v>
      </c>
      <c r="K802" t="s">
        <v>1306</v>
      </c>
      <c r="L802" t="s">
        <v>1306</v>
      </c>
      <c r="M802" t="s">
        <v>1321</v>
      </c>
      <c r="P802">
        <v>1</v>
      </c>
      <c r="Q802" t="s">
        <v>7734</v>
      </c>
      <c r="R802" t="s">
        <v>7667</v>
      </c>
    </row>
    <row r="803" spans="1:18">
      <c r="A803" s="1" t="s">
        <v>1</v>
      </c>
      <c r="B803" s="1" t="s">
        <v>0</v>
      </c>
      <c r="D803" s="1" t="s">
        <v>3</v>
      </c>
      <c r="E803" s="1" t="s">
        <v>123</v>
      </c>
      <c r="G803" t="str">
        <f t="shared" si="27"/>
        <v>"http://www.boxofficemojo.com/movies/?page=weekly&amp;id=.htm",</v>
      </c>
      <c r="H803" t="str">
        <f t="shared" si="28"/>
        <v>".csv",</v>
      </c>
      <c r="K803" t="s">
        <v>1307</v>
      </c>
      <c r="L803" t="s">
        <v>1307</v>
      </c>
      <c r="M803" t="s">
        <v>1322</v>
      </c>
      <c r="P803">
        <v>1</v>
      </c>
      <c r="Q803" t="s">
        <v>10176</v>
      </c>
      <c r="R803" t="s">
        <v>8200</v>
      </c>
    </row>
    <row r="804" spans="1:18">
      <c r="A804" s="1" t="s">
        <v>1</v>
      </c>
      <c r="B804" s="1" t="s">
        <v>0</v>
      </c>
      <c r="D804" s="1" t="s">
        <v>3</v>
      </c>
      <c r="E804" s="1" t="s">
        <v>123</v>
      </c>
      <c r="G804" t="str">
        <f t="shared" si="27"/>
        <v>"http://www.boxofficemojo.com/movies/?page=weekly&amp;id=.htm",</v>
      </c>
      <c r="H804" t="str">
        <f t="shared" si="28"/>
        <v>".csv",</v>
      </c>
      <c r="K804" t="s">
        <v>1308</v>
      </c>
      <c r="L804" t="s">
        <v>1308</v>
      </c>
      <c r="M804" t="s">
        <v>1323</v>
      </c>
      <c r="P804">
        <v>1</v>
      </c>
      <c r="Q804" t="s">
        <v>7846</v>
      </c>
      <c r="R804" t="s">
        <v>9132</v>
      </c>
    </row>
    <row r="805" spans="1:18">
      <c r="A805" s="1" t="s">
        <v>1</v>
      </c>
      <c r="B805" s="1" t="s">
        <v>0</v>
      </c>
      <c r="D805" s="1" t="s">
        <v>3</v>
      </c>
      <c r="E805" s="1" t="s">
        <v>123</v>
      </c>
      <c r="G805" t="str">
        <f t="shared" si="27"/>
        <v>"http://www.boxofficemojo.com/movies/?page=weekly&amp;id=.htm",</v>
      </c>
      <c r="H805" t="str">
        <f t="shared" si="28"/>
        <v>".csv",</v>
      </c>
      <c r="K805" t="s">
        <v>1309</v>
      </c>
      <c r="L805" t="s">
        <v>1309</v>
      </c>
      <c r="M805" t="s">
        <v>1324</v>
      </c>
      <c r="P805">
        <v>1</v>
      </c>
      <c r="Q805" t="s">
        <v>7480</v>
      </c>
      <c r="R805" t="s">
        <v>7069</v>
      </c>
    </row>
    <row r="806" spans="1:18">
      <c r="A806" s="1" t="s">
        <v>1</v>
      </c>
      <c r="B806" s="1" t="s">
        <v>0</v>
      </c>
      <c r="D806" s="1" t="s">
        <v>3</v>
      </c>
      <c r="E806" s="1" t="s">
        <v>123</v>
      </c>
      <c r="G806" t="str">
        <f t="shared" si="27"/>
        <v>"http://www.boxofficemojo.com/movies/?page=weekly&amp;id=.htm",</v>
      </c>
      <c r="H806" t="str">
        <f t="shared" si="28"/>
        <v>".csv",</v>
      </c>
      <c r="K806" t="s">
        <v>1310</v>
      </c>
      <c r="L806" t="s">
        <v>1310</v>
      </c>
      <c r="M806" t="s">
        <v>1325</v>
      </c>
      <c r="P806">
        <v>1</v>
      </c>
      <c r="Q806" t="s">
        <v>10535</v>
      </c>
      <c r="R806" t="s">
        <v>10321</v>
      </c>
    </row>
    <row r="807" spans="1:18">
      <c r="A807" s="1" t="s">
        <v>1</v>
      </c>
      <c r="B807" s="1" t="s">
        <v>0</v>
      </c>
      <c r="D807" s="1" t="s">
        <v>3</v>
      </c>
      <c r="E807" s="1" t="s">
        <v>123</v>
      </c>
      <c r="G807" t="str">
        <f t="shared" si="27"/>
        <v>"http://www.boxofficemojo.com/movies/?page=weekly&amp;id=.htm",</v>
      </c>
      <c r="H807" t="str">
        <f t="shared" si="28"/>
        <v>".csv",</v>
      </c>
      <c r="K807" t="s">
        <v>1311</v>
      </c>
      <c r="L807" t="s">
        <v>1311</v>
      </c>
      <c r="M807" t="s">
        <v>1326</v>
      </c>
      <c r="P807">
        <v>1</v>
      </c>
      <c r="Q807" t="s">
        <v>7716</v>
      </c>
      <c r="R807" t="s">
        <v>7307</v>
      </c>
    </row>
    <row r="808" spans="1:18">
      <c r="A808" s="1" t="s">
        <v>1</v>
      </c>
      <c r="B808" s="1" t="s">
        <v>0</v>
      </c>
      <c r="D808" s="1" t="s">
        <v>3</v>
      </c>
      <c r="E808" s="1" t="s">
        <v>123</v>
      </c>
      <c r="G808" t="str">
        <f t="shared" si="27"/>
        <v>"http://www.boxofficemojo.com/movies/?page=weekly&amp;id=.htm",</v>
      </c>
      <c r="H808" t="str">
        <f t="shared" si="28"/>
        <v>".csv",</v>
      </c>
      <c r="K808" t="s">
        <v>1312</v>
      </c>
      <c r="L808" t="s">
        <v>1312</v>
      </c>
      <c r="M808" t="s">
        <v>1327</v>
      </c>
      <c r="P808">
        <v>1</v>
      </c>
      <c r="Q808" t="s">
        <v>9000</v>
      </c>
      <c r="R808" t="s">
        <v>10368</v>
      </c>
    </row>
    <row r="809" spans="1:18">
      <c r="A809" s="1" t="s">
        <v>1</v>
      </c>
      <c r="B809" s="1" t="s">
        <v>0</v>
      </c>
      <c r="D809" s="1" t="s">
        <v>3</v>
      </c>
      <c r="E809" s="1" t="s">
        <v>123</v>
      </c>
      <c r="G809" t="str">
        <f t="shared" si="27"/>
        <v>"http://www.boxofficemojo.com/movies/?page=weekly&amp;id=.htm",</v>
      </c>
      <c r="H809" t="str">
        <f t="shared" si="28"/>
        <v>".csv",</v>
      </c>
      <c r="K809" t="s">
        <v>1313</v>
      </c>
      <c r="L809" t="s">
        <v>1313</v>
      </c>
      <c r="M809" t="s">
        <v>1328</v>
      </c>
      <c r="P809">
        <v>1</v>
      </c>
      <c r="Q809" t="s">
        <v>7921</v>
      </c>
      <c r="R809" t="s">
        <v>6862</v>
      </c>
    </row>
    <row r="810" spans="1:18">
      <c r="A810" s="1" t="s">
        <v>1</v>
      </c>
      <c r="B810" s="1" t="s">
        <v>0</v>
      </c>
      <c r="D810" s="1" t="s">
        <v>3</v>
      </c>
      <c r="E810" s="1" t="s">
        <v>123</v>
      </c>
      <c r="G810" t="str">
        <f t="shared" si="27"/>
        <v>"http://www.boxofficemojo.com/movies/?page=weekly&amp;id=.htm",</v>
      </c>
      <c r="H810" t="str">
        <f t="shared" si="28"/>
        <v>".csv",</v>
      </c>
      <c r="K810" t="s">
        <v>1314</v>
      </c>
      <c r="L810" t="s">
        <v>1314</v>
      </c>
      <c r="M810" t="s">
        <v>1329</v>
      </c>
      <c r="P810">
        <v>1</v>
      </c>
      <c r="Q810" t="s">
        <v>9181</v>
      </c>
      <c r="R810" t="s">
        <v>7763</v>
      </c>
    </row>
    <row r="811" spans="1:18">
      <c r="A811" s="1" t="s">
        <v>1</v>
      </c>
      <c r="B811" s="1" t="s">
        <v>0</v>
      </c>
      <c r="D811" s="1" t="s">
        <v>3</v>
      </c>
      <c r="E811" s="1" t="s">
        <v>123</v>
      </c>
      <c r="G811" t="str">
        <f t="shared" si="27"/>
        <v>"http://www.boxofficemojo.com/movies/?page=weekly&amp;id=.htm",</v>
      </c>
      <c r="H811" t="str">
        <f t="shared" si="28"/>
        <v>".csv",</v>
      </c>
      <c r="K811" t="s">
        <v>1315</v>
      </c>
      <c r="L811" t="s">
        <v>1315</v>
      </c>
      <c r="M811" t="s">
        <v>1330</v>
      </c>
      <c r="P811">
        <v>1</v>
      </c>
      <c r="Q811" t="s">
        <v>7896</v>
      </c>
      <c r="R811" t="s">
        <v>10291</v>
      </c>
    </row>
    <row r="812" spans="1:18">
      <c r="A812" s="1" t="s">
        <v>1</v>
      </c>
      <c r="B812" s="1" t="s">
        <v>0</v>
      </c>
      <c r="D812" s="1" t="s">
        <v>3</v>
      </c>
      <c r="E812" s="1" t="s">
        <v>123</v>
      </c>
      <c r="G812" t="str">
        <f t="shared" si="27"/>
        <v>"http://www.boxofficemojo.com/movies/?page=weekly&amp;id=.htm",</v>
      </c>
      <c r="H812" t="str">
        <f t="shared" si="28"/>
        <v>".csv",</v>
      </c>
      <c r="K812" t="s">
        <v>20</v>
      </c>
      <c r="L812" t="s">
        <v>20</v>
      </c>
      <c r="M812" t="s">
        <v>1331</v>
      </c>
      <c r="P812">
        <v>1</v>
      </c>
      <c r="Q812" t="s">
        <v>7259</v>
      </c>
      <c r="R812" t="s">
        <v>9195</v>
      </c>
    </row>
    <row r="813" spans="1:18">
      <c r="A813" s="1" t="s">
        <v>1</v>
      </c>
      <c r="B813" s="1" t="s">
        <v>0</v>
      </c>
      <c r="D813" s="1" t="s">
        <v>3</v>
      </c>
      <c r="E813" s="1" t="s">
        <v>123</v>
      </c>
      <c r="G813" t="str">
        <f t="shared" si="27"/>
        <v>"http://www.boxofficemojo.com/movies/?page=weekly&amp;id=.htm",</v>
      </c>
      <c r="H813" t="str">
        <f t="shared" si="28"/>
        <v>".csv",</v>
      </c>
      <c r="K813" t="s">
        <v>1316</v>
      </c>
      <c r="L813" t="s">
        <v>1316</v>
      </c>
      <c r="M813" t="s">
        <v>1332</v>
      </c>
      <c r="P813">
        <v>1</v>
      </c>
      <c r="Q813" t="s">
        <v>10415</v>
      </c>
      <c r="R813" t="s">
        <v>7643</v>
      </c>
    </row>
    <row r="814" spans="1:18">
      <c r="A814" s="1" t="s">
        <v>1</v>
      </c>
      <c r="B814" s="1" t="s">
        <v>0</v>
      </c>
      <c r="D814" s="1" t="s">
        <v>3</v>
      </c>
      <c r="E814" s="1" t="s">
        <v>123</v>
      </c>
      <c r="G814" t="str">
        <f t="shared" si="27"/>
        <v>"http://www.boxofficemojo.com/movies/?page=weekly&amp;id=.htm",</v>
      </c>
      <c r="H814" t="str">
        <f t="shared" si="28"/>
        <v>".csv",</v>
      </c>
      <c r="K814" t="s">
        <v>1317</v>
      </c>
      <c r="L814" t="s">
        <v>1317</v>
      </c>
      <c r="M814" t="s">
        <v>1333</v>
      </c>
      <c r="P814">
        <v>1</v>
      </c>
      <c r="Q814" t="s">
        <v>10333</v>
      </c>
      <c r="R814" t="s">
        <v>8175</v>
      </c>
    </row>
    <row r="815" spans="1:18">
      <c r="A815" s="1" t="s">
        <v>1</v>
      </c>
      <c r="B815" s="1" t="s">
        <v>0</v>
      </c>
      <c r="D815" s="1" t="s">
        <v>3</v>
      </c>
      <c r="E815" s="1" t="s">
        <v>123</v>
      </c>
      <c r="G815" t="str">
        <f t="shared" si="27"/>
        <v>"http://www.boxofficemojo.com/movies/?page=weekly&amp;id=.htm",</v>
      </c>
      <c r="H815" t="str">
        <f t="shared" si="28"/>
        <v>".csv",</v>
      </c>
      <c r="K815" t="s">
        <v>1318</v>
      </c>
      <c r="L815" t="s">
        <v>1318</v>
      </c>
      <c r="M815" t="s">
        <v>1334</v>
      </c>
      <c r="P815">
        <v>1</v>
      </c>
      <c r="Q815" t="s">
        <v>8874</v>
      </c>
      <c r="R815" t="s">
        <v>7426</v>
      </c>
    </row>
    <row r="816" spans="1:18">
      <c r="A816" s="1" t="s">
        <v>1</v>
      </c>
      <c r="B816" s="1" t="s">
        <v>0</v>
      </c>
      <c r="D816" s="1" t="s">
        <v>3</v>
      </c>
      <c r="E816" s="1" t="s">
        <v>123</v>
      </c>
      <c r="G816" t="str">
        <f t="shared" ref="G816:G879" si="29">A816&amp;B816&amp;C816&amp;D816</f>
        <v>"http://www.boxofficemojo.com/movies/?page=weekly&amp;id=.htm",</v>
      </c>
      <c r="H816" t="str">
        <f t="shared" ref="H816:H879" si="30">A816&amp;C816&amp;E816</f>
        <v>".csv",</v>
      </c>
      <c r="K816" t="s">
        <v>1319</v>
      </c>
      <c r="L816" t="s">
        <v>1319</v>
      </c>
      <c r="M816" t="s">
        <v>1335</v>
      </c>
      <c r="P816">
        <v>1</v>
      </c>
      <c r="Q816" t="s">
        <v>7936</v>
      </c>
      <c r="R816" t="s">
        <v>6863</v>
      </c>
    </row>
    <row r="817" spans="1:18">
      <c r="A817" s="1" t="s">
        <v>1</v>
      </c>
      <c r="B817" s="1" t="s">
        <v>0</v>
      </c>
      <c r="D817" s="1" t="s">
        <v>3</v>
      </c>
      <c r="E817" s="1" t="s">
        <v>123</v>
      </c>
      <c r="G817" t="str">
        <f t="shared" si="29"/>
        <v>"http://www.boxofficemojo.com/movies/?page=weekly&amp;id=.htm",</v>
      </c>
      <c r="H817" t="str">
        <f t="shared" si="30"/>
        <v>".csv",</v>
      </c>
      <c r="K817" t="s">
        <v>1320</v>
      </c>
      <c r="L817" t="s">
        <v>1320</v>
      </c>
      <c r="M817" t="s">
        <v>1336</v>
      </c>
      <c r="P817">
        <v>1</v>
      </c>
      <c r="Q817" t="s">
        <v>7897</v>
      </c>
      <c r="R817" t="s">
        <v>8240</v>
      </c>
    </row>
    <row r="818" spans="1:18">
      <c r="A818" s="1" t="s">
        <v>1</v>
      </c>
      <c r="B818" s="1" t="s">
        <v>0</v>
      </c>
      <c r="D818" s="1" t="s">
        <v>3</v>
      </c>
      <c r="E818" s="1" t="s">
        <v>123</v>
      </c>
      <c r="G818" t="str">
        <f t="shared" si="29"/>
        <v>"http://www.boxofficemojo.com/movies/?page=weekly&amp;id=.htm",</v>
      </c>
      <c r="H818" t="str">
        <f t="shared" si="30"/>
        <v>".csv",</v>
      </c>
      <c r="K818" t="s">
        <v>1321</v>
      </c>
      <c r="L818" t="s">
        <v>1321</v>
      </c>
      <c r="M818" t="s">
        <v>1337</v>
      </c>
      <c r="P818">
        <v>1</v>
      </c>
      <c r="Q818" t="s">
        <v>7667</v>
      </c>
      <c r="R818" t="s">
        <v>7933</v>
      </c>
    </row>
    <row r="819" spans="1:18">
      <c r="A819" s="1" t="s">
        <v>1</v>
      </c>
      <c r="B819" s="1" t="s">
        <v>0</v>
      </c>
      <c r="D819" s="1" t="s">
        <v>3</v>
      </c>
      <c r="E819" s="1" t="s">
        <v>123</v>
      </c>
      <c r="G819" t="str">
        <f t="shared" si="29"/>
        <v>"http://www.boxofficemojo.com/movies/?page=weekly&amp;id=.htm",</v>
      </c>
      <c r="H819" t="str">
        <f t="shared" si="30"/>
        <v>".csv",</v>
      </c>
      <c r="K819" t="s">
        <v>1322</v>
      </c>
      <c r="L819" t="s">
        <v>1322</v>
      </c>
      <c r="M819" t="s">
        <v>1338</v>
      </c>
      <c r="P819">
        <v>1</v>
      </c>
      <c r="Q819" t="s">
        <v>8200</v>
      </c>
      <c r="R819" t="s">
        <v>6802</v>
      </c>
    </row>
    <row r="820" spans="1:18">
      <c r="A820" s="1" t="s">
        <v>1</v>
      </c>
      <c r="B820" s="1" t="s">
        <v>0</v>
      </c>
      <c r="D820" s="1" t="s">
        <v>3</v>
      </c>
      <c r="E820" s="1" t="s">
        <v>123</v>
      </c>
      <c r="G820" t="str">
        <f t="shared" si="29"/>
        <v>"http://www.boxofficemojo.com/movies/?page=weekly&amp;id=.htm",</v>
      </c>
      <c r="H820" t="str">
        <f t="shared" si="30"/>
        <v>".csv",</v>
      </c>
      <c r="K820" t="s">
        <v>1323</v>
      </c>
      <c r="L820" t="s">
        <v>1323</v>
      </c>
      <c r="M820" t="s">
        <v>1339</v>
      </c>
      <c r="P820">
        <v>1</v>
      </c>
      <c r="Q820" t="s">
        <v>8306</v>
      </c>
      <c r="R820" t="s">
        <v>7644</v>
      </c>
    </row>
    <row r="821" spans="1:18">
      <c r="A821" s="1" t="s">
        <v>1</v>
      </c>
      <c r="B821" s="1" t="s">
        <v>0</v>
      </c>
      <c r="D821" s="1" t="s">
        <v>3</v>
      </c>
      <c r="E821" s="1" t="s">
        <v>123</v>
      </c>
      <c r="G821" t="str">
        <f t="shared" si="29"/>
        <v>"http://www.boxofficemojo.com/movies/?page=weekly&amp;id=.htm",</v>
      </c>
      <c r="H821" t="str">
        <f t="shared" si="30"/>
        <v>".csv",</v>
      </c>
      <c r="K821" t="s">
        <v>1324</v>
      </c>
      <c r="L821" t="s">
        <v>1324</v>
      </c>
      <c r="M821" t="s">
        <v>1340</v>
      </c>
      <c r="P821">
        <v>1</v>
      </c>
      <c r="Q821" t="s">
        <v>9132</v>
      </c>
      <c r="R821" t="s">
        <v>7873</v>
      </c>
    </row>
    <row r="822" spans="1:18">
      <c r="A822" s="1" t="s">
        <v>1</v>
      </c>
      <c r="B822" s="1" t="s">
        <v>0</v>
      </c>
      <c r="D822" s="1" t="s">
        <v>3</v>
      </c>
      <c r="E822" s="1" t="s">
        <v>123</v>
      </c>
      <c r="G822" t="str">
        <f t="shared" si="29"/>
        <v>"http://www.boxofficemojo.com/movies/?page=weekly&amp;id=.htm",</v>
      </c>
      <c r="H822" t="str">
        <f t="shared" si="30"/>
        <v>".csv",</v>
      </c>
      <c r="K822" t="s">
        <v>1325</v>
      </c>
      <c r="L822" t="s">
        <v>1325</v>
      </c>
      <c r="M822" t="s">
        <v>1341</v>
      </c>
      <c r="P822">
        <v>1</v>
      </c>
      <c r="Q822" t="s">
        <v>7069</v>
      </c>
      <c r="R822" t="s">
        <v>6815</v>
      </c>
    </row>
    <row r="823" spans="1:18">
      <c r="A823" s="1" t="s">
        <v>1</v>
      </c>
      <c r="B823" s="1" t="s">
        <v>0</v>
      </c>
      <c r="D823" s="1" t="s">
        <v>3</v>
      </c>
      <c r="E823" s="1" t="s">
        <v>123</v>
      </c>
      <c r="G823" t="str">
        <f t="shared" si="29"/>
        <v>"http://www.boxofficemojo.com/movies/?page=weekly&amp;id=.htm",</v>
      </c>
      <c r="H823" t="str">
        <f t="shared" si="30"/>
        <v>".csv",</v>
      </c>
      <c r="K823" t="s">
        <v>1326</v>
      </c>
      <c r="L823" t="s">
        <v>1326</v>
      </c>
      <c r="M823" t="s">
        <v>1342</v>
      </c>
      <c r="P823">
        <v>1</v>
      </c>
      <c r="Q823" t="s">
        <v>10321</v>
      </c>
      <c r="R823" t="s">
        <v>7717</v>
      </c>
    </row>
    <row r="824" spans="1:18">
      <c r="A824" s="1" t="s">
        <v>1</v>
      </c>
      <c r="B824" s="1" t="s">
        <v>0</v>
      </c>
      <c r="D824" s="1" t="s">
        <v>3</v>
      </c>
      <c r="E824" s="1" t="s">
        <v>123</v>
      </c>
      <c r="G824" t="str">
        <f t="shared" si="29"/>
        <v>"http://www.boxofficemojo.com/movies/?page=weekly&amp;id=.htm",</v>
      </c>
      <c r="H824" t="str">
        <f t="shared" si="30"/>
        <v>".csv",</v>
      </c>
      <c r="K824" t="s">
        <v>1327</v>
      </c>
      <c r="L824" t="s">
        <v>1327</v>
      </c>
      <c r="M824" t="s">
        <v>1343</v>
      </c>
      <c r="P824">
        <v>1</v>
      </c>
      <c r="Q824" t="s">
        <v>7307</v>
      </c>
      <c r="R824" t="s">
        <v>10565</v>
      </c>
    </row>
    <row r="825" spans="1:18">
      <c r="A825" s="1" t="s">
        <v>1</v>
      </c>
      <c r="B825" s="1" t="s">
        <v>0</v>
      </c>
      <c r="D825" s="1" t="s">
        <v>3</v>
      </c>
      <c r="E825" s="1" t="s">
        <v>123</v>
      </c>
      <c r="G825" t="str">
        <f t="shared" si="29"/>
        <v>"http://www.boxofficemojo.com/movies/?page=weekly&amp;id=.htm",</v>
      </c>
      <c r="H825" t="str">
        <f t="shared" si="30"/>
        <v>".csv",</v>
      </c>
      <c r="K825" t="s">
        <v>1328</v>
      </c>
      <c r="L825" t="s">
        <v>1328</v>
      </c>
      <c r="M825" t="s">
        <v>21</v>
      </c>
      <c r="P825">
        <v>1</v>
      </c>
      <c r="Q825" t="s">
        <v>10368</v>
      </c>
      <c r="R825" t="s">
        <v>7601</v>
      </c>
    </row>
    <row r="826" spans="1:18">
      <c r="A826" s="1" t="s">
        <v>1</v>
      </c>
      <c r="B826" s="1" t="s">
        <v>0</v>
      </c>
      <c r="D826" s="1" t="s">
        <v>3</v>
      </c>
      <c r="E826" s="1" t="s">
        <v>123</v>
      </c>
      <c r="G826" t="str">
        <f t="shared" si="29"/>
        <v>"http://www.boxofficemojo.com/movies/?page=weekly&amp;id=.htm",</v>
      </c>
      <c r="H826" t="str">
        <f t="shared" si="30"/>
        <v>".csv",</v>
      </c>
      <c r="K826" t="s">
        <v>1329</v>
      </c>
      <c r="L826" t="s">
        <v>1329</v>
      </c>
      <c r="M826" t="s">
        <v>1344</v>
      </c>
      <c r="P826">
        <v>1</v>
      </c>
      <c r="Q826" t="s">
        <v>6862</v>
      </c>
      <c r="R826" t="s">
        <v>10475</v>
      </c>
    </row>
    <row r="827" spans="1:18">
      <c r="A827" s="1" t="s">
        <v>1</v>
      </c>
      <c r="B827" s="1" t="s">
        <v>0</v>
      </c>
      <c r="D827" s="1" t="s">
        <v>3</v>
      </c>
      <c r="E827" s="1" t="s">
        <v>123</v>
      </c>
      <c r="G827" t="str">
        <f t="shared" si="29"/>
        <v>"http://www.boxofficemojo.com/movies/?page=weekly&amp;id=.htm",</v>
      </c>
      <c r="H827" t="str">
        <f t="shared" si="30"/>
        <v>".csv",</v>
      </c>
      <c r="K827" t="s">
        <v>1330</v>
      </c>
      <c r="L827" t="s">
        <v>1330</v>
      </c>
      <c r="M827" t="s">
        <v>1345</v>
      </c>
      <c r="P827">
        <v>1</v>
      </c>
      <c r="Q827" t="s">
        <v>7763</v>
      </c>
      <c r="R827" t="s">
        <v>8680</v>
      </c>
    </row>
    <row r="828" spans="1:18">
      <c r="A828" s="1" t="s">
        <v>1</v>
      </c>
      <c r="B828" s="1" t="s">
        <v>0</v>
      </c>
      <c r="D828" s="1" t="s">
        <v>3</v>
      </c>
      <c r="E828" s="1" t="s">
        <v>123</v>
      </c>
      <c r="G828" t="str">
        <f t="shared" si="29"/>
        <v>"http://www.boxofficemojo.com/movies/?page=weekly&amp;id=.htm",</v>
      </c>
      <c r="H828" t="str">
        <f t="shared" si="30"/>
        <v>".csv",</v>
      </c>
      <c r="K828" t="s">
        <v>1331</v>
      </c>
      <c r="L828" t="s">
        <v>1331</v>
      </c>
      <c r="M828" t="s">
        <v>1346</v>
      </c>
      <c r="P828">
        <v>1</v>
      </c>
      <c r="Q828" t="s">
        <v>10291</v>
      </c>
      <c r="R828" t="s">
        <v>8161</v>
      </c>
    </row>
    <row r="829" spans="1:18">
      <c r="A829" s="1" t="s">
        <v>1</v>
      </c>
      <c r="B829" s="1" t="s">
        <v>0</v>
      </c>
      <c r="D829" s="1" t="s">
        <v>3</v>
      </c>
      <c r="E829" s="1" t="s">
        <v>123</v>
      </c>
      <c r="G829" t="str">
        <f t="shared" si="29"/>
        <v>"http://www.boxofficemojo.com/movies/?page=weekly&amp;id=.htm",</v>
      </c>
      <c r="H829" t="str">
        <f t="shared" si="30"/>
        <v>".csv",</v>
      </c>
      <c r="K829" t="s">
        <v>1332</v>
      </c>
      <c r="L829" t="s">
        <v>1332</v>
      </c>
      <c r="M829" t="s">
        <v>1347</v>
      </c>
      <c r="P829">
        <v>1</v>
      </c>
      <c r="Q829" t="s">
        <v>9195</v>
      </c>
      <c r="R829" t="s">
        <v>7003</v>
      </c>
    </row>
    <row r="830" spans="1:18">
      <c r="A830" s="1" t="s">
        <v>1</v>
      </c>
      <c r="B830" s="1" t="s">
        <v>0</v>
      </c>
      <c r="D830" s="1" t="s">
        <v>3</v>
      </c>
      <c r="E830" s="1" t="s">
        <v>123</v>
      </c>
      <c r="G830" t="str">
        <f t="shared" si="29"/>
        <v>"http://www.boxofficemojo.com/movies/?page=weekly&amp;id=.htm",</v>
      </c>
      <c r="H830" t="str">
        <f t="shared" si="30"/>
        <v>".csv",</v>
      </c>
      <c r="K830" t="s">
        <v>1333</v>
      </c>
      <c r="L830" t="s">
        <v>1333</v>
      </c>
      <c r="M830" t="s">
        <v>1348</v>
      </c>
      <c r="P830">
        <v>1</v>
      </c>
      <c r="Q830" t="s">
        <v>7643</v>
      </c>
      <c r="R830" t="s">
        <v>10205</v>
      </c>
    </row>
    <row r="831" spans="1:18">
      <c r="A831" s="1" t="s">
        <v>1</v>
      </c>
      <c r="B831" s="1" t="s">
        <v>0</v>
      </c>
      <c r="D831" s="1" t="s">
        <v>3</v>
      </c>
      <c r="E831" s="1" t="s">
        <v>123</v>
      </c>
      <c r="G831" t="str">
        <f t="shared" si="29"/>
        <v>"http://www.boxofficemojo.com/movies/?page=weekly&amp;id=.htm",</v>
      </c>
      <c r="H831" t="str">
        <f t="shared" si="30"/>
        <v>".csv",</v>
      </c>
      <c r="K831" t="s">
        <v>1334</v>
      </c>
      <c r="L831" t="s">
        <v>1334</v>
      </c>
      <c r="M831" t="s">
        <v>1349</v>
      </c>
      <c r="P831">
        <v>1</v>
      </c>
      <c r="Q831" t="s">
        <v>8175</v>
      </c>
      <c r="R831" t="s">
        <v>6816</v>
      </c>
    </row>
    <row r="832" spans="1:18">
      <c r="A832" s="1" t="s">
        <v>1</v>
      </c>
      <c r="B832" s="1" t="s">
        <v>0</v>
      </c>
      <c r="D832" s="1" t="s">
        <v>3</v>
      </c>
      <c r="E832" s="1" t="s">
        <v>123</v>
      </c>
      <c r="G832" t="str">
        <f t="shared" si="29"/>
        <v>"http://www.boxofficemojo.com/movies/?page=weekly&amp;id=.htm",</v>
      </c>
      <c r="H832" t="str">
        <f t="shared" si="30"/>
        <v>".csv",</v>
      </c>
      <c r="K832" t="s">
        <v>1335</v>
      </c>
      <c r="L832" t="s">
        <v>1335</v>
      </c>
      <c r="M832" t="s">
        <v>1350</v>
      </c>
      <c r="P832">
        <v>1</v>
      </c>
      <c r="Q832" t="s">
        <v>7426</v>
      </c>
      <c r="R832" t="s">
        <v>7037</v>
      </c>
    </row>
    <row r="833" spans="1:18">
      <c r="A833" s="1" t="s">
        <v>1</v>
      </c>
      <c r="B833" s="1" t="s">
        <v>0</v>
      </c>
      <c r="D833" s="1" t="s">
        <v>3</v>
      </c>
      <c r="E833" s="1" t="s">
        <v>123</v>
      </c>
      <c r="G833" t="str">
        <f t="shared" si="29"/>
        <v>"http://www.boxofficemojo.com/movies/?page=weekly&amp;id=.htm",</v>
      </c>
      <c r="H833" t="str">
        <f t="shared" si="30"/>
        <v>".csv",</v>
      </c>
      <c r="K833" t="s">
        <v>1336</v>
      </c>
      <c r="L833" t="s">
        <v>1336</v>
      </c>
      <c r="M833" t="s">
        <v>1351</v>
      </c>
      <c r="P833">
        <v>1</v>
      </c>
      <c r="Q833" t="s">
        <v>6863</v>
      </c>
      <c r="R833" t="s">
        <v>8895</v>
      </c>
    </row>
    <row r="834" spans="1:18">
      <c r="A834" s="1" t="s">
        <v>1</v>
      </c>
      <c r="B834" s="1" t="s">
        <v>0</v>
      </c>
      <c r="D834" s="1" t="s">
        <v>3</v>
      </c>
      <c r="E834" s="1" t="s">
        <v>123</v>
      </c>
      <c r="G834" t="str">
        <f t="shared" si="29"/>
        <v>"http://www.boxofficemojo.com/movies/?page=weekly&amp;id=.htm",</v>
      </c>
      <c r="H834" t="str">
        <f t="shared" si="30"/>
        <v>".csv",</v>
      </c>
      <c r="K834" t="s">
        <v>1337</v>
      </c>
      <c r="L834" t="s">
        <v>1337</v>
      </c>
      <c r="M834" t="s">
        <v>1352</v>
      </c>
      <c r="P834">
        <v>1</v>
      </c>
      <c r="Q834" t="s">
        <v>8240</v>
      </c>
      <c r="R834" t="s">
        <v>9419</v>
      </c>
    </row>
    <row r="835" spans="1:18">
      <c r="A835" s="1" t="s">
        <v>1</v>
      </c>
      <c r="B835" s="1" t="s">
        <v>0</v>
      </c>
      <c r="D835" s="1" t="s">
        <v>3</v>
      </c>
      <c r="E835" s="1" t="s">
        <v>123</v>
      </c>
      <c r="G835" t="str">
        <f t="shared" si="29"/>
        <v>"http://www.boxofficemojo.com/movies/?page=weekly&amp;id=.htm",</v>
      </c>
      <c r="H835" t="str">
        <f t="shared" si="30"/>
        <v>".csv",</v>
      </c>
      <c r="K835" t="s">
        <v>1338</v>
      </c>
      <c r="L835" t="s">
        <v>1338</v>
      </c>
      <c r="M835" t="s">
        <v>1353</v>
      </c>
      <c r="P835">
        <v>1</v>
      </c>
      <c r="Q835" t="s">
        <v>7933</v>
      </c>
      <c r="R835" t="s">
        <v>10077</v>
      </c>
    </row>
    <row r="836" spans="1:18">
      <c r="A836" s="1" t="s">
        <v>1</v>
      </c>
      <c r="B836" s="1" t="s">
        <v>0</v>
      </c>
      <c r="D836" s="1" t="s">
        <v>3</v>
      </c>
      <c r="E836" s="1" t="s">
        <v>123</v>
      </c>
      <c r="G836" t="str">
        <f t="shared" si="29"/>
        <v>"http://www.boxofficemojo.com/movies/?page=weekly&amp;id=.htm",</v>
      </c>
      <c r="H836" t="str">
        <f t="shared" si="30"/>
        <v>".csv",</v>
      </c>
      <c r="K836" t="s">
        <v>1339</v>
      </c>
      <c r="L836" t="s">
        <v>1339</v>
      </c>
      <c r="M836" t="s">
        <v>1354</v>
      </c>
      <c r="P836">
        <v>1</v>
      </c>
      <c r="Q836" t="s">
        <v>6802</v>
      </c>
      <c r="R836" t="s">
        <v>8956</v>
      </c>
    </row>
    <row r="837" spans="1:18">
      <c r="A837" s="1" t="s">
        <v>1</v>
      </c>
      <c r="B837" s="1" t="s">
        <v>0</v>
      </c>
      <c r="D837" s="1" t="s">
        <v>3</v>
      </c>
      <c r="E837" s="1" t="s">
        <v>123</v>
      </c>
      <c r="G837" t="str">
        <f t="shared" si="29"/>
        <v>"http://www.boxofficemojo.com/movies/?page=weekly&amp;id=.htm",</v>
      </c>
      <c r="H837" t="str">
        <f t="shared" si="30"/>
        <v>".csv",</v>
      </c>
      <c r="K837" t="s">
        <v>1340</v>
      </c>
      <c r="L837" t="s">
        <v>1340</v>
      </c>
      <c r="M837" t="s">
        <v>1355</v>
      </c>
      <c r="P837">
        <v>1</v>
      </c>
      <c r="Q837" t="s">
        <v>7644</v>
      </c>
      <c r="R837" t="s">
        <v>10458</v>
      </c>
    </row>
    <row r="838" spans="1:18">
      <c r="A838" s="1" t="s">
        <v>1</v>
      </c>
      <c r="B838" s="1" t="s">
        <v>0</v>
      </c>
      <c r="D838" s="1" t="s">
        <v>3</v>
      </c>
      <c r="E838" s="1" t="s">
        <v>123</v>
      </c>
      <c r="G838" t="str">
        <f t="shared" si="29"/>
        <v>"http://www.boxofficemojo.com/movies/?page=weekly&amp;id=.htm",</v>
      </c>
      <c r="H838" t="str">
        <f t="shared" si="30"/>
        <v>".csv",</v>
      </c>
      <c r="K838" t="s">
        <v>1341</v>
      </c>
      <c r="L838" t="s">
        <v>1341</v>
      </c>
      <c r="M838" t="s">
        <v>1356</v>
      </c>
      <c r="P838">
        <v>1</v>
      </c>
      <c r="Q838" t="s">
        <v>7873</v>
      </c>
      <c r="R838" t="s">
        <v>10121</v>
      </c>
    </row>
    <row r="839" spans="1:18">
      <c r="A839" s="1" t="s">
        <v>1</v>
      </c>
      <c r="B839" s="1" t="s">
        <v>0</v>
      </c>
      <c r="D839" s="1" t="s">
        <v>3</v>
      </c>
      <c r="E839" s="1" t="s">
        <v>123</v>
      </c>
      <c r="G839" t="str">
        <f t="shared" si="29"/>
        <v>"http://www.boxofficemojo.com/movies/?page=weekly&amp;id=.htm",</v>
      </c>
      <c r="H839" t="str">
        <f t="shared" si="30"/>
        <v>".csv",</v>
      </c>
      <c r="K839" t="s">
        <v>1342</v>
      </c>
      <c r="L839" t="s">
        <v>1342</v>
      </c>
      <c r="M839" t="s">
        <v>1357</v>
      </c>
      <c r="P839">
        <v>1</v>
      </c>
      <c r="Q839" t="s">
        <v>6815</v>
      </c>
      <c r="R839" t="s">
        <v>7028</v>
      </c>
    </row>
    <row r="840" spans="1:18">
      <c r="A840" s="1" t="s">
        <v>1</v>
      </c>
      <c r="B840" s="1" t="s">
        <v>0</v>
      </c>
      <c r="D840" s="1" t="s">
        <v>3</v>
      </c>
      <c r="E840" s="1" t="s">
        <v>123</v>
      </c>
      <c r="G840" t="str">
        <f t="shared" si="29"/>
        <v>"http://www.boxofficemojo.com/movies/?page=weekly&amp;id=.htm",</v>
      </c>
      <c r="H840" t="str">
        <f t="shared" si="30"/>
        <v>".csv",</v>
      </c>
      <c r="K840" t="s">
        <v>1343</v>
      </c>
      <c r="L840" t="s">
        <v>1343</v>
      </c>
      <c r="M840" t="s">
        <v>1358</v>
      </c>
      <c r="P840">
        <v>1</v>
      </c>
      <c r="Q840" t="s">
        <v>7717</v>
      </c>
      <c r="R840" t="s">
        <v>7145</v>
      </c>
    </row>
    <row r="841" spans="1:18">
      <c r="A841" s="1" t="s">
        <v>1</v>
      </c>
      <c r="B841" s="1" t="s">
        <v>0</v>
      </c>
      <c r="D841" s="1" t="s">
        <v>3</v>
      </c>
      <c r="E841" s="1" t="s">
        <v>123</v>
      </c>
      <c r="G841" t="str">
        <f t="shared" si="29"/>
        <v>"http://www.boxofficemojo.com/movies/?page=weekly&amp;id=.htm",</v>
      </c>
      <c r="H841" t="str">
        <f t="shared" si="30"/>
        <v>".csv",</v>
      </c>
      <c r="K841" t="s">
        <v>21</v>
      </c>
      <c r="L841" t="s">
        <v>21</v>
      </c>
      <c r="M841" t="s">
        <v>22</v>
      </c>
      <c r="P841">
        <v>1</v>
      </c>
      <c r="Q841" t="s">
        <v>10565</v>
      </c>
      <c r="R841" t="s">
        <v>6973</v>
      </c>
    </row>
    <row r="842" spans="1:18">
      <c r="A842" s="1" t="s">
        <v>1</v>
      </c>
      <c r="B842" s="1" t="s">
        <v>0</v>
      </c>
      <c r="D842" s="1" t="s">
        <v>3</v>
      </c>
      <c r="E842" s="1" t="s">
        <v>123</v>
      </c>
      <c r="G842" t="str">
        <f t="shared" si="29"/>
        <v>"http://www.boxofficemojo.com/movies/?page=weekly&amp;id=.htm",</v>
      </c>
      <c r="H842" t="str">
        <f t="shared" si="30"/>
        <v>".csv",</v>
      </c>
      <c r="K842" t="s">
        <v>1344</v>
      </c>
      <c r="L842" t="s">
        <v>1344</v>
      </c>
      <c r="M842" t="s">
        <v>1360</v>
      </c>
      <c r="P842">
        <v>1</v>
      </c>
      <c r="Q842" t="s">
        <v>7601</v>
      </c>
      <c r="R842" t="s">
        <v>10616</v>
      </c>
    </row>
    <row r="843" spans="1:18">
      <c r="A843" s="1" t="s">
        <v>1</v>
      </c>
      <c r="B843" s="1" t="s">
        <v>0</v>
      </c>
      <c r="D843" s="1" t="s">
        <v>3</v>
      </c>
      <c r="E843" s="1" t="s">
        <v>123</v>
      </c>
      <c r="G843" t="str">
        <f t="shared" si="29"/>
        <v>"http://www.boxofficemojo.com/movies/?page=weekly&amp;id=.htm",</v>
      </c>
      <c r="H843" t="str">
        <f t="shared" si="30"/>
        <v>".csv",</v>
      </c>
      <c r="K843" t="s">
        <v>1345</v>
      </c>
      <c r="L843" t="s">
        <v>1345</v>
      </c>
      <c r="M843" t="s">
        <v>23</v>
      </c>
      <c r="P843">
        <v>1</v>
      </c>
      <c r="Q843" t="s">
        <v>10475</v>
      </c>
      <c r="R843" t="s">
        <v>8241</v>
      </c>
    </row>
    <row r="844" spans="1:18">
      <c r="A844" s="1" t="s">
        <v>1</v>
      </c>
      <c r="B844" s="1" t="s">
        <v>0</v>
      </c>
      <c r="D844" s="1" t="s">
        <v>3</v>
      </c>
      <c r="E844" s="1" t="s">
        <v>123</v>
      </c>
      <c r="G844" t="str">
        <f t="shared" si="29"/>
        <v>"http://www.boxofficemojo.com/movies/?page=weekly&amp;id=.htm",</v>
      </c>
      <c r="H844" t="str">
        <f t="shared" si="30"/>
        <v>".csv",</v>
      </c>
      <c r="K844" t="s">
        <v>1346</v>
      </c>
      <c r="L844" t="s">
        <v>1346</v>
      </c>
      <c r="M844" t="s">
        <v>1361</v>
      </c>
      <c r="P844">
        <v>1</v>
      </c>
      <c r="Q844" t="s">
        <v>8680</v>
      </c>
      <c r="R844" t="s">
        <v>9141</v>
      </c>
    </row>
    <row r="845" spans="1:18">
      <c r="A845" s="1" t="s">
        <v>1</v>
      </c>
      <c r="B845" s="1" t="s">
        <v>0</v>
      </c>
      <c r="D845" s="1" t="s">
        <v>3</v>
      </c>
      <c r="E845" s="1" t="s">
        <v>123</v>
      </c>
      <c r="G845" t="str">
        <f t="shared" si="29"/>
        <v>"http://www.boxofficemojo.com/movies/?page=weekly&amp;id=.htm",</v>
      </c>
      <c r="H845" t="str">
        <f t="shared" si="30"/>
        <v>".csv",</v>
      </c>
      <c r="K845" t="s">
        <v>1347</v>
      </c>
      <c r="L845" t="s">
        <v>1347</v>
      </c>
      <c r="M845" t="s">
        <v>1362</v>
      </c>
      <c r="P845">
        <v>1</v>
      </c>
      <c r="Q845" t="s">
        <v>8161</v>
      </c>
      <c r="R845" t="s">
        <v>8071</v>
      </c>
    </row>
    <row r="846" spans="1:18">
      <c r="A846" s="1" t="s">
        <v>1</v>
      </c>
      <c r="B846" s="1" t="s">
        <v>0</v>
      </c>
      <c r="D846" s="1" t="s">
        <v>3</v>
      </c>
      <c r="E846" s="1" t="s">
        <v>123</v>
      </c>
      <c r="G846" t="str">
        <f t="shared" si="29"/>
        <v>"http://www.boxofficemojo.com/movies/?page=weekly&amp;id=.htm",</v>
      </c>
      <c r="H846" t="str">
        <f t="shared" si="30"/>
        <v>".csv",</v>
      </c>
      <c r="K846" t="s">
        <v>1348</v>
      </c>
      <c r="L846" t="s">
        <v>1348</v>
      </c>
      <c r="M846" t="s">
        <v>1363</v>
      </c>
      <c r="P846">
        <v>1</v>
      </c>
      <c r="Q846" t="s">
        <v>7003</v>
      </c>
      <c r="R846" t="s">
        <v>9501</v>
      </c>
    </row>
    <row r="847" spans="1:18">
      <c r="A847" s="1" t="s">
        <v>1</v>
      </c>
      <c r="B847" s="1" t="s">
        <v>0</v>
      </c>
      <c r="D847" s="1" t="s">
        <v>3</v>
      </c>
      <c r="E847" s="1" t="s">
        <v>123</v>
      </c>
      <c r="G847" t="str">
        <f t="shared" si="29"/>
        <v>"http://www.boxofficemojo.com/movies/?page=weekly&amp;id=.htm",</v>
      </c>
      <c r="H847" t="str">
        <f t="shared" si="30"/>
        <v>".csv",</v>
      </c>
      <c r="K847" t="s">
        <v>1349</v>
      </c>
      <c r="L847" t="s">
        <v>1349</v>
      </c>
      <c r="M847" t="s">
        <v>24</v>
      </c>
      <c r="P847">
        <v>1</v>
      </c>
      <c r="Q847" t="s">
        <v>10205</v>
      </c>
      <c r="R847" t="s">
        <v>6901</v>
      </c>
    </row>
    <row r="848" spans="1:18">
      <c r="A848" s="1" t="s">
        <v>1</v>
      </c>
      <c r="B848" s="1" t="s">
        <v>0</v>
      </c>
      <c r="D848" s="1" t="s">
        <v>3</v>
      </c>
      <c r="E848" s="1" t="s">
        <v>123</v>
      </c>
      <c r="G848" t="str">
        <f t="shared" si="29"/>
        <v>"http://www.boxofficemojo.com/movies/?page=weekly&amp;id=.htm",</v>
      </c>
      <c r="H848" t="str">
        <f t="shared" si="30"/>
        <v>".csv",</v>
      </c>
      <c r="K848" t="s">
        <v>1350</v>
      </c>
      <c r="L848" t="s">
        <v>1350</v>
      </c>
      <c r="M848" t="s">
        <v>1364</v>
      </c>
      <c r="P848">
        <v>1</v>
      </c>
      <c r="Q848" t="s">
        <v>6816</v>
      </c>
      <c r="R848" t="s">
        <v>9420</v>
      </c>
    </row>
    <row r="849" spans="1:18">
      <c r="A849" s="1" t="s">
        <v>1</v>
      </c>
      <c r="B849" s="1" t="s">
        <v>0</v>
      </c>
      <c r="D849" s="1" t="s">
        <v>3</v>
      </c>
      <c r="E849" s="1" t="s">
        <v>123</v>
      </c>
      <c r="G849" t="str">
        <f t="shared" si="29"/>
        <v>"http://www.boxofficemojo.com/movies/?page=weekly&amp;id=.htm",</v>
      </c>
      <c r="H849" t="str">
        <f t="shared" si="30"/>
        <v>".csv",</v>
      </c>
      <c r="K849" t="s">
        <v>1351</v>
      </c>
      <c r="L849" t="s">
        <v>1351</v>
      </c>
      <c r="M849" t="s">
        <v>1365</v>
      </c>
      <c r="P849">
        <v>1</v>
      </c>
      <c r="Q849" t="s">
        <v>7037</v>
      </c>
      <c r="R849" t="s">
        <v>8490</v>
      </c>
    </row>
    <row r="850" spans="1:18">
      <c r="A850" s="1" t="s">
        <v>1</v>
      </c>
      <c r="B850" s="1" t="s">
        <v>0</v>
      </c>
      <c r="D850" s="1" t="s">
        <v>3</v>
      </c>
      <c r="E850" s="1" t="s">
        <v>123</v>
      </c>
      <c r="G850" t="str">
        <f t="shared" si="29"/>
        <v>"http://www.boxofficemojo.com/movies/?page=weekly&amp;id=.htm",</v>
      </c>
      <c r="H850" t="str">
        <f t="shared" si="30"/>
        <v>".csv",</v>
      </c>
      <c r="K850" t="s">
        <v>1352</v>
      </c>
      <c r="L850" t="s">
        <v>1352</v>
      </c>
      <c r="M850" t="s">
        <v>1366</v>
      </c>
      <c r="P850">
        <v>1</v>
      </c>
      <c r="Q850" t="s">
        <v>8895</v>
      </c>
      <c r="R850" t="s">
        <v>7868</v>
      </c>
    </row>
    <row r="851" spans="1:18">
      <c r="A851" s="1" t="s">
        <v>1</v>
      </c>
      <c r="B851" s="1" t="s">
        <v>0</v>
      </c>
      <c r="D851" s="1" t="s">
        <v>3</v>
      </c>
      <c r="E851" s="1" t="s">
        <v>123</v>
      </c>
      <c r="G851" t="str">
        <f t="shared" si="29"/>
        <v>"http://www.boxofficemojo.com/movies/?page=weekly&amp;id=.htm",</v>
      </c>
      <c r="H851" t="str">
        <f t="shared" si="30"/>
        <v>".csv",</v>
      </c>
      <c r="K851" t="s">
        <v>1353</v>
      </c>
      <c r="L851" t="s">
        <v>1353</v>
      </c>
      <c r="M851" t="s">
        <v>1367</v>
      </c>
      <c r="P851">
        <v>1</v>
      </c>
      <c r="Q851" t="s">
        <v>9419</v>
      </c>
      <c r="R851" t="s">
        <v>7126</v>
      </c>
    </row>
    <row r="852" spans="1:18">
      <c r="A852" s="1" t="s">
        <v>1</v>
      </c>
      <c r="B852" s="1" t="s">
        <v>0</v>
      </c>
      <c r="D852" s="1" t="s">
        <v>3</v>
      </c>
      <c r="E852" s="1" t="s">
        <v>123</v>
      </c>
      <c r="G852" t="str">
        <f t="shared" si="29"/>
        <v>"http://www.boxofficemojo.com/movies/?page=weekly&amp;id=.htm",</v>
      </c>
      <c r="H852" t="str">
        <f t="shared" si="30"/>
        <v>".csv",</v>
      </c>
      <c r="K852" t="s">
        <v>1354</v>
      </c>
      <c r="L852" t="s">
        <v>1354</v>
      </c>
      <c r="M852" t="s">
        <v>1368</v>
      </c>
      <c r="P852">
        <v>1</v>
      </c>
      <c r="Q852" t="s">
        <v>10077</v>
      </c>
      <c r="R852" t="s">
        <v>10572</v>
      </c>
    </row>
    <row r="853" spans="1:18">
      <c r="A853" s="1" t="s">
        <v>1</v>
      </c>
      <c r="B853" s="1" t="s">
        <v>0</v>
      </c>
      <c r="D853" s="1" t="s">
        <v>3</v>
      </c>
      <c r="E853" s="1" t="s">
        <v>123</v>
      </c>
      <c r="G853" t="str">
        <f t="shared" si="29"/>
        <v>"http://www.boxofficemojo.com/movies/?page=weekly&amp;id=.htm",</v>
      </c>
      <c r="H853" t="str">
        <f t="shared" si="30"/>
        <v>".csv",</v>
      </c>
      <c r="K853" t="s">
        <v>1355</v>
      </c>
      <c r="L853" t="s">
        <v>1355</v>
      </c>
      <c r="M853" t="s">
        <v>1369</v>
      </c>
      <c r="P853">
        <v>1</v>
      </c>
      <c r="Q853" t="s">
        <v>8956</v>
      </c>
      <c r="R853" t="s">
        <v>10065</v>
      </c>
    </row>
    <row r="854" spans="1:18">
      <c r="A854" s="1" t="s">
        <v>1</v>
      </c>
      <c r="B854" s="1" t="s">
        <v>0</v>
      </c>
      <c r="D854" s="1" t="s">
        <v>3</v>
      </c>
      <c r="E854" s="1" t="s">
        <v>123</v>
      </c>
      <c r="G854" t="str">
        <f t="shared" si="29"/>
        <v>"http://www.boxofficemojo.com/movies/?page=weekly&amp;id=.htm",</v>
      </c>
      <c r="H854" t="str">
        <f t="shared" si="30"/>
        <v>".csv",</v>
      </c>
      <c r="K854" t="s">
        <v>1356</v>
      </c>
      <c r="L854" t="s">
        <v>1356</v>
      </c>
      <c r="M854" t="s">
        <v>1370</v>
      </c>
      <c r="P854">
        <v>1</v>
      </c>
      <c r="Q854" t="s">
        <v>10458</v>
      </c>
      <c r="R854" t="s">
        <v>7908</v>
      </c>
    </row>
    <row r="855" spans="1:18">
      <c r="A855" s="1" t="s">
        <v>1</v>
      </c>
      <c r="B855" s="1" t="s">
        <v>0</v>
      </c>
      <c r="D855" s="1" t="s">
        <v>3</v>
      </c>
      <c r="E855" s="1" t="s">
        <v>123</v>
      </c>
      <c r="G855" t="str">
        <f t="shared" si="29"/>
        <v>"http://www.boxofficemojo.com/movies/?page=weekly&amp;id=.htm",</v>
      </c>
      <c r="H855" t="str">
        <f t="shared" si="30"/>
        <v>".csv",</v>
      </c>
      <c r="K855" t="s">
        <v>1357</v>
      </c>
      <c r="L855" t="s">
        <v>1357</v>
      </c>
      <c r="M855" t="s">
        <v>25</v>
      </c>
      <c r="P855">
        <v>1</v>
      </c>
      <c r="Q855" t="s">
        <v>10121</v>
      </c>
      <c r="R855" t="s">
        <v>7427</v>
      </c>
    </row>
    <row r="856" spans="1:18">
      <c r="A856" s="1" t="s">
        <v>1</v>
      </c>
      <c r="B856" s="1" t="s">
        <v>0</v>
      </c>
      <c r="D856" s="1" t="s">
        <v>3</v>
      </c>
      <c r="E856" s="1" t="s">
        <v>123</v>
      </c>
      <c r="G856" t="str">
        <f t="shared" si="29"/>
        <v>"http://www.boxofficemojo.com/movies/?page=weekly&amp;id=.htm",</v>
      </c>
      <c r="H856" t="str">
        <f t="shared" si="30"/>
        <v>".csv",</v>
      </c>
      <c r="K856" t="s">
        <v>1358</v>
      </c>
      <c r="L856" t="s">
        <v>1358</v>
      </c>
      <c r="M856" t="s">
        <v>1371</v>
      </c>
      <c r="P856">
        <v>1</v>
      </c>
      <c r="Q856" t="s">
        <v>7028</v>
      </c>
      <c r="R856" t="s">
        <v>10356</v>
      </c>
    </row>
    <row r="857" spans="1:18">
      <c r="A857" s="1" t="s">
        <v>1</v>
      </c>
      <c r="B857" s="1" t="s">
        <v>0</v>
      </c>
      <c r="D857" s="1" t="s">
        <v>3</v>
      </c>
      <c r="E857" s="1" t="s">
        <v>123</v>
      </c>
      <c r="G857" t="str">
        <f t="shared" si="29"/>
        <v>"http://www.boxofficemojo.com/movies/?page=weekly&amp;id=.htm",</v>
      </c>
      <c r="H857" t="str">
        <f t="shared" si="30"/>
        <v>".csv",</v>
      </c>
      <c r="K857" t="s">
        <v>22</v>
      </c>
      <c r="L857" t="s">
        <v>22</v>
      </c>
      <c r="M857" t="s">
        <v>1372</v>
      </c>
      <c r="P857">
        <v>1</v>
      </c>
      <c r="Q857" t="s">
        <v>7145</v>
      </c>
      <c r="R857" t="s">
        <v>8201</v>
      </c>
    </row>
    <row r="858" spans="1:18">
      <c r="A858" s="1" t="s">
        <v>1</v>
      </c>
      <c r="B858" s="1" t="s">
        <v>0</v>
      </c>
      <c r="D858" s="1" t="s">
        <v>3</v>
      </c>
      <c r="E858" s="1" t="s">
        <v>123</v>
      </c>
      <c r="G858" t="str">
        <f t="shared" si="29"/>
        <v>"http://www.boxofficemojo.com/movies/?page=weekly&amp;id=.htm",</v>
      </c>
      <c r="H858" t="str">
        <f t="shared" si="30"/>
        <v>".csv",</v>
      </c>
      <c r="K858" t="s">
        <v>1359</v>
      </c>
      <c r="L858" t="s">
        <v>1359</v>
      </c>
      <c r="M858" t="s">
        <v>1373</v>
      </c>
      <c r="P858">
        <v>1</v>
      </c>
      <c r="Q858" t="s">
        <v>6973</v>
      </c>
      <c r="R858" t="s">
        <v>10334</v>
      </c>
    </row>
    <row r="859" spans="1:18">
      <c r="A859" s="1" t="s">
        <v>1</v>
      </c>
      <c r="B859" s="1" t="s">
        <v>0</v>
      </c>
      <c r="D859" s="1" t="s">
        <v>3</v>
      </c>
      <c r="E859" s="1" t="s">
        <v>123</v>
      </c>
      <c r="G859" t="str">
        <f t="shared" si="29"/>
        <v>"http://www.boxofficemojo.com/movies/?page=weekly&amp;id=.htm",</v>
      </c>
      <c r="H859" t="str">
        <f t="shared" si="30"/>
        <v>".csv",</v>
      </c>
      <c r="K859" t="s">
        <v>1360</v>
      </c>
      <c r="L859" t="s">
        <v>1360</v>
      </c>
      <c r="M859" t="s">
        <v>26</v>
      </c>
      <c r="P859">
        <v>1</v>
      </c>
      <c r="Q859" t="s">
        <v>10616</v>
      </c>
      <c r="R859" t="s">
        <v>8140</v>
      </c>
    </row>
    <row r="860" spans="1:18">
      <c r="A860" s="1" t="s">
        <v>1</v>
      </c>
      <c r="B860" s="1" t="s">
        <v>0</v>
      </c>
      <c r="D860" s="1" t="s">
        <v>3</v>
      </c>
      <c r="E860" s="1" t="s">
        <v>123</v>
      </c>
      <c r="G860" t="str">
        <f t="shared" si="29"/>
        <v>"http://www.boxofficemojo.com/movies/?page=weekly&amp;id=.htm",</v>
      </c>
      <c r="H860" t="str">
        <f t="shared" si="30"/>
        <v>".csv",</v>
      </c>
      <c r="K860" t="s">
        <v>23</v>
      </c>
      <c r="L860" t="s">
        <v>23</v>
      </c>
      <c r="M860" t="s">
        <v>1374</v>
      </c>
      <c r="P860">
        <v>1</v>
      </c>
      <c r="Q860" t="s">
        <v>8241</v>
      </c>
      <c r="R860" t="s">
        <v>8627</v>
      </c>
    </row>
    <row r="861" spans="1:18">
      <c r="A861" s="1" t="s">
        <v>1</v>
      </c>
      <c r="B861" s="1" t="s">
        <v>0</v>
      </c>
      <c r="D861" s="1" t="s">
        <v>3</v>
      </c>
      <c r="E861" s="1" t="s">
        <v>123</v>
      </c>
      <c r="G861" t="str">
        <f t="shared" si="29"/>
        <v>"http://www.boxofficemojo.com/movies/?page=weekly&amp;id=.htm",</v>
      </c>
      <c r="H861" t="str">
        <f t="shared" si="30"/>
        <v>".csv",</v>
      </c>
      <c r="K861" t="s">
        <v>1361</v>
      </c>
      <c r="L861" t="s">
        <v>1361</v>
      </c>
      <c r="M861" t="s">
        <v>1375</v>
      </c>
      <c r="P861">
        <v>1</v>
      </c>
      <c r="Q861" t="s">
        <v>9141</v>
      </c>
      <c r="R861" t="s">
        <v>10177</v>
      </c>
    </row>
    <row r="862" spans="1:18">
      <c r="A862" s="1" t="s">
        <v>1</v>
      </c>
      <c r="B862" s="1" t="s">
        <v>0</v>
      </c>
      <c r="D862" s="1" t="s">
        <v>3</v>
      </c>
      <c r="E862" s="1" t="s">
        <v>123</v>
      </c>
      <c r="G862" t="str">
        <f t="shared" si="29"/>
        <v>"http://www.boxofficemojo.com/movies/?page=weekly&amp;id=.htm",</v>
      </c>
      <c r="H862" t="str">
        <f t="shared" si="30"/>
        <v>".csv",</v>
      </c>
      <c r="K862" t="s">
        <v>1362</v>
      </c>
      <c r="L862" t="s">
        <v>1362</v>
      </c>
      <c r="M862" t="s">
        <v>1376</v>
      </c>
      <c r="P862">
        <v>1</v>
      </c>
      <c r="Q862" t="s">
        <v>8071</v>
      </c>
      <c r="R862" t="s">
        <v>8094</v>
      </c>
    </row>
    <row r="863" spans="1:18">
      <c r="A863" s="1" t="s">
        <v>1</v>
      </c>
      <c r="B863" s="1" t="s">
        <v>0</v>
      </c>
      <c r="D863" s="1" t="s">
        <v>3</v>
      </c>
      <c r="E863" s="1" t="s">
        <v>123</v>
      </c>
      <c r="G863" t="str">
        <f t="shared" si="29"/>
        <v>"http://www.boxofficemojo.com/movies/?page=weekly&amp;id=.htm",</v>
      </c>
      <c r="H863" t="str">
        <f t="shared" si="30"/>
        <v>".csv",</v>
      </c>
      <c r="K863" t="s">
        <v>1363</v>
      </c>
      <c r="L863" t="s">
        <v>1363</v>
      </c>
      <c r="M863" t="s">
        <v>1377</v>
      </c>
      <c r="P863">
        <v>1</v>
      </c>
      <c r="Q863" t="s">
        <v>9501</v>
      </c>
      <c r="R863" t="s">
        <v>6924</v>
      </c>
    </row>
    <row r="864" spans="1:18">
      <c r="A864" s="1" t="s">
        <v>1</v>
      </c>
      <c r="B864" s="1" t="s">
        <v>0</v>
      </c>
      <c r="D864" s="1" t="s">
        <v>3</v>
      </c>
      <c r="E864" s="1" t="s">
        <v>123</v>
      </c>
      <c r="G864" t="str">
        <f t="shared" si="29"/>
        <v>"http://www.boxofficemojo.com/movies/?page=weekly&amp;id=.htm",</v>
      </c>
      <c r="H864" t="str">
        <f t="shared" si="30"/>
        <v>".csv",</v>
      </c>
      <c r="K864" t="s">
        <v>24</v>
      </c>
      <c r="L864" t="s">
        <v>24</v>
      </c>
      <c r="M864" t="s">
        <v>1378</v>
      </c>
      <c r="P864">
        <v>1</v>
      </c>
      <c r="Q864" t="s">
        <v>6901</v>
      </c>
      <c r="R864" t="s">
        <v>10093</v>
      </c>
    </row>
    <row r="865" spans="1:18">
      <c r="A865" s="1" t="s">
        <v>1</v>
      </c>
      <c r="B865" s="1" t="s">
        <v>0</v>
      </c>
      <c r="D865" s="1" t="s">
        <v>3</v>
      </c>
      <c r="E865" s="1" t="s">
        <v>123</v>
      </c>
      <c r="G865" t="str">
        <f t="shared" si="29"/>
        <v>"http://www.boxofficemojo.com/movies/?page=weekly&amp;id=.htm",</v>
      </c>
      <c r="H865" t="str">
        <f t="shared" si="30"/>
        <v>".csv",</v>
      </c>
      <c r="K865" t="s">
        <v>1364</v>
      </c>
      <c r="L865" t="s">
        <v>1364</v>
      </c>
      <c r="M865" t="s">
        <v>1379</v>
      </c>
      <c r="P865">
        <v>1</v>
      </c>
      <c r="Q865" t="s">
        <v>9420</v>
      </c>
      <c r="R865" t="s">
        <v>8552</v>
      </c>
    </row>
    <row r="866" spans="1:18">
      <c r="A866" s="1" t="s">
        <v>1</v>
      </c>
      <c r="B866" s="1" t="s">
        <v>0</v>
      </c>
      <c r="D866" s="1" t="s">
        <v>3</v>
      </c>
      <c r="E866" s="1" t="s">
        <v>123</v>
      </c>
      <c r="G866" t="str">
        <f t="shared" si="29"/>
        <v>"http://www.boxofficemojo.com/movies/?page=weekly&amp;id=.htm",</v>
      </c>
      <c r="H866" t="str">
        <f t="shared" si="30"/>
        <v>".csv",</v>
      </c>
      <c r="K866" t="s">
        <v>1365</v>
      </c>
      <c r="L866" t="s">
        <v>1365</v>
      </c>
      <c r="M866" t="s">
        <v>1380</v>
      </c>
      <c r="P866">
        <v>1</v>
      </c>
      <c r="Q866" t="s">
        <v>8490</v>
      </c>
      <c r="R866" t="s">
        <v>9214</v>
      </c>
    </row>
    <row r="867" spans="1:18">
      <c r="A867" s="1" t="s">
        <v>1</v>
      </c>
      <c r="B867" s="1" t="s">
        <v>0</v>
      </c>
      <c r="D867" s="1" t="s">
        <v>3</v>
      </c>
      <c r="E867" s="1" t="s">
        <v>123</v>
      </c>
      <c r="G867" t="str">
        <f t="shared" si="29"/>
        <v>"http://www.boxofficemojo.com/movies/?page=weekly&amp;id=.htm",</v>
      </c>
      <c r="H867" t="str">
        <f t="shared" si="30"/>
        <v>".csv",</v>
      </c>
      <c r="K867" t="s">
        <v>1366</v>
      </c>
      <c r="L867" t="s">
        <v>1366</v>
      </c>
      <c r="M867" t="s">
        <v>1381</v>
      </c>
      <c r="P867">
        <v>1</v>
      </c>
      <c r="Q867" t="s">
        <v>7868</v>
      </c>
      <c r="R867" t="s">
        <v>9593</v>
      </c>
    </row>
    <row r="868" spans="1:18">
      <c r="A868" s="1" t="s">
        <v>1</v>
      </c>
      <c r="B868" s="1" t="s">
        <v>0</v>
      </c>
      <c r="D868" s="1" t="s">
        <v>3</v>
      </c>
      <c r="E868" s="1" t="s">
        <v>123</v>
      </c>
      <c r="G868" t="str">
        <f t="shared" si="29"/>
        <v>"http://www.boxofficemojo.com/movies/?page=weekly&amp;id=.htm",</v>
      </c>
      <c r="H868" t="str">
        <f t="shared" si="30"/>
        <v>".csv",</v>
      </c>
      <c r="K868" t="s">
        <v>1367</v>
      </c>
      <c r="L868" t="s">
        <v>1367</v>
      </c>
      <c r="M868" t="s">
        <v>1382</v>
      </c>
      <c r="P868">
        <v>1</v>
      </c>
      <c r="Q868" t="s">
        <v>7126</v>
      </c>
      <c r="R868" t="s">
        <v>10307</v>
      </c>
    </row>
    <row r="869" spans="1:18">
      <c r="A869" s="1" t="s">
        <v>1</v>
      </c>
      <c r="B869" s="1" t="s">
        <v>0</v>
      </c>
      <c r="D869" s="1" t="s">
        <v>3</v>
      </c>
      <c r="E869" s="1" t="s">
        <v>123</v>
      </c>
      <c r="G869" t="str">
        <f t="shared" si="29"/>
        <v>"http://www.boxofficemojo.com/movies/?page=weekly&amp;id=.htm",</v>
      </c>
      <c r="H869" t="str">
        <f t="shared" si="30"/>
        <v>".csv",</v>
      </c>
      <c r="K869" t="s">
        <v>1368</v>
      </c>
      <c r="L869" t="s">
        <v>1368</v>
      </c>
      <c r="M869" t="s">
        <v>1383</v>
      </c>
      <c r="P869">
        <v>1</v>
      </c>
      <c r="Q869" t="s">
        <v>10572</v>
      </c>
      <c r="R869" t="s">
        <v>8331</v>
      </c>
    </row>
    <row r="870" spans="1:18">
      <c r="A870" s="1" t="s">
        <v>1</v>
      </c>
      <c r="B870" s="1" t="s">
        <v>0</v>
      </c>
      <c r="D870" s="1" t="s">
        <v>3</v>
      </c>
      <c r="E870" s="1" t="s">
        <v>123</v>
      </c>
      <c r="G870" t="str">
        <f t="shared" si="29"/>
        <v>"http://www.boxofficemojo.com/movies/?page=weekly&amp;id=.htm",</v>
      </c>
      <c r="H870" t="str">
        <f t="shared" si="30"/>
        <v>".csv",</v>
      </c>
      <c r="K870" t="s">
        <v>1369</v>
      </c>
      <c r="L870" t="s">
        <v>1369</v>
      </c>
      <c r="M870" t="s">
        <v>1384</v>
      </c>
      <c r="P870">
        <v>1</v>
      </c>
      <c r="Q870" t="s">
        <v>10065</v>
      </c>
      <c r="R870" t="s">
        <v>6803</v>
      </c>
    </row>
    <row r="871" spans="1:18">
      <c r="A871" s="1" t="s">
        <v>1</v>
      </c>
      <c r="B871" s="1" t="s">
        <v>0</v>
      </c>
      <c r="D871" s="1" t="s">
        <v>3</v>
      </c>
      <c r="E871" s="1" t="s">
        <v>123</v>
      </c>
      <c r="G871" t="str">
        <f t="shared" si="29"/>
        <v>"http://www.boxofficemojo.com/movies/?page=weekly&amp;id=.htm",</v>
      </c>
      <c r="H871" t="str">
        <f t="shared" si="30"/>
        <v>".csv",</v>
      </c>
      <c r="K871" t="s">
        <v>1370</v>
      </c>
      <c r="L871" t="s">
        <v>1370</v>
      </c>
      <c r="M871" t="s">
        <v>1385</v>
      </c>
      <c r="P871">
        <v>1</v>
      </c>
      <c r="Q871" t="s">
        <v>7908</v>
      </c>
      <c r="R871" t="s">
        <v>8095</v>
      </c>
    </row>
    <row r="872" spans="1:18">
      <c r="A872" s="1" t="s">
        <v>1</v>
      </c>
      <c r="B872" s="1" t="s">
        <v>0</v>
      </c>
      <c r="D872" s="1" t="s">
        <v>3</v>
      </c>
      <c r="E872" s="1" t="s">
        <v>123</v>
      </c>
      <c r="G872" t="str">
        <f t="shared" si="29"/>
        <v>"http://www.boxofficemojo.com/movies/?page=weekly&amp;id=.htm",</v>
      </c>
      <c r="H872" t="str">
        <f t="shared" si="30"/>
        <v>".csv",</v>
      </c>
      <c r="K872" t="s">
        <v>25</v>
      </c>
      <c r="L872" t="s">
        <v>25</v>
      </c>
      <c r="M872" t="s">
        <v>1386</v>
      </c>
      <c r="P872">
        <v>1</v>
      </c>
      <c r="Q872" t="s">
        <v>7427</v>
      </c>
      <c r="R872" t="s">
        <v>8318</v>
      </c>
    </row>
    <row r="873" spans="1:18">
      <c r="A873" s="1" t="s">
        <v>1</v>
      </c>
      <c r="B873" s="1" t="s">
        <v>0</v>
      </c>
      <c r="D873" s="1" t="s">
        <v>3</v>
      </c>
      <c r="E873" s="1" t="s">
        <v>123</v>
      </c>
      <c r="G873" t="str">
        <f t="shared" si="29"/>
        <v>"http://www.boxofficemojo.com/movies/?page=weekly&amp;id=.htm",</v>
      </c>
      <c r="H873" t="str">
        <f t="shared" si="30"/>
        <v>".csv",</v>
      </c>
      <c r="K873" t="s">
        <v>1371</v>
      </c>
      <c r="L873" t="s">
        <v>1371</v>
      </c>
      <c r="M873" t="s">
        <v>1387</v>
      </c>
      <c r="P873">
        <v>1</v>
      </c>
      <c r="Q873" t="s">
        <v>10356</v>
      </c>
      <c r="R873" t="s">
        <v>7621</v>
      </c>
    </row>
    <row r="874" spans="1:18">
      <c r="A874" s="1" t="s">
        <v>1</v>
      </c>
      <c r="B874" s="1" t="s">
        <v>0</v>
      </c>
      <c r="D874" s="1" t="s">
        <v>3</v>
      </c>
      <c r="E874" s="1" t="s">
        <v>123</v>
      </c>
      <c r="G874" t="str">
        <f t="shared" si="29"/>
        <v>"http://www.boxofficemojo.com/movies/?page=weekly&amp;id=.htm",</v>
      </c>
      <c r="H874" t="str">
        <f t="shared" si="30"/>
        <v>".csv",</v>
      </c>
      <c r="K874" t="s">
        <v>1372</v>
      </c>
      <c r="L874" t="s">
        <v>1372</v>
      </c>
      <c r="M874" t="s">
        <v>1388</v>
      </c>
      <c r="P874">
        <v>1</v>
      </c>
      <c r="Q874" t="s">
        <v>8201</v>
      </c>
      <c r="R874" t="s">
        <v>9755</v>
      </c>
    </row>
    <row r="875" spans="1:18">
      <c r="A875" s="1" t="s">
        <v>1</v>
      </c>
      <c r="B875" s="1" t="s">
        <v>0</v>
      </c>
      <c r="D875" s="1" t="s">
        <v>3</v>
      </c>
      <c r="E875" s="1" t="s">
        <v>123</v>
      </c>
      <c r="G875" t="str">
        <f t="shared" si="29"/>
        <v>"http://www.boxofficemojo.com/movies/?page=weekly&amp;id=.htm",</v>
      </c>
      <c r="H875" t="str">
        <f t="shared" si="30"/>
        <v>".csv",</v>
      </c>
      <c r="K875" t="s">
        <v>1373</v>
      </c>
      <c r="L875" t="s">
        <v>1373</v>
      </c>
      <c r="M875" t="s">
        <v>1390</v>
      </c>
      <c r="P875">
        <v>1</v>
      </c>
      <c r="Q875" t="s">
        <v>10334</v>
      </c>
      <c r="R875" t="s">
        <v>10151</v>
      </c>
    </row>
    <row r="876" spans="1:18">
      <c r="A876" s="1" t="s">
        <v>1</v>
      </c>
      <c r="B876" s="1" t="s">
        <v>0</v>
      </c>
      <c r="D876" s="1" t="s">
        <v>3</v>
      </c>
      <c r="E876" s="1" t="s">
        <v>123</v>
      </c>
      <c r="G876" t="str">
        <f t="shared" si="29"/>
        <v>"http://www.boxofficemojo.com/movies/?page=weekly&amp;id=.htm",</v>
      </c>
      <c r="H876" t="str">
        <f t="shared" si="30"/>
        <v>".csv",</v>
      </c>
      <c r="K876" t="s">
        <v>26</v>
      </c>
      <c r="L876" t="s">
        <v>26</v>
      </c>
      <c r="M876" t="s">
        <v>1391</v>
      </c>
      <c r="P876">
        <v>1</v>
      </c>
      <c r="Q876" t="s">
        <v>8140</v>
      </c>
      <c r="R876" t="s">
        <v>8527</v>
      </c>
    </row>
    <row r="877" spans="1:18">
      <c r="A877" s="1" t="s">
        <v>1</v>
      </c>
      <c r="B877" s="1" t="s">
        <v>0</v>
      </c>
      <c r="D877" s="1" t="s">
        <v>3</v>
      </c>
      <c r="E877" s="1" t="s">
        <v>123</v>
      </c>
      <c r="G877" t="str">
        <f t="shared" si="29"/>
        <v>"http://www.boxofficemojo.com/movies/?page=weekly&amp;id=.htm",</v>
      </c>
      <c r="H877" t="str">
        <f t="shared" si="30"/>
        <v>".csv",</v>
      </c>
      <c r="K877" t="s">
        <v>1374</v>
      </c>
      <c r="L877" t="s">
        <v>1374</v>
      </c>
      <c r="M877" t="s">
        <v>1392</v>
      </c>
      <c r="P877">
        <v>1</v>
      </c>
      <c r="Q877" t="s">
        <v>8627</v>
      </c>
      <c r="R877" t="s">
        <v>10122</v>
      </c>
    </row>
    <row r="878" spans="1:18">
      <c r="A878" s="1" t="s">
        <v>1</v>
      </c>
      <c r="B878" s="1" t="s">
        <v>0</v>
      </c>
      <c r="D878" s="1" t="s">
        <v>3</v>
      </c>
      <c r="E878" s="1" t="s">
        <v>123</v>
      </c>
      <c r="G878" t="str">
        <f t="shared" si="29"/>
        <v>"http://www.boxofficemojo.com/movies/?page=weekly&amp;id=.htm",</v>
      </c>
      <c r="H878" t="str">
        <f t="shared" si="30"/>
        <v>".csv",</v>
      </c>
      <c r="K878" t="s">
        <v>1375</v>
      </c>
      <c r="L878" t="s">
        <v>1375</v>
      </c>
      <c r="M878" t="s">
        <v>1393</v>
      </c>
      <c r="P878">
        <v>1</v>
      </c>
      <c r="Q878" t="s">
        <v>10177</v>
      </c>
      <c r="R878" t="s">
        <v>8202</v>
      </c>
    </row>
    <row r="879" spans="1:18">
      <c r="A879" s="1" t="s">
        <v>1</v>
      </c>
      <c r="B879" s="1" t="s">
        <v>0</v>
      </c>
      <c r="D879" s="1" t="s">
        <v>3</v>
      </c>
      <c r="E879" s="1" t="s">
        <v>123</v>
      </c>
      <c r="G879" t="str">
        <f t="shared" si="29"/>
        <v>"http://www.boxofficemojo.com/movies/?page=weekly&amp;id=.htm",</v>
      </c>
      <c r="H879" t="str">
        <f t="shared" si="30"/>
        <v>".csv",</v>
      </c>
      <c r="K879" t="s">
        <v>1376</v>
      </c>
      <c r="L879" t="s">
        <v>1376</v>
      </c>
      <c r="M879" t="s">
        <v>1394</v>
      </c>
      <c r="P879">
        <v>1</v>
      </c>
      <c r="Q879" t="s">
        <v>8094</v>
      </c>
      <c r="R879" t="s">
        <v>8653</v>
      </c>
    </row>
    <row r="880" spans="1:18">
      <c r="A880" s="1" t="s">
        <v>1</v>
      </c>
      <c r="B880" s="1" t="s">
        <v>0</v>
      </c>
      <c r="D880" s="1" t="s">
        <v>3</v>
      </c>
      <c r="E880" s="1" t="s">
        <v>123</v>
      </c>
      <c r="G880" t="str">
        <f t="shared" ref="G880:G943" si="31">A880&amp;B880&amp;C880&amp;D880</f>
        <v>"http://www.boxofficemojo.com/movies/?page=weekly&amp;id=.htm",</v>
      </c>
      <c r="H880" t="str">
        <f t="shared" ref="H880:H943" si="32">A880&amp;C880&amp;E880</f>
        <v>".csv",</v>
      </c>
      <c r="K880" t="s">
        <v>1377</v>
      </c>
      <c r="L880" t="s">
        <v>1377</v>
      </c>
      <c r="M880" t="s">
        <v>1395</v>
      </c>
      <c r="P880">
        <v>1</v>
      </c>
      <c r="Q880" t="s">
        <v>6924</v>
      </c>
      <c r="R880" t="s">
        <v>8764</v>
      </c>
    </row>
    <row r="881" spans="1:18">
      <c r="A881" s="1" t="s">
        <v>1</v>
      </c>
      <c r="B881" s="1" t="s">
        <v>0</v>
      </c>
      <c r="D881" s="1" t="s">
        <v>3</v>
      </c>
      <c r="E881" s="1" t="s">
        <v>123</v>
      </c>
      <c r="G881" t="str">
        <f t="shared" si="31"/>
        <v>"http://www.boxofficemojo.com/movies/?page=weekly&amp;id=.htm",</v>
      </c>
      <c r="H881" t="str">
        <f t="shared" si="32"/>
        <v>".csv",</v>
      </c>
      <c r="K881" t="s">
        <v>1378</v>
      </c>
      <c r="L881" t="s">
        <v>1378</v>
      </c>
      <c r="M881" t="s">
        <v>1396</v>
      </c>
      <c r="P881">
        <v>1</v>
      </c>
      <c r="Q881" t="s">
        <v>10093</v>
      </c>
      <c r="R881" t="s">
        <v>9783</v>
      </c>
    </row>
    <row r="882" spans="1:18">
      <c r="A882" s="1" t="s">
        <v>1</v>
      </c>
      <c r="B882" s="1" t="s">
        <v>0</v>
      </c>
      <c r="D882" s="1" t="s">
        <v>3</v>
      </c>
      <c r="E882" s="1" t="s">
        <v>123</v>
      </c>
      <c r="G882" t="str">
        <f t="shared" si="31"/>
        <v>"http://www.boxofficemojo.com/movies/?page=weekly&amp;id=.htm",</v>
      </c>
      <c r="H882" t="str">
        <f t="shared" si="32"/>
        <v>".csv",</v>
      </c>
      <c r="K882" t="s">
        <v>1379</v>
      </c>
      <c r="L882" t="s">
        <v>1379</v>
      </c>
      <c r="M882" t="s">
        <v>1397</v>
      </c>
      <c r="P882">
        <v>1</v>
      </c>
      <c r="Q882" t="s">
        <v>8552</v>
      </c>
      <c r="R882" t="s">
        <v>8141</v>
      </c>
    </row>
    <row r="883" spans="1:18">
      <c r="A883" s="1" t="s">
        <v>1</v>
      </c>
      <c r="B883" s="1" t="s">
        <v>0</v>
      </c>
      <c r="D883" s="1" t="s">
        <v>3</v>
      </c>
      <c r="E883" s="1" t="s">
        <v>123</v>
      </c>
      <c r="G883" t="str">
        <f t="shared" si="31"/>
        <v>"http://www.boxofficemojo.com/movies/?page=weekly&amp;id=.htm",</v>
      </c>
      <c r="H883" t="str">
        <f t="shared" si="32"/>
        <v>".csv",</v>
      </c>
      <c r="K883" t="s">
        <v>1380</v>
      </c>
      <c r="L883" t="s">
        <v>1380</v>
      </c>
      <c r="M883" t="s">
        <v>1398</v>
      </c>
      <c r="P883">
        <v>1</v>
      </c>
      <c r="Q883" t="s">
        <v>9214</v>
      </c>
      <c r="R883" t="s">
        <v>8896</v>
      </c>
    </row>
    <row r="884" spans="1:18">
      <c r="A884" s="1" t="s">
        <v>1</v>
      </c>
      <c r="B884" s="1" t="s">
        <v>0</v>
      </c>
      <c r="D884" s="1" t="s">
        <v>3</v>
      </c>
      <c r="E884" s="1" t="s">
        <v>123</v>
      </c>
      <c r="G884" t="str">
        <f t="shared" si="31"/>
        <v>"http://www.boxofficemojo.com/movies/?page=weekly&amp;id=.htm",</v>
      </c>
      <c r="H884" t="str">
        <f t="shared" si="32"/>
        <v>".csv",</v>
      </c>
      <c r="K884" t="s">
        <v>1381</v>
      </c>
      <c r="L884" t="s">
        <v>1381</v>
      </c>
      <c r="M884" t="s">
        <v>1399</v>
      </c>
      <c r="P884">
        <v>1</v>
      </c>
      <c r="Q884" t="s">
        <v>9593</v>
      </c>
      <c r="R884" t="s">
        <v>6836</v>
      </c>
    </row>
    <row r="885" spans="1:18">
      <c r="A885" s="1" t="s">
        <v>1</v>
      </c>
      <c r="B885" s="1" t="s">
        <v>0</v>
      </c>
      <c r="D885" s="1" t="s">
        <v>3</v>
      </c>
      <c r="E885" s="1" t="s">
        <v>123</v>
      </c>
      <c r="G885" t="str">
        <f t="shared" si="31"/>
        <v>"http://www.boxofficemojo.com/movies/?page=weekly&amp;id=.htm",</v>
      </c>
      <c r="H885" t="str">
        <f t="shared" si="32"/>
        <v>".csv",</v>
      </c>
      <c r="K885" t="s">
        <v>1382</v>
      </c>
      <c r="L885" t="s">
        <v>1382</v>
      </c>
      <c r="M885" t="s">
        <v>1400</v>
      </c>
      <c r="P885">
        <v>1</v>
      </c>
      <c r="Q885" t="s">
        <v>10307</v>
      </c>
      <c r="R885" t="s">
        <v>9802</v>
      </c>
    </row>
    <row r="886" spans="1:18">
      <c r="A886" s="1" t="s">
        <v>1</v>
      </c>
      <c r="B886" s="1" t="s">
        <v>0</v>
      </c>
      <c r="D886" s="1" t="s">
        <v>3</v>
      </c>
      <c r="E886" s="1" t="s">
        <v>123</v>
      </c>
      <c r="G886" t="str">
        <f t="shared" si="31"/>
        <v>"http://www.boxofficemojo.com/movies/?page=weekly&amp;id=.htm",</v>
      </c>
      <c r="H886" t="str">
        <f t="shared" si="32"/>
        <v>".csv",</v>
      </c>
      <c r="K886" t="s">
        <v>1383</v>
      </c>
      <c r="L886" t="s">
        <v>1383</v>
      </c>
      <c r="M886" t="s">
        <v>1401</v>
      </c>
      <c r="P886">
        <v>1</v>
      </c>
      <c r="Q886" t="s">
        <v>8331</v>
      </c>
      <c r="R886" t="s">
        <v>6935</v>
      </c>
    </row>
    <row r="887" spans="1:18">
      <c r="A887" s="1" t="s">
        <v>1</v>
      </c>
      <c r="B887" s="1" t="s">
        <v>0</v>
      </c>
      <c r="D887" s="1" t="s">
        <v>3</v>
      </c>
      <c r="E887" s="1" t="s">
        <v>123</v>
      </c>
      <c r="G887" t="str">
        <f t="shared" si="31"/>
        <v>"http://www.boxofficemojo.com/movies/?page=weekly&amp;id=.htm",</v>
      </c>
      <c r="H887" t="str">
        <f t="shared" si="32"/>
        <v>".csv",</v>
      </c>
      <c r="K887" t="s">
        <v>1384</v>
      </c>
      <c r="L887" t="s">
        <v>1384</v>
      </c>
      <c r="M887" t="s">
        <v>1402</v>
      </c>
      <c r="P887">
        <v>1</v>
      </c>
      <c r="Q887" t="s">
        <v>6803</v>
      </c>
      <c r="R887" t="s">
        <v>8307</v>
      </c>
    </row>
    <row r="888" spans="1:18">
      <c r="A888" s="1" t="s">
        <v>1</v>
      </c>
      <c r="B888" s="1" t="s">
        <v>0</v>
      </c>
      <c r="D888" s="1" t="s">
        <v>3</v>
      </c>
      <c r="E888" s="1" t="s">
        <v>123</v>
      </c>
      <c r="G888" t="str">
        <f t="shared" si="31"/>
        <v>"http://www.boxofficemojo.com/movies/?page=weekly&amp;id=.htm",</v>
      </c>
      <c r="H888" t="str">
        <f t="shared" si="32"/>
        <v>".csv",</v>
      </c>
      <c r="K888" t="s">
        <v>1385</v>
      </c>
      <c r="L888" t="s">
        <v>1385</v>
      </c>
      <c r="M888" t="s">
        <v>1403</v>
      </c>
      <c r="P888">
        <v>1</v>
      </c>
      <c r="Q888" t="s">
        <v>8095</v>
      </c>
      <c r="R888" t="s">
        <v>9847</v>
      </c>
    </row>
    <row r="889" spans="1:18">
      <c r="A889" s="1" t="s">
        <v>1</v>
      </c>
      <c r="B889" s="1" t="s">
        <v>0</v>
      </c>
      <c r="D889" s="1" t="s">
        <v>3</v>
      </c>
      <c r="E889" s="1" t="s">
        <v>123</v>
      </c>
      <c r="G889" t="str">
        <f t="shared" si="31"/>
        <v>"http://www.boxofficemojo.com/movies/?page=weekly&amp;id=.htm",</v>
      </c>
      <c r="H889" t="str">
        <f t="shared" si="32"/>
        <v>".csv",</v>
      </c>
      <c r="K889" t="s">
        <v>1386</v>
      </c>
      <c r="L889" t="s">
        <v>1386</v>
      </c>
      <c r="M889" t="s">
        <v>1404</v>
      </c>
      <c r="P889">
        <v>1</v>
      </c>
      <c r="Q889" t="s">
        <v>8318</v>
      </c>
      <c r="R889" t="s">
        <v>8130</v>
      </c>
    </row>
    <row r="890" spans="1:18">
      <c r="A890" s="1" t="s">
        <v>1</v>
      </c>
      <c r="B890" s="1" t="s">
        <v>0</v>
      </c>
      <c r="D890" s="1" t="s">
        <v>3</v>
      </c>
      <c r="E890" s="1" t="s">
        <v>123</v>
      </c>
      <c r="G890" t="str">
        <f t="shared" si="31"/>
        <v>"http://www.boxofficemojo.com/movies/?page=weekly&amp;id=.htm",</v>
      </c>
      <c r="H890" t="str">
        <f t="shared" si="32"/>
        <v>".csv",</v>
      </c>
      <c r="K890" t="s">
        <v>1387</v>
      </c>
      <c r="L890" t="s">
        <v>1387</v>
      </c>
      <c r="M890" t="s">
        <v>1405</v>
      </c>
      <c r="P890">
        <v>1</v>
      </c>
      <c r="Q890" t="s">
        <v>7621</v>
      </c>
      <c r="R890" t="s">
        <v>7967</v>
      </c>
    </row>
    <row r="891" spans="1:18">
      <c r="A891" s="1" t="s">
        <v>1</v>
      </c>
      <c r="B891" s="1" t="s">
        <v>0</v>
      </c>
      <c r="D891" s="1" t="s">
        <v>3</v>
      </c>
      <c r="E891" s="1" t="s">
        <v>123</v>
      </c>
      <c r="G891" t="str">
        <f t="shared" si="31"/>
        <v>"http://www.boxofficemojo.com/movies/?page=weekly&amp;id=.htm",</v>
      </c>
      <c r="H891" t="str">
        <f t="shared" si="32"/>
        <v>".csv",</v>
      </c>
      <c r="K891" t="s">
        <v>1388</v>
      </c>
      <c r="L891" t="s">
        <v>1388</v>
      </c>
      <c r="M891" t="s">
        <v>1406</v>
      </c>
      <c r="P891">
        <v>1</v>
      </c>
      <c r="Q891" t="s">
        <v>9755</v>
      </c>
      <c r="R891" t="s">
        <v>10476</v>
      </c>
    </row>
    <row r="892" spans="1:18">
      <c r="A892" s="1" t="s">
        <v>1</v>
      </c>
      <c r="B892" s="1" t="s">
        <v>0</v>
      </c>
      <c r="D892" s="1" t="s">
        <v>3</v>
      </c>
      <c r="E892" s="1" t="s">
        <v>123</v>
      </c>
      <c r="G892" t="str">
        <f t="shared" si="31"/>
        <v>"http://www.boxofficemojo.com/movies/?page=weekly&amp;id=.htm",</v>
      </c>
      <c r="H892" t="str">
        <f t="shared" si="32"/>
        <v>".csv",</v>
      </c>
      <c r="K892" t="s">
        <v>1389</v>
      </c>
      <c r="L892" t="s">
        <v>1389</v>
      </c>
      <c r="M892" t="s">
        <v>1407</v>
      </c>
      <c r="P892">
        <v>1</v>
      </c>
      <c r="Q892" t="s">
        <v>10151</v>
      </c>
      <c r="R892" t="s">
        <v>8553</v>
      </c>
    </row>
    <row r="893" spans="1:18">
      <c r="A893" s="1" t="s">
        <v>1</v>
      </c>
      <c r="B893" s="1" t="s">
        <v>0</v>
      </c>
      <c r="D893" s="1" t="s">
        <v>3</v>
      </c>
      <c r="E893" s="1" t="s">
        <v>123</v>
      </c>
      <c r="G893" t="str">
        <f t="shared" si="31"/>
        <v>"http://www.boxofficemojo.com/movies/?page=weekly&amp;id=.htm",</v>
      </c>
      <c r="H893" t="str">
        <f t="shared" si="32"/>
        <v>".csv",</v>
      </c>
      <c r="K893" t="s">
        <v>1390</v>
      </c>
      <c r="L893" t="s">
        <v>1390</v>
      </c>
      <c r="M893" t="s">
        <v>1408</v>
      </c>
      <c r="P893">
        <v>1</v>
      </c>
      <c r="Q893" t="s">
        <v>8527</v>
      </c>
      <c r="R893" t="s">
        <v>7698</v>
      </c>
    </row>
    <row r="894" spans="1:18">
      <c r="A894" s="1" t="s">
        <v>1</v>
      </c>
      <c r="B894" s="1" t="s">
        <v>0</v>
      </c>
      <c r="D894" s="1" t="s">
        <v>3</v>
      </c>
      <c r="E894" s="1" t="s">
        <v>123</v>
      </c>
      <c r="G894" t="str">
        <f t="shared" si="31"/>
        <v>"http://www.boxofficemojo.com/movies/?page=weekly&amp;id=.htm",</v>
      </c>
      <c r="H894" t="str">
        <f t="shared" si="32"/>
        <v>".csv",</v>
      </c>
      <c r="K894" t="s">
        <v>1391</v>
      </c>
      <c r="L894" t="s">
        <v>1391</v>
      </c>
      <c r="M894" t="s">
        <v>1409</v>
      </c>
      <c r="P894">
        <v>1</v>
      </c>
      <c r="Q894" t="s">
        <v>10122</v>
      </c>
      <c r="R894" t="s">
        <v>9766</v>
      </c>
    </row>
    <row r="895" spans="1:18">
      <c r="A895" s="1" t="s">
        <v>1</v>
      </c>
      <c r="B895" s="1" t="s">
        <v>0</v>
      </c>
      <c r="D895" s="1" t="s">
        <v>3</v>
      </c>
      <c r="E895" s="1" t="s">
        <v>123</v>
      </c>
      <c r="G895" t="str">
        <f t="shared" si="31"/>
        <v>"http://www.boxofficemojo.com/movies/?page=weekly&amp;id=.htm",</v>
      </c>
      <c r="H895" t="str">
        <f t="shared" si="32"/>
        <v>".csv",</v>
      </c>
      <c r="K895" t="s">
        <v>1392</v>
      </c>
      <c r="L895" t="s">
        <v>1392</v>
      </c>
      <c r="M895" t="s">
        <v>1410</v>
      </c>
      <c r="P895">
        <v>1</v>
      </c>
      <c r="Q895" t="s">
        <v>8202</v>
      </c>
      <c r="R895" t="s">
        <v>7951</v>
      </c>
    </row>
    <row r="896" spans="1:18">
      <c r="A896" s="1" t="s">
        <v>1</v>
      </c>
      <c r="B896" s="1" t="s">
        <v>0</v>
      </c>
      <c r="D896" s="1" t="s">
        <v>3</v>
      </c>
      <c r="E896" s="1" t="s">
        <v>123</v>
      </c>
      <c r="G896" t="str">
        <f t="shared" si="31"/>
        <v>"http://www.boxofficemojo.com/movies/?page=weekly&amp;id=.htm",</v>
      </c>
      <c r="H896" t="str">
        <f t="shared" si="32"/>
        <v>".csv",</v>
      </c>
      <c r="K896" t="s">
        <v>1393</v>
      </c>
      <c r="L896" t="s">
        <v>1393</v>
      </c>
      <c r="M896" t="s">
        <v>1411</v>
      </c>
      <c r="P896">
        <v>1</v>
      </c>
      <c r="Q896" t="s">
        <v>8653</v>
      </c>
      <c r="R896" t="s">
        <v>9465</v>
      </c>
    </row>
    <row r="897" spans="1:18">
      <c r="A897" s="1" t="s">
        <v>1</v>
      </c>
      <c r="B897" s="1" t="s">
        <v>0</v>
      </c>
      <c r="D897" s="1" t="s">
        <v>3</v>
      </c>
      <c r="E897" s="1" t="s">
        <v>123</v>
      </c>
      <c r="G897" t="str">
        <f t="shared" si="31"/>
        <v>"http://www.boxofficemojo.com/movies/?page=weekly&amp;id=.htm",</v>
      </c>
      <c r="H897" t="str">
        <f t="shared" si="32"/>
        <v>".csv",</v>
      </c>
      <c r="K897" t="s">
        <v>1394</v>
      </c>
      <c r="L897" t="s">
        <v>1394</v>
      </c>
      <c r="M897" t="s">
        <v>1412</v>
      </c>
      <c r="P897">
        <v>1</v>
      </c>
      <c r="Q897" t="s">
        <v>8764</v>
      </c>
      <c r="R897" t="s">
        <v>8409</v>
      </c>
    </row>
    <row r="898" spans="1:18">
      <c r="A898" s="1" t="s">
        <v>1</v>
      </c>
      <c r="B898" s="1" t="s">
        <v>0</v>
      </c>
      <c r="D898" s="1" t="s">
        <v>3</v>
      </c>
      <c r="E898" s="1" t="s">
        <v>123</v>
      </c>
      <c r="G898" t="str">
        <f t="shared" si="31"/>
        <v>"http://www.boxofficemojo.com/movies/?page=weekly&amp;id=.htm",</v>
      </c>
      <c r="H898" t="str">
        <f t="shared" si="32"/>
        <v>".csv",</v>
      </c>
      <c r="K898" t="s">
        <v>1395</v>
      </c>
      <c r="L898" t="s">
        <v>1395</v>
      </c>
      <c r="M898" t="s">
        <v>1413</v>
      </c>
      <c r="P898">
        <v>1</v>
      </c>
      <c r="Q898" t="s">
        <v>9783</v>
      </c>
      <c r="R898" t="s">
        <v>8022</v>
      </c>
    </row>
    <row r="899" spans="1:18">
      <c r="A899" s="1" t="s">
        <v>1</v>
      </c>
      <c r="B899" s="1" t="s">
        <v>0</v>
      </c>
      <c r="D899" s="1" t="s">
        <v>3</v>
      </c>
      <c r="E899" s="1" t="s">
        <v>123</v>
      </c>
      <c r="G899" t="str">
        <f t="shared" si="31"/>
        <v>"http://www.boxofficemojo.com/movies/?page=weekly&amp;id=.htm",</v>
      </c>
      <c r="H899" t="str">
        <f t="shared" si="32"/>
        <v>".csv",</v>
      </c>
      <c r="K899" t="s">
        <v>1396</v>
      </c>
      <c r="L899" t="s">
        <v>1396</v>
      </c>
      <c r="M899" t="s">
        <v>1414</v>
      </c>
      <c r="P899">
        <v>1</v>
      </c>
      <c r="Q899" t="s">
        <v>8141</v>
      </c>
      <c r="R899" t="s">
        <v>8050</v>
      </c>
    </row>
    <row r="900" spans="1:18">
      <c r="A900" s="1" t="s">
        <v>1</v>
      </c>
      <c r="B900" s="1" t="s">
        <v>0</v>
      </c>
      <c r="D900" s="1" t="s">
        <v>3</v>
      </c>
      <c r="E900" s="1" t="s">
        <v>123</v>
      </c>
      <c r="G900" t="str">
        <f t="shared" si="31"/>
        <v>"http://www.boxofficemojo.com/movies/?page=weekly&amp;id=.htm",</v>
      </c>
      <c r="H900" t="str">
        <f t="shared" si="32"/>
        <v>".csv",</v>
      </c>
      <c r="K900" t="s">
        <v>1397</v>
      </c>
      <c r="L900" t="s">
        <v>1397</v>
      </c>
      <c r="M900" t="s">
        <v>1415</v>
      </c>
      <c r="P900">
        <v>1</v>
      </c>
      <c r="Q900" t="s">
        <v>8896</v>
      </c>
      <c r="R900" t="s">
        <v>7490</v>
      </c>
    </row>
    <row r="901" spans="1:18">
      <c r="A901" s="1" t="s">
        <v>1</v>
      </c>
      <c r="B901" s="1" t="s">
        <v>0</v>
      </c>
      <c r="D901" s="1" t="s">
        <v>3</v>
      </c>
      <c r="E901" s="1" t="s">
        <v>123</v>
      </c>
      <c r="G901" t="str">
        <f t="shared" si="31"/>
        <v>"http://www.boxofficemojo.com/movies/?page=weekly&amp;id=.htm",</v>
      </c>
      <c r="H901" t="str">
        <f t="shared" si="32"/>
        <v>".csv",</v>
      </c>
      <c r="K901" t="s">
        <v>1398</v>
      </c>
      <c r="L901" t="s">
        <v>1398</v>
      </c>
      <c r="M901" t="s">
        <v>1416</v>
      </c>
      <c r="P901">
        <v>1</v>
      </c>
      <c r="Q901" t="s">
        <v>6836</v>
      </c>
      <c r="R901" t="s">
        <v>9640</v>
      </c>
    </row>
    <row r="902" spans="1:18">
      <c r="A902" s="1" t="s">
        <v>1</v>
      </c>
      <c r="B902" s="1" t="s">
        <v>0</v>
      </c>
      <c r="D902" s="1" t="s">
        <v>3</v>
      </c>
      <c r="E902" s="1" t="s">
        <v>123</v>
      </c>
      <c r="G902" t="str">
        <f t="shared" si="31"/>
        <v>"http://www.boxofficemojo.com/movies/?page=weekly&amp;id=.htm",</v>
      </c>
      <c r="H902" t="str">
        <f t="shared" si="32"/>
        <v>".csv",</v>
      </c>
      <c r="K902" t="s">
        <v>1399</v>
      </c>
      <c r="L902" t="s">
        <v>1399</v>
      </c>
      <c r="M902" t="s">
        <v>1417</v>
      </c>
      <c r="P902">
        <v>1</v>
      </c>
      <c r="Q902" t="s">
        <v>9802</v>
      </c>
      <c r="R902" t="s">
        <v>6854</v>
      </c>
    </row>
    <row r="903" spans="1:18">
      <c r="A903" s="1" t="s">
        <v>1</v>
      </c>
      <c r="B903" s="1" t="s">
        <v>0</v>
      </c>
      <c r="D903" s="1" t="s">
        <v>3</v>
      </c>
      <c r="E903" s="1" t="s">
        <v>123</v>
      </c>
      <c r="G903" t="str">
        <f t="shared" si="31"/>
        <v>"http://www.boxofficemojo.com/movies/?page=weekly&amp;id=.htm",</v>
      </c>
      <c r="H903" t="str">
        <f t="shared" si="32"/>
        <v>".csv",</v>
      </c>
      <c r="K903" t="s">
        <v>1400</v>
      </c>
      <c r="L903" t="s">
        <v>1400</v>
      </c>
      <c r="M903" t="s">
        <v>1418</v>
      </c>
      <c r="P903">
        <v>1</v>
      </c>
      <c r="Q903" t="s">
        <v>6935</v>
      </c>
      <c r="R903" t="s">
        <v>7602</v>
      </c>
    </row>
    <row r="904" spans="1:18">
      <c r="A904" s="1" t="s">
        <v>1</v>
      </c>
      <c r="B904" s="1" t="s">
        <v>0</v>
      </c>
      <c r="D904" s="1" t="s">
        <v>3</v>
      </c>
      <c r="E904" s="1" t="s">
        <v>123</v>
      </c>
      <c r="G904" t="str">
        <f t="shared" si="31"/>
        <v>"http://www.boxofficemojo.com/movies/?page=weekly&amp;id=.htm",</v>
      </c>
      <c r="H904" t="str">
        <f t="shared" si="32"/>
        <v>".csv",</v>
      </c>
      <c r="K904" t="s">
        <v>1401</v>
      </c>
      <c r="L904" t="s">
        <v>1401</v>
      </c>
      <c r="M904" t="s">
        <v>1419</v>
      </c>
      <c r="P904">
        <v>1</v>
      </c>
      <c r="Q904" t="s">
        <v>8307</v>
      </c>
      <c r="R904" t="s">
        <v>8034</v>
      </c>
    </row>
    <row r="905" spans="1:18">
      <c r="A905" s="1" t="s">
        <v>1</v>
      </c>
      <c r="B905" s="1" t="s">
        <v>0</v>
      </c>
      <c r="D905" s="1" t="s">
        <v>3</v>
      </c>
      <c r="E905" s="1" t="s">
        <v>123</v>
      </c>
      <c r="G905" t="str">
        <f t="shared" si="31"/>
        <v>"http://www.boxofficemojo.com/movies/?page=weekly&amp;id=.htm",</v>
      </c>
      <c r="H905" t="str">
        <f t="shared" si="32"/>
        <v>".csv",</v>
      </c>
      <c r="K905" t="s">
        <v>1402</v>
      </c>
      <c r="L905" t="s">
        <v>1402</v>
      </c>
      <c r="M905" t="s">
        <v>1420</v>
      </c>
      <c r="P905">
        <v>1</v>
      </c>
      <c r="Q905" t="s">
        <v>9847</v>
      </c>
      <c r="R905" t="s">
        <v>10025</v>
      </c>
    </row>
    <row r="906" spans="1:18">
      <c r="A906" s="1" t="s">
        <v>1</v>
      </c>
      <c r="B906" s="1" t="s">
        <v>0</v>
      </c>
      <c r="D906" s="1" t="s">
        <v>3</v>
      </c>
      <c r="E906" s="1" t="s">
        <v>123</v>
      </c>
      <c r="G906" t="str">
        <f t="shared" si="31"/>
        <v>"http://www.boxofficemojo.com/movies/?page=weekly&amp;id=.htm",</v>
      </c>
      <c r="H906" t="str">
        <f t="shared" si="32"/>
        <v>".csv",</v>
      </c>
      <c r="K906" t="s">
        <v>1403</v>
      </c>
      <c r="L906" t="s">
        <v>1403</v>
      </c>
      <c r="M906" t="s">
        <v>1421</v>
      </c>
      <c r="P906">
        <v>1</v>
      </c>
      <c r="Q906" t="s">
        <v>8130</v>
      </c>
      <c r="R906" t="s">
        <v>9182</v>
      </c>
    </row>
    <row r="907" spans="1:18">
      <c r="A907" s="1" t="s">
        <v>1</v>
      </c>
      <c r="B907" s="1" t="s">
        <v>0</v>
      </c>
      <c r="D907" s="1" t="s">
        <v>3</v>
      </c>
      <c r="E907" s="1" t="s">
        <v>123</v>
      </c>
      <c r="G907" t="str">
        <f t="shared" si="31"/>
        <v>"http://www.boxofficemojo.com/movies/?page=weekly&amp;id=.htm",</v>
      </c>
      <c r="H907" t="str">
        <f t="shared" si="32"/>
        <v>".csv",</v>
      </c>
      <c r="K907" t="s">
        <v>1404</v>
      </c>
      <c r="L907" t="s">
        <v>1404</v>
      </c>
      <c r="M907" t="s">
        <v>1422</v>
      </c>
      <c r="P907">
        <v>1</v>
      </c>
      <c r="Q907" t="s">
        <v>7967</v>
      </c>
      <c r="R907" t="s">
        <v>9294</v>
      </c>
    </row>
    <row r="908" spans="1:18">
      <c r="A908" s="1" t="s">
        <v>1</v>
      </c>
      <c r="B908" s="1" t="s">
        <v>0</v>
      </c>
      <c r="D908" s="1" t="s">
        <v>3</v>
      </c>
      <c r="E908" s="1" t="s">
        <v>123</v>
      </c>
      <c r="G908" t="str">
        <f t="shared" si="31"/>
        <v>"http://www.boxofficemojo.com/movies/?page=weekly&amp;id=.htm",</v>
      </c>
      <c r="H908" t="str">
        <f t="shared" si="32"/>
        <v>".csv",</v>
      </c>
      <c r="K908" t="s">
        <v>1405</v>
      </c>
      <c r="L908" t="s">
        <v>1405</v>
      </c>
      <c r="M908" t="s">
        <v>1423</v>
      </c>
      <c r="P908">
        <v>1</v>
      </c>
      <c r="Q908" t="s">
        <v>10476</v>
      </c>
      <c r="R908" t="s">
        <v>10106</v>
      </c>
    </row>
    <row r="909" spans="1:18">
      <c r="A909" s="1" t="s">
        <v>1</v>
      </c>
      <c r="B909" s="1" t="s">
        <v>0</v>
      </c>
      <c r="D909" s="1" t="s">
        <v>3</v>
      </c>
      <c r="E909" s="1" t="s">
        <v>123</v>
      </c>
      <c r="G909" t="str">
        <f t="shared" si="31"/>
        <v>"http://www.boxofficemojo.com/movies/?page=weekly&amp;id=.htm",</v>
      </c>
      <c r="H909" t="str">
        <f t="shared" si="32"/>
        <v>".csv",</v>
      </c>
      <c r="K909" t="s">
        <v>1406</v>
      </c>
      <c r="L909" t="s">
        <v>1406</v>
      </c>
      <c r="M909" t="s">
        <v>1424</v>
      </c>
      <c r="P909">
        <v>1</v>
      </c>
      <c r="Q909" t="s">
        <v>8553</v>
      </c>
      <c r="R909" t="s">
        <v>7428</v>
      </c>
    </row>
    <row r="910" spans="1:18">
      <c r="A910" s="1" t="s">
        <v>1</v>
      </c>
      <c r="B910" s="1" t="s">
        <v>0</v>
      </c>
      <c r="D910" s="1" t="s">
        <v>3</v>
      </c>
      <c r="E910" s="1" t="s">
        <v>123</v>
      </c>
      <c r="G910" t="str">
        <f t="shared" si="31"/>
        <v>"http://www.boxofficemojo.com/movies/?page=weekly&amp;id=.htm",</v>
      </c>
      <c r="H910" t="str">
        <f t="shared" si="32"/>
        <v>".csv",</v>
      </c>
      <c r="K910" t="s">
        <v>1407</v>
      </c>
      <c r="L910" t="s">
        <v>1407</v>
      </c>
      <c r="M910" t="s">
        <v>1425</v>
      </c>
      <c r="P910">
        <v>1</v>
      </c>
      <c r="Q910" t="s">
        <v>7698</v>
      </c>
      <c r="R910" t="s">
        <v>7874</v>
      </c>
    </row>
    <row r="911" spans="1:18">
      <c r="A911" s="1" t="s">
        <v>1</v>
      </c>
      <c r="B911" s="1" t="s">
        <v>0</v>
      </c>
      <c r="D911" s="1" t="s">
        <v>3</v>
      </c>
      <c r="E911" s="1" t="s">
        <v>123</v>
      </c>
      <c r="G911" t="str">
        <f t="shared" si="31"/>
        <v>"http://www.boxofficemojo.com/movies/?page=weekly&amp;id=.htm",</v>
      </c>
      <c r="H911" t="str">
        <f t="shared" si="32"/>
        <v>".csv",</v>
      </c>
      <c r="K911" t="s">
        <v>1408</v>
      </c>
      <c r="L911" t="s">
        <v>1408</v>
      </c>
      <c r="M911" t="s">
        <v>1426</v>
      </c>
      <c r="P911">
        <v>1</v>
      </c>
      <c r="Q911" t="s">
        <v>9766</v>
      </c>
      <c r="R911" t="s">
        <v>9101</v>
      </c>
    </row>
    <row r="912" spans="1:18">
      <c r="A912" s="1" t="s">
        <v>1</v>
      </c>
      <c r="B912" s="1" t="s">
        <v>0</v>
      </c>
      <c r="D912" s="1" t="s">
        <v>3</v>
      </c>
      <c r="E912" s="1" t="s">
        <v>123</v>
      </c>
      <c r="G912" t="str">
        <f t="shared" si="31"/>
        <v>"http://www.boxofficemojo.com/movies/?page=weekly&amp;id=.htm",</v>
      </c>
      <c r="H912" t="str">
        <f t="shared" si="32"/>
        <v>".csv",</v>
      </c>
      <c r="K912" t="s">
        <v>1409</v>
      </c>
      <c r="L912" t="s">
        <v>1409</v>
      </c>
      <c r="M912" t="s">
        <v>1427</v>
      </c>
      <c r="P912">
        <v>1</v>
      </c>
      <c r="Q912" t="s">
        <v>7951</v>
      </c>
      <c r="R912" t="s">
        <v>8765</v>
      </c>
    </row>
    <row r="913" spans="1:18">
      <c r="A913" s="1" t="s">
        <v>1</v>
      </c>
      <c r="B913" s="1" t="s">
        <v>0</v>
      </c>
      <c r="D913" s="1" t="s">
        <v>3</v>
      </c>
      <c r="E913" s="1" t="s">
        <v>123</v>
      </c>
      <c r="G913" t="str">
        <f t="shared" si="31"/>
        <v>"http://www.boxofficemojo.com/movies/?page=weekly&amp;id=.htm",</v>
      </c>
      <c r="H913" t="str">
        <f t="shared" si="32"/>
        <v>".csv",</v>
      </c>
      <c r="K913" t="s">
        <v>1410</v>
      </c>
      <c r="L913" t="s">
        <v>1410</v>
      </c>
      <c r="M913" t="s">
        <v>1428</v>
      </c>
      <c r="P913">
        <v>1</v>
      </c>
      <c r="Q913" t="s">
        <v>9465</v>
      </c>
      <c r="R913" t="s">
        <v>7054</v>
      </c>
    </row>
    <row r="914" spans="1:18">
      <c r="A914" s="1" t="s">
        <v>1</v>
      </c>
      <c r="B914" s="1" t="s">
        <v>0</v>
      </c>
      <c r="D914" s="1" t="s">
        <v>3</v>
      </c>
      <c r="E914" s="1" t="s">
        <v>123</v>
      </c>
      <c r="G914" t="str">
        <f t="shared" si="31"/>
        <v>"http://www.boxofficemojo.com/movies/?page=weekly&amp;id=.htm",</v>
      </c>
      <c r="H914" t="str">
        <f t="shared" si="32"/>
        <v>".csv",</v>
      </c>
      <c r="K914" t="s">
        <v>1411</v>
      </c>
      <c r="L914" t="s">
        <v>1411</v>
      </c>
      <c r="M914" t="s">
        <v>1429</v>
      </c>
      <c r="P914">
        <v>1</v>
      </c>
      <c r="Q914" t="s">
        <v>8409</v>
      </c>
      <c r="R914" t="s">
        <v>8883</v>
      </c>
    </row>
    <row r="915" spans="1:18">
      <c r="A915" s="1" t="s">
        <v>1</v>
      </c>
      <c r="B915" s="1" t="s">
        <v>0</v>
      </c>
      <c r="D915" s="1" t="s">
        <v>3</v>
      </c>
      <c r="E915" s="1" t="s">
        <v>123</v>
      </c>
      <c r="G915" t="str">
        <f t="shared" si="31"/>
        <v>"http://www.boxofficemojo.com/movies/?page=weekly&amp;id=.htm",</v>
      </c>
      <c r="H915" t="str">
        <f t="shared" si="32"/>
        <v>".csv",</v>
      </c>
      <c r="K915" t="s">
        <v>1412</v>
      </c>
      <c r="L915" t="s">
        <v>1412</v>
      </c>
      <c r="M915" t="s">
        <v>1430</v>
      </c>
      <c r="P915">
        <v>1</v>
      </c>
      <c r="Q915" t="s">
        <v>8022</v>
      </c>
      <c r="R915" t="s">
        <v>8035</v>
      </c>
    </row>
    <row r="916" spans="1:18">
      <c r="A916" s="1" t="s">
        <v>1</v>
      </c>
      <c r="B916" s="1" t="s">
        <v>0</v>
      </c>
      <c r="D916" s="1" t="s">
        <v>3</v>
      </c>
      <c r="E916" s="1" t="s">
        <v>123</v>
      </c>
      <c r="G916" t="str">
        <f t="shared" si="31"/>
        <v>"http://www.boxofficemojo.com/movies/?page=weekly&amp;id=.htm",</v>
      </c>
      <c r="H916" t="str">
        <f t="shared" si="32"/>
        <v>".csv",</v>
      </c>
      <c r="K916" t="s">
        <v>1413</v>
      </c>
      <c r="L916" t="s">
        <v>1413</v>
      </c>
      <c r="M916" t="s">
        <v>1431</v>
      </c>
      <c r="P916">
        <v>1</v>
      </c>
      <c r="Q916" t="s">
        <v>8050</v>
      </c>
      <c r="R916" t="s">
        <v>8473</v>
      </c>
    </row>
    <row r="917" spans="1:18">
      <c r="A917" s="1" t="s">
        <v>1</v>
      </c>
      <c r="B917" s="1" t="s">
        <v>0</v>
      </c>
      <c r="D917" s="1" t="s">
        <v>3</v>
      </c>
      <c r="E917" s="1" t="s">
        <v>123</v>
      </c>
      <c r="G917" t="str">
        <f t="shared" si="31"/>
        <v>"http://www.boxofficemojo.com/movies/?page=weekly&amp;id=.htm",</v>
      </c>
      <c r="H917" t="str">
        <f t="shared" si="32"/>
        <v>".csv",</v>
      </c>
      <c r="K917" t="s">
        <v>1414</v>
      </c>
      <c r="L917" t="s">
        <v>1414</v>
      </c>
      <c r="M917" t="s">
        <v>1432</v>
      </c>
      <c r="P917">
        <v>1</v>
      </c>
      <c r="Q917" t="s">
        <v>7490</v>
      </c>
      <c r="R917" t="s">
        <v>10094</v>
      </c>
    </row>
    <row r="918" spans="1:18">
      <c r="A918" s="1" t="s">
        <v>1</v>
      </c>
      <c r="B918" s="1" t="s">
        <v>0</v>
      </c>
      <c r="D918" s="1" t="s">
        <v>3</v>
      </c>
      <c r="E918" s="1" t="s">
        <v>123</v>
      </c>
      <c r="G918" t="str">
        <f t="shared" si="31"/>
        <v>"http://www.boxofficemojo.com/movies/?page=weekly&amp;id=.htm",</v>
      </c>
      <c r="H918" t="str">
        <f t="shared" si="32"/>
        <v>".csv",</v>
      </c>
      <c r="K918" t="s">
        <v>1415</v>
      </c>
      <c r="L918" t="s">
        <v>1415</v>
      </c>
      <c r="M918" t="s">
        <v>1433</v>
      </c>
      <c r="P918">
        <v>1</v>
      </c>
      <c r="Q918" t="s">
        <v>9640</v>
      </c>
      <c r="R918" t="s">
        <v>7702</v>
      </c>
    </row>
    <row r="919" spans="1:18">
      <c r="A919" s="1" t="s">
        <v>1</v>
      </c>
      <c r="B919" s="1" t="s">
        <v>0</v>
      </c>
      <c r="D919" s="1" t="s">
        <v>3</v>
      </c>
      <c r="E919" s="1" t="s">
        <v>123</v>
      </c>
      <c r="G919" t="str">
        <f t="shared" si="31"/>
        <v>"http://www.boxofficemojo.com/movies/?page=weekly&amp;id=.htm",</v>
      </c>
      <c r="H919" t="str">
        <f t="shared" si="32"/>
        <v>".csv",</v>
      </c>
      <c r="K919" t="s">
        <v>1416</v>
      </c>
      <c r="L919" t="s">
        <v>1416</v>
      </c>
      <c r="M919" t="s">
        <v>1434</v>
      </c>
      <c r="P919">
        <v>1</v>
      </c>
      <c r="Q919" t="s">
        <v>6854</v>
      </c>
      <c r="R919" t="s">
        <v>10039</v>
      </c>
    </row>
    <row r="920" spans="1:18">
      <c r="A920" s="1" t="s">
        <v>1</v>
      </c>
      <c r="B920" s="1" t="s">
        <v>0</v>
      </c>
      <c r="D920" s="1" t="s">
        <v>3</v>
      </c>
      <c r="E920" s="1" t="s">
        <v>123</v>
      </c>
      <c r="G920" t="str">
        <f t="shared" si="31"/>
        <v>"http://www.boxofficemojo.com/movies/?page=weekly&amp;id=.htm",</v>
      </c>
      <c r="H920" t="str">
        <f t="shared" si="32"/>
        <v>".csv",</v>
      </c>
      <c r="K920" t="s">
        <v>1417</v>
      </c>
      <c r="L920" t="s">
        <v>1417</v>
      </c>
      <c r="M920" t="s">
        <v>1435</v>
      </c>
      <c r="P920">
        <v>1</v>
      </c>
      <c r="Q920" t="s">
        <v>7602</v>
      </c>
      <c r="R920" t="s">
        <v>8875</v>
      </c>
    </row>
    <row r="921" spans="1:18">
      <c r="A921" s="1" t="s">
        <v>1</v>
      </c>
      <c r="B921" s="1" t="s">
        <v>0</v>
      </c>
      <c r="D921" s="1" t="s">
        <v>3</v>
      </c>
      <c r="E921" s="1" t="s">
        <v>123</v>
      </c>
      <c r="G921" t="str">
        <f t="shared" si="31"/>
        <v>"http://www.boxofficemojo.com/movies/?page=weekly&amp;id=.htm",</v>
      </c>
      <c r="H921" t="str">
        <f t="shared" si="32"/>
        <v>".csv",</v>
      </c>
      <c r="K921" t="s">
        <v>1418</v>
      </c>
      <c r="L921" t="s">
        <v>1418</v>
      </c>
      <c r="M921" t="s">
        <v>1436</v>
      </c>
      <c r="P921">
        <v>1</v>
      </c>
      <c r="Q921" t="s">
        <v>8034</v>
      </c>
      <c r="R921" t="s">
        <v>8348</v>
      </c>
    </row>
    <row r="922" spans="1:18">
      <c r="A922" s="1" t="s">
        <v>1</v>
      </c>
      <c r="B922" s="1" t="s">
        <v>0</v>
      </c>
      <c r="D922" s="1" t="s">
        <v>3</v>
      </c>
      <c r="E922" s="1" t="s">
        <v>123</v>
      </c>
      <c r="G922" t="str">
        <f t="shared" si="31"/>
        <v>"http://www.boxofficemojo.com/movies/?page=weekly&amp;id=.htm",</v>
      </c>
      <c r="H922" t="str">
        <f t="shared" si="32"/>
        <v>".csv",</v>
      </c>
      <c r="K922" t="s">
        <v>1419</v>
      </c>
      <c r="L922" t="s">
        <v>1419</v>
      </c>
      <c r="M922" t="s">
        <v>1437</v>
      </c>
      <c r="P922">
        <v>1</v>
      </c>
      <c r="Q922" t="s">
        <v>10025</v>
      </c>
      <c r="R922" t="s">
        <v>10623</v>
      </c>
    </row>
    <row r="923" spans="1:18">
      <c r="A923" s="1" t="s">
        <v>1</v>
      </c>
      <c r="B923" s="1" t="s">
        <v>0</v>
      </c>
      <c r="D923" s="1" t="s">
        <v>3</v>
      </c>
      <c r="E923" s="1" t="s">
        <v>123</v>
      </c>
      <c r="G923" t="str">
        <f t="shared" si="31"/>
        <v>"http://www.boxofficemojo.com/movies/?page=weekly&amp;id=.htm",</v>
      </c>
      <c r="H923" t="str">
        <f t="shared" si="32"/>
        <v>".csv",</v>
      </c>
      <c r="K923" t="s">
        <v>1420</v>
      </c>
      <c r="L923" t="s">
        <v>1420</v>
      </c>
      <c r="M923" t="s">
        <v>1438</v>
      </c>
      <c r="P923">
        <v>1</v>
      </c>
      <c r="Q923" t="s">
        <v>9182</v>
      </c>
      <c r="R923" t="s">
        <v>7917</v>
      </c>
    </row>
    <row r="924" spans="1:18">
      <c r="A924" s="1" t="s">
        <v>1</v>
      </c>
      <c r="B924" s="1" t="s">
        <v>0</v>
      </c>
      <c r="D924" s="1" t="s">
        <v>3</v>
      </c>
      <c r="E924" s="1" t="s">
        <v>123</v>
      </c>
      <c r="G924" t="str">
        <f t="shared" si="31"/>
        <v>"http://www.boxofficemojo.com/movies/?page=weekly&amp;id=.htm",</v>
      </c>
      <c r="H924" t="str">
        <f t="shared" si="32"/>
        <v>".csv",</v>
      </c>
      <c r="K924" t="s">
        <v>1421</v>
      </c>
      <c r="L924" t="s">
        <v>1421</v>
      </c>
      <c r="M924" t="s">
        <v>1439</v>
      </c>
      <c r="P924">
        <v>1</v>
      </c>
      <c r="Q924" t="s">
        <v>9294</v>
      </c>
      <c r="R924" t="s">
        <v>7922</v>
      </c>
    </row>
    <row r="925" spans="1:18">
      <c r="A925" s="1" t="s">
        <v>1</v>
      </c>
      <c r="B925" s="1" t="s">
        <v>0</v>
      </c>
      <c r="D925" s="1" t="s">
        <v>3</v>
      </c>
      <c r="E925" s="1" t="s">
        <v>123</v>
      </c>
      <c r="G925" t="str">
        <f t="shared" si="31"/>
        <v>"http://www.boxofficemojo.com/movies/?page=weekly&amp;id=.htm",</v>
      </c>
      <c r="H925" t="str">
        <f t="shared" si="32"/>
        <v>".csv",</v>
      </c>
      <c r="K925" t="s">
        <v>1422</v>
      </c>
      <c r="L925" t="s">
        <v>1422</v>
      </c>
      <c r="M925" t="s">
        <v>1440</v>
      </c>
      <c r="P925">
        <v>1</v>
      </c>
      <c r="Q925" t="s">
        <v>7855</v>
      </c>
      <c r="R925" t="s">
        <v>7645</v>
      </c>
    </row>
    <row r="926" spans="1:18">
      <c r="A926" s="1" t="s">
        <v>1</v>
      </c>
      <c r="B926" s="1" t="s">
        <v>0</v>
      </c>
      <c r="D926" s="1" t="s">
        <v>3</v>
      </c>
      <c r="E926" s="1" t="s">
        <v>123</v>
      </c>
      <c r="G926" t="str">
        <f t="shared" si="31"/>
        <v>"http://www.boxofficemojo.com/movies/?page=weekly&amp;id=.htm",</v>
      </c>
      <c r="H926" t="str">
        <f t="shared" si="32"/>
        <v>".csv",</v>
      </c>
      <c r="K926" t="s">
        <v>1423</v>
      </c>
      <c r="L926" t="s">
        <v>1423</v>
      </c>
      <c r="M926" t="s">
        <v>1441</v>
      </c>
      <c r="P926">
        <v>1</v>
      </c>
      <c r="Q926" t="s">
        <v>10106</v>
      </c>
      <c r="R926" t="s">
        <v>9260</v>
      </c>
    </row>
    <row r="927" spans="1:18">
      <c r="A927" s="1" t="s">
        <v>1</v>
      </c>
      <c r="B927" s="1" t="s">
        <v>0</v>
      </c>
      <c r="D927" s="1" t="s">
        <v>3</v>
      </c>
      <c r="E927" s="1" t="s">
        <v>123</v>
      </c>
      <c r="G927" t="str">
        <f t="shared" si="31"/>
        <v>"http://www.boxofficemojo.com/movies/?page=weekly&amp;id=.htm",</v>
      </c>
      <c r="H927" t="str">
        <f t="shared" si="32"/>
        <v>".csv",</v>
      </c>
      <c r="K927" t="s">
        <v>1424</v>
      </c>
      <c r="L927" t="s">
        <v>1424</v>
      </c>
      <c r="M927" t="s">
        <v>1442</v>
      </c>
      <c r="P927">
        <v>1</v>
      </c>
      <c r="Q927" t="s">
        <v>7428</v>
      </c>
      <c r="R927" t="s">
        <v>9784</v>
      </c>
    </row>
    <row r="928" spans="1:18">
      <c r="A928" s="1" t="s">
        <v>1</v>
      </c>
      <c r="B928" s="1" t="s">
        <v>0</v>
      </c>
      <c r="D928" s="1" t="s">
        <v>3</v>
      </c>
      <c r="E928" s="1" t="s">
        <v>123</v>
      </c>
      <c r="G928" t="str">
        <f t="shared" si="31"/>
        <v>"http://www.boxofficemojo.com/movies/?page=weekly&amp;id=.htm",</v>
      </c>
      <c r="H928" t="str">
        <f t="shared" si="32"/>
        <v>".csv",</v>
      </c>
      <c r="K928" t="s">
        <v>1425</v>
      </c>
      <c r="L928" t="s">
        <v>1425</v>
      </c>
      <c r="M928" t="s">
        <v>1443</v>
      </c>
      <c r="P928">
        <v>1</v>
      </c>
      <c r="Q928" t="s">
        <v>7874</v>
      </c>
      <c r="R928" t="s">
        <v>9984</v>
      </c>
    </row>
    <row r="929" spans="1:18">
      <c r="A929" s="1" t="s">
        <v>1</v>
      </c>
      <c r="B929" s="1" t="s">
        <v>0</v>
      </c>
      <c r="D929" s="1" t="s">
        <v>3</v>
      </c>
      <c r="E929" s="1" t="s">
        <v>123</v>
      </c>
      <c r="G929" t="str">
        <f t="shared" si="31"/>
        <v>"http://www.boxofficemojo.com/movies/?page=weekly&amp;id=.htm",</v>
      </c>
      <c r="H929" t="str">
        <f t="shared" si="32"/>
        <v>".csv",</v>
      </c>
      <c r="K929" t="s">
        <v>1426</v>
      </c>
      <c r="L929" t="s">
        <v>1426</v>
      </c>
      <c r="M929" t="s">
        <v>1444</v>
      </c>
      <c r="P929">
        <v>1</v>
      </c>
      <c r="Q929" t="s">
        <v>9101</v>
      </c>
      <c r="R929" t="s">
        <v>7343</v>
      </c>
    </row>
    <row r="930" spans="1:18">
      <c r="A930" s="1" t="s">
        <v>1</v>
      </c>
      <c r="B930" s="1" t="s">
        <v>0</v>
      </c>
      <c r="D930" s="1" t="s">
        <v>3</v>
      </c>
      <c r="E930" s="1" t="s">
        <v>123</v>
      </c>
      <c r="G930" t="str">
        <f t="shared" si="31"/>
        <v>"http://www.boxofficemojo.com/movies/?page=weekly&amp;id=.htm",</v>
      </c>
      <c r="H930" t="str">
        <f t="shared" si="32"/>
        <v>".csv",</v>
      </c>
      <c r="K930" t="s">
        <v>1427</v>
      </c>
      <c r="L930" t="s">
        <v>1427</v>
      </c>
      <c r="M930" t="s">
        <v>1445</v>
      </c>
      <c r="P930">
        <v>1</v>
      </c>
      <c r="Q930" t="s">
        <v>8765</v>
      </c>
      <c r="R930" t="s">
        <v>9224</v>
      </c>
    </row>
    <row r="931" spans="1:18">
      <c r="A931" s="1" t="s">
        <v>1</v>
      </c>
      <c r="B931" s="1" t="s">
        <v>0</v>
      </c>
      <c r="D931" s="1" t="s">
        <v>3</v>
      </c>
      <c r="E931" s="1" t="s">
        <v>123</v>
      </c>
      <c r="G931" t="str">
        <f t="shared" si="31"/>
        <v>"http://www.boxofficemojo.com/movies/?page=weekly&amp;id=.htm",</v>
      </c>
      <c r="H931" t="str">
        <f t="shared" si="32"/>
        <v>".csv",</v>
      </c>
      <c r="K931" t="s">
        <v>1428</v>
      </c>
      <c r="L931" t="s">
        <v>1428</v>
      </c>
      <c r="M931" t="s">
        <v>105</v>
      </c>
      <c r="P931">
        <v>1</v>
      </c>
      <c r="Q931" t="s">
        <v>7054</v>
      </c>
      <c r="R931" t="s">
        <v>9142</v>
      </c>
    </row>
    <row r="932" spans="1:18">
      <c r="A932" s="1" t="s">
        <v>1</v>
      </c>
      <c r="B932" s="1" t="s">
        <v>0</v>
      </c>
      <c r="D932" s="1" t="s">
        <v>3</v>
      </c>
      <c r="E932" s="1" t="s">
        <v>123</v>
      </c>
      <c r="G932" t="str">
        <f t="shared" si="31"/>
        <v>"http://www.boxofficemojo.com/movies/?page=weekly&amp;id=.htm",</v>
      </c>
      <c r="H932" t="str">
        <f t="shared" si="32"/>
        <v>".csv",</v>
      </c>
      <c r="K932" t="s">
        <v>1429</v>
      </c>
      <c r="L932" t="s">
        <v>1429</v>
      </c>
      <c r="M932" t="s">
        <v>1446</v>
      </c>
      <c r="P932">
        <v>1</v>
      </c>
      <c r="Q932" t="s">
        <v>8883</v>
      </c>
      <c r="R932" t="s">
        <v>8377</v>
      </c>
    </row>
    <row r="933" spans="1:18">
      <c r="A933" s="1" t="s">
        <v>1</v>
      </c>
      <c r="B933" s="1" t="s">
        <v>0</v>
      </c>
      <c r="D933" s="1" t="s">
        <v>3</v>
      </c>
      <c r="E933" s="1" t="s">
        <v>123</v>
      </c>
      <c r="G933" t="str">
        <f t="shared" si="31"/>
        <v>"http://www.boxofficemojo.com/movies/?page=weekly&amp;id=.htm",</v>
      </c>
      <c r="H933" t="str">
        <f t="shared" si="32"/>
        <v>".csv",</v>
      </c>
      <c r="K933" t="s">
        <v>1430</v>
      </c>
      <c r="L933" t="s">
        <v>1430</v>
      </c>
      <c r="M933" t="s">
        <v>1447</v>
      </c>
      <c r="P933">
        <v>1</v>
      </c>
      <c r="Q933" t="s">
        <v>8035</v>
      </c>
      <c r="R933" t="s">
        <v>7392</v>
      </c>
    </row>
    <row r="934" spans="1:18">
      <c r="A934" s="1" t="s">
        <v>1</v>
      </c>
      <c r="B934" s="1" t="s">
        <v>0</v>
      </c>
      <c r="D934" s="1" t="s">
        <v>3</v>
      </c>
      <c r="E934" s="1" t="s">
        <v>123</v>
      </c>
      <c r="G934" t="str">
        <f t="shared" si="31"/>
        <v>"http://www.boxofficemojo.com/movies/?page=weekly&amp;id=.htm",</v>
      </c>
      <c r="H934" t="str">
        <f t="shared" si="32"/>
        <v>".csv",</v>
      </c>
      <c r="K934" t="s">
        <v>1431</v>
      </c>
      <c r="L934" t="s">
        <v>1431</v>
      </c>
      <c r="M934" t="s">
        <v>1448</v>
      </c>
      <c r="P934">
        <v>1</v>
      </c>
      <c r="Q934" t="s">
        <v>8473</v>
      </c>
      <c r="R934" t="s">
        <v>10335</v>
      </c>
    </row>
    <row r="935" spans="1:18">
      <c r="A935" s="1" t="s">
        <v>1</v>
      </c>
      <c r="B935" s="1" t="s">
        <v>0</v>
      </c>
      <c r="D935" s="1" t="s">
        <v>3</v>
      </c>
      <c r="E935" s="1" t="s">
        <v>123</v>
      </c>
      <c r="G935" t="str">
        <f t="shared" si="31"/>
        <v>"http://www.boxofficemojo.com/movies/?page=weekly&amp;id=.htm",</v>
      </c>
      <c r="H935" t="str">
        <f t="shared" si="32"/>
        <v>".csv",</v>
      </c>
      <c r="K935" t="s">
        <v>1432</v>
      </c>
      <c r="L935" t="s">
        <v>1432</v>
      </c>
      <c r="M935" t="s">
        <v>1449</v>
      </c>
      <c r="P935">
        <v>1</v>
      </c>
      <c r="Q935" t="s">
        <v>10094</v>
      </c>
      <c r="R935" t="s">
        <v>6888</v>
      </c>
    </row>
    <row r="936" spans="1:18">
      <c r="A936" s="1" t="s">
        <v>1</v>
      </c>
      <c r="B936" s="1" t="s">
        <v>0</v>
      </c>
      <c r="D936" s="1" t="s">
        <v>3</v>
      </c>
      <c r="E936" s="1" t="s">
        <v>123</v>
      </c>
      <c r="G936" t="str">
        <f t="shared" si="31"/>
        <v>"http://www.boxofficemojo.com/movies/?page=weekly&amp;id=.htm",</v>
      </c>
      <c r="H936" t="str">
        <f t="shared" si="32"/>
        <v>".csv",</v>
      </c>
      <c r="K936" t="s">
        <v>1433</v>
      </c>
      <c r="L936" t="s">
        <v>1433</v>
      </c>
      <c r="M936" t="s">
        <v>1450</v>
      </c>
      <c r="P936">
        <v>1</v>
      </c>
      <c r="Q936" t="s">
        <v>7702</v>
      </c>
      <c r="R936" t="s">
        <v>7436</v>
      </c>
    </row>
    <row r="937" spans="1:18">
      <c r="A937" s="1" t="s">
        <v>1</v>
      </c>
      <c r="B937" s="1" t="s">
        <v>0</v>
      </c>
      <c r="D937" s="1" t="s">
        <v>3</v>
      </c>
      <c r="E937" s="1" t="s">
        <v>123</v>
      </c>
      <c r="G937" t="str">
        <f t="shared" si="31"/>
        <v>"http://www.boxofficemojo.com/movies/?page=weekly&amp;id=.htm",</v>
      </c>
      <c r="H937" t="str">
        <f t="shared" si="32"/>
        <v>".csv",</v>
      </c>
      <c r="K937" t="s">
        <v>1434</v>
      </c>
      <c r="L937" t="s">
        <v>1434</v>
      </c>
      <c r="M937" t="s">
        <v>1451</v>
      </c>
      <c r="P937">
        <v>1</v>
      </c>
      <c r="Q937" t="s">
        <v>10039</v>
      </c>
      <c r="R937" t="s">
        <v>8280</v>
      </c>
    </row>
    <row r="938" spans="1:18">
      <c r="A938" s="1" t="s">
        <v>1</v>
      </c>
      <c r="B938" s="1" t="s">
        <v>0</v>
      </c>
      <c r="D938" s="1" t="s">
        <v>3</v>
      </c>
      <c r="E938" s="1" t="s">
        <v>123</v>
      </c>
      <c r="G938" t="str">
        <f t="shared" si="31"/>
        <v>"http://www.boxofficemojo.com/movies/?page=weekly&amp;id=.htm",</v>
      </c>
      <c r="H938" t="str">
        <f t="shared" si="32"/>
        <v>".csv",</v>
      </c>
      <c r="K938" t="s">
        <v>1435</v>
      </c>
      <c r="L938" t="s">
        <v>1435</v>
      </c>
      <c r="M938" t="s">
        <v>1452</v>
      </c>
      <c r="P938">
        <v>1</v>
      </c>
      <c r="Q938" t="s">
        <v>8875</v>
      </c>
      <c r="R938" t="s">
        <v>8337</v>
      </c>
    </row>
    <row r="939" spans="1:18">
      <c r="A939" s="1" t="s">
        <v>1</v>
      </c>
      <c r="B939" s="1" t="s">
        <v>0</v>
      </c>
      <c r="D939" s="1" t="s">
        <v>3</v>
      </c>
      <c r="E939" s="1" t="s">
        <v>123</v>
      </c>
      <c r="G939" t="str">
        <f t="shared" si="31"/>
        <v>"http://www.boxofficemojo.com/movies/?page=weekly&amp;id=.htm",</v>
      </c>
      <c r="H939" t="str">
        <f t="shared" si="32"/>
        <v>".csv",</v>
      </c>
      <c r="K939" t="s">
        <v>1436</v>
      </c>
      <c r="L939" t="s">
        <v>1436</v>
      </c>
      <c r="M939" t="s">
        <v>1453</v>
      </c>
      <c r="P939">
        <v>1</v>
      </c>
      <c r="Q939" t="s">
        <v>8348</v>
      </c>
      <c r="R939" t="s">
        <v>8155</v>
      </c>
    </row>
    <row r="940" spans="1:18">
      <c r="A940" s="1" t="s">
        <v>1</v>
      </c>
      <c r="B940" s="1" t="s">
        <v>0</v>
      </c>
      <c r="D940" s="1" t="s">
        <v>3</v>
      </c>
      <c r="E940" s="1" t="s">
        <v>123</v>
      </c>
      <c r="G940" t="str">
        <f t="shared" si="31"/>
        <v>"http://www.boxofficemojo.com/movies/?page=weekly&amp;id=.htm",</v>
      </c>
      <c r="H940" t="str">
        <f t="shared" si="32"/>
        <v>".csv",</v>
      </c>
      <c r="K940" t="s">
        <v>1437</v>
      </c>
      <c r="L940" t="s">
        <v>1437</v>
      </c>
      <c r="M940" t="s">
        <v>1454</v>
      </c>
      <c r="P940">
        <v>1</v>
      </c>
      <c r="Q940" t="s">
        <v>10622</v>
      </c>
      <c r="R940" t="s">
        <v>8614</v>
      </c>
    </row>
    <row r="941" spans="1:18">
      <c r="A941" s="1" t="s">
        <v>1</v>
      </c>
      <c r="B941" s="1" t="s">
        <v>0</v>
      </c>
      <c r="D941" s="1" t="s">
        <v>3</v>
      </c>
      <c r="E941" s="1" t="s">
        <v>123</v>
      </c>
      <c r="G941" t="str">
        <f t="shared" si="31"/>
        <v>"http://www.boxofficemojo.com/movies/?page=weekly&amp;id=.htm",</v>
      </c>
      <c r="H941" t="str">
        <f t="shared" si="32"/>
        <v>".csv",</v>
      </c>
      <c r="K941" t="s">
        <v>1438</v>
      </c>
      <c r="L941" t="s">
        <v>1438</v>
      </c>
      <c r="M941" t="s">
        <v>1455</v>
      </c>
      <c r="P941">
        <v>1</v>
      </c>
      <c r="Q941" t="s">
        <v>7917</v>
      </c>
      <c r="R941" t="s">
        <v>10492</v>
      </c>
    </row>
    <row r="942" spans="1:18">
      <c r="A942" s="1" t="s">
        <v>1</v>
      </c>
      <c r="B942" s="1" t="s">
        <v>0</v>
      </c>
      <c r="D942" s="1" t="s">
        <v>3</v>
      </c>
      <c r="E942" s="1" t="s">
        <v>123</v>
      </c>
      <c r="G942" t="str">
        <f t="shared" si="31"/>
        <v>"http://www.boxofficemojo.com/movies/?page=weekly&amp;id=.htm",</v>
      </c>
      <c r="H942" t="str">
        <f t="shared" si="32"/>
        <v>".csv",</v>
      </c>
      <c r="K942" t="s">
        <v>1439</v>
      </c>
      <c r="L942" t="s">
        <v>1439</v>
      </c>
      <c r="M942" t="s">
        <v>1456</v>
      </c>
      <c r="P942">
        <v>1</v>
      </c>
      <c r="Q942" t="s">
        <v>7922</v>
      </c>
      <c r="R942" t="s">
        <v>10357</v>
      </c>
    </row>
    <row r="943" spans="1:18">
      <c r="A943" s="1" t="s">
        <v>1</v>
      </c>
      <c r="B943" s="1" t="s">
        <v>0</v>
      </c>
      <c r="D943" s="1" t="s">
        <v>3</v>
      </c>
      <c r="E943" s="1" t="s">
        <v>123</v>
      </c>
      <c r="G943" t="str">
        <f t="shared" si="31"/>
        <v>"http://www.boxofficemojo.com/movies/?page=weekly&amp;id=.htm",</v>
      </c>
      <c r="H943" t="str">
        <f t="shared" si="32"/>
        <v>".csv",</v>
      </c>
      <c r="K943" t="s">
        <v>1440</v>
      </c>
      <c r="L943" t="s">
        <v>1440</v>
      </c>
      <c r="M943" t="s">
        <v>1457</v>
      </c>
      <c r="P943">
        <v>1</v>
      </c>
      <c r="Q943" t="s">
        <v>7645</v>
      </c>
      <c r="R943" t="s">
        <v>10004</v>
      </c>
    </row>
    <row r="944" spans="1:18">
      <c r="A944" s="1" t="s">
        <v>1</v>
      </c>
      <c r="B944" s="1" t="s">
        <v>0</v>
      </c>
      <c r="D944" s="1" t="s">
        <v>3</v>
      </c>
      <c r="E944" s="1" t="s">
        <v>123</v>
      </c>
      <c r="G944" t="str">
        <f t="shared" ref="G944:G1007" si="33">A944&amp;B944&amp;C944&amp;D944</f>
        <v>"http://www.boxofficemojo.com/movies/?page=weekly&amp;id=.htm",</v>
      </c>
      <c r="H944" t="str">
        <f t="shared" ref="H944:H1007" si="34">A944&amp;C944&amp;E944</f>
        <v>".csv",</v>
      </c>
      <c r="K944" t="s">
        <v>1441</v>
      </c>
      <c r="L944" t="s">
        <v>1441</v>
      </c>
      <c r="M944" t="s">
        <v>1458</v>
      </c>
      <c r="P944">
        <v>1</v>
      </c>
      <c r="Q944" t="s">
        <v>9260</v>
      </c>
      <c r="R944" t="s">
        <v>10217</v>
      </c>
    </row>
    <row r="945" spans="1:18">
      <c r="A945" s="1" t="s">
        <v>1</v>
      </c>
      <c r="B945" s="1" t="s">
        <v>0</v>
      </c>
      <c r="D945" s="1" t="s">
        <v>3</v>
      </c>
      <c r="E945" s="1" t="s">
        <v>123</v>
      </c>
      <c r="G945" t="str">
        <f t="shared" si="33"/>
        <v>"http://www.boxofficemojo.com/movies/?page=weekly&amp;id=.htm",</v>
      </c>
      <c r="H945" t="str">
        <f t="shared" si="34"/>
        <v>".csv",</v>
      </c>
      <c r="K945" t="s">
        <v>1442</v>
      </c>
      <c r="L945" t="s">
        <v>1442</v>
      </c>
      <c r="M945" t="s">
        <v>1459</v>
      </c>
      <c r="P945">
        <v>1</v>
      </c>
      <c r="Q945" t="s">
        <v>9784</v>
      </c>
      <c r="R945" t="s">
        <v>7081</v>
      </c>
    </row>
    <row r="946" spans="1:18">
      <c r="A946" s="1" t="s">
        <v>1</v>
      </c>
      <c r="B946" s="1" t="s">
        <v>0</v>
      </c>
      <c r="D946" s="1" t="s">
        <v>3</v>
      </c>
      <c r="E946" s="1" t="s">
        <v>123</v>
      </c>
      <c r="G946" t="str">
        <f t="shared" si="33"/>
        <v>"http://www.boxofficemojo.com/movies/?page=weekly&amp;id=.htm",</v>
      </c>
      <c r="H946" t="str">
        <f t="shared" si="34"/>
        <v>".csv",</v>
      </c>
      <c r="K946" t="s">
        <v>1443</v>
      </c>
      <c r="L946" t="s">
        <v>1443</v>
      </c>
      <c r="M946" t="s">
        <v>1460</v>
      </c>
      <c r="P946">
        <v>1</v>
      </c>
      <c r="Q946" t="s">
        <v>9984</v>
      </c>
      <c r="R946" t="s">
        <v>10107</v>
      </c>
    </row>
    <row r="947" spans="1:18">
      <c r="A947" s="1" t="s">
        <v>1</v>
      </c>
      <c r="B947" s="1" t="s">
        <v>0</v>
      </c>
      <c r="D947" s="1" t="s">
        <v>3</v>
      </c>
      <c r="E947" s="1" t="s">
        <v>123</v>
      </c>
      <c r="G947" t="str">
        <f t="shared" si="33"/>
        <v>"http://www.boxofficemojo.com/movies/?page=weekly&amp;id=.htm",</v>
      </c>
      <c r="H947" t="str">
        <f t="shared" si="34"/>
        <v>".csv",</v>
      </c>
      <c r="K947" t="s">
        <v>1444</v>
      </c>
      <c r="L947" t="s">
        <v>1444</v>
      </c>
      <c r="M947" t="s">
        <v>1461</v>
      </c>
      <c r="P947">
        <v>1</v>
      </c>
      <c r="Q947" t="s">
        <v>7343</v>
      </c>
      <c r="R947" t="s">
        <v>9796</v>
      </c>
    </row>
    <row r="948" spans="1:18">
      <c r="A948" s="1" t="s">
        <v>1</v>
      </c>
      <c r="B948" s="1" t="s">
        <v>0</v>
      </c>
      <c r="D948" s="1" t="s">
        <v>3</v>
      </c>
      <c r="E948" s="1" t="s">
        <v>123</v>
      </c>
      <c r="G948" t="str">
        <f t="shared" si="33"/>
        <v>"http://www.boxofficemojo.com/movies/?page=weekly&amp;id=.htm",</v>
      </c>
      <c r="H948" t="str">
        <f t="shared" si="34"/>
        <v>".csv",</v>
      </c>
      <c r="K948" t="s">
        <v>1445</v>
      </c>
      <c r="L948" t="s">
        <v>1445</v>
      </c>
      <c r="M948" t="s">
        <v>1462</v>
      </c>
      <c r="P948">
        <v>1</v>
      </c>
      <c r="Q948" t="s">
        <v>9224</v>
      </c>
      <c r="R948" t="s">
        <v>7781</v>
      </c>
    </row>
    <row r="949" spans="1:18">
      <c r="A949" s="1" t="s">
        <v>1</v>
      </c>
      <c r="B949" s="1" t="s">
        <v>0</v>
      </c>
      <c r="D949" s="1" t="s">
        <v>3</v>
      </c>
      <c r="E949" s="1" t="s">
        <v>123</v>
      </c>
      <c r="G949" t="str">
        <f t="shared" si="33"/>
        <v>"http://www.boxofficemojo.com/movies/?page=weekly&amp;id=.htm",</v>
      </c>
      <c r="H949" t="str">
        <f t="shared" si="34"/>
        <v>".csv",</v>
      </c>
      <c r="K949" t="s">
        <v>105</v>
      </c>
      <c r="L949" t="s">
        <v>105</v>
      </c>
      <c r="M949" t="s">
        <v>1463</v>
      </c>
      <c r="P949">
        <v>1</v>
      </c>
      <c r="Q949" t="s">
        <v>9142</v>
      </c>
      <c r="R949" t="s">
        <v>8825</v>
      </c>
    </row>
    <row r="950" spans="1:18">
      <c r="A950" s="1" t="s">
        <v>1</v>
      </c>
      <c r="B950" s="1" t="s">
        <v>0</v>
      </c>
      <c r="D950" s="1" t="s">
        <v>3</v>
      </c>
      <c r="E950" s="1" t="s">
        <v>123</v>
      </c>
      <c r="G950" t="str">
        <f t="shared" si="33"/>
        <v>"http://www.boxofficemojo.com/movies/?page=weekly&amp;id=.htm",</v>
      </c>
      <c r="H950" t="str">
        <f t="shared" si="34"/>
        <v>".csv",</v>
      </c>
      <c r="K950" t="s">
        <v>1446</v>
      </c>
      <c r="L950" t="s">
        <v>1446</v>
      </c>
      <c r="M950" t="s">
        <v>1464</v>
      </c>
      <c r="P950">
        <v>1</v>
      </c>
      <c r="Q950" t="s">
        <v>8377</v>
      </c>
      <c r="R950" t="s">
        <v>8729</v>
      </c>
    </row>
    <row r="951" spans="1:18">
      <c r="A951" s="1" t="s">
        <v>1</v>
      </c>
      <c r="B951" s="1" t="s">
        <v>0</v>
      </c>
      <c r="D951" s="1" t="s">
        <v>3</v>
      </c>
      <c r="E951" s="1" t="s">
        <v>123</v>
      </c>
      <c r="G951" t="str">
        <f t="shared" si="33"/>
        <v>"http://www.boxofficemojo.com/movies/?page=weekly&amp;id=.htm",</v>
      </c>
      <c r="H951" t="str">
        <f t="shared" si="34"/>
        <v>".csv",</v>
      </c>
      <c r="K951" t="s">
        <v>1447</v>
      </c>
      <c r="L951" t="s">
        <v>1447</v>
      </c>
      <c r="M951" t="s">
        <v>1465</v>
      </c>
      <c r="P951">
        <v>1</v>
      </c>
      <c r="Q951" t="s">
        <v>7392</v>
      </c>
      <c r="R951" t="s">
        <v>9491</v>
      </c>
    </row>
    <row r="952" spans="1:18">
      <c r="A952" s="1" t="s">
        <v>1</v>
      </c>
      <c r="B952" s="1" t="s">
        <v>0</v>
      </c>
      <c r="D952" s="1" t="s">
        <v>3</v>
      </c>
      <c r="E952" s="1" t="s">
        <v>123</v>
      </c>
      <c r="G952" t="str">
        <f t="shared" si="33"/>
        <v>"http://www.boxofficemojo.com/movies/?page=weekly&amp;id=.htm",</v>
      </c>
      <c r="H952" t="str">
        <f t="shared" si="34"/>
        <v>".csv",</v>
      </c>
      <c r="K952" t="s">
        <v>1448</v>
      </c>
      <c r="L952" t="s">
        <v>1448</v>
      </c>
      <c r="M952" t="s">
        <v>1466</v>
      </c>
      <c r="P952">
        <v>1</v>
      </c>
      <c r="Q952" t="s">
        <v>10335</v>
      </c>
      <c r="R952" t="s">
        <v>9388</v>
      </c>
    </row>
    <row r="953" spans="1:18">
      <c r="A953" s="1" t="s">
        <v>1</v>
      </c>
      <c r="B953" s="1" t="s">
        <v>0</v>
      </c>
      <c r="D953" s="1" t="s">
        <v>3</v>
      </c>
      <c r="E953" s="1" t="s">
        <v>123</v>
      </c>
      <c r="G953" t="str">
        <f t="shared" si="33"/>
        <v>"http://www.boxofficemojo.com/movies/?page=weekly&amp;id=.htm",</v>
      </c>
      <c r="H953" t="str">
        <f t="shared" si="34"/>
        <v>".csv",</v>
      </c>
      <c r="K953" t="s">
        <v>1449</v>
      </c>
      <c r="L953" t="s">
        <v>1449</v>
      </c>
      <c r="M953" t="s">
        <v>1467</v>
      </c>
      <c r="P953">
        <v>1</v>
      </c>
      <c r="Q953" t="s">
        <v>6888</v>
      </c>
      <c r="R953" t="s">
        <v>9082</v>
      </c>
    </row>
    <row r="954" spans="1:18">
      <c r="A954" s="1" t="s">
        <v>1</v>
      </c>
      <c r="B954" s="1" t="s">
        <v>0</v>
      </c>
      <c r="D954" s="1" t="s">
        <v>3</v>
      </c>
      <c r="E954" s="1" t="s">
        <v>123</v>
      </c>
      <c r="G954" t="str">
        <f t="shared" si="33"/>
        <v>"http://www.boxofficemojo.com/movies/?page=weekly&amp;id=.htm",</v>
      </c>
      <c r="H954" t="str">
        <f t="shared" si="34"/>
        <v>".csv",</v>
      </c>
      <c r="K954" t="s">
        <v>1450</v>
      </c>
      <c r="L954" t="s">
        <v>1450</v>
      </c>
      <c r="M954" t="s">
        <v>1468</v>
      </c>
      <c r="P954">
        <v>1</v>
      </c>
      <c r="Q954" t="s">
        <v>7436</v>
      </c>
      <c r="R954" t="s">
        <v>9848</v>
      </c>
    </row>
    <row r="955" spans="1:18">
      <c r="A955" s="1" t="s">
        <v>1</v>
      </c>
      <c r="B955" s="1" t="s">
        <v>0</v>
      </c>
      <c r="D955" s="1" t="s">
        <v>3</v>
      </c>
      <c r="E955" s="1" t="s">
        <v>123</v>
      </c>
      <c r="G955" t="str">
        <f t="shared" si="33"/>
        <v>"http://www.boxofficemojo.com/movies/?page=weekly&amp;id=.htm",</v>
      </c>
      <c r="H955" t="str">
        <f t="shared" si="34"/>
        <v>".csv",</v>
      </c>
      <c r="K955" t="s">
        <v>1451</v>
      </c>
      <c r="L955" t="s">
        <v>1451</v>
      </c>
      <c r="M955" t="s">
        <v>1469</v>
      </c>
      <c r="P955">
        <v>1</v>
      </c>
      <c r="Q955" t="s">
        <v>8280</v>
      </c>
      <c r="R955" t="s">
        <v>6837</v>
      </c>
    </row>
    <row r="956" spans="1:18">
      <c r="A956" s="1" t="s">
        <v>1</v>
      </c>
      <c r="B956" s="1" t="s">
        <v>0</v>
      </c>
      <c r="D956" s="1" t="s">
        <v>3</v>
      </c>
      <c r="E956" s="1" t="s">
        <v>123</v>
      </c>
      <c r="G956" t="str">
        <f t="shared" si="33"/>
        <v>"http://www.boxofficemojo.com/movies/?page=weekly&amp;id=.htm",</v>
      </c>
      <c r="H956" t="str">
        <f t="shared" si="34"/>
        <v>".csv",</v>
      </c>
      <c r="K956" t="s">
        <v>1452</v>
      </c>
      <c r="L956" t="s">
        <v>1452</v>
      </c>
      <c r="M956" t="s">
        <v>1470</v>
      </c>
      <c r="P956">
        <v>1</v>
      </c>
      <c r="Q956" t="s">
        <v>8337</v>
      </c>
      <c r="R956" t="s">
        <v>8460</v>
      </c>
    </row>
    <row r="957" spans="1:18">
      <c r="A957" s="1" t="s">
        <v>1</v>
      </c>
      <c r="B957" s="1" t="s">
        <v>0</v>
      </c>
      <c r="D957" s="1" t="s">
        <v>3</v>
      </c>
      <c r="E957" s="1" t="s">
        <v>123</v>
      </c>
      <c r="G957" t="str">
        <f t="shared" si="33"/>
        <v>"http://www.boxofficemojo.com/movies/?page=weekly&amp;id=.htm",</v>
      </c>
      <c r="H957" t="str">
        <f t="shared" si="34"/>
        <v>".csv",</v>
      </c>
      <c r="K957" t="s">
        <v>1453</v>
      </c>
      <c r="L957" t="s">
        <v>1453</v>
      </c>
      <c r="M957" t="s">
        <v>1471</v>
      </c>
      <c r="P957">
        <v>1</v>
      </c>
      <c r="Q957" t="s">
        <v>8155</v>
      </c>
      <c r="R957" t="s">
        <v>9374</v>
      </c>
    </row>
    <row r="958" spans="1:18">
      <c r="A958" s="1" t="s">
        <v>1</v>
      </c>
      <c r="B958" s="1" t="s">
        <v>0</v>
      </c>
      <c r="D958" s="1" t="s">
        <v>3</v>
      </c>
      <c r="E958" s="1" t="s">
        <v>123</v>
      </c>
      <c r="G958" t="str">
        <f t="shared" si="33"/>
        <v>"http://www.boxofficemojo.com/movies/?page=weekly&amp;id=.htm",</v>
      </c>
      <c r="H958" t="str">
        <f t="shared" si="34"/>
        <v>".csv",</v>
      </c>
      <c r="K958" t="s">
        <v>1454</v>
      </c>
      <c r="L958" t="s">
        <v>1454</v>
      </c>
      <c r="M958" t="s">
        <v>1472</v>
      </c>
      <c r="P958">
        <v>1</v>
      </c>
      <c r="Q958" t="s">
        <v>8614</v>
      </c>
      <c r="R958" t="s">
        <v>9617</v>
      </c>
    </row>
    <row r="959" spans="1:18">
      <c r="A959" s="1" t="s">
        <v>1</v>
      </c>
      <c r="B959" s="1" t="s">
        <v>0</v>
      </c>
      <c r="D959" s="1" t="s">
        <v>3</v>
      </c>
      <c r="E959" s="1" t="s">
        <v>123</v>
      </c>
      <c r="G959" t="str">
        <f t="shared" si="33"/>
        <v>"http://www.boxofficemojo.com/movies/?page=weekly&amp;id=.htm",</v>
      </c>
      <c r="H959" t="str">
        <f t="shared" si="34"/>
        <v>".csv",</v>
      </c>
      <c r="K959" t="s">
        <v>1455</v>
      </c>
      <c r="L959" t="s">
        <v>1455</v>
      </c>
      <c r="M959" t="s">
        <v>1473</v>
      </c>
      <c r="P959">
        <v>1</v>
      </c>
      <c r="Q959" t="s">
        <v>10492</v>
      </c>
      <c r="R959" t="s">
        <v>10600</v>
      </c>
    </row>
    <row r="960" spans="1:18">
      <c r="A960" s="1" t="s">
        <v>1</v>
      </c>
      <c r="B960" s="1" t="s">
        <v>0</v>
      </c>
      <c r="D960" s="1" t="s">
        <v>3</v>
      </c>
      <c r="E960" s="1" t="s">
        <v>123</v>
      </c>
      <c r="G960" t="str">
        <f t="shared" si="33"/>
        <v>"http://www.boxofficemojo.com/movies/?page=weekly&amp;id=.htm",</v>
      </c>
      <c r="H960" t="str">
        <f t="shared" si="34"/>
        <v>".csv",</v>
      </c>
      <c r="K960" t="s">
        <v>1456</v>
      </c>
      <c r="L960" t="s">
        <v>1456</v>
      </c>
      <c r="M960" t="s">
        <v>1474</v>
      </c>
      <c r="P960">
        <v>1</v>
      </c>
      <c r="Q960" t="s">
        <v>10357</v>
      </c>
      <c r="R960" t="s">
        <v>8554</v>
      </c>
    </row>
    <row r="961" spans="1:18">
      <c r="A961" s="1" t="s">
        <v>1</v>
      </c>
      <c r="B961" s="1" t="s">
        <v>0</v>
      </c>
      <c r="D961" s="1" t="s">
        <v>3</v>
      </c>
      <c r="E961" s="1" t="s">
        <v>123</v>
      </c>
      <c r="G961" t="str">
        <f t="shared" si="33"/>
        <v>"http://www.boxofficemojo.com/movies/?page=weekly&amp;id=.htm",</v>
      </c>
      <c r="H961" t="str">
        <f t="shared" si="34"/>
        <v>".csv",</v>
      </c>
      <c r="K961" t="s">
        <v>1457</v>
      </c>
      <c r="L961" t="s">
        <v>1457</v>
      </c>
      <c r="M961" t="s">
        <v>1475</v>
      </c>
      <c r="P961">
        <v>1</v>
      </c>
      <c r="Q961" t="s">
        <v>10004</v>
      </c>
      <c r="R961" t="s">
        <v>8558</v>
      </c>
    </row>
    <row r="962" spans="1:18">
      <c r="A962" s="1" t="s">
        <v>1</v>
      </c>
      <c r="B962" s="1" t="s">
        <v>0</v>
      </c>
      <c r="D962" s="1" t="s">
        <v>3</v>
      </c>
      <c r="E962" s="1" t="s">
        <v>123</v>
      </c>
      <c r="G962" t="str">
        <f t="shared" si="33"/>
        <v>"http://www.boxofficemojo.com/movies/?page=weekly&amp;id=.htm",</v>
      </c>
      <c r="H962" t="str">
        <f t="shared" si="34"/>
        <v>".csv",</v>
      </c>
      <c r="K962" t="s">
        <v>1458</v>
      </c>
      <c r="L962" t="s">
        <v>1458</v>
      </c>
      <c r="M962" t="s">
        <v>1476</v>
      </c>
      <c r="P962">
        <v>1</v>
      </c>
      <c r="Q962" t="s">
        <v>10217</v>
      </c>
      <c r="R962" t="s">
        <v>9466</v>
      </c>
    </row>
    <row r="963" spans="1:18">
      <c r="A963" s="1" t="s">
        <v>1</v>
      </c>
      <c r="B963" s="1" t="s">
        <v>0</v>
      </c>
      <c r="D963" s="1" t="s">
        <v>3</v>
      </c>
      <c r="E963" s="1" t="s">
        <v>123</v>
      </c>
      <c r="G963" t="str">
        <f t="shared" si="33"/>
        <v>"http://www.boxofficemojo.com/movies/?page=weekly&amp;id=.htm",</v>
      </c>
      <c r="H963" t="str">
        <f t="shared" si="34"/>
        <v>".csv",</v>
      </c>
      <c r="K963" t="s">
        <v>1459</v>
      </c>
      <c r="L963" t="s">
        <v>1459</v>
      </c>
      <c r="M963" t="s">
        <v>1477</v>
      </c>
      <c r="P963">
        <v>1</v>
      </c>
      <c r="Q963" t="s">
        <v>7081</v>
      </c>
      <c r="R963" t="s">
        <v>8242</v>
      </c>
    </row>
    <row r="964" spans="1:18">
      <c r="A964" s="1" t="s">
        <v>1</v>
      </c>
      <c r="B964" s="1" t="s">
        <v>0</v>
      </c>
      <c r="D964" s="1" t="s">
        <v>3</v>
      </c>
      <c r="E964" s="1" t="s">
        <v>123</v>
      </c>
      <c r="G964" t="str">
        <f t="shared" si="33"/>
        <v>"http://www.boxofficemojo.com/movies/?page=weekly&amp;id=.htm",</v>
      </c>
      <c r="H964" t="str">
        <f t="shared" si="34"/>
        <v>".csv",</v>
      </c>
      <c r="K964" t="s">
        <v>1460</v>
      </c>
      <c r="L964" t="s">
        <v>1460</v>
      </c>
      <c r="M964" t="s">
        <v>1478</v>
      </c>
      <c r="P964">
        <v>1</v>
      </c>
      <c r="Q964" t="s">
        <v>10107</v>
      </c>
      <c r="R964" t="s">
        <v>9641</v>
      </c>
    </row>
    <row r="965" spans="1:18">
      <c r="A965" s="1" t="s">
        <v>1</v>
      </c>
      <c r="B965" s="1" t="s">
        <v>0</v>
      </c>
      <c r="D965" s="1" t="s">
        <v>3</v>
      </c>
      <c r="E965" s="1" t="s">
        <v>123</v>
      </c>
      <c r="G965" t="str">
        <f t="shared" si="33"/>
        <v>"http://www.boxofficemojo.com/movies/?page=weekly&amp;id=.htm",</v>
      </c>
      <c r="H965" t="str">
        <f t="shared" si="34"/>
        <v>".csv",</v>
      </c>
      <c r="K965" t="s">
        <v>1461</v>
      </c>
      <c r="L965" t="s">
        <v>1461</v>
      </c>
      <c r="M965" t="s">
        <v>1479</v>
      </c>
      <c r="P965">
        <v>1</v>
      </c>
      <c r="Q965" t="s">
        <v>9796</v>
      </c>
      <c r="R965" t="s">
        <v>7039</v>
      </c>
    </row>
    <row r="966" spans="1:18">
      <c r="A966" s="1" t="s">
        <v>1</v>
      </c>
      <c r="B966" s="1" t="s">
        <v>0</v>
      </c>
      <c r="D966" s="1" t="s">
        <v>3</v>
      </c>
      <c r="E966" s="1" t="s">
        <v>123</v>
      </c>
      <c r="G966" t="str">
        <f t="shared" si="33"/>
        <v>"http://www.boxofficemojo.com/movies/?page=weekly&amp;id=.htm",</v>
      </c>
      <c r="H966" t="str">
        <f t="shared" si="34"/>
        <v>".csv",</v>
      </c>
      <c r="K966" t="s">
        <v>1462</v>
      </c>
      <c r="L966" t="s">
        <v>1462</v>
      </c>
      <c r="M966" t="s">
        <v>1480</v>
      </c>
      <c r="P966">
        <v>1</v>
      </c>
      <c r="Q966" t="s">
        <v>7781</v>
      </c>
      <c r="R966" t="s">
        <v>10279</v>
      </c>
    </row>
    <row r="967" spans="1:18">
      <c r="A967" s="1" t="s">
        <v>1</v>
      </c>
      <c r="B967" s="1" t="s">
        <v>0</v>
      </c>
      <c r="D967" s="1" t="s">
        <v>3</v>
      </c>
      <c r="E967" s="1" t="s">
        <v>123</v>
      </c>
      <c r="G967" t="str">
        <f t="shared" si="33"/>
        <v>"http://www.boxofficemojo.com/movies/?page=weekly&amp;id=.htm",</v>
      </c>
      <c r="H967" t="str">
        <f t="shared" si="34"/>
        <v>".csv",</v>
      </c>
      <c r="K967" t="s">
        <v>1463</v>
      </c>
      <c r="L967" t="s">
        <v>1463</v>
      </c>
      <c r="M967" t="s">
        <v>1481</v>
      </c>
      <c r="P967">
        <v>1</v>
      </c>
      <c r="Q967" t="s">
        <v>8825</v>
      </c>
      <c r="R967" t="s">
        <v>7748</v>
      </c>
    </row>
    <row r="968" spans="1:18">
      <c r="A968" s="1" t="s">
        <v>1</v>
      </c>
      <c r="B968" s="1" t="s">
        <v>0</v>
      </c>
      <c r="D968" s="1" t="s">
        <v>3</v>
      </c>
      <c r="E968" s="1" t="s">
        <v>123</v>
      </c>
      <c r="G968" t="str">
        <f t="shared" si="33"/>
        <v>"http://www.boxofficemojo.com/movies/?page=weekly&amp;id=.htm",</v>
      </c>
      <c r="H968" t="str">
        <f t="shared" si="34"/>
        <v>".csv",</v>
      </c>
      <c r="K968" t="s">
        <v>1464</v>
      </c>
      <c r="L968" t="s">
        <v>1464</v>
      </c>
      <c r="M968" t="s">
        <v>1482</v>
      </c>
      <c r="P968">
        <v>1</v>
      </c>
      <c r="Q968" t="s">
        <v>8729</v>
      </c>
      <c r="R968" t="s">
        <v>9712</v>
      </c>
    </row>
    <row r="969" spans="1:18">
      <c r="A969" s="1" t="s">
        <v>1</v>
      </c>
      <c r="B969" s="1" t="s">
        <v>0</v>
      </c>
      <c r="D969" s="1" t="s">
        <v>3</v>
      </c>
      <c r="E969" s="1" t="s">
        <v>123</v>
      </c>
      <c r="G969" t="str">
        <f t="shared" si="33"/>
        <v>"http://www.boxofficemojo.com/movies/?page=weekly&amp;id=.htm",</v>
      </c>
      <c r="H969" t="str">
        <f t="shared" si="34"/>
        <v>".csv",</v>
      </c>
      <c r="K969" t="s">
        <v>1465</v>
      </c>
      <c r="L969" t="s">
        <v>1465</v>
      </c>
      <c r="M969" t="s">
        <v>1483</v>
      </c>
      <c r="P969">
        <v>1</v>
      </c>
      <c r="Q969" t="s">
        <v>9491</v>
      </c>
      <c r="R969" t="s">
        <v>7923</v>
      </c>
    </row>
    <row r="970" spans="1:18">
      <c r="A970" s="1" t="s">
        <v>1</v>
      </c>
      <c r="B970" s="1" t="s">
        <v>0</v>
      </c>
      <c r="D970" s="1" t="s">
        <v>3</v>
      </c>
      <c r="E970" s="1" t="s">
        <v>123</v>
      </c>
      <c r="G970" t="str">
        <f t="shared" si="33"/>
        <v>"http://www.boxofficemojo.com/movies/?page=weekly&amp;id=.htm",</v>
      </c>
      <c r="H970" t="str">
        <f t="shared" si="34"/>
        <v>".csv",</v>
      </c>
      <c r="K970" t="s">
        <v>1466</v>
      </c>
      <c r="L970" t="s">
        <v>1466</v>
      </c>
      <c r="M970" t="s">
        <v>1484</v>
      </c>
      <c r="P970">
        <v>1</v>
      </c>
      <c r="Q970" t="s">
        <v>9388</v>
      </c>
      <c r="R970" t="s">
        <v>9400</v>
      </c>
    </row>
    <row r="971" spans="1:18">
      <c r="A971" s="1" t="s">
        <v>1</v>
      </c>
      <c r="B971" s="1" t="s">
        <v>0</v>
      </c>
      <c r="D971" s="1" t="s">
        <v>3</v>
      </c>
      <c r="E971" s="1" t="s">
        <v>123</v>
      </c>
      <c r="G971" t="str">
        <f t="shared" si="33"/>
        <v>"http://www.boxofficemojo.com/movies/?page=weekly&amp;id=.htm",</v>
      </c>
      <c r="H971" t="str">
        <f t="shared" si="34"/>
        <v>".csv",</v>
      </c>
      <c r="K971" t="s">
        <v>1467</v>
      </c>
      <c r="L971" t="s">
        <v>1467</v>
      </c>
      <c r="M971" t="s">
        <v>1485</v>
      </c>
      <c r="P971">
        <v>1</v>
      </c>
      <c r="Q971" t="s">
        <v>9082</v>
      </c>
      <c r="R971" t="s">
        <v>7902</v>
      </c>
    </row>
    <row r="972" spans="1:18">
      <c r="A972" s="1" t="s">
        <v>1</v>
      </c>
      <c r="B972" s="1" t="s">
        <v>0</v>
      </c>
      <c r="D972" s="1" t="s">
        <v>3</v>
      </c>
      <c r="E972" s="1" t="s">
        <v>123</v>
      </c>
      <c r="G972" t="str">
        <f t="shared" si="33"/>
        <v>"http://www.boxofficemojo.com/movies/?page=weekly&amp;id=.htm",</v>
      </c>
      <c r="H972" t="str">
        <f t="shared" si="34"/>
        <v>".csv",</v>
      </c>
      <c r="K972" t="s">
        <v>1468</v>
      </c>
      <c r="L972" t="s">
        <v>1468</v>
      </c>
      <c r="M972" t="s">
        <v>1486</v>
      </c>
      <c r="P972">
        <v>1</v>
      </c>
      <c r="Q972" t="s">
        <v>9848</v>
      </c>
      <c r="R972" t="s">
        <v>9060</v>
      </c>
    </row>
    <row r="973" spans="1:18">
      <c r="A973" s="1" t="s">
        <v>1</v>
      </c>
      <c r="B973" s="1" t="s">
        <v>0</v>
      </c>
      <c r="D973" s="1" t="s">
        <v>3</v>
      </c>
      <c r="E973" s="1" t="s">
        <v>123</v>
      </c>
      <c r="G973" t="str">
        <f t="shared" si="33"/>
        <v>"http://www.boxofficemojo.com/movies/?page=weekly&amp;id=.htm",</v>
      </c>
      <c r="H973" t="str">
        <f t="shared" si="34"/>
        <v>".csv",</v>
      </c>
      <c r="K973" t="s">
        <v>1469</v>
      </c>
      <c r="L973" t="s">
        <v>1469</v>
      </c>
      <c r="M973" t="s">
        <v>1487</v>
      </c>
      <c r="P973">
        <v>1</v>
      </c>
      <c r="Q973" t="s">
        <v>6837</v>
      </c>
      <c r="R973" t="s">
        <v>6916</v>
      </c>
    </row>
    <row r="974" spans="1:18">
      <c r="A974" s="1" t="s">
        <v>1</v>
      </c>
      <c r="B974" s="1" t="s">
        <v>0</v>
      </c>
      <c r="D974" s="1" t="s">
        <v>3</v>
      </c>
      <c r="E974" s="1" t="s">
        <v>123</v>
      </c>
      <c r="G974" t="str">
        <f t="shared" si="33"/>
        <v>"http://www.boxofficemojo.com/movies/?page=weekly&amp;id=.htm",</v>
      </c>
      <c r="H974" t="str">
        <f t="shared" si="34"/>
        <v>".csv",</v>
      </c>
      <c r="K974" t="s">
        <v>1470</v>
      </c>
      <c r="L974" t="s">
        <v>1470</v>
      </c>
      <c r="M974" t="s">
        <v>1488</v>
      </c>
      <c r="P974">
        <v>1</v>
      </c>
      <c r="Q974" t="s">
        <v>8460</v>
      </c>
      <c r="R974" t="s">
        <v>7688</v>
      </c>
    </row>
    <row r="975" spans="1:18">
      <c r="A975" s="1" t="s">
        <v>1</v>
      </c>
      <c r="B975" s="1" t="s">
        <v>0</v>
      </c>
      <c r="D975" s="1" t="s">
        <v>3</v>
      </c>
      <c r="E975" s="1" t="s">
        <v>123</v>
      </c>
      <c r="G975" t="str">
        <f t="shared" si="33"/>
        <v>"http://www.boxofficemojo.com/movies/?page=weekly&amp;id=.htm",</v>
      </c>
      <c r="H975" t="str">
        <f t="shared" si="34"/>
        <v>".csv",</v>
      </c>
      <c r="K975" t="s">
        <v>1471</v>
      </c>
      <c r="L975" t="s">
        <v>1471</v>
      </c>
      <c r="M975" t="s">
        <v>106</v>
      </c>
      <c r="P975">
        <v>1</v>
      </c>
      <c r="Q975" t="s">
        <v>9374</v>
      </c>
      <c r="R975" t="s">
        <v>8681</v>
      </c>
    </row>
    <row r="976" spans="1:18">
      <c r="A976" s="1" t="s">
        <v>1</v>
      </c>
      <c r="B976" s="1" t="s">
        <v>0</v>
      </c>
      <c r="D976" s="1" t="s">
        <v>3</v>
      </c>
      <c r="E976" s="1" t="s">
        <v>123</v>
      </c>
      <c r="G976" t="str">
        <f t="shared" si="33"/>
        <v>"http://www.boxofficemojo.com/movies/?page=weekly&amp;id=.htm",</v>
      </c>
      <c r="H976" t="str">
        <f t="shared" si="34"/>
        <v>".csv",</v>
      </c>
      <c r="K976" t="s">
        <v>1472</v>
      </c>
      <c r="L976" t="s">
        <v>1472</v>
      </c>
      <c r="M976" t="s">
        <v>1489</v>
      </c>
      <c r="P976">
        <v>1</v>
      </c>
      <c r="Q976" t="s">
        <v>9617</v>
      </c>
      <c r="R976" t="s">
        <v>8654</v>
      </c>
    </row>
    <row r="977" spans="1:18">
      <c r="A977" s="1" t="s">
        <v>1</v>
      </c>
      <c r="B977" s="1" t="s">
        <v>0</v>
      </c>
      <c r="D977" s="1" t="s">
        <v>3</v>
      </c>
      <c r="E977" s="1" t="s">
        <v>123</v>
      </c>
      <c r="G977" t="str">
        <f t="shared" si="33"/>
        <v>"http://www.boxofficemojo.com/movies/?page=weekly&amp;id=.htm",</v>
      </c>
      <c r="H977" t="str">
        <f t="shared" si="34"/>
        <v>".csv",</v>
      </c>
      <c r="K977" t="s">
        <v>1473</v>
      </c>
      <c r="L977" t="s">
        <v>1473</v>
      </c>
      <c r="M977" t="s">
        <v>1490</v>
      </c>
      <c r="P977">
        <v>1</v>
      </c>
      <c r="Q977" t="s">
        <v>10600</v>
      </c>
      <c r="R977" t="s">
        <v>10595</v>
      </c>
    </row>
    <row r="978" spans="1:18">
      <c r="A978" s="1" t="s">
        <v>1</v>
      </c>
      <c r="B978" s="1" t="s">
        <v>0</v>
      </c>
      <c r="D978" s="1" t="s">
        <v>3</v>
      </c>
      <c r="E978" s="1" t="s">
        <v>123</v>
      </c>
      <c r="G978" t="str">
        <f t="shared" si="33"/>
        <v>"http://www.boxofficemojo.com/movies/?page=weekly&amp;id=.htm",</v>
      </c>
      <c r="H978" t="str">
        <f t="shared" si="34"/>
        <v>".csv",</v>
      </c>
      <c r="K978" t="s">
        <v>1474</v>
      </c>
      <c r="L978" t="s">
        <v>1474</v>
      </c>
      <c r="M978" t="s">
        <v>1491</v>
      </c>
      <c r="P978">
        <v>1</v>
      </c>
      <c r="Q978" t="s">
        <v>8554</v>
      </c>
      <c r="R978" t="s">
        <v>10236</v>
      </c>
    </row>
    <row r="979" spans="1:18">
      <c r="A979" s="1" t="s">
        <v>1</v>
      </c>
      <c r="B979" s="1" t="s">
        <v>0</v>
      </c>
      <c r="D979" s="1" t="s">
        <v>3</v>
      </c>
      <c r="E979" s="1" t="s">
        <v>123</v>
      </c>
      <c r="G979" t="str">
        <f t="shared" si="33"/>
        <v>"http://www.boxofficemojo.com/movies/?page=weekly&amp;id=.htm",</v>
      </c>
      <c r="H979" t="str">
        <f t="shared" si="34"/>
        <v>".csv",</v>
      </c>
      <c r="K979" t="s">
        <v>1475</v>
      </c>
      <c r="L979" t="s">
        <v>1475</v>
      </c>
      <c r="M979" t="s">
        <v>1492</v>
      </c>
      <c r="P979">
        <v>1</v>
      </c>
      <c r="Q979" t="s">
        <v>8558</v>
      </c>
      <c r="R979" t="s">
        <v>8682</v>
      </c>
    </row>
    <row r="980" spans="1:18">
      <c r="A980" s="1" t="s">
        <v>1</v>
      </c>
      <c r="B980" s="1" t="s">
        <v>0</v>
      </c>
      <c r="D980" s="1" t="s">
        <v>3</v>
      </c>
      <c r="E980" s="1" t="s">
        <v>123</v>
      </c>
      <c r="G980" t="str">
        <f t="shared" si="33"/>
        <v>"http://www.boxofficemojo.com/movies/?page=weekly&amp;id=.htm",</v>
      </c>
      <c r="H980" t="str">
        <f t="shared" si="34"/>
        <v>".csv",</v>
      </c>
      <c r="K980" t="s">
        <v>1476</v>
      </c>
      <c r="L980" t="s">
        <v>1476</v>
      </c>
      <c r="M980" t="s">
        <v>1493</v>
      </c>
      <c r="P980">
        <v>1</v>
      </c>
      <c r="Q980" t="s">
        <v>9466</v>
      </c>
      <c r="R980" t="s">
        <v>7824</v>
      </c>
    </row>
    <row r="981" spans="1:18">
      <c r="A981" s="1" t="s">
        <v>1</v>
      </c>
      <c r="B981" s="1" t="s">
        <v>0</v>
      </c>
      <c r="D981" s="1" t="s">
        <v>3</v>
      </c>
      <c r="E981" s="1" t="s">
        <v>123</v>
      </c>
      <c r="G981" t="str">
        <f t="shared" si="33"/>
        <v>"http://www.boxofficemojo.com/movies/?page=weekly&amp;id=.htm",</v>
      </c>
      <c r="H981" t="str">
        <f t="shared" si="34"/>
        <v>".csv",</v>
      </c>
      <c r="K981" t="s">
        <v>1477</v>
      </c>
      <c r="L981" t="s">
        <v>1477</v>
      </c>
      <c r="M981" t="s">
        <v>1494</v>
      </c>
      <c r="P981">
        <v>1</v>
      </c>
      <c r="Q981" t="s">
        <v>8242</v>
      </c>
      <c r="R981" t="s">
        <v>9476</v>
      </c>
    </row>
    <row r="982" spans="1:18">
      <c r="A982" s="1" t="s">
        <v>1</v>
      </c>
      <c r="B982" s="1" t="s">
        <v>0</v>
      </c>
      <c r="D982" s="1" t="s">
        <v>3</v>
      </c>
      <c r="E982" s="1" t="s">
        <v>123</v>
      </c>
      <c r="G982" t="str">
        <f t="shared" si="33"/>
        <v>"http://www.boxofficemojo.com/movies/?page=weekly&amp;id=.htm",</v>
      </c>
      <c r="H982" t="str">
        <f t="shared" si="34"/>
        <v>".csv",</v>
      </c>
      <c r="K982" t="s">
        <v>1478</v>
      </c>
      <c r="L982" t="s">
        <v>1478</v>
      </c>
      <c r="M982" t="s">
        <v>1495</v>
      </c>
      <c r="P982">
        <v>1</v>
      </c>
      <c r="Q982" t="s">
        <v>9641</v>
      </c>
      <c r="R982" t="s">
        <v>7591</v>
      </c>
    </row>
    <row r="983" spans="1:18">
      <c r="A983" s="1" t="s">
        <v>1</v>
      </c>
      <c r="B983" s="1" t="s">
        <v>0</v>
      </c>
      <c r="D983" s="1" t="s">
        <v>3</v>
      </c>
      <c r="E983" s="1" t="s">
        <v>123</v>
      </c>
      <c r="G983" t="str">
        <f t="shared" si="33"/>
        <v>"http://www.boxofficemojo.com/movies/?page=weekly&amp;id=.htm",</v>
      </c>
      <c r="H983" t="str">
        <f t="shared" si="34"/>
        <v>".csv",</v>
      </c>
      <c r="K983" t="s">
        <v>1479</v>
      </c>
      <c r="L983" t="s">
        <v>1479</v>
      </c>
      <c r="M983" t="s">
        <v>1496</v>
      </c>
      <c r="P983">
        <v>1</v>
      </c>
      <c r="Q983" t="s">
        <v>7039</v>
      </c>
      <c r="R983" t="s">
        <v>7481</v>
      </c>
    </row>
    <row r="984" spans="1:18">
      <c r="A984" s="1" t="s">
        <v>1</v>
      </c>
      <c r="B984" s="1" t="s">
        <v>0</v>
      </c>
      <c r="D984" s="1" t="s">
        <v>3</v>
      </c>
      <c r="E984" s="1" t="s">
        <v>123</v>
      </c>
      <c r="G984" t="str">
        <f t="shared" si="33"/>
        <v>"http://www.boxofficemojo.com/movies/?page=weekly&amp;id=.htm",</v>
      </c>
      <c r="H984" t="str">
        <f t="shared" si="34"/>
        <v>".csv",</v>
      </c>
      <c r="K984" t="s">
        <v>1480</v>
      </c>
      <c r="L984" t="s">
        <v>1480</v>
      </c>
      <c r="M984" t="s">
        <v>1497</v>
      </c>
      <c r="P984">
        <v>1</v>
      </c>
      <c r="Q984" t="s">
        <v>10279</v>
      </c>
      <c r="R984" t="s">
        <v>7002</v>
      </c>
    </row>
    <row r="985" spans="1:18">
      <c r="A985" s="1" t="s">
        <v>1</v>
      </c>
      <c r="B985" s="1" t="s">
        <v>0</v>
      </c>
      <c r="D985" s="1" t="s">
        <v>3</v>
      </c>
      <c r="E985" s="1" t="s">
        <v>123</v>
      </c>
      <c r="G985" t="str">
        <f t="shared" si="33"/>
        <v>"http://www.boxofficemojo.com/movies/?page=weekly&amp;id=.htm",</v>
      </c>
      <c r="H985" t="str">
        <f t="shared" si="34"/>
        <v>".csv",</v>
      </c>
      <c r="K985" t="s">
        <v>1481</v>
      </c>
      <c r="L985" t="s">
        <v>1481</v>
      </c>
      <c r="M985" t="s">
        <v>1498</v>
      </c>
      <c r="P985">
        <v>1</v>
      </c>
      <c r="Q985" t="s">
        <v>7748</v>
      </c>
      <c r="R985" t="s">
        <v>8203</v>
      </c>
    </row>
    <row r="986" spans="1:18">
      <c r="A986" s="1" t="s">
        <v>1</v>
      </c>
      <c r="B986" s="1" t="s">
        <v>0</v>
      </c>
      <c r="D986" s="1" t="s">
        <v>3</v>
      </c>
      <c r="E986" s="1" t="s">
        <v>123</v>
      </c>
      <c r="G986" t="str">
        <f t="shared" si="33"/>
        <v>"http://www.boxofficemojo.com/movies/?page=weekly&amp;id=.htm",</v>
      </c>
      <c r="H986" t="str">
        <f t="shared" si="34"/>
        <v>".csv",</v>
      </c>
      <c r="K986" t="s">
        <v>1482</v>
      </c>
      <c r="L986" t="s">
        <v>1482</v>
      </c>
      <c r="M986" t="s">
        <v>1499</v>
      </c>
      <c r="P986">
        <v>1</v>
      </c>
      <c r="Q986" t="s">
        <v>9712</v>
      </c>
      <c r="R986" t="s">
        <v>7193</v>
      </c>
    </row>
    <row r="987" spans="1:18">
      <c r="A987" s="1" t="s">
        <v>1</v>
      </c>
      <c r="B987" s="1" t="s">
        <v>0</v>
      </c>
      <c r="D987" s="1" t="s">
        <v>3</v>
      </c>
      <c r="E987" s="1" t="s">
        <v>123</v>
      </c>
      <c r="G987" t="str">
        <f t="shared" si="33"/>
        <v>"http://www.boxofficemojo.com/movies/?page=weekly&amp;id=.htm",</v>
      </c>
      <c r="H987" t="str">
        <f t="shared" si="34"/>
        <v>".csv",</v>
      </c>
      <c r="K987" t="s">
        <v>1483</v>
      </c>
      <c r="L987" t="s">
        <v>1483</v>
      </c>
      <c r="M987" t="s">
        <v>1500</v>
      </c>
      <c r="P987">
        <v>1</v>
      </c>
      <c r="Q987" t="s">
        <v>7923</v>
      </c>
      <c r="R987" t="s">
        <v>7333</v>
      </c>
    </row>
    <row r="988" spans="1:18">
      <c r="A988" s="1" t="s">
        <v>1</v>
      </c>
      <c r="B988" s="1" t="s">
        <v>0</v>
      </c>
      <c r="D988" s="1" t="s">
        <v>3</v>
      </c>
      <c r="E988" s="1" t="s">
        <v>123</v>
      </c>
      <c r="G988" t="str">
        <f t="shared" si="33"/>
        <v>"http://www.boxofficemojo.com/movies/?page=weekly&amp;id=.htm",</v>
      </c>
      <c r="H988" t="str">
        <f t="shared" si="34"/>
        <v>".csv",</v>
      </c>
      <c r="K988" t="s">
        <v>1484</v>
      </c>
      <c r="L988" t="s">
        <v>1484</v>
      </c>
      <c r="M988" t="s">
        <v>1501</v>
      </c>
      <c r="P988">
        <v>1</v>
      </c>
      <c r="Q988" t="s">
        <v>9400</v>
      </c>
      <c r="R988" t="s">
        <v>8859</v>
      </c>
    </row>
    <row r="989" spans="1:18">
      <c r="A989" s="1" t="s">
        <v>1</v>
      </c>
      <c r="B989" s="1" t="s">
        <v>0</v>
      </c>
      <c r="D989" s="1" t="s">
        <v>3</v>
      </c>
      <c r="E989" s="1" t="s">
        <v>123</v>
      </c>
      <c r="G989" t="str">
        <f t="shared" si="33"/>
        <v>"http://www.boxofficemojo.com/movies/?page=weekly&amp;id=.htm",</v>
      </c>
      <c r="H989" t="str">
        <f t="shared" si="34"/>
        <v>".csv",</v>
      </c>
      <c r="K989" t="s">
        <v>1485</v>
      </c>
      <c r="L989" t="s">
        <v>1485</v>
      </c>
      <c r="M989" t="s">
        <v>1502</v>
      </c>
      <c r="P989">
        <v>1</v>
      </c>
      <c r="Q989" t="s">
        <v>7902</v>
      </c>
      <c r="R989" t="s">
        <v>7220</v>
      </c>
    </row>
    <row r="990" spans="1:18">
      <c r="A990" s="1" t="s">
        <v>1</v>
      </c>
      <c r="B990" s="1" t="s">
        <v>0</v>
      </c>
      <c r="D990" s="1" t="s">
        <v>3</v>
      </c>
      <c r="E990" s="1" t="s">
        <v>123</v>
      </c>
      <c r="G990" t="str">
        <f t="shared" si="33"/>
        <v>"http://www.boxofficemojo.com/movies/?page=weekly&amp;id=.htm",</v>
      </c>
      <c r="H990" t="str">
        <f t="shared" si="34"/>
        <v>".csv",</v>
      </c>
      <c r="K990" t="s">
        <v>1486</v>
      </c>
      <c r="L990" t="s">
        <v>1486</v>
      </c>
      <c r="M990" t="s">
        <v>1503</v>
      </c>
      <c r="P990">
        <v>1</v>
      </c>
      <c r="Q990" t="s">
        <v>9060</v>
      </c>
      <c r="R990" t="s">
        <v>8714</v>
      </c>
    </row>
    <row r="991" spans="1:18">
      <c r="A991" s="1" t="s">
        <v>1</v>
      </c>
      <c r="B991" s="1" t="s">
        <v>0</v>
      </c>
      <c r="D991" s="1" t="s">
        <v>3</v>
      </c>
      <c r="E991" s="1" t="s">
        <v>123</v>
      </c>
      <c r="G991" t="str">
        <f t="shared" si="33"/>
        <v>"http://www.boxofficemojo.com/movies/?page=weekly&amp;id=.htm",</v>
      </c>
      <c r="H991" t="str">
        <f t="shared" si="34"/>
        <v>".csv",</v>
      </c>
      <c r="K991" t="s">
        <v>1487</v>
      </c>
      <c r="L991" t="s">
        <v>1487</v>
      </c>
      <c r="M991" t="s">
        <v>1504</v>
      </c>
      <c r="P991">
        <v>1</v>
      </c>
      <c r="Q991" t="s">
        <v>6916</v>
      </c>
      <c r="R991" t="s">
        <v>8096</v>
      </c>
    </row>
    <row r="992" spans="1:18">
      <c r="A992" s="1" t="s">
        <v>1</v>
      </c>
      <c r="B992" s="1" t="s">
        <v>0</v>
      </c>
      <c r="D992" s="1" t="s">
        <v>3</v>
      </c>
      <c r="E992" s="1" t="s">
        <v>123</v>
      </c>
      <c r="G992" t="str">
        <f t="shared" si="33"/>
        <v>"http://www.boxofficemojo.com/movies/?page=weekly&amp;id=.htm",</v>
      </c>
      <c r="H992" t="str">
        <f t="shared" si="34"/>
        <v>".csv",</v>
      </c>
      <c r="K992" t="s">
        <v>1488</v>
      </c>
      <c r="L992" t="s">
        <v>1488</v>
      </c>
      <c r="M992" t="s">
        <v>1505</v>
      </c>
      <c r="P992">
        <v>1</v>
      </c>
      <c r="Q992" t="s">
        <v>7688</v>
      </c>
      <c r="R992" t="s">
        <v>10066</v>
      </c>
    </row>
    <row r="993" spans="1:18">
      <c r="A993" s="1" t="s">
        <v>1</v>
      </c>
      <c r="B993" s="1" t="s">
        <v>0</v>
      </c>
      <c r="D993" s="1" t="s">
        <v>3</v>
      </c>
      <c r="E993" s="1" t="s">
        <v>123</v>
      </c>
      <c r="G993" t="str">
        <f t="shared" si="33"/>
        <v>"http://www.boxofficemojo.com/movies/?page=weekly&amp;id=.htm",</v>
      </c>
      <c r="H993" t="str">
        <f t="shared" si="34"/>
        <v>".csv",</v>
      </c>
      <c r="K993" t="s">
        <v>106</v>
      </c>
      <c r="L993" t="s">
        <v>106</v>
      </c>
      <c r="M993" t="s">
        <v>1506</v>
      </c>
      <c r="P993">
        <v>1</v>
      </c>
      <c r="Q993" t="s">
        <v>8681</v>
      </c>
      <c r="R993" t="s">
        <v>9785</v>
      </c>
    </row>
    <row r="994" spans="1:18">
      <c r="A994" s="1" t="s">
        <v>1</v>
      </c>
      <c r="B994" s="1" t="s">
        <v>0</v>
      </c>
      <c r="D994" s="1" t="s">
        <v>3</v>
      </c>
      <c r="E994" s="1" t="s">
        <v>123</v>
      </c>
      <c r="G994" t="str">
        <f t="shared" si="33"/>
        <v>"http://www.boxofficemojo.com/movies/?page=weekly&amp;id=.htm",</v>
      </c>
      <c r="H994" t="str">
        <f t="shared" si="34"/>
        <v>".csv",</v>
      </c>
      <c r="K994" t="s">
        <v>1489</v>
      </c>
      <c r="L994" t="s">
        <v>1489</v>
      </c>
      <c r="M994" t="s">
        <v>1507</v>
      </c>
      <c r="P994">
        <v>1</v>
      </c>
      <c r="Q994" t="s">
        <v>8654</v>
      </c>
      <c r="R994" t="s">
        <v>9083</v>
      </c>
    </row>
    <row r="995" spans="1:18">
      <c r="A995" s="1" t="s">
        <v>1</v>
      </c>
      <c r="B995" s="1" t="s">
        <v>0</v>
      </c>
      <c r="D995" s="1" t="s">
        <v>3</v>
      </c>
      <c r="E995" s="1" t="s">
        <v>123</v>
      </c>
      <c r="G995" t="str">
        <f t="shared" si="33"/>
        <v>"http://www.boxofficemojo.com/movies/?page=weekly&amp;id=.htm",</v>
      </c>
      <c r="H995" t="str">
        <f t="shared" si="34"/>
        <v>".csv",</v>
      </c>
      <c r="K995" t="s">
        <v>1490</v>
      </c>
      <c r="L995" t="s">
        <v>1490</v>
      </c>
      <c r="M995" t="s">
        <v>1508</v>
      </c>
      <c r="P995">
        <v>1</v>
      </c>
      <c r="Q995" t="s">
        <v>10132</v>
      </c>
      <c r="R995" t="s">
        <v>9421</v>
      </c>
    </row>
    <row r="996" spans="1:18">
      <c r="A996" s="1" t="s">
        <v>1</v>
      </c>
      <c r="B996" s="1" t="s">
        <v>0</v>
      </c>
      <c r="D996" s="1" t="s">
        <v>3</v>
      </c>
      <c r="E996" s="1" t="s">
        <v>123</v>
      </c>
      <c r="G996" t="str">
        <f t="shared" si="33"/>
        <v>"http://www.boxofficemojo.com/movies/?page=weekly&amp;id=.htm",</v>
      </c>
      <c r="H996" t="str">
        <f t="shared" si="34"/>
        <v>".csv",</v>
      </c>
      <c r="K996" t="s">
        <v>1491</v>
      </c>
      <c r="L996" t="s">
        <v>1491</v>
      </c>
      <c r="M996" t="s">
        <v>1509</v>
      </c>
      <c r="P996">
        <v>1</v>
      </c>
      <c r="Q996" t="s">
        <v>10595</v>
      </c>
      <c r="R996" t="s">
        <v>8518</v>
      </c>
    </row>
    <row r="997" spans="1:18">
      <c r="A997" s="1" t="s">
        <v>1</v>
      </c>
      <c r="B997" s="1" t="s">
        <v>0</v>
      </c>
      <c r="D997" s="1" t="s">
        <v>3</v>
      </c>
      <c r="E997" s="1" t="s">
        <v>123</v>
      </c>
      <c r="G997" t="str">
        <f t="shared" si="33"/>
        <v>"http://www.boxofficemojo.com/movies/?page=weekly&amp;id=.htm",</v>
      </c>
      <c r="H997" t="str">
        <f t="shared" si="34"/>
        <v>".csv",</v>
      </c>
      <c r="K997" t="s">
        <v>1492</v>
      </c>
      <c r="L997" t="s">
        <v>1492</v>
      </c>
      <c r="M997" t="s">
        <v>1510</v>
      </c>
      <c r="P997">
        <v>1</v>
      </c>
      <c r="Q997" t="s">
        <v>10236</v>
      </c>
      <c r="R997" t="s">
        <v>9636</v>
      </c>
    </row>
    <row r="998" spans="1:18">
      <c r="A998" s="1" t="s">
        <v>1</v>
      </c>
      <c r="B998" s="1" t="s">
        <v>0</v>
      </c>
      <c r="D998" s="1" t="s">
        <v>3</v>
      </c>
      <c r="E998" s="1" t="s">
        <v>123</v>
      </c>
      <c r="G998" t="str">
        <f t="shared" si="33"/>
        <v>"http://www.boxofficemojo.com/movies/?page=weekly&amp;id=.htm",</v>
      </c>
      <c r="H998" t="str">
        <f t="shared" si="34"/>
        <v>".csv",</v>
      </c>
      <c r="K998" t="s">
        <v>1493</v>
      </c>
      <c r="L998" t="s">
        <v>1493</v>
      </c>
      <c r="M998" t="s">
        <v>1511</v>
      </c>
      <c r="P998">
        <v>1</v>
      </c>
      <c r="Q998" t="s">
        <v>8682</v>
      </c>
      <c r="R998" t="s">
        <v>10329</v>
      </c>
    </row>
    <row r="999" spans="1:18">
      <c r="A999" s="1" t="s">
        <v>1</v>
      </c>
      <c r="B999" s="1" t="s">
        <v>0</v>
      </c>
      <c r="D999" s="1" t="s">
        <v>3</v>
      </c>
      <c r="E999" s="1" t="s">
        <v>123</v>
      </c>
      <c r="G999" t="str">
        <f t="shared" si="33"/>
        <v>"http://www.boxofficemojo.com/movies/?page=weekly&amp;id=.htm",</v>
      </c>
      <c r="H999" t="str">
        <f t="shared" si="34"/>
        <v>".csv",</v>
      </c>
      <c r="K999" t="s">
        <v>1494</v>
      </c>
      <c r="L999" t="s">
        <v>1494</v>
      </c>
      <c r="M999" t="s">
        <v>1512</v>
      </c>
      <c r="P999">
        <v>1</v>
      </c>
      <c r="Q999" t="s">
        <v>7824</v>
      </c>
      <c r="R999" t="s">
        <v>10387</v>
      </c>
    </row>
    <row r="1000" spans="1:18">
      <c r="A1000" s="1" t="s">
        <v>1</v>
      </c>
      <c r="B1000" s="1" t="s">
        <v>0</v>
      </c>
      <c r="D1000" s="1" t="s">
        <v>3</v>
      </c>
      <c r="E1000" s="1" t="s">
        <v>123</v>
      </c>
      <c r="G1000" t="str">
        <f t="shared" si="33"/>
        <v>"http://www.boxofficemojo.com/movies/?page=weekly&amp;id=.htm",</v>
      </c>
      <c r="H1000" t="str">
        <f t="shared" si="34"/>
        <v>".csv",</v>
      </c>
      <c r="K1000" t="s">
        <v>1495</v>
      </c>
      <c r="L1000" t="s">
        <v>1495</v>
      </c>
      <c r="M1000" t="s">
        <v>1513</v>
      </c>
      <c r="P1000">
        <v>1</v>
      </c>
      <c r="Q1000" t="s">
        <v>9476</v>
      </c>
      <c r="R1000" t="s">
        <v>9876</v>
      </c>
    </row>
    <row r="1001" spans="1:18">
      <c r="A1001" s="1" t="s">
        <v>1</v>
      </c>
      <c r="B1001" s="1" t="s">
        <v>0</v>
      </c>
      <c r="D1001" s="1" t="s">
        <v>3</v>
      </c>
      <c r="E1001" s="1" t="s">
        <v>123</v>
      </c>
      <c r="G1001" t="str">
        <f t="shared" si="33"/>
        <v>"http://www.boxofficemojo.com/movies/?page=weekly&amp;id=.htm",</v>
      </c>
      <c r="H1001" t="str">
        <f t="shared" si="34"/>
        <v>".csv",</v>
      </c>
      <c r="K1001" t="s">
        <v>1496</v>
      </c>
      <c r="L1001" t="s">
        <v>1496</v>
      </c>
      <c r="M1001" t="s">
        <v>1514</v>
      </c>
      <c r="P1001">
        <v>1</v>
      </c>
      <c r="Q1001" t="s">
        <v>7591</v>
      </c>
      <c r="R1001" t="s">
        <v>6902</v>
      </c>
    </row>
    <row r="1002" spans="1:18">
      <c r="A1002" s="1" t="s">
        <v>1</v>
      </c>
      <c r="B1002" s="1" t="s">
        <v>0</v>
      </c>
      <c r="D1002" s="1" t="s">
        <v>3</v>
      </c>
      <c r="E1002" s="1" t="s">
        <v>123</v>
      </c>
      <c r="G1002" t="str">
        <f t="shared" si="33"/>
        <v>"http://www.boxofficemojo.com/movies/?page=weekly&amp;id=.htm",</v>
      </c>
      <c r="H1002" t="str">
        <f t="shared" si="34"/>
        <v>".csv",</v>
      </c>
      <c r="K1002" t="s">
        <v>1497</v>
      </c>
      <c r="L1002" t="s">
        <v>1497</v>
      </c>
      <c r="M1002" t="s">
        <v>1515</v>
      </c>
      <c r="P1002">
        <v>1</v>
      </c>
      <c r="Q1002" t="s">
        <v>7481</v>
      </c>
      <c r="R1002" t="s">
        <v>7764</v>
      </c>
    </row>
    <row r="1003" spans="1:18">
      <c r="A1003" s="1" t="s">
        <v>1</v>
      </c>
      <c r="B1003" s="1" t="s">
        <v>0</v>
      </c>
      <c r="D1003" s="1" t="s">
        <v>3</v>
      </c>
      <c r="E1003" s="1" t="s">
        <v>123</v>
      </c>
      <c r="G1003" t="str">
        <f t="shared" si="33"/>
        <v>"http://www.boxofficemojo.com/movies/?page=weekly&amp;id=.htm",</v>
      </c>
      <c r="H1003" t="str">
        <f t="shared" si="34"/>
        <v>".csv",</v>
      </c>
      <c r="K1003" t="s">
        <v>1498</v>
      </c>
      <c r="L1003" t="s">
        <v>1498</v>
      </c>
      <c r="M1003" t="s">
        <v>1516</v>
      </c>
      <c r="P1003">
        <v>1</v>
      </c>
      <c r="Q1003" t="s">
        <v>7002</v>
      </c>
      <c r="R1003" t="s">
        <v>6855</v>
      </c>
    </row>
    <row r="1004" spans="1:18">
      <c r="A1004" s="1" t="s">
        <v>1</v>
      </c>
      <c r="B1004" s="1" t="s">
        <v>0</v>
      </c>
      <c r="D1004" s="1" t="s">
        <v>3</v>
      </c>
      <c r="E1004" s="1" t="s">
        <v>123</v>
      </c>
      <c r="G1004" t="str">
        <f t="shared" si="33"/>
        <v>"http://www.boxofficemojo.com/movies/?page=weekly&amp;id=.htm",</v>
      </c>
      <c r="H1004" t="str">
        <f t="shared" si="34"/>
        <v>".csv",</v>
      </c>
      <c r="K1004" t="s">
        <v>1499</v>
      </c>
      <c r="L1004" t="s">
        <v>1499</v>
      </c>
      <c r="M1004" t="s">
        <v>1517</v>
      </c>
      <c r="P1004">
        <v>1</v>
      </c>
      <c r="Q1004" t="s">
        <v>8203</v>
      </c>
      <c r="R1004" t="s">
        <v>10178</v>
      </c>
    </row>
    <row r="1005" spans="1:18">
      <c r="A1005" s="1" t="s">
        <v>1</v>
      </c>
      <c r="B1005" s="1" t="s">
        <v>0</v>
      </c>
      <c r="D1005" s="1" t="s">
        <v>3</v>
      </c>
      <c r="E1005" s="1" t="s">
        <v>123</v>
      </c>
      <c r="G1005" t="str">
        <f t="shared" si="33"/>
        <v>"http://www.boxofficemojo.com/movies/?page=weekly&amp;id=.htm",</v>
      </c>
      <c r="H1005" t="str">
        <f t="shared" si="34"/>
        <v>".csv",</v>
      </c>
      <c r="K1005" t="s">
        <v>1500</v>
      </c>
      <c r="L1005" t="s">
        <v>1500</v>
      </c>
      <c r="M1005" t="s">
        <v>1518</v>
      </c>
      <c r="P1005">
        <v>1</v>
      </c>
      <c r="Q1005" t="s">
        <v>7193</v>
      </c>
      <c r="R1005" t="s">
        <v>8281</v>
      </c>
    </row>
    <row r="1006" spans="1:18">
      <c r="A1006" s="1" t="s">
        <v>1</v>
      </c>
      <c r="B1006" s="1" t="s">
        <v>0</v>
      </c>
      <c r="D1006" s="1" t="s">
        <v>3</v>
      </c>
      <c r="E1006" s="1" t="s">
        <v>123</v>
      </c>
      <c r="G1006" t="str">
        <f t="shared" si="33"/>
        <v>"http://www.boxofficemojo.com/movies/?page=weekly&amp;id=.htm",</v>
      </c>
      <c r="H1006" t="str">
        <f t="shared" si="34"/>
        <v>".csv",</v>
      </c>
      <c r="K1006" t="s">
        <v>1501</v>
      </c>
      <c r="L1006" t="s">
        <v>1501</v>
      </c>
      <c r="M1006" t="s">
        <v>1519</v>
      </c>
      <c r="P1006">
        <v>1</v>
      </c>
      <c r="Q1006" t="s">
        <v>7333</v>
      </c>
      <c r="R1006" t="s">
        <v>10539</v>
      </c>
    </row>
    <row r="1007" spans="1:18">
      <c r="A1007" s="1" t="s">
        <v>1</v>
      </c>
      <c r="B1007" s="1" t="s">
        <v>0</v>
      </c>
      <c r="D1007" s="1" t="s">
        <v>3</v>
      </c>
      <c r="E1007" s="1" t="s">
        <v>123</v>
      </c>
      <c r="G1007" t="str">
        <f t="shared" si="33"/>
        <v>"http://www.boxofficemojo.com/movies/?page=weekly&amp;id=.htm",</v>
      </c>
      <c r="H1007" t="str">
        <f t="shared" si="34"/>
        <v>".csv",</v>
      </c>
      <c r="K1007" t="s">
        <v>1502</v>
      </c>
      <c r="L1007" t="s">
        <v>1502</v>
      </c>
      <c r="M1007" t="s">
        <v>1520</v>
      </c>
      <c r="P1007">
        <v>1</v>
      </c>
      <c r="Q1007" t="s">
        <v>8859</v>
      </c>
      <c r="R1007" t="s">
        <v>8378</v>
      </c>
    </row>
    <row r="1008" spans="1:18">
      <c r="A1008" s="1" t="s">
        <v>1</v>
      </c>
      <c r="B1008" s="1" t="s">
        <v>0</v>
      </c>
      <c r="D1008" s="1" t="s">
        <v>3</v>
      </c>
      <c r="E1008" s="1" t="s">
        <v>123</v>
      </c>
      <c r="G1008" t="str">
        <f t="shared" ref="G1008:G1071" si="35">A1008&amp;B1008&amp;C1008&amp;D1008</f>
        <v>"http://www.boxofficemojo.com/movies/?page=weekly&amp;id=.htm",</v>
      </c>
      <c r="H1008" t="str">
        <f t="shared" ref="H1008:H1071" si="36">A1008&amp;C1008&amp;E1008</f>
        <v>".csv",</v>
      </c>
      <c r="K1008" t="s">
        <v>1503</v>
      </c>
      <c r="L1008" t="s">
        <v>1503</v>
      </c>
      <c r="M1008" t="s">
        <v>1521</v>
      </c>
      <c r="P1008">
        <v>1</v>
      </c>
      <c r="Q1008" t="s">
        <v>7220</v>
      </c>
      <c r="R1008" t="s">
        <v>8950</v>
      </c>
    </row>
    <row r="1009" spans="1:18">
      <c r="A1009" s="1" t="s">
        <v>1</v>
      </c>
      <c r="B1009" s="1" t="s">
        <v>0</v>
      </c>
      <c r="D1009" s="1" t="s">
        <v>3</v>
      </c>
      <c r="E1009" s="1" t="s">
        <v>123</v>
      </c>
      <c r="G1009" t="str">
        <f t="shared" si="35"/>
        <v>"http://www.boxofficemojo.com/movies/?page=weekly&amp;id=.htm",</v>
      </c>
      <c r="H1009" t="str">
        <f t="shared" si="36"/>
        <v>".csv",</v>
      </c>
      <c r="K1009" t="s">
        <v>1504</v>
      </c>
      <c r="L1009" t="s">
        <v>1504</v>
      </c>
      <c r="M1009" t="s">
        <v>1522</v>
      </c>
      <c r="P1009">
        <v>1</v>
      </c>
      <c r="Q1009" t="s">
        <v>8714</v>
      </c>
      <c r="R1009" t="s">
        <v>8970</v>
      </c>
    </row>
    <row r="1010" spans="1:18">
      <c r="A1010" s="1" t="s">
        <v>1</v>
      </c>
      <c r="B1010" s="1" t="s">
        <v>0</v>
      </c>
      <c r="D1010" s="1" t="s">
        <v>3</v>
      </c>
      <c r="E1010" s="1" t="s">
        <v>123</v>
      </c>
      <c r="G1010" t="str">
        <f t="shared" si="35"/>
        <v>"http://www.boxofficemojo.com/movies/?page=weekly&amp;id=.htm",</v>
      </c>
      <c r="H1010" t="str">
        <f t="shared" si="36"/>
        <v>".csv",</v>
      </c>
      <c r="K1010" t="s">
        <v>1505</v>
      </c>
      <c r="L1010" t="s">
        <v>1505</v>
      </c>
      <c r="M1010" t="s">
        <v>1523</v>
      </c>
      <c r="P1010">
        <v>1</v>
      </c>
      <c r="Q1010" t="s">
        <v>8096</v>
      </c>
      <c r="R1010" t="s">
        <v>7735</v>
      </c>
    </row>
    <row r="1011" spans="1:18">
      <c r="A1011" s="1" t="s">
        <v>1</v>
      </c>
      <c r="B1011" s="1" t="s">
        <v>0</v>
      </c>
      <c r="D1011" s="1" t="s">
        <v>3</v>
      </c>
      <c r="E1011" s="1" t="s">
        <v>123</v>
      </c>
      <c r="G1011" t="str">
        <f t="shared" si="35"/>
        <v>"http://www.boxofficemojo.com/movies/?page=weekly&amp;id=.htm",</v>
      </c>
      <c r="H1011" t="str">
        <f t="shared" si="36"/>
        <v>".csv",</v>
      </c>
      <c r="K1011" t="s">
        <v>1506</v>
      </c>
      <c r="L1011" t="s">
        <v>1506</v>
      </c>
      <c r="M1011" t="s">
        <v>1524</v>
      </c>
      <c r="P1011">
        <v>1</v>
      </c>
      <c r="Q1011" t="s">
        <v>10066</v>
      </c>
      <c r="R1011" t="s">
        <v>7393</v>
      </c>
    </row>
    <row r="1012" spans="1:18">
      <c r="A1012" s="1" t="s">
        <v>1</v>
      </c>
      <c r="B1012" s="1" t="s">
        <v>0</v>
      </c>
      <c r="D1012" s="1" t="s">
        <v>3</v>
      </c>
      <c r="E1012" s="1" t="s">
        <v>123</v>
      </c>
      <c r="G1012" t="str">
        <f t="shared" si="35"/>
        <v>"http://www.boxofficemojo.com/movies/?page=weekly&amp;id=.htm",</v>
      </c>
      <c r="H1012" t="str">
        <f t="shared" si="36"/>
        <v>".csv",</v>
      </c>
      <c r="K1012" t="s">
        <v>1507</v>
      </c>
      <c r="L1012" t="s">
        <v>1507</v>
      </c>
      <c r="M1012" t="s">
        <v>1525</v>
      </c>
      <c r="P1012">
        <v>1</v>
      </c>
      <c r="Q1012" t="s">
        <v>9785</v>
      </c>
      <c r="R1012" t="s">
        <v>9174</v>
      </c>
    </row>
    <row r="1013" spans="1:18">
      <c r="A1013" s="1" t="s">
        <v>1</v>
      </c>
      <c r="B1013" s="1" t="s">
        <v>0</v>
      </c>
      <c r="D1013" s="1" t="s">
        <v>3</v>
      </c>
      <c r="E1013" s="1" t="s">
        <v>123</v>
      </c>
      <c r="G1013" t="str">
        <f t="shared" si="35"/>
        <v>"http://www.boxofficemojo.com/movies/?page=weekly&amp;id=.htm",</v>
      </c>
      <c r="H1013" t="str">
        <f t="shared" si="36"/>
        <v>".csv",</v>
      </c>
      <c r="K1013" t="s">
        <v>1508</v>
      </c>
      <c r="L1013" t="s">
        <v>1508</v>
      </c>
      <c r="M1013" t="s">
        <v>1526</v>
      </c>
      <c r="P1013">
        <v>1</v>
      </c>
      <c r="Q1013" t="s">
        <v>9083</v>
      </c>
      <c r="R1013" t="s">
        <v>6817</v>
      </c>
    </row>
    <row r="1014" spans="1:18">
      <c r="A1014" s="1" t="s">
        <v>1</v>
      </c>
      <c r="B1014" s="1" t="s">
        <v>0</v>
      </c>
      <c r="D1014" s="1" t="s">
        <v>3</v>
      </c>
      <c r="E1014" s="1" t="s">
        <v>123</v>
      </c>
      <c r="G1014" t="str">
        <f t="shared" si="35"/>
        <v>"http://www.boxofficemojo.com/movies/?page=weekly&amp;id=.htm",</v>
      </c>
      <c r="H1014" t="str">
        <f t="shared" si="36"/>
        <v>".csv",</v>
      </c>
      <c r="K1014" t="s">
        <v>1509</v>
      </c>
      <c r="L1014" t="s">
        <v>1509</v>
      </c>
      <c r="M1014" t="s">
        <v>1527</v>
      </c>
      <c r="P1014">
        <v>1</v>
      </c>
      <c r="Q1014" t="s">
        <v>9421</v>
      </c>
      <c r="R1014" t="s">
        <v>9713</v>
      </c>
    </row>
    <row r="1015" spans="1:18">
      <c r="A1015" s="1" t="s">
        <v>1</v>
      </c>
      <c r="B1015" s="1" t="s">
        <v>0</v>
      </c>
      <c r="D1015" s="1" t="s">
        <v>3</v>
      </c>
      <c r="E1015" s="1" t="s">
        <v>123</v>
      </c>
      <c r="G1015" t="str">
        <f t="shared" si="35"/>
        <v>"http://www.boxofficemojo.com/movies/?page=weekly&amp;id=.htm",</v>
      </c>
      <c r="H1015" t="str">
        <f t="shared" si="36"/>
        <v>".csv",</v>
      </c>
      <c r="K1015" t="s">
        <v>1510</v>
      </c>
      <c r="L1015" t="s">
        <v>1510</v>
      </c>
      <c r="M1015" t="s">
        <v>1528</v>
      </c>
      <c r="P1015">
        <v>1</v>
      </c>
      <c r="Q1015" t="s">
        <v>8518</v>
      </c>
      <c r="R1015" t="s">
        <v>10373</v>
      </c>
    </row>
    <row r="1016" spans="1:18">
      <c r="A1016" s="1" t="s">
        <v>1</v>
      </c>
      <c r="B1016" s="1" t="s">
        <v>0</v>
      </c>
      <c r="D1016" s="1" t="s">
        <v>3</v>
      </c>
      <c r="E1016" s="1" t="s">
        <v>123</v>
      </c>
      <c r="G1016" t="str">
        <f t="shared" si="35"/>
        <v>"http://www.boxofficemojo.com/movies/?page=weekly&amp;id=.htm",</v>
      </c>
      <c r="H1016" t="str">
        <f t="shared" si="36"/>
        <v>".csv",</v>
      </c>
      <c r="K1016" t="s">
        <v>1511</v>
      </c>
      <c r="L1016" t="s">
        <v>1511</v>
      </c>
      <c r="M1016" t="s">
        <v>1529</v>
      </c>
      <c r="P1016">
        <v>1</v>
      </c>
      <c r="Q1016" t="s">
        <v>9636</v>
      </c>
      <c r="R1016" t="s">
        <v>8922</v>
      </c>
    </row>
    <row r="1017" spans="1:18">
      <c r="A1017" s="1" t="s">
        <v>1</v>
      </c>
      <c r="B1017" s="1" t="s">
        <v>0</v>
      </c>
      <c r="D1017" s="1" t="s">
        <v>3</v>
      </c>
      <c r="E1017" s="1" t="s">
        <v>123</v>
      </c>
      <c r="G1017" t="str">
        <f t="shared" si="35"/>
        <v>"http://www.boxofficemojo.com/movies/?page=weekly&amp;id=.htm",</v>
      </c>
      <c r="H1017" t="str">
        <f t="shared" si="36"/>
        <v>".csv",</v>
      </c>
      <c r="K1017" t="s">
        <v>1512</v>
      </c>
      <c r="L1017" t="s">
        <v>1512</v>
      </c>
      <c r="M1017" t="s">
        <v>1530</v>
      </c>
      <c r="P1017">
        <v>1</v>
      </c>
      <c r="Q1017" t="s">
        <v>10329</v>
      </c>
      <c r="R1017" t="s">
        <v>10430</v>
      </c>
    </row>
    <row r="1018" spans="1:18">
      <c r="A1018" s="1" t="s">
        <v>1</v>
      </c>
      <c r="B1018" s="1" t="s">
        <v>0</v>
      </c>
      <c r="D1018" s="1" t="s">
        <v>3</v>
      </c>
      <c r="E1018" s="1" t="s">
        <v>123</v>
      </c>
      <c r="G1018" t="str">
        <f t="shared" si="35"/>
        <v>"http://www.boxofficemojo.com/movies/?page=weekly&amp;id=.htm",</v>
      </c>
      <c r="H1018" t="str">
        <f t="shared" si="36"/>
        <v>".csv",</v>
      </c>
      <c r="K1018" t="s">
        <v>1513</v>
      </c>
      <c r="L1018" t="s">
        <v>1513</v>
      </c>
      <c r="M1018" t="s">
        <v>1531</v>
      </c>
      <c r="P1018">
        <v>1</v>
      </c>
      <c r="Q1018" t="s">
        <v>10387</v>
      </c>
      <c r="R1018" t="s">
        <v>10195</v>
      </c>
    </row>
    <row r="1019" spans="1:18">
      <c r="A1019" s="1" t="s">
        <v>1</v>
      </c>
      <c r="B1019" s="1" t="s">
        <v>0</v>
      </c>
      <c r="D1019" s="1" t="s">
        <v>3</v>
      </c>
      <c r="E1019" s="1" t="s">
        <v>123</v>
      </c>
      <c r="G1019" t="str">
        <f t="shared" si="35"/>
        <v>"http://www.boxofficemojo.com/movies/?page=weekly&amp;id=.htm",</v>
      </c>
      <c r="H1019" t="str">
        <f t="shared" si="36"/>
        <v>".csv",</v>
      </c>
      <c r="K1019" t="s">
        <v>1514</v>
      </c>
      <c r="L1019" t="s">
        <v>1514</v>
      </c>
      <c r="M1019" t="s">
        <v>1532</v>
      </c>
      <c r="P1019">
        <v>1</v>
      </c>
      <c r="Q1019" t="s">
        <v>9876</v>
      </c>
      <c r="R1019" t="s">
        <v>7082</v>
      </c>
    </row>
    <row r="1020" spans="1:18">
      <c r="A1020" s="1" t="s">
        <v>1</v>
      </c>
      <c r="B1020" s="1" t="s">
        <v>0</v>
      </c>
      <c r="D1020" s="1" t="s">
        <v>3</v>
      </c>
      <c r="E1020" s="1" t="s">
        <v>123</v>
      </c>
      <c r="G1020" t="str">
        <f t="shared" si="35"/>
        <v>"http://www.boxofficemojo.com/movies/?page=weekly&amp;id=.htm",</v>
      </c>
      <c r="H1020" t="str">
        <f t="shared" si="36"/>
        <v>".csv",</v>
      </c>
      <c r="K1020" t="s">
        <v>1515</v>
      </c>
      <c r="L1020" t="s">
        <v>1515</v>
      </c>
      <c r="M1020" t="s">
        <v>1533</v>
      </c>
      <c r="P1020">
        <v>1</v>
      </c>
      <c r="Q1020" t="s">
        <v>6902</v>
      </c>
      <c r="R1020" t="s">
        <v>10162</v>
      </c>
    </row>
    <row r="1021" spans="1:18">
      <c r="A1021" s="1" t="s">
        <v>1</v>
      </c>
      <c r="B1021" s="1" t="s">
        <v>0</v>
      </c>
      <c r="D1021" s="1" t="s">
        <v>3</v>
      </c>
      <c r="E1021" s="1" t="s">
        <v>123</v>
      </c>
      <c r="G1021" t="str">
        <f t="shared" si="35"/>
        <v>"http://www.boxofficemojo.com/movies/?page=weekly&amp;id=.htm",</v>
      </c>
      <c r="H1021" t="str">
        <f t="shared" si="36"/>
        <v>".csv",</v>
      </c>
      <c r="K1021" t="s">
        <v>1516</v>
      </c>
      <c r="L1021" t="s">
        <v>1516</v>
      </c>
      <c r="M1021" t="s">
        <v>1534</v>
      </c>
      <c r="P1021">
        <v>1</v>
      </c>
      <c r="Q1021" t="s">
        <v>7764</v>
      </c>
      <c r="R1021" t="s">
        <v>7249</v>
      </c>
    </row>
    <row r="1022" spans="1:18">
      <c r="A1022" s="1" t="s">
        <v>1</v>
      </c>
      <c r="B1022" s="1" t="s">
        <v>0</v>
      </c>
      <c r="D1022" s="1" t="s">
        <v>3</v>
      </c>
      <c r="E1022" s="1" t="s">
        <v>123</v>
      </c>
      <c r="G1022" t="str">
        <f t="shared" si="35"/>
        <v>"http://www.boxofficemojo.com/movies/?page=weekly&amp;id=.htm",</v>
      </c>
      <c r="H1022" t="str">
        <f t="shared" si="36"/>
        <v>".csv",</v>
      </c>
      <c r="K1022" t="s">
        <v>1517</v>
      </c>
      <c r="L1022" t="s">
        <v>1517</v>
      </c>
      <c r="M1022" t="s">
        <v>1535</v>
      </c>
      <c r="P1022">
        <v>1</v>
      </c>
      <c r="Q1022" t="s">
        <v>6855</v>
      </c>
      <c r="R1022" t="s">
        <v>10014</v>
      </c>
    </row>
    <row r="1023" spans="1:18">
      <c r="A1023" s="1" t="s">
        <v>1</v>
      </c>
      <c r="B1023" s="1" t="s">
        <v>0</v>
      </c>
      <c r="D1023" s="1" t="s">
        <v>3</v>
      </c>
      <c r="E1023" s="1" t="s">
        <v>123</v>
      </c>
      <c r="G1023" t="str">
        <f t="shared" si="35"/>
        <v>"http://www.boxofficemojo.com/movies/?page=weekly&amp;id=.htm",</v>
      </c>
      <c r="H1023" t="str">
        <f t="shared" si="36"/>
        <v>".csv",</v>
      </c>
      <c r="K1023" t="s">
        <v>1518</v>
      </c>
      <c r="L1023" t="s">
        <v>1518</v>
      </c>
      <c r="M1023" t="s">
        <v>1536</v>
      </c>
      <c r="P1023">
        <v>1</v>
      </c>
      <c r="Q1023" t="s">
        <v>10178</v>
      </c>
      <c r="R1023" t="s">
        <v>9967</v>
      </c>
    </row>
    <row r="1024" spans="1:18">
      <c r="A1024" s="1" t="s">
        <v>1</v>
      </c>
      <c r="B1024" s="1" t="s">
        <v>0</v>
      </c>
      <c r="D1024" s="1" t="s">
        <v>3</v>
      </c>
      <c r="E1024" s="1" t="s">
        <v>123</v>
      </c>
      <c r="G1024" t="str">
        <f t="shared" si="35"/>
        <v>"http://www.boxofficemojo.com/movies/?page=weekly&amp;id=.htm",</v>
      </c>
      <c r="H1024" t="str">
        <f t="shared" si="36"/>
        <v>".csv",</v>
      </c>
      <c r="K1024" t="s">
        <v>1519</v>
      </c>
      <c r="L1024" t="s">
        <v>1519</v>
      </c>
      <c r="M1024" t="s">
        <v>1537</v>
      </c>
      <c r="P1024">
        <v>1</v>
      </c>
      <c r="Q1024" t="s">
        <v>8281</v>
      </c>
      <c r="R1024" t="s">
        <v>9861</v>
      </c>
    </row>
    <row r="1025" spans="1:18">
      <c r="A1025" s="1" t="s">
        <v>1</v>
      </c>
      <c r="B1025" s="1" t="s">
        <v>0</v>
      </c>
      <c r="D1025" s="1" t="s">
        <v>3</v>
      </c>
      <c r="E1025" s="1" t="s">
        <v>123</v>
      </c>
      <c r="G1025" t="str">
        <f t="shared" si="35"/>
        <v>"http://www.boxofficemojo.com/movies/?page=weekly&amp;id=.htm",</v>
      </c>
      <c r="H1025" t="str">
        <f t="shared" si="36"/>
        <v>".csv",</v>
      </c>
      <c r="K1025" t="s">
        <v>1520</v>
      </c>
      <c r="L1025" t="s">
        <v>1520</v>
      </c>
      <c r="M1025" t="s">
        <v>1538</v>
      </c>
      <c r="P1025">
        <v>1</v>
      </c>
      <c r="Q1025" t="s">
        <v>10539</v>
      </c>
      <c r="R1025" t="s">
        <v>7482</v>
      </c>
    </row>
    <row r="1026" spans="1:18">
      <c r="A1026" s="1" t="s">
        <v>1</v>
      </c>
      <c r="B1026" s="1" t="s">
        <v>0</v>
      </c>
      <c r="D1026" s="1" t="s">
        <v>3</v>
      </c>
      <c r="E1026" s="1" t="s">
        <v>123</v>
      </c>
      <c r="G1026" t="str">
        <f t="shared" si="35"/>
        <v>"http://www.boxofficemojo.com/movies/?page=weekly&amp;id=.htm",</v>
      </c>
      <c r="H1026" t="str">
        <f t="shared" si="36"/>
        <v>".csv",</v>
      </c>
      <c r="K1026" t="s">
        <v>1521</v>
      </c>
      <c r="L1026" t="s">
        <v>1521</v>
      </c>
      <c r="M1026" t="s">
        <v>1539</v>
      </c>
      <c r="P1026">
        <v>1</v>
      </c>
      <c r="Q1026" t="s">
        <v>8378</v>
      </c>
      <c r="R1026" t="s">
        <v>7491</v>
      </c>
    </row>
    <row r="1027" spans="1:18">
      <c r="A1027" s="1" t="s">
        <v>1</v>
      </c>
      <c r="B1027" s="1" t="s">
        <v>0</v>
      </c>
      <c r="D1027" s="1" t="s">
        <v>3</v>
      </c>
      <c r="E1027" s="1" t="s">
        <v>123</v>
      </c>
      <c r="G1027" t="str">
        <f t="shared" si="35"/>
        <v>"http://www.boxofficemojo.com/movies/?page=weekly&amp;id=.htm",</v>
      </c>
      <c r="H1027" t="str">
        <f t="shared" si="36"/>
        <v>".csv",</v>
      </c>
      <c r="K1027" t="s">
        <v>1522</v>
      </c>
      <c r="L1027" t="s">
        <v>1522</v>
      </c>
      <c r="M1027" t="s">
        <v>1540</v>
      </c>
      <c r="P1027">
        <v>1</v>
      </c>
      <c r="Q1027" t="s">
        <v>8950</v>
      </c>
      <c r="R1027" t="s">
        <v>9708</v>
      </c>
    </row>
    <row r="1028" spans="1:18">
      <c r="A1028" s="1" t="s">
        <v>1</v>
      </c>
      <c r="B1028" s="1" t="s">
        <v>0</v>
      </c>
      <c r="D1028" s="1" t="s">
        <v>3</v>
      </c>
      <c r="E1028" s="1" t="s">
        <v>123</v>
      </c>
      <c r="G1028" t="str">
        <f t="shared" si="35"/>
        <v>"http://www.boxofficemojo.com/movies/?page=weekly&amp;id=.htm",</v>
      </c>
      <c r="H1028" t="str">
        <f t="shared" si="36"/>
        <v>".csv",</v>
      </c>
      <c r="K1028" t="s">
        <v>1523</v>
      </c>
      <c r="L1028" t="s">
        <v>1523</v>
      </c>
      <c r="M1028" t="s">
        <v>1541</v>
      </c>
      <c r="P1028">
        <v>1</v>
      </c>
      <c r="Q1028" t="s">
        <v>8970</v>
      </c>
      <c r="R1028" t="s">
        <v>7505</v>
      </c>
    </row>
    <row r="1029" spans="1:18">
      <c r="A1029" s="1" t="s">
        <v>1</v>
      </c>
      <c r="B1029" s="1" t="s">
        <v>0</v>
      </c>
      <c r="D1029" s="1" t="s">
        <v>3</v>
      </c>
      <c r="E1029" s="1" t="s">
        <v>123</v>
      </c>
      <c r="G1029" t="str">
        <f t="shared" si="35"/>
        <v>"http://www.boxofficemojo.com/movies/?page=weekly&amp;id=.htm",</v>
      </c>
      <c r="H1029" t="str">
        <f t="shared" si="36"/>
        <v>".csv",</v>
      </c>
      <c r="K1029" t="s">
        <v>1524</v>
      </c>
      <c r="L1029" t="s">
        <v>1524</v>
      </c>
      <c r="M1029" t="s">
        <v>1542</v>
      </c>
      <c r="P1029">
        <v>1</v>
      </c>
      <c r="Q1029" t="s">
        <v>7735</v>
      </c>
      <c r="R1029" t="s">
        <v>7956</v>
      </c>
    </row>
    <row r="1030" spans="1:18">
      <c r="A1030" s="1" t="s">
        <v>1</v>
      </c>
      <c r="B1030" s="1" t="s">
        <v>0</v>
      </c>
      <c r="D1030" s="1" t="s">
        <v>3</v>
      </c>
      <c r="E1030" s="1" t="s">
        <v>123</v>
      </c>
      <c r="G1030" t="str">
        <f t="shared" si="35"/>
        <v>"http://www.boxofficemojo.com/movies/?page=weekly&amp;id=.htm",</v>
      </c>
      <c r="H1030" t="str">
        <f t="shared" si="36"/>
        <v>".csv",</v>
      </c>
      <c r="K1030" t="s">
        <v>1525</v>
      </c>
      <c r="L1030" t="s">
        <v>1525</v>
      </c>
      <c r="M1030" t="s">
        <v>1543</v>
      </c>
      <c r="P1030">
        <v>1</v>
      </c>
      <c r="Q1030" t="s">
        <v>7393</v>
      </c>
      <c r="R1030" t="s">
        <v>7924</v>
      </c>
    </row>
    <row r="1031" spans="1:18">
      <c r="A1031" s="1" t="s">
        <v>1</v>
      </c>
      <c r="B1031" s="1" t="s">
        <v>0</v>
      </c>
      <c r="D1031" s="1" t="s">
        <v>3</v>
      </c>
      <c r="E1031" s="1" t="s">
        <v>123</v>
      </c>
      <c r="G1031" t="str">
        <f t="shared" si="35"/>
        <v>"http://www.boxofficemojo.com/movies/?page=weekly&amp;id=.htm",</v>
      </c>
      <c r="H1031" t="str">
        <f t="shared" si="36"/>
        <v>".csv",</v>
      </c>
      <c r="K1031" t="s">
        <v>1526</v>
      </c>
      <c r="L1031" t="s">
        <v>1526</v>
      </c>
      <c r="M1031" t="s">
        <v>1544</v>
      </c>
      <c r="P1031">
        <v>1</v>
      </c>
      <c r="Q1031" t="s">
        <v>9174</v>
      </c>
      <c r="R1031" t="s">
        <v>7371</v>
      </c>
    </row>
    <row r="1032" spans="1:18">
      <c r="A1032" s="1" t="s">
        <v>1</v>
      </c>
      <c r="B1032" s="1" t="s">
        <v>0</v>
      </c>
      <c r="D1032" s="1" t="s">
        <v>3</v>
      </c>
      <c r="E1032" s="1" t="s">
        <v>123</v>
      </c>
      <c r="G1032" t="str">
        <f t="shared" si="35"/>
        <v>"http://www.boxofficemojo.com/movies/?page=weekly&amp;id=.htm",</v>
      </c>
      <c r="H1032" t="str">
        <f t="shared" si="36"/>
        <v>".csv",</v>
      </c>
      <c r="K1032" t="s">
        <v>1527</v>
      </c>
      <c r="L1032" t="s">
        <v>1527</v>
      </c>
      <c r="M1032" t="s">
        <v>1545</v>
      </c>
      <c r="P1032">
        <v>1</v>
      </c>
      <c r="Q1032" t="s">
        <v>6817</v>
      </c>
      <c r="R1032" t="s">
        <v>8813</v>
      </c>
    </row>
    <row r="1033" spans="1:18">
      <c r="A1033" s="1" t="s">
        <v>1</v>
      </c>
      <c r="B1033" s="1" t="s">
        <v>0</v>
      </c>
      <c r="D1033" s="1" t="s">
        <v>3</v>
      </c>
      <c r="E1033" s="1" t="s">
        <v>123</v>
      </c>
      <c r="G1033" t="str">
        <f t="shared" si="35"/>
        <v>"http://www.boxofficemojo.com/movies/?page=weekly&amp;id=.htm",</v>
      </c>
      <c r="H1033" t="str">
        <f t="shared" si="36"/>
        <v>".csv",</v>
      </c>
      <c r="K1033" t="s">
        <v>1528</v>
      </c>
      <c r="L1033" t="s">
        <v>1528</v>
      </c>
      <c r="M1033" t="s">
        <v>1546</v>
      </c>
      <c r="P1033">
        <v>1</v>
      </c>
      <c r="Q1033" t="s">
        <v>9713</v>
      </c>
      <c r="R1033" t="s">
        <v>10026</v>
      </c>
    </row>
    <row r="1034" spans="1:18">
      <c r="A1034" s="1" t="s">
        <v>1</v>
      </c>
      <c r="B1034" s="1" t="s">
        <v>0</v>
      </c>
      <c r="D1034" s="1" t="s">
        <v>3</v>
      </c>
      <c r="E1034" s="1" t="s">
        <v>123</v>
      </c>
      <c r="G1034" t="str">
        <f t="shared" si="35"/>
        <v>"http://www.boxofficemojo.com/movies/?page=weekly&amp;id=.htm",</v>
      </c>
      <c r="H1034" t="str">
        <f t="shared" si="36"/>
        <v>".csv",</v>
      </c>
      <c r="K1034" t="s">
        <v>1529</v>
      </c>
      <c r="L1034" t="s">
        <v>1529</v>
      </c>
      <c r="M1034" t="s">
        <v>1547</v>
      </c>
      <c r="P1034">
        <v>1</v>
      </c>
      <c r="Q1034" t="s">
        <v>10373</v>
      </c>
      <c r="R1034" t="s">
        <v>7164</v>
      </c>
    </row>
    <row r="1035" spans="1:18">
      <c r="A1035" s="1" t="s">
        <v>1</v>
      </c>
      <c r="B1035" s="1" t="s">
        <v>0</v>
      </c>
      <c r="D1035" s="1" t="s">
        <v>3</v>
      </c>
      <c r="E1035" s="1" t="s">
        <v>123</v>
      </c>
      <c r="G1035" t="str">
        <f t="shared" si="35"/>
        <v>"http://www.boxofficemojo.com/movies/?page=weekly&amp;id=.htm",</v>
      </c>
      <c r="H1035" t="str">
        <f t="shared" si="36"/>
        <v>".csv",</v>
      </c>
      <c r="K1035" t="s">
        <v>1530</v>
      </c>
      <c r="L1035" t="s">
        <v>1530</v>
      </c>
      <c r="M1035" t="s">
        <v>1548</v>
      </c>
      <c r="P1035">
        <v>1</v>
      </c>
      <c r="Q1035" t="s">
        <v>8922</v>
      </c>
      <c r="R1035" t="s">
        <v>8247</v>
      </c>
    </row>
    <row r="1036" spans="1:18">
      <c r="A1036" s="1" t="s">
        <v>1</v>
      </c>
      <c r="B1036" s="1" t="s">
        <v>0</v>
      </c>
      <c r="D1036" s="1" t="s">
        <v>3</v>
      </c>
      <c r="E1036" s="1" t="s">
        <v>123</v>
      </c>
      <c r="G1036" t="str">
        <f t="shared" si="35"/>
        <v>"http://www.boxofficemojo.com/movies/?page=weekly&amp;id=.htm",</v>
      </c>
      <c r="H1036" t="str">
        <f t="shared" si="36"/>
        <v>".csv",</v>
      </c>
      <c r="K1036" t="s">
        <v>1531</v>
      </c>
      <c r="L1036" t="s">
        <v>1531</v>
      </c>
      <c r="M1036" t="s">
        <v>1549</v>
      </c>
      <c r="P1036">
        <v>1</v>
      </c>
      <c r="Q1036" t="s">
        <v>10430</v>
      </c>
      <c r="R1036" t="s">
        <v>9582</v>
      </c>
    </row>
    <row r="1037" spans="1:18">
      <c r="A1037" s="1" t="s">
        <v>1</v>
      </c>
      <c r="B1037" s="1" t="s">
        <v>0</v>
      </c>
      <c r="D1037" s="1" t="s">
        <v>3</v>
      </c>
      <c r="E1037" s="1" t="s">
        <v>123</v>
      </c>
      <c r="G1037" t="str">
        <f t="shared" si="35"/>
        <v>"http://www.boxofficemojo.com/movies/?page=weekly&amp;id=.htm",</v>
      </c>
      <c r="H1037" t="str">
        <f t="shared" si="36"/>
        <v>".csv",</v>
      </c>
      <c r="K1037" t="s">
        <v>1532</v>
      </c>
      <c r="L1037" t="s">
        <v>1532</v>
      </c>
      <c r="M1037" t="s">
        <v>1550</v>
      </c>
      <c r="P1037">
        <v>1</v>
      </c>
      <c r="Q1037" t="s">
        <v>10195</v>
      </c>
      <c r="R1037" t="s">
        <v>7045</v>
      </c>
    </row>
    <row r="1038" spans="1:18">
      <c r="A1038" s="1" t="s">
        <v>1</v>
      </c>
      <c r="B1038" s="1" t="s">
        <v>0</v>
      </c>
      <c r="D1038" s="1" t="s">
        <v>3</v>
      </c>
      <c r="E1038" s="1" t="s">
        <v>123</v>
      </c>
      <c r="G1038" t="str">
        <f t="shared" si="35"/>
        <v>"http://www.boxofficemojo.com/movies/?page=weekly&amp;id=.htm",</v>
      </c>
      <c r="H1038" t="str">
        <f t="shared" si="36"/>
        <v>".csv",</v>
      </c>
      <c r="K1038" t="s">
        <v>1533</v>
      </c>
      <c r="L1038" t="s">
        <v>1533</v>
      </c>
      <c r="M1038" t="s">
        <v>1551</v>
      </c>
      <c r="P1038">
        <v>1</v>
      </c>
      <c r="Q1038" t="s">
        <v>7082</v>
      </c>
      <c r="R1038" t="s">
        <v>6903</v>
      </c>
    </row>
    <row r="1039" spans="1:18">
      <c r="A1039" s="1" t="s">
        <v>1</v>
      </c>
      <c r="B1039" s="1" t="s">
        <v>0</v>
      </c>
      <c r="D1039" s="1" t="s">
        <v>3</v>
      </c>
      <c r="E1039" s="1" t="s">
        <v>123</v>
      </c>
      <c r="G1039" t="str">
        <f t="shared" si="35"/>
        <v>"http://www.boxofficemojo.com/movies/?page=weekly&amp;id=.htm",</v>
      </c>
      <c r="H1039" t="str">
        <f t="shared" si="36"/>
        <v>".csv",</v>
      </c>
      <c r="K1039" t="s">
        <v>1534</v>
      </c>
      <c r="L1039" t="s">
        <v>1534</v>
      </c>
      <c r="M1039" t="s">
        <v>1552</v>
      </c>
      <c r="P1039">
        <v>1</v>
      </c>
      <c r="Q1039" t="s">
        <v>10162</v>
      </c>
      <c r="R1039" t="s">
        <v>8715</v>
      </c>
    </row>
    <row r="1040" spans="1:18">
      <c r="A1040" s="1" t="s">
        <v>1</v>
      </c>
      <c r="B1040" s="1" t="s">
        <v>0</v>
      </c>
      <c r="D1040" s="1" t="s">
        <v>3</v>
      </c>
      <c r="E1040" s="1" t="s">
        <v>123</v>
      </c>
      <c r="G1040" t="str">
        <f t="shared" si="35"/>
        <v>"http://www.boxofficemojo.com/movies/?page=weekly&amp;id=.htm",</v>
      </c>
      <c r="H1040" t="str">
        <f t="shared" si="36"/>
        <v>".csv",</v>
      </c>
      <c r="K1040" t="s">
        <v>1535</v>
      </c>
      <c r="L1040" t="s">
        <v>1535</v>
      </c>
      <c r="M1040" t="s">
        <v>1553</v>
      </c>
      <c r="P1040">
        <v>1</v>
      </c>
      <c r="Q1040" t="s">
        <v>7249</v>
      </c>
      <c r="R1040" t="s">
        <v>10237</v>
      </c>
    </row>
    <row r="1041" spans="1:18">
      <c r="A1041" s="1" t="s">
        <v>1</v>
      </c>
      <c r="B1041" s="1" t="s">
        <v>0</v>
      </c>
      <c r="D1041" s="1" t="s">
        <v>3</v>
      </c>
      <c r="E1041" s="1" t="s">
        <v>123</v>
      </c>
      <c r="G1041" t="str">
        <f t="shared" si="35"/>
        <v>"http://www.boxofficemojo.com/movies/?page=weekly&amp;id=.htm",</v>
      </c>
      <c r="H1041" t="str">
        <f t="shared" si="36"/>
        <v>".csv",</v>
      </c>
      <c r="K1041" t="s">
        <v>1536</v>
      </c>
      <c r="L1041" t="s">
        <v>1536</v>
      </c>
      <c r="M1041" t="s">
        <v>27</v>
      </c>
      <c r="P1041">
        <v>1</v>
      </c>
      <c r="Q1041" t="s">
        <v>10014</v>
      </c>
      <c r="R1041" t="s">
        <v>6827</v>
      </c>
    </row>
    <row r="1042" spans="1:18">
      <c r="A1042" s="1" t="s">
        <v>1</v>
      </c>
      <c r="B1042" s="1" t="s">
        <v>0</v>
      </c>
      <c r="D1042" s="1" t="s">
        <v>3</v>
      </c>
      <c r="E1042" s="1" t="s">
        <v>123</v>
      </c>
      <c r="G1042" t="str">
        <f t="shared" si="35"/>
        <v>"http://www.boxofficemojo.com/movies/?page=weekly&amp;id=.htm",</v>
      </c>
      <c r="H1042" t="str">
        <f t="shared" si="36"/>
        <v>".csv",</v>
      </c>
      <c r="K1042" t="s">
        <v>1537</v>
      </c>
      <c r="L1042" t="s">
        <v>1537</v>
      </c>
      <c r="M1042" t="s">
        <v>1554</v>
      </c>
      <c r="P1042">
        <v>1</v>
      </c>
      <c r="Q1042" t="s">
        <v>9967</v>
      </c>
      <c r="R1042" t="s">
        <v>10095</v>
      </c>
    </row>
    <row r="1043" spans="1:18">
      <c r="A1043" s="1" t="s">
        <v>1</v>
      </c>
      <c r="B1043" s="1" t="s">
        <v>0</v>
      </c>
      <c r="D1043" s="1" t="s">
        <v>3</v>
      </c>
      <c r="E1043" s="1" t="s">
        <v>123</v>
      </c>
      <c r="G1043" t="str">
        <f t="shared" si="35"/>
        <v>"http://www.boxofficemojo.com/movies/?page=weekly&amp;id=.htm",</v>
      </c>
      <c r="H1043" t="str">
        <f t="shared" si="36"/>
        <v>".csv",</v>
      </c>
      <c r="K1043" t="s">
        <v>1538</v>
      </c>
      <c r="L1043" t="s">
        <v>1538</v>
      </c>
      <c r="M1043" t="s">
        <v>1555</v>
      </c>
      <c r="P1043">
        <v>1</v>
      </c>
      <c r="Q1043" t="s">
        <v>9861</v>
      </c>
      <c r="R1043" t="s">
        <v>7236</v>
      </c>
    </row>
    <row r="1044" spans="1:18">
      <c r="A1044" s="1" t="s">
        <v>1</v>
      </c>
      <c r="B1044" s="1" t="s">
        <v>0</v>
      </c>
      <c r="D1044" s="1" t="s">
        <v>3</v>
      </c>
      <c r="E1044" s="1" t="s">
        <v>123</v>
      </c>
      <c r="G1044" t="str">
        <f t="shared" si="35"/>
        <v>"http://www.boxofficemojo.com/movies/?page=weekly&amp;id=.htm",</v>
      </c>
      <c r="H1044" t="str">
        <f t="shared" si="36"/>
        <v>".csv",</v>
      </c>
      <c r="K1044" t="s">
        <v>1539</v>
      </c>
      <c r="L1044" t="s">
        <v>1539</v>
      </c>
      <c r="M1044" t="s">
        <v>1556</v>
      </c>
      <c r="P1044">
        <v>1</v>
      </c>
      <c r="Q1044" t="s">
        <v>7482</v>
      </c>
      <c r="R1044" t="s">
        <v>7968</v>
      </c>
    </row>
    <row r="1045" spans="1:18">
      <c r="A1045" s="1" t="s">
        <v>1</v>
      </c>
      <c r="B1045" s="1" t="s">
        <v>0</v>
      </c>
      <c r="D1045" s="1" t="s">
        <v>3</v>
      </c>
      <c r="E1045" s="1" t="s">
        <v>123</v>
      </c>
      <c r="G1045" t="str">
        <f t="shared" si="35"/>
        <v>"http://www.boxofficemojo.com/movies/?page=weekly&amp;id=.htm",</v>
      </c>
      <c r="H1045" t="str">
        <f t="shared" si="36"/>
        <v>".csv",</v>
      </c>
      <c r="K1045" t="s">
        <v>1540</v>
      </c>
      <c r="L1045" t="s">
        <v>1540</v>
      </c>
      <c r="M1045" t="s">
        <v>1557</v>
      </c>
      <c r="P1045">
        <v>1</v>
      </c>
      <c r="Q1045" t="s">
        <v>7491</v>
      </c>
      <c r="R1045" t="s">
        <v>8300</v>
      </c>
    </row>
    <row r="1046" spans="1:18">
      <c r="A1046" s="1" t="s">
        <v>1</v>
      </c>
      <c r="B1046" s="1" t="s">
        <v>0</v>
      </c>
      <c r="D1046" s="1" t="s">
        <v>3</v>
      </c>
      <c r="E1046" s="1" t="s">
        <v>123</v>
      </c>
      <c r="G1046" t="str">
        <f t="shared" si="35"/>
        <v>"http://www.boxofficemojo.com/movies/?page=weekly&amp;id=.htm",</v>
      </c>
      <c r="H1046" t="str">
        <f t="shared" si="36"/>
        <v>".csv",</v>
      </c>
      <c r="K1046" t="s">
        <v>1541</v>
      </c>
      <c r="L1046" t="s">
        <v>1541</v>
      </c>
      <c r="M1046" t="s">
        <v>1558</v>
      </c>
      <c r="P1046">
        <v>1</v>
      </c>
      <c r="Q1046" t="s">
        <v>9708</v>
      </c>
      <c r="R1046" t="s">
        <v>8737</v>
      </c>
    </row>
    <row r="1047" spans="1:18">
      <c r="A1047" s="1" t="s">
        <v>1</v>
      </c>
      <c r="B1047" s="1" t="s">
        <v>0</v>
      </c>
      <c r="D1047" s="1" t="s">
        <v>3</v>
      </c>
      <c r="E1047" s="1" t="s">
        <v>123</v>
      </c>
      <c r="G1047" t="str">
        <f t="shared" si="35"/>
        <v>"http://www.boxofficemojo.com/movies/?page=weekly&amp;id=.htm",</v>
      </c>
      <c r="H1047" t="str">
        <f t="shared" si="36"/>
        <v>".csv",</v>
      </c>
      <c r="K1047" t="s">
        <v>1542</v>
      </c>
      <c r="L1047" t="s">
        <v>1542</v>
      </c>
      <c r="M1047" t="s">
        <v>1559</v>
      </c>
      <c r="P1047">
        <v>1</v>
      </c>
      <c r="Q1047" t="s">
        <v>7505</v>
      </c>
      <c r="R1047" t="s">
        <v>9569</v>
      </c>
    </row>
    <row r="1048" spans="1:18">
      <c r="A1048" s="1" t="s">
        <v>1</v>
      </c>
      <c r="B1048" s="1" t="s">
        <v>0</v>
      </c>
      <c r="D1048" s="1" t="s">
        <v>3</v>
      </c>
      <c r="E1048" s="1" t="s">
        <v>123</v>
      </c>
      <c r="G1048" t="str">
        <f t="shared" si="35"/>
        <v>"http://www.boxofficemojo.com/movies/?page=weekly&amp;id=.htm",</v>
      </c>
      <c r="H1048" t="str">
        <f t="shared" si="36"/>
        <v>".csv",</v>
      </c>
      <c r="K1048" t="s">
        <v>1543</v>
      </c>
      <c r="L1048" t="s">
        <v>1543</v>
      </c>
      <c r="M1048" t="s">
        <v>1560</v>
      </c>
      <c r="P1048">
        <v>1</v>
      </c>
      <c r="Q1048" t="s">
        <v>7956</v>
      </c>
      <c r="R1048" t="s">
        <v>9318</v>
      </c>
    </row>
    <row r="1049" spans="1:18">
      <c r="A1049" s="1" t="s">
        <v>1</v>
      </c>
      <c r="B1049" s="1" t="s">
        <v>0</v>
      </c>
      <c r="D1049" s="1" t="s">
        <v>3</v>
      </c>
      <c r="E1049" s="1" t="s">
        <v>123</v>
      </c>
      <c r="G1049" t="str">
        <f t="shared" si="35"/>
        <v>"http://www.boxofficemojo.com/movies/?page=weekly&amp;id=.htm",</v>
      </c>
      <c r="H1049" t="str">
        <f t="shared" si="36"/>
        <v>".csv",</v>
      </c>
      <c r="K1049" t="s">
        <v>1544</v>
      </c>
      <c r="L1049" t="s">
        <v>1544</v>
      </c>
      <c r="M1049" t="s">
        <v>1561</v>
      </c>
      <c r="P1049">
        <v>1</v>
      </c>
      <c r="Q1049" t="s">
        <v>7924</v>
      </c>
      <c r="R1049" t="s">
        <v>7641</v>
      </c>
    </row>
    <row r="1050" spans="1:18">
      <c r="A1050" s="1" t="s">
        <v>1</v>
      </c>
      <c r="B1050" s="1" t="s">
        <v>0</v>
      </c>
      <c r="D1050" s="1" t="s">
        <v>3</v>
      </c>
      <c r="E1050" s="1" t="s">
        <v>123</v>
      </c>
      <c r="G1050" t="str">
        <f t="shared" si="35"/>
        <v>"http://www.boxofficemojo.com/movies/?page=weekly&amp;id=.htm",</v>
      </c>
      <c r="H1050" t="str">
        <f t="shared" si="36"/>
        <v>".csv",</v>
      </c>
      <c r="K1050" t="s">
        <v>1545</v>
      </c>
      <c r="L1050" t="s">
        <v>1545</v>
      </c>
      <c r="M1050" t="s">
        <v>1562</v>
      </c>
      <c r="P1050">
        <v>1</v>
      </c>
      <c r="Q1050" t="s">
        <v>7371</v>
      </c>
      <c r="R1050" t="s">
        <v>9714</v>
      </c>
    </row>
    <row r="1051" spans="1:18">
      <c r="A1051" s="1" t="s">
        <v>1</v>
      </c>
      <c r="B1051" s="1" t="s">
        <v>0</v>
      </c>
      <c r="D1051" s="1" t="s">
        <v>3</v>
      </c>
      <c r="E1051" s="1" t="s">
        <v>123</v>
      </c>
      <c r="G1051" t="str">
        <f t="shared" si="35"/>
        <v>"http://www.boxofficemojo.com/movies/?page=weekly&amp;id=.htm",</v>
      </c>
      <c r="H1051" t="str">
        <f t="shared" si="36"/>
        <v>".csv",</v>
      </c>
      <c r="K1051" t="s">
        <v>1546</v>
      </c>
      <c r="L1051" t="s">
        <v>1546</v>
      </c>
      <c r="M1051" t="s">
        <v>1563</v>
      </c>
      <c r="P1051">
        <v>1</v>
      </c>
      <c r="Q1051" t="s">
        <v>7847</v>
      </c>
      <c r="R1051" t="s">
        <v>7415</v>
      </c>
    </row>
    <row r="1052" spans="1:18">
      <c r="A1052" s="1" t="s">
        <v>1</v>
      </c>
      <c r="B1052" s="1" t="s">
        <v>0</v>
      </c>
      <c r="D1052" s="1" t="s">
        <v>3</v>
      </c>
      <c r="E1052" s="1" t="s">
        <v>123</v>
      </c>
      <c r="G1052" t="str">
        <f t="shared" si="35"/>
        <v>"http://www.boxofficemojo.com/movies/?page=weekly&amp;id=.htm",</v>
      </c>
      <c r="H1052" t="str">
        <f t="shared" si="36"/>
        <v>".csv",</v>
      </c>
      <c r="K1052" t="s">
        <v>1547</v>
      </c>
      <c r="L1052" t="s">
        <v>1547</v>
      </c>
      <c r="M1052" t="s">
        <v>1564</v>
      </c>
      <c r="P1052">
        <v>1</v>
      </c>
      <c r="Q1052" t="s">
        <v>8813</v>
      </c>
      <c r="R1052" t="s">
        <v>8794</v>
      </c>
    </row>
    <row r="1053" spans="1:18">
      <c r="A1053" s="1" t="s">
        <v>1</v>
      </c>
      <c r="B1053" s="1" t="s">
        <v>0</v>
      </c>
      <c r="D1053" s="1" t="s">
        <v>3</v>
      </c>
      <c r="E1053" s="1" t="s">
        <v>123</v>
      </c>
      <c r="G1053" t="str">
        <f t="shared" si="35"/>
        <v>"http://www.boxofficemojo.com/movies/?page=weekly&amp;id=.htm",</v>
      </c>
      <c r="H1053" t="str">
        <f t="shared" si="36"/>
        <v>".csv",</v>
      </c>
      <c r="K1053" t="s">
        <v>1548</v>
      </c>
      <c r="L1053" t="s">
        <v>1548</v>
      </c>
      <c r="M1053" t="s">
        <v>1565</v>
      </c>
      <c r="P1053">
        <v>1</v>
      </c>
      <c r="Q1053" t="s">
        <v>10026</v>
      </c>
      <c r="R1053" t="s">
        <v>8156</v>
      </c>
    </row>
    <row r="1054" spans="1:18">
      <c r="A1054" s="1" t="s">
        <v>1</v>
      </c>
      <c r="B1054" s="1" t="s">
        <v>0</v>
      </c>
      <c r="D1054" s="1" t="s">
        <v>3</v>
      </c>
      <c r="E1054" s="1" t="s">
        <v>123</v>
      </c>
      <c r="G1054" t="str">
        <f t="shared" si="35"/>
        <v>"http://www.boxofficemojo.com/movies/?page=weekly&amp;id=.htm",</v>
      </c>
      <c r="H1054" t="str">
        <f t="shared" si="36"/>
        <v>".csv",</v>
      </c>
      <c r="K1054" t="s">
        <v>1549</v>
      </c>
      <c r="L1054" t="s">
        <v>1549</v>
      </c>
      <c r="M1054" t="s">
        <v>1566</v>
      </c>
      <c r="P1054">
        <v>1</v>
      </c>
      <c r="Q1054" t="s">
        <v>7164</v>
      </c>
      <c r="R1054" t="s">
        <v>9514</v>
      </c>
    </row>
    <row r="1055" spans="1:18">
      <c r="A1055" s="1" t="s">
        <v>1</v>
      </c>
      <c r="B1055" s="1" t="s">
        <v>0</v>
      </c>
      <c r="D1055" s="1" t="s">
        <v>3</v>
      </c>
      <c r="E1055" s="1" t="s">
        <v>123</v>
      </c>
      <c r="G1055" t="str">
        <f t="shared" si="35"/>
        <v>"http://www.boxofficemojo.com/movies/?page=weekly&amp;id=.htm",</v>
      </c>
      <c r="H1055" t="str">
        <f t="shared" si="36"/>
        <v>".csv",</v>
      </c>
      <c r="K1055" t="s">
        <v>1550</v>
      </c>
      <c r="L1055" t="s">
        <v>1550</v>
      </c>
      <c r="M1055" t="s">
        <v>1567</v>
      </c>
      <c r="P1055">
        <v>1</v>
      </c>
      <c r="Q1055" t="s">
        <v>8247</v>
      </c>
      <c r="R1055" t="s">
        <v>7807</v>
      </c>
    </row>
    <row r="1056" spans="1:18">
      <c r="A1056" s="1" t="s">
        <v>1</v>
      </c>
      <c r="B1056" s="1" t="s">
        <v>0</v>
      </c>
      <c r="D1056" s="1" t="s">
        <v>3</v>
      </c>
      <c r="E1056" s="1" t="s">
        <v>123</v>
      </c>
      <c r="G1056" t="str">
        <f t="shared" si="35"/>
        <v>"http://www.boxofficemojo.com/movies/?page=weekly&amp;id=.htm",</v>
      </c>
      <c r="H1056" t="str">
        <f t="shared" si="36"/>
        <v>".csv",</v>
      </c>
      <c r="K1056" t="s">
        <v>1551</v>
      </c>
      <c r="L1056" t="s">
        <v>1551</v>
      </c>
      <c r="M1056" t="s">
        <v>1568</v>
      </c>
      <c r="P1056">
        <v>1</v>
      </c>
      <c r="Q1056" t="s">
        <v>7101</v>
      </c>
      <c r="R1056" t="s">
        <v>10238</v>
      </c>
    </row>
    <row r="1057" spans="1:18">
      <c r="A1057" s="1" t="s">
        <v>1</v>
      </c>
      <c r="B1057" s="1" t="s">
        <v>0</v>
      </c>
      <c r="D1057" s="1" t="s">
        <v>3</v>
      </c>
      <c r="E1057" s="1" t="s">
        <v>123</v>
      </c>
      <c r="G1057" t="str">
        <f t="shared" si="35"/>
        <v>"http://www.boxofficemojo.com/movies/?page=weekly&amp;id=.htm",</v>
      </c>
      <c r="H1057" t="str">
        <f t="shared" si="36"/>
        <v>".csv",</v>
      </c>
      <c r="K1057" t="s">
        <v>1552</v>
      </c>
      <c r="L1057" t="s">
        <v>1552</v>
      </c>
      <c r="M1057" t="s">
        <v>1569</v>
      </c>
      <c r="P1057">
        <v>1</v>
      </c>
      <c r="Q1057" t="s">
        <v>9582</v>
      </c>
      <c r="R1057" t="s">
        <v>7848</v>
      </c>
    </row>
    <row r="1058" spans="1:18">
      <c r="A1058" s="1" t="s">
        <v>1</v>
      </c>
      <c r="B1058" s="1" t="s">
        <v>0</v>
      </c>
      <c r="D1058" s="1" t="s">
        <v>3</v>
      </c>
      <c r="E1058" s="1" t="s">
        <v>123</v>
      </c>
      <c r="G1058" t="str">
        <f t="shared" si="35"/>
        <v>"http://www.boxofficemojo.com/movies/?page=weekly&amp;id=.htm",</v>
      </c>
      <c r="H1058" t="str">
        <f t="shared" si="36"/>
        <v>".csv",</v>
      </c>
      <c r="K1058" t="s">
        <v>1553</v>
      </c>
      <c r="L1058" t="s">
        <v>1553</v>
      </c>
      <c r="M1058" t="s">
        <v>1570</v>
      </c>
      <c r="P1058">
        <v>1</v>
      </c>
      <c r="Q1058" t="s">
        <v>7045</v>
      </c>
      <c r="R1058" t="s">
        <v>8111</v>
      </c>
    </row>
    <row r="1059" spans="1:18">
      <c r="A1059" s="1" t="s">
        <v>1</v>
      </c>
      <c r="B1059" s="1" t="s">
        <v>0</v>
      </c>
      <c r="D1059" s="1" t="s">
        <v>3</v>
      </c>
      <c r="E1059" s="1" t="s">
        <v>123</v>
      </c>
      <c r="G1059" t="str">
        <f t="shared" si="35"/>
        <v>"http://www.boxofficemojo.com/movies/?page=weekly&amp;id=.htm",</v>
      </c>
      <c r="H1059" t="str">
        <f t="shared" si="36"/>
        <v>".csv",</v>
      </c>
      <c r="K1059" t="s">
        <v>27</v>
      </c>
      <c r="L1059" t="s">
        <v>27</v>
      </c>
      <c r="M1059" t="s">
        <v>1571</v>
      </c>
      <c r="P1059">
        <v>1</v>
      </c>
      <c r="Q1059" t="s">
        <v>6903</v>
      </c>
      <c r="R1059" t="s">
        <v>8461</v>
      </c>
    </row>
    <row r="1060" spans="1:18">
      <c r="A1060" s="1" t="s">
        <v>1</v>
      </c>
      <c r="B1060" s="1" t="s">
        <v>0</v>
      </c>
      <c r="D1060" s="1" t="s">
        <v>3</v>
      </c>
      <c r="E1060" s="1" t="s">
        <v>123</v>
      </c>
      <c r="G1060" t="str">
        <f t="shared" si="35"/>
        <v>"http://www.boxofficemojo.com/movies/?page=weekly&amp;id=.htm",</v>
      </c>
      <c r="H1060" t="str">
        <f t="shared" si="36"/>
        <v>".csv",</v>
      </c>
      <c r="K1060" t="s">
        <v>1554</v>
      </c>
      <c r="L1060" t="s">
        <v>1554</v>
      </c>
      <c r="M1060" t="s">
        <v>1572</v>
      </c>
      <c r="P1060">
        <v>1</v>
      </c>
      <c r="Q1060" t="s">
        <v>8715</v>
      </c>
      <c r="R1060" t="s">
        <v>10123</v>
      </c>
    </row>
    <row r="1061" spans="1:18">
      <c r="A1061" s="1" t="s">
        <v>1</v>
      </c>
      <c r="B1061" s="1" t="s">
        <v>0</v>
      </c>
      <c r="D1061" s="1" t="s">
        <v>3</v>
      </c>
      <c r="E1061" s="1" t="s">
        <v>123</v>
      </c>
      <c r="G1061" t="str">
        <f t="shared" si="35"/>
        <v>"http://www.boxofficemojo.com/movies/?page=weekly&amp;id=.htm",</v>
      </c>
      <c r="H1061" t="str">
        <f t="shared" si="36"/>
        <v>".csv",</v>
      </c>
      <c r="K1061" t="s">
        <v>1555</v>
      </c>
      <c r="L1061" t="s">
        <v>1555</v>
      </c>
      <c r="M1061" t="s">
        <v>1573</v>
      </c>
      <c r="P1061">
        <v>1</v>
      </c>
      <c r="Q1061" t="s">
        <v>10237</v>
      </c>
      <c r="R1061" t="s">
        <v>9849</v>
      </c>
    </row>
    <row r="1062" spans="1:18">
      <c r="A1062" s="1" t="s">
        <v>1</v>
      </c>
      <c r="B1062" s="1" t="s">
        <v>0</v>
      </c>
      <c r="D1062" s="1" t="s">
        <v>3</v>
      </c>
      <c r="E1062" s="1" t="s">
        <v>123</v>
      </c>
      <c r="G1062" t="str">
        <f t="shared" si="35"/>
        <v>"http://www.boxofficemojo.com/movies/?page=weekly&amp;id=.htm",</v>
      </c>
      <c r="H1062" t="str">
        <f t="shared" si="36"/>
        <v>".csv",</v>
      </c>
      <c r="K1062" t="s">
        <v>1556</v>
      </c>
      <c r="L1062" t="s">
        <v>1556</v>
      </c>
      <c r="M1062" t="s">
        <v>1574</v>
      </c>
      <c r="P1062">
        <v>1</v>
      </c>
      <c r="Q1062" t="s">
        <v>6827</v>
      </c>
      <c r="R1062" t="s">
        <v>7911</v>
      </c>
    </row>
    <row r="1063" spans="1:18">
      <c r="A1063" s="1" t="s">
        <v>1</v>
      </c>
      <c r="B1063" s="1" t="s">
        <v>0</v>
      </c>
      <c r="D1063" s="1" t="s">
        <v>3</v>
      </c>
      <c r="E1063" s="1" t="s">
        <v>123</v>
      </c>
      <c r="G1063" t="str">
        <f t="shared" si="35"/>
        <v>"http://www.boxofficemojo.com/movies/?page=weekly&amp;id=.htm",</v>
      </c>
      <c r="H1063" t="str">
        <f t="shared" si="36"/>
        <v>".csv",</v>
      </c>
      <c r="K1063" t="s">
        <v>1557</v>
      </c>
      <c r="L1063" t="s">
        <v>1557</v>
      </c>
      <c r="M1063" t="s">
        <v>1575</v>
      </c>
      <c r="P1063">
        <v>1</v>
      </c>
      <c r="Q1063" t="s">
        <v>10095</v>
      </c>
      <c r="R1063" t="s">
        <v>7165</v>
      </c>
    </row>
    <row r="1064" spans="1:18">
      <c r="A1064" s="1" t="s">
        <v>1</v>
      </c>
      <c r="B1064" s="1" t="s">
        <v>0</v>
      </c>
      <c r="D1064" s="1" t="s">
        <v>3</v>
      </c>
      <c r="E1064" s="1" t="s">
        <v>123</v>
      </c>
      <c r="G1064" t="str">
        <f t="shared" si="35"/>
        <v>"http://www.boxofficemojo.com/movies/?page=weekly&amp;id=.htm",</v>
      </c>
      <c r="H1064" t="str">
        <f t="shared" si="36"/>
        <v>".csv",</v>
      </c>
      <c r="K1064" t="s">
        <v>1558</v>
      </c>
      <c r="L1064" t="s">
        <v>1558</v>
      </c>
      <c r="M1064" t="s">
        <v>1576</v>
      </c>
      <c r="P1064">
        <v>1</v>
      </c>
      <c r="Q1064" t="s">
        <v>7236</v>
      </c>
      <c r="R1064" t="s">
        <v>8243</v>
      </c>
    </row>
    <row r="1065" spans="1:18">
      <c r="A1065" s="1" t="s">
        <v>1</v>
      </c>
      <c r="B1065" s="1" t="s">
        <v>0</v>
      </c>
      <c r="D1065" s="1" t="s">
        <v>3</v>
      </c>
      <c r="E1065" s="1" t="s">
        <v>123</v>
      </c>
      <c r="G1065" t="str">
        <f t="shared" si="35"/>
        <v>"http://www.boxofficemojo.com/movies/?page=weekly&amp;id=.htm",</v>
      </c>
      <c r="H1065" t="str">
        <f t="shared" si="36"/>
        <v>".csv",</v>
      </c>
      <c r="K1065" t="s">
        <v>1559</v>
      </c>
      <c r="L1065" t="s">
        <v>1559</v>
      </c>
      <c r="M1065" t="s">
        <v>1577</v>
      </c>
      <c r="P1065">
        <v>1</v>
      </c>
      <c r="Q1065" t="s">
        <v>7968</v>
      </c>
      <c r="R1065" t="s">
        <v>7076</v>
      </c>
    </row>
    <row r="1066" spans="1:18">
      <c r="A1066" s="1" t="s">
        <v>1</v>
      </c>
      <c r="B1066" s="1" t="s">
        <v>0</v>
      </c>
      <c r="D1066" s="1" t="s">
        <v>3</v>
      </c>
      <c r="E1066" s="1" t="s">
        <v>123</v>
      </c>
      <c r="G1066" t="str">
        <f t="shared" si="35"/>
        <v>"http://www.boxofficemojo.com/movies/?page=weekly&amp;id=.htm",</v>
      </c>
      <c r="H1066" t="str">
        <f t="shared" si="36"/>
        <v>".csv",</v>
      </c>
      <c r="K1066" t="s">
        <v>1560</v>
      </c>
      <c r="L1066" t="s">
        <v>1560</v>
      </c>
      <c r="M1066" t="s">
        <v>1578</v>
      </c>
      <c r="P1066">
        <v>1</v>
      </c>
      <c r="Q1066" t="s">
        <v>8300</v>
      </c>
      <c r="R1066" t="s">
        <v>8942</v>
      </c>
    </row>
    <row r="1067" spans="1:18">
      <c r="A1067" s="1" t="s">
        <v>1</v>
      </c>
      <c r="B1067" s="1" t="s">
        <v>0</v>
      </c>
      <c r="D1067" s="1" t="s">
        <v>3</v>
      </c>
      <c r="E1067" s="1" t="s">
        <v>123</v>
      </c>
      <c r="G1067" t="str">
        <f t="shared" si="35"/>
        <v>"http://www.boxofficemojo.com/movies/?page=weekly&amp;id=.htm",</v>
      </c>
      <c r="H1067" t="str">
        <f t="shared" si="36"/>
        <v>".csv",</v>
      </c>
      <c r="K1067" t="s">
        <v>1561</v>
      </c>
      <c r="L1067" t="s">
        <v>1561</v>
      </c>
      <c r="M1067" t="s">
        <v>1579</v>
      </c>
      <c r="P1067">
        <v>1</v>
      </c>
      <c r="Q1067" t="s">
        <v>8737</v>
      </c>
      <c r="R1067" t="s">
        <v>8655</v>
      </c>
    </row>
    <row r="1068" spans="1:18">
      <c r="A1068" s="1" t="s">
        <v>1</v>
      </c>
      <c r="B1068" s="1" t="s">
        <v>0</v>
      </c>
      <c r="D1068" s="1" t="s">
        <v>3</v>
      </c>
      <c r="E1068" s="1" t="s">
        <v>123</v>
      </c>
      <c r="G1068" t="str">
        <f t="shared" si="35"/>
        <v>"http://www.boxofficemojo.com/movies/?page=weekly&amp;id=.htm",</v>
      </c>
      <c r="H1068" t="str">
        <f t="shared" si="36"/>
        <v>".csv",</v>
      </c>
      <c r="K1068" t="s">
        <v>1562</v>
      </c>
      <c r="L1068" t="s">
        <v>1562</v>
      </c>
      <c r="M1068" t="s">
        <v>1580</v>
      </c>
      <c r="P1068">
        <v>1</v>
      </c>
      <c r="Q1068" t="s">
        <v>9569</v>
      </c>
      <c r="R1068" t="s">
        <v>10040</v>
      </c>
    </row>
    <row r="1069" spans="1:18">
      <c r="A1069" s="1" t="s">
        <v>1</v>
      </c>
      <c r="B1069" s="1" t="s">
        <v>0</v>
      </c>
      <c r="D1069" s="1" t="s">
        <v>3</v>
      </c>
      <c r="E1069" s="1" t="s">
        <v>123</v>
      </c>
      <c r="G1069" t="str">
        <f t="shared" si="35"/>
        <v>"http://www.boxofficemojo.com/movies/?page=weekly&amp;id=.htm",</v>
      </c>
      <c r="H1069" t="str">
        <f t="shared" si="36"/>
        <v>".csv",</v>
      </c>
      <c r="K1069" t="s">
        <v>1563</v>
      </c>
      <c r="L1069" t="s">
        <v>1563</v>
      </c>
      <c r="M1069" t="s">
        <v>1581</v>
      </c>
      <c r="P1069">
        <v>1</v>
      </c>
      <c r="Q1069" t="s">
        <v>9318</v>
      </c>
      <c r="R1069" t="s">
        <v>9594</v>
      </c>
    </row>
    <row r="1070" spans="1:18">
      <c r="A1070" s="1" t="s">
        <v>1</v>
      </c>
      <c r="B1070" s="1" t="s">
        <v>0</v>
      </c>
      <c r="D1070" s="1" t="s">
        <v>3</v>
      </c>
      <c r="E1070" s="1" t="s">
        <v>123</v>
      </c>
      <c r="G1070" t="str">
        <f t="shared" si="35"/>
        <v>"http://www.boxofficemojo.com/movies/?page=weekly&amp;id=.htm",</v>
      </c>
      <c r="H1070" t="str">
        <f t="shared" si="36"/>
        <v>".csv",</v>
      </c>
      <c r="K1070" t="s">
        <v>1564</v>
      </c>
      <c r="L1070" t="s">
        <v>1564</v>
      </c>
      <c r="M1070" t="s">
        <v>1582</v>
      </c>
      <c r="P1070">
        <v>1</v>
      </c>
      <c r="Q1070" t="s">
        <v>7641</v>
      </c>
      <c r="R1070" t="s">
        <v>10133</v>
      </c>
    </row>
    <row r="1071" spans="1:18">
      <c r="A1071" s="1" t="s">
        <v>1</v>
      </c>
      <c r="B1071" s="1" t="s">
        <v>0</v>
      </c>
      <c r="D1071" s="1" t="s">
        <v>3</v>
      </c>
      <c r="E1071" s="1" t="s">
        <v>123</v>
      </c>
      <c r="G1071" t="str">
        <f t="shared" si="35"/>
        <v>"http://www.boxofficemojo.com/movies/?page=weekly&amp;id=.htm",</v>
      </c>
      <c r="H1071" t="str">
        <f t="shared" si="36"/>
        <v>".csv",</v>
      </c>
      <c r="K1071" t="s">
        <v>1565</v>
      </c>
      <c r="L1071" t="s">
        <v>1565</v>
      </c>
      <c r="M1071" t="s">
        <v>1583</v>
      </c>
      <c r="P1071">
        <v>1</v>
      </c>
      <c r="Q1071" t="s">
        <v>9714</v>
      </c>
      <c r="R1071" t="s">
        <v>9143</v>
      </c>
    </row>
    <row r="1072" spans="1:18">
      <c r="A1072" s="1" t="s">
        <v>1</v>
      </c>
      <c r="B1072" s="1" t="s">
        <v>0</v>
      </c>
      <c r="D1072" s="1" t="s">
        <v>3</v>
      </c>
      <c r="E1072" s="1" t="s">
        <v>123</v>
      </c>
      <c r="G1072" t="str">
        <f t="shared" ref="G1072:G1135" si="37">A1072&amp;B1072&amp;C1072&amp;D1072</f>
        <v>"http://www.boxofficemojo.com/movies/?page=weekly&amp;id=.htm",</v>
      </c>
      <c r="H1072" t="str">
        <f t="shared" ref="H1072:H1135" si="38">A1072&amp;C1072&amp;E1072</f>
        <v>".csv",</v>
      </c>
      <c r="K1072" t="s">
        <v>1566</v>
      </c>
      <c r="L1072" t="s">
        <v>1566</v>
      </c>
      <c r="M1072" t="s">
        <v>1584</v>
      </c>
      <c r="P1072">
        <v>1</v>
      </c>
      <c r="Q1072" t="s">
        <v>7415</v>
      </c>
      <c r="R1072" t="s">
        <v>9309</v>
      </c>
    </row>
    <row r="1073" spans="1:18">
      <c r="A1073" s="1" t="s">
        <v>1</v>
      </c>
      <c r="B1073" s="1" t="s">
        <v>0</v>
      </c>
      <c r="D1073" s="1" t="s">
        <v>3</v>
      </c>
      <c r="E1073" s="1" t="s">
        <v>123</v>
      </c>
      <c r="G1073" t="str">
        <f t="shared" si="37"/>
        <v>"http://www.boxofficemojo.com/movies/?page=weekly&amp;id=.htm",</v>
      </c>
      <c r="H1073" t="str">
        <f t="shared" si="38"/>
        <v>".csv",</v>
      </c>
      <c r="K1073" t="s">
        <v>1567</v>
      </c>
      <c r="L1073" t="s">
        <v>1567</v>
      </c>
      <c r="M1073" t="s">
        <v>1585</v>
      </c>
      <c r="P1073">
        <v>1</v>
      </c>
      <c r="Q1073" t="s">
        <v>8794</v>
      </c>
      <c r="R1073" t="s">
        <v>9612</v>
      </c>
    </row>
    <row r="1074" spans="1:18">
      <c r="A1074" s="1" t="s">
        <v>1</v>
      </c>
      <c r="B1074" s="1" t="s">
        <v>0</v>
      </c>
      <c r="D1074" s="1" t="s">
        <v>3</v>
      </c>
      <c r="E1074" s="1" t="s">
        <v>123</v>
      </c>
      <c r="G1074" t="str">
        <f t="shared" si="37"/>
        <v>"http://www.boxofficemojo.com/movies/?page=weekly&amp;id=.htm",</v>
      </c>
      <c r="H1074" t="str">
        <f t="shared" si="38"/>
        <v>".csv",</v>
      </c>
      <c r="K1074" t="s">
        <v>1568</v>
      </c>
      <c r="L1074" t="s">
        <v>1568</v>
      </c>
      <c r="M1074" t="s">
        <v>1586</v>
      </c>
      <c r="P1074">
        <v>1</v>
      </c>
      <c r="Q1074" t="s">
        <v>8156</v>
      </c>
      <c r="R1074" t="s">
        <v>8638</v>
      </c>
    </row>
    <row r="1075" spans="1:18">
      <c r="A1075" s="1" t="s">
        <v>1</v>
      </c>
      <c r="B1075" s="1" t="s">
        <v>0</v>
      </c>
      <c r="D1075" s="1" t="s">
        <v>3</v>
      </c>
      <c r="E1075" s="1" t="s">
        <v>123</v>
      </c>
      <c r="G1075" t="str">
        <f t="shared" si="37"/>
        <v>"http://www.boxofficemojo.com/movies/?page=weekly&amp;id=.htm",</v>
      </c>
      <c r="H1075" t="str">
        <f t="shared" si="38"/>
        <v>".csv",</v>
      </c>
      <c r="K1075" t="s">
        <v>1569</v>
      </c>
      <c r="L1075" t="s">
        <v>1569</v>
      </c>
      <c r="M1075" t="s">
        <v>1587</v>
      </c>
      <c r="P1075">
        <v>1</v>
      </c>
      <c r="Q1075" t="s">
        <v>9514</v>
      </c>
      <c r="R1075" t="s">
        <v>10322</v>
      </c>
    </row>
    <row r="1076" spans="1:18">
      <c r="A1076" s="1" t="s">
        <v>1</v>
      </c>
      <c r="B1076" s="1" t="s">
        <v>0</v>
      </c>
      <c r="D1076" s="1" t="s">
        <v>3</v>
      </c>
      <c r="E1076" s="1" t="s">
        <v>123</v>
      </c>
      <c r="G1076" t="str">
        <f t="shared" si="37"/>
        <v>"http://www.boxofficemojo.com/movies/?page=weekly&amp;id=.htm",</v>
      </c>
      <c r="H1076" t="str">
        <f t="shared" si="38"/>
        <v>".csv",</v>
      </c>
      <c r="K1076" t="s">
        <v>1570</v>
      </c>
      <c r="L1076" t="s">
        <v>1570</v>
      </c>
      <c r="M1076" t="s">
        <v>1588</v>
      </c>
      <c r="P1076">
        <v>1</v>
      </c>
      <c r="Q1076" t="s">
        <v>7807</v>
      </c>
      <c r="R1076" t="s">
        <v>9196</v>
      </c>
    </row>
    <row r="1077" spans="1:18">
      <c r="A1077" s="1" t="s">
        <v>1</v>
      </c>
      <c r="B1077" s="1" t="s">
        <v>0</v>
      </c>
      <c r="D1077" s="1" t="s">
        <v>3</v>
      </c>
      <c r="E1077" s="1" t="s">
        <v>123</v>
      </c>
      <c r="G1077" t="str">
        <f t="shared" si="37"/>
        <v>"http://www.boxofficemojo.com/movies/?page=weekly&amp;id=.htm",</v>
      </c>
      <c r="H1077" t="str">
        <f t="shared" si="38"/>
        <v>".csv",</v>
      </c>
      <c r="K1077" t="s">
        <v>1571</v>
      </c>
      <c r="L1077" t="s">
        <v>1571</v>
      </c>
      <c r="M1077" t="s">
        <v>1589</v>
      </c>
      <c r="P1077">
        <v>1</v>
      </c>
      <c r="Q1077" t="s">
        <v>10238</v>
      </c>
      <c r="R1077" t="s">
        <v>8379</v>
      </c>
    </row>
    <row r="1078" spans="1:18">
      <c r="A1078" s="1" t="s">
        <v>1</v>
      </c>
      <c r="B1078" s="1" t="s">
        <v>0</v>
      </c>
      <c r="D1078" s="1" t="s">
        <v>3</v>
      </c>
      <c r="E1078" s="1" t="s">
        <v>123</v>
      </c>
      <c r="G1078" t="str">
        <f t="shared" si="37"/>
        <v>"http://www.boxofficemojo.com/movies/?page=weekly&amp;id=.htm",</v>
      </c>
      <c r="H1078" t="str">
        <f t="shared" si="38"/>
        <v>".csv",</v>
      </c>
      <c r="K1078" t="s">
        <v>1572</v>
      </c>
      <c r="L1078" t="s">
        <v>1572</v>
      </c>
      <c r="M1078" t="s">
        <v>1590</v>
      </c>
      <c r="P1078">
        <v>1</v>
      </c>
      <c r="Q1078" t="s">
        <v>7848</v>
      </c>
      <c r="R1078" t="s">
        <v>7083</v>
      </c>
    </row>
    <row r="1079" spans="1:18">
      <c r="A1079" s="1" t="s">
        <v>1</v>
      </c>
      <c r="B1079" s="1" t="s">
        <v>0</v>
      </c>
      <c r="D1079" s="1" t="s">
        <v>3</v>
      </c>
      <c r="E1079" s="1" t="s">
        <v>123</v>
      </c>
      <c r="G1079" t="str">
        <f t="shared" si="37"/>
        <v>"http://www.boxofficemojo.com/movies/?page=weekly&amp;id=.htm",</v>
      </c>
      <c r="H1079" t="str">
        <f t="shared" si="38"/>
        <v>".csv",</v>
      </c>
      <c r="K1079" t="s">
        <v>1573</v>
      </c>
      <c r="L1079" t="s">
        <v>1573</v>
      </c>
      <c r="M1079" t="s">
        <v>1591</v>
      </c>
      <c r="P1079">
        <v>1</v>
      </c>
      <c r="Q1079" t="s">
        <v>8111</v>
      </c>
      <c r="R1079" t="s">
        <v>9355</v>
      </c>
    </row>
    <row r="1080" spans="1:18">
      <c r="A1080" s="1" t="s">
        <v>1</v>
      </c>
      <c r="B1080" s="1" t="s">
        <v>0</v>
      </c>
      <c r="D1080" s="1" t="s">
        <v>3</v>
      </c>
      <c r="E1080" s="1" t="s">
        <v>123</v>
      </c>
      <c r="G1080" t="str">
        <f t="shared" si="37"/>
        <v>"http://www.boxofficemojo.com/movies/?page=weekly&amp;id=.htm",</v>
      </c>
      <c r="H1080" t="str">
        <f t="shared" si="38"/>
        <v>".csv",</v>
      </c>
      <c r="K1080" t="s">
        <v>1574</v>
      </c>
      <c r="L1080" t="s">
        <v>1574</v>
      </c>
      <c r="M1080" t="s">
        <v>1592</v>
      </c>
      <c r="P1080">
        <v>1</v>
      </c>
      <c r="Q1080" t="s">
        <v>8461</v>
      </c>
      <c r="R1080" t="s">
        <v>8795</v>
      </c>
    </row>
    <row r="1081" spans="1:18">
      <c r="A1081" s="1" t="s">
        <v>1</v>
      </c>
      <c r="B1081" s="1" t="s">
        <v>0</v>
      </c>
      <c r="D1081" s="1" t="s">
        <v>3</v>
      </c>
      <c r="E1081" s="1" t="s">
        <v>123</v>
      </c>
      <c r="G1081" t="str">
        <f t="shared" si="37"/>
        <v>"http://www.boxofficemojo.com/movies/?page=weekly&amp;id=.htm",</v>
      </c>
      <c r="H1081" t="str">
        <f t="shared" si="38"/>
        <v>".csv",</v>
      </c>
      <c r="K1081" t="s">
        <v>1575</v>
      </c>
      <c r="L1081" t="s">
        <v>1575</v>
      </c>
      <c r="M1081" t="s">
        <v>1593</v>
      </c>
      <c r="P1081">
        <v>1</v>
      </c>
      <c r="Q1081" t="s">
        <v>10123</v>
      </c>
      <c r="R1081" t="s">
        <v>8410</v>
      </c>
    </row>
    <row r="1082" spans="1:18">
      <c r="A1082" s="1" t="s">
        <v>1</v>
      </c>
      <c r="B1082" s="1" t="s">
        <v>0</v>
      </c>
      <c r="D1082" s="1" t="s">
        <v>3</v>
      </c>
      <c r="E1082" s="1" t="s">
        <v>123</v>
      </c>
      <c r="G1082" t="str">
        <f t="shared" si="37"/>
        <v>"http://www.boxofficemojo.com/movies/?page=weekly&amp;id=.htm",</v>
      </c>
      <c r="H1082" t="str">
        <f t="shared" si="38"/>
        <v>".csv",</v>
      </c>
      <c r="K1082" t="s">
        <v>1576</v>
      </c>
      <c r="L1082" t="s">
        <v>1576</v>
      </c>
      <c r="M1082" t="s">
        <v>1594</v>
      </c>
      <c r="P1082">
        <v>1</v>
      </c>
      <c r="Q1082" t="s">
        <v>9849</v>
      </c>
      <c r="R1082" t="s">
        <v>9036</v>
      </c>
    </row>
    <row r="1083" spans="1:18">
      <c r="A1083" s="1" t="s">
        <v>1</v>
      </c>
      <c r="B1083" s="1" t="s">
        <v>0</v>
      </c>
      <c r="D1083" s="1" t="s">
        <v>3</v>
      </c>
      <c r="E1083" s="1" t="s">
        <v>123</v>
      </c>
      <c r="G1083" t="str">
        <f t="shared" si="37"/>
        <v>"http://www.boxofficemojo.com/movies/?page=weekly&amp;id=.htm",</v>
      </c>
      <c r="H1083" t="str">
        <f t="shared" si="38"/>
        <v>".csv",</v>
      </c>
      <c r="K1083" t="s">
        <v>1577</v>
      </c>
      <c r="L1083" t="s">
        <v>1577</v>
      </c>
      <c r="M1083" t="s">
        <v>1595</v>
      </c>
      <c r="P1083">
        <v>1</v>
      </c>
      <c r="Q1083" t="s">
        <v>7911</v>
      </c>
      <c r="R1083" t="s">
        <v>10543</v>
      </c>
    </row>
    <row r="1084" spans="1:18">
      <c r="A1084" s="1" t="s">
        <v>1</v>
      </c>
      <c r="B1084" s="1" t="s">
        <v>0</v>
      </c>
      <c r="D1084" s="1" t="s">
        <v>3</v>
      </c>
      <c r="E1084" s="1" t="s">
        <v>123</v>
      </c>
      <c r="G1084" t="str">
        <f t="shared" si="37"/>
        <v>"http://www.boxofficemojo.com/movies/?page=weekly&amp;id=.htm",</v>
      </c>
      <c r="H1084" t="str">
        <f t="shared" si="38"/>
        <v>".csv",</v>
      </c>
      <c r="K1084" t="s">
        <v>1578</v>
      </c>
      <c r="L1084" t="s">
        <v>1578</v>
      </c>
      <c r="M1084" t="s">
        <v>1596</v>
      </c>
      <c r="P1084">
        <v>1</v>
      </c>
      <c r="Q1084" t="s">
        <v>7165</v>
      </c>
      <c r="R1084" t="s">
        <v>7181</v>
      </c>
    </row>
    <row r="1085" spans="1:18">
      <c r="A1085" s="1" t="s">
        <v>1</v>
      </c>
      <c r="B1085" s="1" t="s">
        <v>0</v>
      </c>
      <c r="D1085" s="1" t="s">
        <v>3</v>
      </c>
      <c r="E1085" s="1" t="s">
        <v>123</v>
      </c>
      <c r="G1085" t="str">
        <f t="shared" si="37"/>
        <v>"http://www.boxofficemojo.com/movies/?page=weekly&amp;id=.htm",</v>
      </c>
      <c r="H1085" t="str">
        <f t="shared" si="38"/>
        <v>".csv",</v>
      </c>
      <c r="K1085" t="s">
        <v>1579</v>
      </c>
      <c r="L1085" t="s">
        <v>1579</v>
      </c>
      <c r="M1085" t="s">
        <v>1597</v>
      </c>
      <c r="P1085">
        <v>1</v>
      </c>
      <c r="Q1085" t="s">
        <v>8243</v>
      </c>
      <c r="R1085" t="s">
        <v>10213</v>
      </c>
    </row>
    <row r="1086" spans="1:18">
      <c r="A1086" s="1" t="s">
        <v>1</v>
      </c>
      <c r="B1086" s="1" t="s">
        <v>0</v>
      </c>
      <c r="D1086" s="1" t="s">
        <v>3</v>
      </c>
      <c r="E1086" s="1" t="s">
        <v>123</v>
      </c>
      <c r="G1086" t="str">
        <f t="shared" si="37"/>
        <v>"http://www.boxofficemojo.com/movies/?page=weekly&amp;id=.htm",</v>
      </c>
      <c r="H1086" t="str">
        <f t="shared" si="38"/>
        <v>".csv",</v>
      </c>
      <c r="K1086" t="s">
        <v>1580</v>
      </c>
      <c r="L1086" t="s">
        <v>1580</v>
      </c>
      <c r="M1086" t="s">
        <v>1598</v>
      </c>
      <c r="P1086">
        <v>1</v>
      </c>
      <c r="Q1086" t="s">
        <v>7076</v>
      </c>
      <c r="R1086" t="s">
        <v>9756</v>
      </c>
    </row>
    <row r="1087" spans="1:18">
      <c r="A1087" s="1" t="s">
        <v>1</v>
      </c>
      <c r="B1087" s="1" t="s">
        <v>0</v>
      </c>
      <c r="D1087" s="1" t="s">
        <v>3</v>
      </c>
      <c r="E1087" s="1" t="s">
        <v>123</v>
      </c>
      <c r="G1087" t="str">
        <f t="shared" si="37"/>
        <v>"http://www.boxofficemojo.com/movies/?page=weekly&amp;id=.htm",</v>
      </c>
      <c r="H1087" t="str">
        <f t="shared" si="38"/>
        <v>".csv",</v>
      </c>
      <c r="K1087" t="s">
        <v>1581</v>
      </c>
      <c r="L1087" t="s">
        <v>1581</v>
      </c>
      <c r="M1087" t="s">
        <v>1599</v>
      </c>
      <c r="P1087">
        <v>1</v>
      </c>
      <c r="Q1087" t="s">
        <v>8942</v>
      </c>
      <c r="R1087" t="s">
        <v>9328</v>
      </c>
    </row>
    <row r="1088" spans="1:18">
      <c r="A1088" s="1" t="s">
        <v>1</v>
      </c>
      <c r="B1088" s="1" t="s">
        <v>0</v>
      </c>
      <c r="D1088" s="1" t="s">
        <v>3</v>
      </c>
      <c r="E1088" s="1" t="s">
        <v>123</v>
      </c>
      <c r="G1088" t="str">
        <f t="shared" si="37"/>
        <v>"http://www.boxofficemojo.com/movies/?page=weekly&amp;id=.htm",</v>
      </c>
      <c r="H1088" t="str">
        <f t="shared" si="38"/>
        <v>".csv",</v>
      </c>
      <c r="K1088" t="s">
        <v>1582</v>
      </c>
      <c r="L1088" t="s">
        <v>1582</v>
      </c>
      <c r="M1088" t="s">
        <v>1600</v>
      </c>
      <c r="P1088">
        <v>1</v>
      </c>
      <c r="Q1088" t="s">
        <v>8655</v>
      </c>
      <c r="R1088" t="s">
        <v>8411</v>
      </c>
    </row>
    <row r="1089" spans="1:18">
      <c r="A1089" s="1" t="s">
        <v>1</v>
      </c>
      <c r="B1089" s="1" t="s">
        <v>0</v>
      </c>
      <c r="D1089" s="1" t="s">
        <v>3</v>
      </c>
      <c r="E1089" s="1" t="s">
        <v>123</v>
      </c>
      <c r="G1089" t="str">
        <f t="shared" si="37"/>
        <v>"http://www.boxofficemojo.com/movies/?page=weekly&amp;id=.htm",</v>
      </c>
      <c r="H1089" t="str">
        <f t="shared" si="38"/>
        <v>".csv",</v>
      </c>
      <c r="K1089" t="s">
        <v>1583</v>
      </c>
      <c r="L1089" t="s">
        <v>1583</v>
      </c>
      <c r="M1089" t="s">
        <v>1601</v>
      </c>
      <c r="P1089">
        <v>1</v>
      </c>
      <c r="Q1089" t="s">
        <v>10040</v>
      </c>
      <c r="R1089" t="s">
        <v>8618</v>
      </c>
    </row>
    <row r="1090" spans="1:18">
      <c r="A1090" s="1" t="s">
        <v>1</v>
      </c>
      <c r="B1090" s="1" t="s">
        <v>0</v>
      </c>
      <c r="D1090" s="1" t="s">
        <v>3</v>
      </c>
      <c r="E1090" s="1" t="s">
        <v>123</v>
      </c>
      <c r="G1090" t="str">
        <f t="shared" si="37"/>
        <v>"http://www.boxofficemojo.com/movies/?page=weekly&amp;id=.htm",</v>
      </c>
      <c r="H1090" t="str">
        <f t="shared" si="38"/>
        <v>".csv",</v>
      </c>
      <c r="K1090" t="s">
        <v>1584</v>
      </c>
      <c r="L1090" t="s">
        <v>1584</v>
      </c>
      <c r="M1090" t="s">
        <v>1602</v>
      </c>
      <c r="P1090">
        <v>1</v>
      </c>
      <c r="Q1090" t="s">
        <v>9594</v>
      </c>
      <c r="R1090" t="s">
        <v>9102</v>
      </c>
    </row>
    <row r="1091" spans="1:18">
      <c r="A1091" s="1" t="s">
        <v>1</v>
      </c>
      <c r="B1091" s="1" t="s">
        <v>0</v>
      </c>
      <c r="D1091" s="1" t="s">
        <v>3</v>
      </c>
      <c r="E1091" s="1" t="s">
        <v>123</v>
      </c>
      <c r="G1091" t="str">
        <f t="shared" si="37"/>
        <v>"http://www.boxofficemojo.com/movies/?page=weekly&amp;id=.htm",</v>
      </c>
      <c r="H1091" t="str">
        <f t="shared" si="38"/>
        <v>".csv",</v>
      </c>
      <c r="K1091" t="s">
        <v>1585</v>
      </c>
      <c r="L1091" t="s">
        <v>1585</v>
      </c>
      <c r="M1091" t="s">
        <v>1603</v>
      </c>
      <c r="P1091">
        <v>1</v>
      </c>
      <c r="Q1091" t="s">
        <v>10133</v>
      </c>
      <c r="R1091" t="s">
        <v>9803</v>
      </c>
    </row>
    <row r="1092" spans="1:18">
      <c r="A1092" s="1" t="s">
        <v>1</v>
      </c>
      <c r="B1092" s="1" t="s">
        <v>0</v>
      </c>
      <c r="D1092" s="1" t="s">
        <v>3</v>
      </c>
      <c r="E1092" s="1" t="s">
        <v>123</v>
      </c>
      <c r="G1092" t="str">
        <f t="shared" si="37"/>
        <v>"http://www.boxofficemojo.com/movies/?page=weekly&amp;id=.htm",</v>
      </c>
      <c r="H1092" t="str">
        <f t="shared" si="38"/>
        <v>".csv",</v>
      </c>
      <c r="K1092" t="s">
        <v>1586</v>
      </c>
      <c r="L1092" t="s">
        <v>1586</v>
      </c>
      <c r="M1092" t="s">
        <v>1604</v>
      </c>
      <c r="P1092">
        <v>1</v>
      </c>
      <c r="Q1092" t="s">
        <v>9143</v>
      </c>
      <c r="R1092" t="s">
        <v>8934</v>
      </c>
    </row>
    <row r="1093" spans="1:18">
      <c r="A1093" s="1" t="s">
        <v>1</v>
      </c>
      <c r="B1093" s="1" t="s">
        <v>0</v>
      </c>
      <c r="D1093" s="1" t="s">
        <v>3</v>
      </c>
      <c r="E1093" s="1" t="s">
        <v>123</v>
      </c>
      <c r="G1093" t="str">
        <f t="shared" si="37"/>
        <v>"http://www.boxofficemojo.com/movies/?page=weekly&amp;id=.htm",</v>
      </c>
      <c r="H1093" t="str">
        <f t="shared" si="38"/>
        <v>".csv",</v>
      </c>
      <c r="K1093" t="s">
        <v>1587</v>
      </c>
      <c r="L1093" t="s">
        <v>1587</v>
      </c>
      <c r="M1093" t="s">
        <v>1605</v>
      </c>
      <c r="P1093">
        <v>1</v>
      </c>
      <c r="Q1093" t="s">
        <v>9309</v>
      </c>
      <c r="R1093" t="s">
        <v>10053</v>
      </c>
    </row>
    <row r="1094" spans="1:18">
      <c r="A1094" s="1" t="s">
        <v>1</v>
      </c>
      <c r="B1094" s="1" t="s">
        <v>0</v>
      </c>
      <c r="D1094" s="1" t="s">
        <v>3</v>
      </c>
      <c r="E1094" s="1" t="s">
        <v>123</v>
      </c>
      <c r="G1094" t="str">
        <f t="shared" si="37"/>
        <v>"http://www.boxofficemojo.com/movies/?page=weekly&amp;id=.htm",</v>
      </c>
      <c r="H1094" t="str">
        <f t="shared" si="38"/>
        <v>".csv",</v>
      </c>
      <c r="K1094" t="s">
        <v>1588</v>
      </c>
      <c r="L1094" t="s">
        <v>1588</v>
      </c>
      <c r="M1094" t="s">
        <v>1606</v>
      </c>
      <c r="P1094">
        <v>1</v>
      </c>
      <c r="Q1094" t="s">
        <v>9612</v>
      </c>
      <c r="R1094" t="s">
        <v>7344</v>
      </c>
    </row>
    <row r="1095" spans="1:18">
      <c r="A1095" s="1" t="s">
        <v>1</v>
      </c>
      <c r="B1095" s="1" t="s">
        <v>0</v>
      </c>
      <c r="D1095" s="1" t="s">
        <v>3</v>
      </c>
      <c r="E1095" s="1" t="s">
        <v>123</v>
      </c>
      <c r="G1095" t="str">
        <f t="shared" si="37"/>
        <v>"http://www.boxofficemojo.com/movies/?page=weekly&amp;id=.htm",</v>
      </c>
      <c r="H1095" t="str">
        <f t="shared" si="38"/>
        <v>".csv",</v>
      </c>
      <c r="K1095" t="s">
        <v>1589</v>
      </c>
      <c r="L1095" t="s">
        <v>1589</v>
      </c>
      <c r="M1095" t="s">
        <v>1607</v>
      </c>
      <c r="P1095">
        <v>1</v>
      </c>
      <c r="Q1095" t="s">
        <v>8638</v>
      </c>
      <c r="R1095" t="s">
        <v>9245</v>
      </c>
    </row>
    <row r="1096" spans="1:18">
      <c r="A1096" s="1" t="s">
        <v>1</v>
      </c>
      <c r="B1096" s="1" t="s">
        <v>0</v>
      </c>
      <c r="D1096" s="1" t="s">
        <v>3</v>
      </c>
      <c r="E1096" s="1" t="s">
        <v>123</v>
      </c>
      <c r="G1096" t="str">
        <f t="shared" si="37"/>
        <v>"http://www.boxofficemojo.com/movies/?page=weekly&amp;id=.htm",</v>
      </c>
      <c r="H1096" t="str">
        <f t="shared" si="38"/>
        <v>".csv",</v>
      </c>
      <c r="K1096" t="s">
        <v>1590</v>
      </c>
      <c r="L1096" t="s">
        <v>1590</v>
      </c>
      <c r="M1096" t="s">
        <v>1608</v>
      </c>
      <c r="P1096">
        <v>1</v>
      </c>
      <c r="Q1096" t="s">
        <v>10322</v>
      </c>
      <c r="R1096" t="s">
        <v>7382</v>
      </c>
    </row>
    <row r="1097" spans="1:18">
      <c r="A1097" s="1" t="s">
        <v>1</v>
      </c>
      <c r="B1097" s="1" t="s">
        <v>0</v>
      </c>
      <c r="D1097" s="1" t="s">
        <v>3</v>
      </c>
      <c r="E1097" s="1" t="s">
        <v>123</v>
      </c>
      <c r="G1097" t="str">
        <f t="shared" si="37"/>
        <v>"http://www.boxofficemojo.com/movies/?page=weekly&amp;id=.htm",</v>
      </c>
      <c r="H1097" t="str">
        <f t="shared" si="38"/>
        <v>".csv",</v>
      </c>
      <c r="K1097" t="s">
        <v>1591</v>
      </c>
      <c r="L1097" t="s">
        <v>1591</v>
      </c>
      <c r="M1097" t="s">
        <v>1609</v>
      </c>
      <c r="P1097">
        <v>1</v>
      </c>
      <c r="Q1097" t="s">
        <v>9196</v>
      </c>
      <c r="R1097" t="s">
        <v>10416</v>
      </c>
    </row>
    <row r="1098" spans="1:18">
      <c r="A1098" s="1" t="s">
        <v>1</v>
      </c>
      <c r="B1098" s="1" t="s">
        <v>0</v>
      </c>
      <c r="D1098" s="1" t="s">
        <v>3</v>
      </c>
      <c r="E1098" s="1" t="s">
        <v>123</v>
      </c>
      <c r="G1098" t="str">
        <f t="shared" si="37"/>
        <v>"http://www.boxofficemojo.com/movies/?page=weekly&amp;id=.htm",</v>
      </c>
      <c r="H1098" t="str">
        <f t="shared" si="38"/>
        <v>".csv",</v>
      </c>
      <c r="K1098" t="s">
        <v>1592</v>
      </c>
      <c r="L1098" t="s">
        <v>1592</v>
      </c>
      <c r="M1098" t="s">
        <v>1610</v>
      </c>
      <c r="P1098">
        <v>1</v>
      </c>
      <c r="Q1098" t="s">
        <v>8379</v>
      </c>
      <c r="R1098" t="s">
        <v>9542</v>
      </c>
    </row>
    <row r="1099" spans="1:18">
      <c r="A1099" s="1" t="s">
        <v>1</v>
      </c>
      <c r="B1099" s="1" t="s">
        <v>0</v>
      </c>
      <c r="D1099" s="1" t="s">
        <v>3</v>
      </c>
      <c r="E1099" s="1" t="s">
        <v>123</v>
      </c>
      <c r="G1099" t="str">
        <f t="shared" si="37"/>
        <v>"http://www.boxofficemojo.com/movies/?page=weekly&amp;id=.htm",</v>
      </c>
      <c r="H1099" t="str">
        <f t="shared" si="38"/>
        <v>".csv",</v>
      </c>
      <c r="K1099" t="s">
        <v>1593</v>
      </c>
      <c r="L1099" t="s">
        <v>1593</v>
      </c>
      <c r="M1099" t="s">
        <v>1611</v>
      </c>
      <c r="P1099">
        <v>1</v>
      </c>
      <c r="Q1099" t="s">
        <v>7083</v>
      </c>
      <c r="R1099" t="s">
        <v>7957</v>
      </c>
    </row>
    <row r="1100" spans="1:18">
      <c r="A1100" s="1" t="s">
        <v>1</v>
      </c>
      <c r="B1100" s="1" t="s">
        <v>0</v>
      </c>
      <c r="D1100" s="1" t="s">
        <v>3</v>
      </c>
      <c r="E1100" s="1" t="s">
        <v>123</v>
      </c>
      <c r="G1100" t="str">
        <f t="shared" si="37"/>
        <v>"http://www.boxofficemojo.com/movies/?page=weekly&amp;id=.htm",</v>
      </c>
      <c r="H1100" t="str">
        <f t="shared" si="38"/>
        <v>".csv",</v>
      </c>
      <c r="K1100" t="s">
        <v>1594</v>
      </c>
      <c r="L1100" t="s">
        <v>1594</v>
      </c>
      <c r="M1100" t="s">
        <v>1612</v>
      </c>
      <c r="P1100">
        <v>1</v>
      </c>
      <c r="Q1100" t="s">
        <v>9355</v>
      </c>
      <c r="R1100" t="s">
        <v>7334</v>
      </c>
    </row>
    <row r="1101" spans="1:18">
      <c r="A1101" s="1" t="s">
        <v>1</v>
      </c>
      <c r="B1101" s="1" t="s">
        <v>0</v>
      </c>
      <c r="D1101" s="1" t="s">
        <v>3</v>
      </c>
      <c r="E1101" s="1" t="s">
        <v>123</v>
      </c>
      <c r="G1101" t="str">
        <f t="shared" si="37"/>
        <v>"http://www.boxofficemojo.com/movies/?page=weekly&amp;id=.htm",</v>
      </c>
      <c r="H1101" t="str">
        <f t="shared" si="38"/>
        <v>".csv",</v>
      </c>
      <c r="K1101" t="s">
        <v>1595</v>
      </c>
      <c r="L1101" t="s">
        <v>1595</v>
      </c>
      <c r="M1101" t="s">
        <v>1613</v>
      </c>
      <c r="P1101">
        <v>1</v>
      </c>
      <c r="Q1101" t="s">
        <v>8795</v>
      </c>
      <c r="R1101" t="s">
        <v>7260</v>
      </c>
    </row>
    <row r="1102" spans="1:18">
      <c r="A1102" s="1" t="s">
        <v>1</v>
      </c>
      <c r="B1102" s="1" t="s">
        <v>0</v>
      </c>
      <c r="D1102" s="1" t="s">
        <v>3</v>
      </c>
      <c r="E1102" s="1" t="s">
        <v>123</v>
      </c>
      <c r="G1102" t="str">
        <f t="shared" si="37"/>
        <v>"http://www.boxofficemojo.com/movies/?page=weekly&amp;id=.htm",</v>
      </c>
      <c r="H1102" t="str">
        <f t="shared" si="38"/>
        <v>".csv",</v>
      </c>
      <c r="K1102" t="s">
        <v>1596</v>
      </c>
      <c r="L1102" t="s">
        <v>1596</v>
      </c>
      <c r="M1102" t="s">
        <v>1614</v>
      </c>
      <c r="P1102">
        <v>1</v>
      </c>
      <c r="Q1102" t="s">
        <v>8410</v>
      </c>
      <c r="R1102" t="s">
        <v>6925</v>
      </c>
    </row>
    <row r="1103" spans="1:18">
      <c r="A1103" s="1" t="s">
        <v>1</v>
      </c>
      <c r="B1103" s="1" t="s">
        <v>0</v>
      </c>
      <c r="D1103" s="1" t="s">
        <v>3</v>
      </c>
      <c r="E1103" s="1" t="s">
        <v>123</v>
      </c>
      <c r="G1103" t="str">
        <f t="shared" si="37"/>
        <v>"http://www.boxofficemojo.com/movies/?page=weekly&amp;id=.htm",</v>
      </c>
      <c r="H1103" t="str">
        <f t="shared" si="38"/>
        <v>".csv",</v>
      </c>
      <c r="K1103" t="s">
        <v>1597</v>
      </c>
      <c r="L1103" t="s">
        <v>1597</v>
      </c>
      <c r="M1103" t="s">
        <v>1615</v>
      </c>
      <c r="P1103">
        <v>1</v>
      </c>
      <c r="Q1103" t="s">
        <v>9036</v>
      </c>
      <c r="R1103" t="s">
        <v>10179</v>
      </c>
    </row>
    <row r="1104" spans="1:18">
      <c r="A1104" s="1" t="s">
        <v>1</v>
      </c>
      <c r="B1104" s="1" t="s">
        <v>0</v>
      </c>
      <c r="D1104" s="1" t="s">
        <v>3</v>
      </c>
      <c r="E1104" s="1" t="s">
        <v>123</v>
      </c>
      <c r="G1104" t="str">
        <f t="shared" si="37"/>
        <v>"http://www.boxofficemojo.com/movies/?page=weekly&amp;id=.htm",</v>
      </c>
      <c r="H1104" t="str">
        <f t="shared" si="38"/>
        <v>".csv",</v>
      </c>
      <c r="K1104" t="s">
        <v>1598</v>
      </c>
      <c r="L1104" t="s">
        <v>1598</v>
      </c>
      <c r="M1104" t="s">
        <v>1616</v>
      </c>
      <c r="P1104">
        <v>1</v>
      </c>
      <c r="Q1104" t="s">
        <v>10543</v>
      </c>
      <c r="R1104" t="s">
        <v>7292</v>
      </c>
    </row>
    <row r="1105" spans="1:18">
      <c r="A1105" s="1" t="s">
        <v>1</v>
      </c>
      <c r="B1105" s="1" t="s">
        <v>0</v>
      </c>
      <c r="D1105" s="1" t="s">
        <v>3</v>
      </c>
      <c r="E1105" s="1" t="s">
        <v>123</v>
      </c>
      <c r="G1105" t="str">
        <f t="shared" si="37"/>
        <v>"http://www.boxofficemojo.com/movies/?page=weekly&amp;id=.htm",</v>
      </c>
      <c r="H1105" t="str">
        <f t="shared" si="38"/>
        <v>".csv",</v>
      </c>
      <c r="K1105" t="s">
        <v>1599</v>
      </c>
      <c r="L1105" t="s">
        <v>1599</v>
      </c>
      <c r="M1105" t="s">
        <v>1617</v>
      </c>
      <c r="P1105">
        <v>1</v>
      </c>
      <c r="Q1105" t="s">
        <v>7181</v>
      </c>
      <c r="R1105" t="s">
        <v>7529</v>
      </c>
    </row>
    <row r="1106" spans="1:18">
      <c r="A1106" s="1" t="s">
        <v>1</v>
      </c>
      <c r="B1106" s="1" t="s">
        <v>0</v>
      </c>
      <c r="D1106" s="1" t="s">
        <v>3</v>
      </c>
      <c r="E1106" s="1" t="s">
        <v>123</v>
      </c>
      <c r="G1106" t="str">
        <f t="shared" si="37"/>
        <v>"http://www.boxofficemojo.com/movies/?page=weekly&amp;id=.htm",</v>
      </c>
      <c r="H1106" t="str">
        <f t="shared" si="38"/>
        <v>".csv",</v>
      </c>
      <c r="K1106" t="s">
        <v>1600</v>
      </c>
      <c r="L1106" t="s">
        <v>1600</v>
      </c>
      <c r="M1106" t="s">
        <v>28</v>
      </c>
      <c r="P1106">
        <v>1</v>
      </c>
      <c r="Q1106" t="s">
        <v>10213</v>
      </c>
      <c r="R1106" t="s">
        <v>10581</v>
      </c>
    </row>
    <row r="1107" spans="1:18">
      <c r="A1107" s="1" t="s">
        <v>1</v>
      </c>
      <c r="B1107" s="1" t="s">
        <v>0</v>
      </c>
      <c r="D1107" s="1" t="s">
        <v>3</v>
      </c>
      <c r="E1107" s="1" t="s">
        <v>123</v>
      </c>
      <c r="G1107" t="str">
        <f t="shared" si="37"/>
        <v>"http://www.boxofficemojo.com/movies/?page=weekly&amp;id=.htm",</v>
      </c>
      <c r="H1107" t="str">
        <f t="shared" si="38"/>
        <v>".csv",</v>
      </c>
      <c r="K1107" t="s">
        <v>1601</v>
      </c>
      <c r="L1107" t="s">
        <v>1601</v>
      </c>
      <c r="M1107" t="s">
        <v>1618</v>
      </c>
      <c r="P1107">
        <v>1</v>
      </c>
      <c r="Q1107" t="s">
        <v>9756</v>
      </c>
      <c r="R1107" t="s">
        <v>7689</v>
      </c>
    </row>
    <row r="1108" spans="1:18">
      <c r="A1108" s="1" t="s">
        <v>1</v>
      </c>
      <c r="B1108" s="1" t="s">
        <v>0</v>
      </c>
      <c r="D1108" s="1" t="s">
        <v>3</v>
      </c>
      <c r="E1108" s="1" t="s">
        <v>123</v>
      </c>
      <c r="G1108" t="str">
        <f t="shared" si="37"/>
        <v>"http://www.boxofficemojo.com/movies/?page=weekly&amp;id=.htm",</v>
      </c>
      <c r="H1108" t="str">
        <f t="shared" si="38"/>
        <v>".csv",</v>
      </c>
      <c r="K1108" t="s">
        <v>1602</v>
      </c>
      <c r="L1108" t="s">
        <v>1602</v>
      </c>
      <c r="M1108" t="s">
        <v>1619</v>
      </c>
      <c r="P1108">
        <v>1</v>
      </c>
      <c r="Q1108" t="s">
        <v>9328</v>
      </c>
      <c r="R1108" t="s">
        <v>7467</v>
      </c>
    </row>
    <row r="1109" spans="1:18">
      <c r="A1109" s="1" t="s">
        <v>1</v>
      </c>
      <c r="B1109" s="1" t="s">
        <v>0</v>
      </c>
      <c r="D1109" s="1" t="s">
        <v>3</v>
      </c>
      <c r="E1109" s="1" t="s">
        <v>123</v>
      </c>
      <c r="G1109" t="str">
        <f t="shared" si="37"/>
        <v>"http://www.boxofficemojo.com/movies/?page=weekly&amp;id=.htm",</v>
      </c>
      <c r="H1109" t="str">
        <f t="shared" si="38"/>
        <v>".csv",</v>
      </c>
      <c r="K1109" t="s">
        <v>1603</v>
      </c>
      <c r="L1109" t="s">
        <v>1603</v>
      </c>
      <c r="M1109" t="s">
        <v>1620</v>
      </c>
      <c r="P1109">
        <v>1</v>
      </c>
      <c r="Q1109" t="s">
        <v>8411</v>
      </c>
      <c r="R1109" t="s">
        <v>8716</v>
      </c>
    </row>
    <row r="1110" spans="1:18">
      <c r="A1110" s="1" t="s">
        <v>1</v>
      </c>
      <c r="B1110" s="1" t="s">
        <v>0</v>
      </c>
      <c r="D1110" s="1" t="s">
        <v>3</v>
      </c>
      <c r="E1110" s="1" t="s">
        <v>123</v>
      </c>
      <c r="G1110" t="str">
        <f t="shared" si="37"/>
        <v>"http://www.boxofficemojo.com/movies/?page=weekly&amp;id=.htm",</v>
      </c>
      <c r="H1110" t="str">
        <f t="shared" si="38"/>
        <v>".csv",</v>
      </c>
      <c r="K1110" t="s">
        <v>1604</v>
      </c>
      <c r="L1110" t="s">
        <v>1604</v>
      </c>
      <c r="M1110" t="s">
        <v>1621</v>
      </c>
      <c r="P1110">
        <v>1</v>
      </c>
      <c r="Q1110" t="s">
        <v>8618</v>
      </c>
      <c r="R1110" t="s">
        <v>8881</v>
      </c>
    </row>
    <row r="1111" spans="1:18">
      <c r="A1111" s="1" t="s">
        <v>1</v>
      </c>
      <c r="B1111" s="1" t="s">
        <v>0</v>
      </c>
      <c r="D1111" s="1" t="s">
        <v>3</v>
      </c>
      <c r="E1111" s="1" t="s">
        <v>123</v>
      </c>
      <c r="G1111" t="str">
        <f t="shared" si="37"/>
        <v>"http://www.boxofficemojo.com/movies/?page=weekly&amp;id=.htm",</v>
      </c>
      <c r="H1111" t="str">
        <f t="shared" si="38"/>
        <v>".csv",</v>
      </c>
      <c r="K1111" t="s">
        <v>1605</v>
      </c>
      <c r="L1111" t="s">
        <v>1605</v>
      </c>
      <c r="M1111" t="s">
        <v>1622</v>
      </c>
      <c r="P1111">
        <v>1</v>
      </c>
      <c r="Q1111" t="s">
        <v>9102</v>
      </c>
      <c r="R1111" t="s">
        <v>8826</v>
      </c>
    </row>
    <row r="1112" spans="1:18">
      <c r="A1112" s="1" t="s">
        <v>1</v>
      </c>
      <c r="B1112" s="1" t="s">
        <v>0</v>
      </c>
      <c r="D1112" s="1" t="s">
        <v>3</v>
      </c>
      <c r="E1112" s="1" t="s">
        <v>123</v>
      </c>
      <c r="G1112" t="str">
        <f t="shared" si="37"/>
        <v>"http://www.boxofficemojo.com/movies/?page=weekly&amp;id=.htm",</v>
      </c>
      <c r="H1112" t="str">
        <f t="shared" si="38"/>
        <v>".csv",</v>
      </c>
      <c r="K1112" t="s">
        <v>1606</v>
      </c>
      <c r="L1112" t="s">
        <v>1606</v>
      </c>
      <c r="M1112" t="s">
        <v>1623</v>
      </c>
      <c r="P1112">
        <v>1</v>
      </c>
      <c r="Q1112" t="s">
        <v>9803</v>
      </c>
      <c r="R1112" t="s">
        <v>9786</v>
      </c>
    </row>
    <row r="1113" spans="1:18">
      <c r="A1113" s="1" t="s">
        <v>1</v>
      </c>
      <c r="B1113" s="1" t="s">
        <v>0</v>
      </c>
      <c r="D1113" s="1" t="s">
        <v>3</v>
      </c>
      <c r="E1113" s="1" t="s">
        <v>123</v>
      </c>
      <c r="G1113" t="str">
        <f t="shared" si="37"/>
        <v>"http://www.boxofficemojo.com/movies/?page=weekly&amp;id=.htm",</v>
      </c>
      <c r="H1113" t="str">
        <f t="shared" si="38"/>
        <v>".csv",</v>
      </c>
      <c r="K1113" t="s">
        <v>1607</v>
      </c>
      <c r="L1113" t="s">
        <v>1607</v>
      </c>
      <c r="M1113" t="s">
        <v>1624</v>
      </c>
      <c r="P1113">
        <v>1</v>
      </c>
      <c r="Q1113" t="s">
        <v>8934</v>
      </c>
      <c r="R1113" t="s">
        <v>9553</v>
      </c>
    </row>
    <row r="1114" spans="1:18">
      <c r="A1114" s="1" t="s">
        <v>1</v>
      </c>
      <c r="B1114" s="1" t="s">
        <v>0</v>
      </c>
      <c r="D1114" s="1" t="s">
        <v>3</v>
      </c>
      <c r="E1114" s="1" t="s">
        <v>123</v>
      </c>
      <c r="G1114" t="str">
        <f t="shared" si="37"/>
        <v>"http://www.boxofficemojo.com/movies/?page=weekly&amp;id=.htm",</v>
      </c>
      <c r="H1114" t="str">
        <f t="shared" si="38"/>
        <v>".csv",</v>
      </c>
      <c r="K1114" t="s">
        <v>1608</v>
      </c>
      <c r="L1114" t="s">
        <v>1608</v>
      </c>
      <c r="M1114" t="s">
        <v>1625</v>
      </c>
      <c r="P1114">
        <v>1</v>
      </c>
      <c r="Q1114" t="s">
        <v>10053</v>
      </c>
      <c r="R1114" t="s">
        <v>6936</v>
      </c>
    </row>
    <row r="1115" spans="1:18">
      <c r="A1115" s="1" t="s">
        <v>1</v>
      </c>
      <c r="B1115" s="1" t="s">
        <v>0</v>
      </c>
      <c r="D1115" s="1" t="s">
        <v>3</v>
      </c>
      <c r="E1115" s="1" t="s">
        <v>123</v>
      </c>
      <c r="G1115" t="str">
        <f t="shared" si="37"/>
        <v>"http://www.boxofficemojo.com/movies/?page=weekly&amp;id=.htm",</v>
      </c>
      <c r="H1115" t="str">
        <f t="shared" si="38"/>
        <v>".csv",</v>
      </c>
      <c r="K1115" t="s">
        <v>1609</v>
      </c>
      <c r="L1115" t="s">
        <v>1609</v>
      </c>
      <c r="M1115" t="s">
        <v>1626</v>
      </c>
      <c r="P1115">
        <v>1</v>
      </c>
      <c r="Q1115" t="s">
        <v>7344</v>
      </c>
      <c r="R1115" t="s">
        <v>10108</v>
      </c>
    </row>
    <row r="1116" spans="1:18">
      <c r="A1116" s="1" t="s">
        <v>1</v>
      </c>
      <c r="B1116" s="1" t="s">
        <v>0</v>
      </c>
      <c r="D1116" s="1" t="s">
        <v>3</v>
      </c>
      <c r="E1116" s="1" t="s">
        <v>123</v>
      </c>
      <c r="G1116" t="str">
        <f t="shared" si="37"/>
        <v>"http://www.boxofficemojo.com/movies/?page=weekly&amp;id=.htm",</v>
      </c>
      <c r="H1116" t="str">
        <f t="shared" si="38"/>
        <v>".csv",</v>
      </c>
      <c r="K1116" t="s">
        <v>1610</v>
      </c>
      <c r="L1116" t="s">
        <v>1610</v>
      </c>
      <c r="M1116" t="s">
        <v>1627</v>
      </c>
      <c r="P1116">
        <v>1</v>
      </c>
      <c r="Q1116" t="s">
        <v>9245</v>
      </c>
      <c r="R1116" t="s">
        <v>9901</v>
      </c>
    </row>
    <row r="1117" spans="1:18">
      <c r="A1117" s="1" t="s">
        <v>1</v>
      </c>
      <c r="B1117" s="1" t="s">
        <v>0</v>
      </c>
      <c r="D1117" s="1" t="s">
        <v>3</v>
      </c>
      <c r="E1117" s="1" t="s">
        <v>123</v>
      </c>
      <c r="G1117" t="str">
        <f t="shared" si="37"/>
        <v>"http://www.boxofficemojo.com/movies/?page=weekly&amp;id=.htm",</v>
      </c>
      <c r="H1117" t="str">
        <f t="shared" si="38"/>
        <v>".csv",</v>
      </c>
      <c r="K1117" t="s">
        <v>1611</v>
      </c>
      <c r="L1117" t="s">
        <v>1611</v>
      </c>
      <c r="M1117" t="s">
        <v>1628</v>
      </c>
      <c r="P1117">
        <v>1</v>
      </c>
      <c r="Q1117" t="s">
        <v>7382</v>
      </c>
      <c r="R1117" t="s">
        <v>9661</v>
      </c>
    </row>
    <row r="1118" spans="1:18">
      <c r="A1118" s="1" t="s">
        <v>1</v>
      </c>
      <c r="B1118" s="1" t="s">
        <v>0</v>
      </c>
      <c r="D1118" s="1" t="s">
        <v>3</v>
      </c>
      <c r="E1118" s="1" t="s">
        <v>123</v>
      </c>
      <c r="G1118" t="str">
        <f t="shared" si="37"/>
        <v>"http://www.boxofficemojo.com/movies/?page=weekly&amp;id=.htm",</v>
      </c>
      <c r="H1118" t="str">
        <f t="shared" si="38"/>
        <v>".csv",</v>
      </c>
      <c r="K1118" t="s">
        <v>1612</v>
      </c>
      <c r="L1118" t="s">
        <v>1612</v>
      </c>
      <c r="M1118" t="s">
        <v>29</v>
      </c>
      <c r="P1118">
        <v>1</v>
      </c>
      <c r="Q1118" t="s">
        <v>10416</v>
      </c>
      <c r="R1118" t="s">
        <v>9909</v>
      </c>
    </row>
    <row r="1119" spans="1:18">
      <c r="A1119" s="1" t="s">
        <v>1</v>
      </c>
      <c r="B1119" s="1" t="s">
        <v>0</v>
      </c>
      <c r="D1119" s="1" t="s">
        <v>3</v>
      </c>
      <c r="E1119" s="1" t="s">
        <v>123</v>
      </c>
      <c r="G1119" t="str">
        <f t="shared" si="37"/>
        <v>"http://www.boxofficemojo.com/movies/?page=weekly&amp;id=.htm",</v>
      </c>
      <c r="H1119" t="str">
        <f t="shared" si="38"/>
        <v>".csv",</v>
      </c>
      <c r="K1119" t="s">
        <v>1613</v>
      </c>
      <c r="L1119" t="s">
        <v>1613</v>
      </c>
      <c r="M1119" t="s">
        <v>1629</v>
      </c>
      <c r="P1119">
        <v>1</v>
      </c>
      <c r="Q1119" t="s">
        <v>9542</v>
      </c>
      <c r="R1119" t="s">
        <v>7102</v>
      </c>
    </row>
    <row r="1120" spans="1:18">
      <c r="A1120" s="1" t="s">
        <v>1</v>
      </c>
      <c r="B1120" s="1" t="s">
        <v>0</v>
      </c>
      <c r="D1120" s="1" t="s">
        <v>3</v>
      </c>
      <c r="E1120" s="1" t="s">
        <v>123</v>
      </c>
      <c r="G1120" t="str">
        <f t="shared" si="37"/>
        <v>"http://www.boxofficemojo.com/movies/?page=weekly&amp;id=.htm",</v>
      </c>
      <c r="H1120" t="str">
        <f t="shared" si="38"/>
        <v>".csv",</v>
      </c>
      <c r="K1120" t="s">
        <v>1614</v>
      </c>
      <c r="L1120" t="s">
        <v>1614</v>
      </c>
      <c r="M1120" t="s">
        <v>1630</v>
      </c>
      <c r="P1120">
        <v>1</v>
      </c>
      <c r="Q1120" t="s">
        <v>7957</v>
      </c>
      <c r="R1120" t="s">
        <v>8308</v>
      </c>
    </row>
    <row r="1121" spans="1:18">
      <c r="A1121" s="1" t="s">
        <v>1</v>
      </c>
      <c r="B1121" s="1" t="s">
        <v>0</v>
      </c>
      <c r="D1121" s="1" t="s">
        <v>3</v>
      </c>
      <c r="E1121" s="1" t="s">
        <v>123</v>
      </c>
      <c r="G1121" t="str">
        <f t="shared" si="37"/>
        <v>"http://www.boxofficemojo.com/movies/?page=weekly&amp;id=.htm",</v>
      </c>
      <c r="H1121" t="str">
        <f t="shared" si="38"/>
        <v>".csv",</v>
      </c>
      <c r="K1121" t="s">
        <v>1615</v>
      </c>
      <c r="L1121" t="s">
        <v>1615</v>
      </c>
      <c r="M1121" t="s">
        <v>1631</v>
      </c>
      <c r="P1121">
        <v>1</v>
      </c>
      <c r="Q1121" t="s">
        <v>7334</v>
      </c>
      <c r="R1121" t="s">
        <v>9650</v>
      </c>
    </row>
    <row r="1122" spans="1:18">
      <c r="A1122" s="1" t="s">
        <v>1</v>
      </c>
      <c r="B1122" s="1" t="s">
        <v>0</v>
      </c>
      <c r="D1122" s="1" t="s">
        <v>3</v>
      </c>
      <c r="E1122" s="1" t="s">
        <v>123</v>
      </c>
      <c r="G1122" t="str">
        <f t="shared" si="37"/>
        <v>"http://www.boxofficemojo.com/movies/?page=weekly&amp;id=.htm",</v>
      </c>
      <c r="H1122" t="str">
        <f t="shared" si="38"/>
        <v>".csv",</v>
      </c>
      <c r="K1122" t="s">
        <v>1616</v>
      </c>
      <c r="L1122" t="s">
        <v>1616</v>
      </c>
      <c r="M1122" t="s">
        <v>1632</v>
      </c>
      <c r="P1122">
        <v>1</v>
      </c>
      <c r="Q1122" t="s">
        <v>7260</v>
      </c>
      <c r="R1122" t="s">
        <v>10477</v>
      </c>
    </row>
    <row r="1123" spans="1:18">
      <c r="A1123" s="1" t="s">
        <v>1</v>
      </c>
      <c r="B1123" s="1" t="s">
        <v>0</v>
      </c>
      <c r="D1123" s="1" t="s">
        <v>3</v>
      </c>
      <c r="E1123" s="1" t="s">
        <v>123</v>
      </c>
      <c r="G1123" t="str">
        <f t="shared" si="37"/>
        <v>"http://www.boxofficemojo.com/movies/?page=weekly&amp;id=.htm",</v>
      </c>
      <c r="H1123" t="str">
        <f t="shared" si="38"/>
        <v>".csv",</v>
      </c>
      <c r="K1123" t="s">
        <v>1617</v>
      </c>
      <c r="L1123" t="s">
        <v>1617</v>
      </c>
      <c r="M1123" t="s">
        <v>1633</v>
      </c>
      <c r="P1123">
        <v>1</v>
      </c>
      <c r="Q1123" t="s">
        <v>6925</v>
      </c>
      <c r="R1123" t="s">
        <v>7506</v>
      </c>
    </row>
    <row r="1124" spans="1:18">
      <c r="A1124" s="1" t="s">
        <v>1</v>
      </c>
      <c r="B1124" s="1" t="s">
        <v>0</v>
      </c>
      <c r="D1124" s="1" t="s">
        <v>3</v>
      </c>
      <c r="E1124" s="1" t="s">
        <v>123</v>
      </c>
      <c r="G1124" t="str">
        <f t="shared" si="37"/>
        <v>"http://www.boxofficemojo.com/movies/?page=weekly&amp;id=.htm",</v>
      </c>
      <c r="H1124" t="str">
        <f t="shared" si="38"/>
        <v>".csv",</v>
      </c>
      <c r="K1124" t="s">
        <v>28</v>
      </c>
      <c r="L1124" t="s">
        <v>28</v>
      </c>
      <c r="M1124" t="s">
        <v>1634</v>
      </c>
      <c r="P1124">
        <v>1</v>
      </c>
      <c r="Q1124" t="s">
        <v>10179</v>
      </c>
      <c r="R1124" t="s">
        <v>10604</v>
      </c>
    </row>
    <row r="1125" spans="1:18">
      <c r="A1125" s="1" t="s">
        <v>1</v>
      </c>
      <c r="B1125" s="1" t="s">
        <v>0</v>
      </c>
      <c r="D1125" s="1" t="s">
        <v>3</v>
      </c>
      <c r="E1125" s="1" t="s">
        <v>123</v>
      </c>
      <c r="G1125" t="str">
        <f t="shared" si="37"/>
        <v>"http://www.boxofficemojo.com/movies/?page=weekly&amp;id=.htm",</v>
      </c>
      <c r="H1125" t="str">
        <f t="shared" si="38"/>
        <v>".csv",</v>
      </c>
      <c r="K1125" t="s">
        <v>1618</v>
      </c>
      <c r="L1125" t="s">
        <v>1618</v>
      </c>
      <c r="M1125" t="s">
        <v>1635</v>
      </c>
      <c r="P1125">
        <v>1</v>
      </c>
      <c r="Q1125" t="s">
        <v>7292</v>
      </c>
      <c r="R1125" t="s">
        <v>7084</v>
      </c>
    </row>
    <row r="1126" spans="1:18">
      <c r="A1126" s="1" t="s">
        <v>1</v>
      </c>
      <c r="B1126" s="1" t="s">
        <v>0</v>
      </c>
      <c r="D1126" s="1" t="s">
        <v>3</v>
      </c>
      <c r="E1126" s="1" t="s">
        <v>123</v>
      </c>
      <c r="G1126" t="str">
        <f t="shared" si="37"/>
        <v>"http://www.boxofficemojo.com/movies/?page=weekly&amp;id=.htm",</v>
      </c>
      <c r="H1126" t="str">
        <f t="shared" si="38"/>
        <v>".csv",</v>
      </c>
      <c r="K1126" t="s">
        <v>1619</v>
      </c>
      <c r="L1126" t="s">
        <v>1619</v>
      </c>
      <c r="M1126" t="s">
        <v>1636</v>
      </c>
      <c r="P1126">
        <v>1</v>
      </c>
      <c r="Q1126" t="s">
        <v>7529</v>
      </c>
      <c r="R1126" t="s">
        <v>7909</v>
      </c>
    </row>
    <row r="1127" spans="1:18">
      <c r="A1127" s="1" t="s">
        <v>1</v>
      </c>
      <c r="B1127" s="1" t="s">
        <v>0</v>
      </c>
      <c r="D1127" s="1" t="s">
        <v>3</v>
      </c>
      <c r="E1127" s="1" t="s">
        <v>123</v>
      </c>
      <c r="G1127" t="str">
        <f t="shared" si="37"/>
        <v>"http://www.boxofficemojo.com/movies/?page=weekly&amp;id=.htm",</v>
      </c>
      <c r="H1127" t="str">
        <f t="shared" si="38"/>
        <v>".csv",</v>
      </c>
      <c r="K1127" t="s">
        <v>1620</v>
      </c>
      <c r="L1127" t="s">
        <v>1620</v>
      </c>
      <c r="M1127" t="s">
        <v>1637</v>
      </c>
      <c r="P1127">
        <v>1</v>
      </c>
      <c r="Q1127" t="s">
        <v>10581</v>
      </c>
      <c r="R1127" t="s">
        <v>8349</v>
      </c>
    </row>
    <row r="1128" spans="1:18">
      <c r="A1128" s="1" t="s">
        <v>1</v>
      </c>
      <c r="B1128" s="1" t="s">
        <v>0</v>
      </c>
      <c r="D1128" s="1" t="s">
        <v>3</v>
      </c>
      <c r="E1128" s="1" t="s">
        <v>123</v>
      </c>
      <c r="G1128" t="str">
        <f t="shared" si="37"/>
        <v>"http://www.boxofficemojo.com/movies/?page=weekly&amp;id=.htm",</v>
      </c>
      <c r="H1128" t="str">
        <f t="shared" si="38"/>
        <v>".csv",</v>
      </c>
      <c r="K1128" t="s">
        <v>1621</v>
      </c>
      <c r="L1128" t="s">
        <v>1621</v>
      </c>
      <c r="M1128" t="s">
        <v>1638</v>
      </c>
      <c r="P1128">
        <v>1</v>
      </c>
      <c r="Q1128" t="s">
        <v>7689</v>
      </c>
      <c r="R1128" t="s">
        <v>6838</v>
      </c>
    </row>
    <row r="1129" spans="1:18">
      <c r="A1129" s="1" t="s">
        <v>1</v>
      </c>
      <c r="B1129" s="1" t="s">
        <v>0</v>
      </c>
      <c r="D1129" s="1" t="s">
        <v>3</v>
      </c>
      <c r="E1129" s="1" t="s">
        <v>123</v>
      </c>
      <c r="G1129" t="str">
        <f t="shared" si="37"/>
        <v>"http://www.boxofficemojo.com/movies/?page=weekly&amp;id=.htm",</v>
      </c>
      <c r="H1129" t="str">
        <f t="shared" si="38"/>
        <v>".csv",</v>
      </c>
      <c r="K1129" t="s">
        <v>1622</v>
      </c>
      <c r="L1129" t="s">
        <v>1622</v>
      </c>
      <c r="M1129" t="s">
        <v>1639</v>
      </c>
      <c r="P1129">
        <v>1</v>
      </c>
      <c r="Q1129" t="s">
        <v>7467</v>
      </c>
      <c r="R1129" t="s">
        <v>9342</v>
      </c>
    </row>
    <row r="1130" spans="1:18">
      <c r="A1130" s="1" t="s">
        <v>1</v>
      </c>
      <c r="B1130" s="1" t="s">
        <v>0</v>
      </c>
      <c r="D1130" s="1" t="s">
        <v>3</v>
      </c>
      <c r="E1130" s="1" t="s">
        <v>123</v>
      </c>
      <c r="G1130" t="str">
        <f t="shared" si="37"/>
        <v>"http://www.boxofficemojo.com/movies/?page=weekly&amp;id=.htm",</v>
      </c>
      <c r="H1130" t="str">
        <f t="shared" si="38"/>
        <v>".csv",</v>
      </c>
      <c r="K1130" t="s">
        <v>1623</v>
      </c>
      <c r="L1130" t="s">
        <v>1623</v>
      </c>
      <c r="M1130" t="s">
        <v>1640</v>
      </c>
      <c r="P1130">
        <v>1</v>
      </c>
      <c r="Q1130" t="s">
        <v>8716</v>
      </c>
      <c r="R1130" t="s">
        <v>9084</v>
      </c>
    </row>
    <row r="1131" spans="1:18">
      <c r="A1131" s="1" t="s">
        <v>1</v>
      </c>
      <c r="B1131" s="1" t="s">
        <v>0</v>
      </c>
      <c r="D1131" s="1" t="s">
        <v>3</v>
      </c>
      <c r="E1131" s="1" t="s">
        <v>123</v>
      </c>
      <c r="G1131" t="str">
        <f t="shared" si="37"/>
        <v>"http://www.boxofficemojo.com/movies/?page=weekly&amp;id=.htm",</v>
      </c>
      <c r="H1131" t="str">
        <f t="shared" si="38"/>
        <v>".csv",</v>
      </c>
      <c r="K1131" t="s">
        <v>1624</v>
      </c>
      <c r="L1131" t="s">
        <v>1624</v>
      </c>
      <c r="M1131" t="s">
        <v>1641</v>
      </c>
      <c r="P1131">
        <v>1</v>
      </c>
      <c r="Q1131" t="s">
        <v>8881</v>
      </c>
      <c r="R1131" t="s">
        <v>9434</v>
      </c>
    </row>
    <row r="1132" spans="1:18">
      <c r="A1132" s="1" t="s">
        <v>1</v>
      </c>
      <c r="B1132" s="1" t="s">
        <v>0</v>
      </c>
      <c r="D1132" s="1" t="s">
        <v>3</v>
      </c>
      <c r="E1132" s="1" t="s">
        <v>123</v>
      </c>
      <c r="G1132" t="str">
        <f t="shared" si="37"/>
        <v>"http://www.boxofficemojo.com/movies/?page=weekly&amp;id=.htm",</v>
      </c>
      <c r="H1132" t="str">
        <f t="shared" si="38"/>
        <v>".csv",</v>
      </c>
      <c r="K1132" t="s">
        <v>1625</v>
      </c>
      <c r="L1132" t="s">
        <v>1625</v>
      </c>
      <c r="M1132" t="s">
        <v>1642</v>
      </c>
      <c r="P1132">
        <v>1</v>
      </c>
      <c r="Q1132" t="s">
        <v>8826</v>
      </c>
      <c r="R1132" t="s">
        <v>7250</v>
      </c>
    </row>
    <row r="1133" spans="1:18">
      <c r="A1133" s="1" t="s">
        <v>1</v>
      </c>
      <c r="B1133" s="1" t="s">
        <v>0</v>
      </c>
      <c r="D1133" s="1" t="s">
        <v>3</v>
      </c>
      <c r="E1133" s="1" t="s">
        <v>123</v>
      </c>
      <c r="G1133" t="str">
        <f t="shared" si="37"/>
        <v>"http://www.boxofficemojo.com/movies/?page=weekly&amp;id=.htm",</v>
      </c>
      <c r="H1133" t="str">
        <f t="shared" si="38"/>
        <v>".csv",</v>
      </c>
      <c r="K1133" t="s">
        <v>1626</v>
      </c>
      <c r="L1133" t="s">
        <v>1626</v>
      </c>
      <c r="M1133" t="s">
        <v>1643</v>
      </c>
      <c r="P1133">
        <v>1</v>
      </c>
      <c r="Q1133" t="s">
        <v>9786</v>
      </c>
      <c r="R1133" t="s">
        <v>7991</v>
      </c>
    </row>
    <row r="1134" spans="1:18">
      <c r="A1134" s="1" t="s">
        <v>1</v>
      </c>
      <c r="B1134" s="1" t="s">
        <v>0</v>
      </c>
      <c r="D1134" s="1" t="s">
        <v>3</v>
      </c>
      <c r="E1134" s="1" t="s">
        <v>123</v>
      </c>
      <c r="G1134" t="str">
        <f t="shared" si="37"/>
        <v>"http://www.boxofficemojo.com/movies/?page=weekly&amp;id=.htm",</v>
      </c>
      <c r="H1134" t="str">
        <f t="shared" si="38"/>
        <v>".csv",</v>
      </c>
      <c r="K1134" t="s">
        <v>1627</v>
      </c>
      <c r="L1134" t="s">
        <v>1627</v>
      </c>
      <c r="M1134" t="s">
        <v>1644</v>
      </c>
      <c r="P1134">
        <v>1</v>
      </c>
      <c r="Q1134" t="s">
        <v>9553</v>
      </c>
      <c r="R1134" t="s">
        <v>9715</v>
      </c>
    </row>
    <row r="1135" spans="1:18">
      <c r="A1135" s="1" t="s">
        <v>1</v>
      </c>
      <c r="B1135" s="1" t="s">
        <v>0</v>
      </c>
      <c r="D1135" s="1" t="s">
        <v>3</v>
      </c>
      <c r="E1135" s="1" t="s">
        <v>123</v>
      </c>
      <c r="G1135" t="str">
        <f t="shared" si="37"/>
        <v>"http://www.boxofficemojo.com/movies/?page=weekly&amp;id=.htm",</v>
      </c>
      <c r="H1135" t="str">
        <f t="shared" si="38"/>
        <v>".csv",</v>
      </c>
      <c r="K1135" t="s">
        <v>1628</v>
      </c>
      <c r="L1135" t="s">
        <v>1628</v>
      </c>
      <c r="M1135" t="s">
        <v>1645</v>
      </c>
      <c r="P1135">
        <v>1</v>
      </c>
      <c r="Q1135" t="s">
        <v>6936</v>
      </c>
      <c r="R1135" t="s">
        <v>10267</v>
      </c>
    </row>
    <row r="1136" spans="1:18">
      <c r="A1136" s="1" t="s">
        <v>1</v>
      </c>
      <c r="B1136" s="1" t="s">
        <v>0</v>
      </c>
      <c r="D1136" s="1" t="s">
        <v>3</v>
      </c>
      <c r="E1136" s="1" t="s">
        <v>123</v>
      </c>
      <c r="G1136" t="str">
        <f t="shared" ref="G1136:G1199" si="39">A1136&amp;B1136&amp;C1136&amp;D1136</f>
        <v>"http://www.boxofficemojo.com/movies/?page=weekly&amp;id=.htm",</v>
      </c>
      <c r="H1136" t="str">
        <f t="shared" ref="H1136:H1199" si="40">A1136&amp;C1136&amp;E1136</f>
        <v>".csv",</v>
      </c>
      <c r="K1136" t="s">
        <v>29</v>
      </c>
      <c r="L1136" t="s">
        <v>29</v>
      </c>
      <c r="M1136" t="s">
        <v>30</v>
      </c>
      <c r="P1136">
        <v>1</v>
      </c>
      <c r="Q1136" t="s">
        <v>10108</v>
      </c>
      <c r="R1136" t="s">
        <v>9692</v>
      </c>
    </row>
    <row r="1137" spans="1:18">
      <c r="A1137" s="1" t="s">
        <v>1</v>
      </c>
      <c r="B1137" s="1" t="s">
        <v>0</v>
      </c>
      <c r="D1137" s="1" t="s">
        <v>3</v>
      </c>
      <c r="E1137" s="1" t="s">
        <v>123</v>
      </c>
      <c r="G1137" t="str">
        <f t="shared" si="39"/>
        <v>"http://www.boxofficemojo.com/movies/?page=weekly&amp;id=.htm",</v>
      </c>
      <c r="H1137" t="str">
        <f t="shared" si="40"/>
        <v>".csv",</v>
      </c>
      <c r="K1137" t="s">
        <v>1629</v>
      </c>
      <c r="L1137" t="s">
        <v>1629</v>
      </c>
      <c r="M1137" t="s">
        <v>1646</v>
      </c>
      <c r="P1137">
        <v>1</v>
      </c>
      <c r="Q1137" t="s">
        <v>9901</v>
      </c>
      <c r="R1137" t="s">
        <v>6828</v>
      </c>
    </row>
    <row r="1138" spans="1:18">
      <c r="A1138" s="1" t="s">
        <v>1</v>
      </c>
      <c r="B1138" s="1" t="s">
        <v>0</v>
      </c>
      <c r="D1138" s="1" t="s">
        <v>3</v>
      </c>
      <c r="E1138" s="1" t="s">
        <v>123</v>
      </c>
      <c r="G1138" t="str">
        <f t="shared" si="39"/>
        <v>"http://www.boxofficemojo.com/movies/?page=weekly&amp;id=.htm",</v>
      </c>
      <c r="H1138" t="str">
        <f t="shared" si="40"/>
        <v>".csv",</v>
      </c>
      <c r="K1138" t="s">
        <v>1630</v>
      </c>
      <c r="L1138" t="s">
        <v>1630</v>
      </c>
      <c r="M1138" t="s">
        <v>1648</v>
      </c>
      <c r="P1138">
        <v>1</v>
      </c>
      <c r="Q1138" t="s">
        <v>9661</v>
      </c>
      <c r="R1138" t="s">
        <v>8006</v>
      </c>
    </row>
    <row r="1139" spans="1:18">
      <c r="A1139" s="1" t="s">
        <v>1</v>
      </c>
      <c r="B1139" s="1" t="s">
        <v>0</v>
      </c>
      <c r="D1139" s="1" t="s">
        <v>3</v>
      </c>
      <c r="E1139" s="1" t="s">
        <v>123</v>
      </c>
      <c r="G1139" t="str">
        <f t="shared" si="39"/>
        <v>"http://www.boxofficemojo.com/movies/?page=weekly&amp;id=.htm",</v>
      </c>
      <c r="H1139" t="str">
        <f t="shared" si="40"/>
        <v>".csv",</v>
      </c>
      <c r="K1139" t="s">
        <v>1631</v>
      </c>
      <c r="L1139" t="s">
        <v>1631</v>
      </c>
      <c r="M1139" t="s">
        <v>1649</v>
      </c>
      <c r="P1139">
        <v>1</v>
      </c>
      <c r="Q1139" t="s">
        <v>9909</v>
      </c>
      <c r="R1139" t="s">
        <v>10582</v>
      </c>
    </row>
    <row r="1140" spans="1:18">
      <c r="A1140" s="1" t="s">
        <v>1</v>
      </c>
      <c r="B1140" s="1" t="s">
        <v>0</v>
      </c>
      <c r="D1140" s="1" t="s">
        <v>3</v>
      </c>
      <c r="E1140" s="1" t="s">
        <v>123</v>
      </c>
      <c r="G1140" t="str">
        <f t="shared" si="39"/>
        <v>"http://www.boxofficemojo.com/movies/?page=weekly&amp;id=.htm",</v>
      </c>
      <c r="H1140" t="str">
        <f t="shared" si="40"/>
        <v>".csv",</v>
      </c>
      <c r="K1140" t="s">
        <v>1632</v>
      </c>
      <c r="L1140" t="s">
        <v>1632</v>
      </c>
      <c r="M1140" t="s">
        <v>107</v>
      </c>
      <c r="P1140">
        <v>1</v>
      </c>
      <c r="Q1140" t="s">
        <v>7102</v>
      </c>
      <c r="R1140" t="s">
        <v>9618</v>
      </c>
    </row>
    <row r="1141" spans="1:18">
      <c r="A1141" s="1" t="s">
        <v>1</v>
      </c>
      <c r="B1141" s="1" t="s">
        <v>0</v>
      </c>
      <c r="D1141" s="1" t="s">
        <v>3</v>
      </c>
      <c r="E1141" s="1" t="s">
        <v>123</v>
      </c>
      <c r="G1141" t="str">
        <f t="shared" si="39"/>
        <v>"http://www.boxofficemojo.com/movies/?page=weekly&amp;id=.htm",</v>
      </c>
      <c r="H1141" t="str">
        <f t="shared" si="40"/>
        <v>".csv",</v>
      </c>
      <c r="K1141" t="s">
        <v>1633</v>
      </c>
      <c r="L1141" t="s">
        <v>1633</v>
      </c>
      <c r="M1141" t="s">
        <v>1650</v>
      </c>
      <c r="P1141">
        <v>1</v>
      </c>
      <c r="Q1141" t="s">
        <v>8308</v>
      </c>
      <c r="R1141" t="s">
        <v>10336</v>
      </c>
    </row>
    <row r="1142" spans="1:18">
      <c r="A1142" s="1" t="s">
        <v>1</v>
      </c>
      <c r="B1142" s="1" t="s">
        <v>0</v>
      </c>
      <c r="D1142" s="1" t="s">
        <v>3</v>
      </c>
      <c r="E1142" s="1" t="s">
        <v>123</v>
      </c>
      <c r="G1142" t="str">
        <f t="shared" si="39"/>
        <v>"http://www.boxofficemojo.com/movies/?page=weekly&amp;id=.htm",</v>
      </c>
      <c r="H1142" t="str">
        <f t="shared" si="40"/>
        <v>".csv",</v>
      </c>
      <c r="K1142" t="s">
        <v>1634</v>
      </c>
      <c r="L1142" t="s">
        <v>1634</v>
      </c>
      <c r="M1142" t="s">
        <v>1651</v>
      </c>
      <c r="P1142">
        <v>1</v>
      </c>
      <c r="Q1142" t="s">
        <v>9650</v>
      </c>
      <c r="R1142" t="s">
        <v>9941</v>
      </c>
    </row>
    <row r="1143" spans="1:18">
      <c r="A1143" s="1" t="s">
        <v>1</v>
      </c>
      <c r="B1143" s="1" t="s">
        <v>0</v>
      </c>
      <c r="D1143" s="1" t="s">
        <v>3</v>
      </c>
      <c r="E1143" s="1" t="s">
        <v>123</v>
      </c>
      <c r="G1143" t="str">
        <f t="shared" si="39"/>
        <v>"http://www.boxofficemojo.com/movies/?page=weekly&amp;id=.htm",</v>
      </c>
      <c r="H1143" t="str">
        <f t="shared" si="40"/>
        <v>".csv",</v>
      </c>
      <c r="K1143" t="s">
        <v>1635</v>
      </c>
      <c r="L1143" t="s">
        <v>1635</v>
      </c>
      <c r="M1143" t="s">
        <v>1652</v>
      </c>
      <c r="P1143">
        <v>1</v>
      </c>
      <c r="Q1143" t="s">
        <v>10477</v>
      </c>
      <c r="R1143" t="s">
        <v>8251</v>
      </c>
    </row>
    <row r="1144" spans="1:18">
      <c r="A1144" s="1" t="s">
        <v>1</v>
      </c>
      <c r="B1144" s="1" t="s">
        <v>0</v>
      </c>
      <c r="D1144" s="1" t="s">
        <v>3</v>
      </c>
      <c r="E1144" s="1" t="s">
        <v>123</v>
      </c>
      <c r="G1144" t="str">
        <f t="shared" si="39"/>
        <v>"http://www.boxofficemojo.com/movies/?page=weekly&amp;id=.htm",</v>
      </c>
      <c r="H1144" t="str">
        <f t="shared" si="40"/>
        <v>".csv",</v>
      </c>
      <c r="K1144" t="s">
        <v>1636</v>
      </c>
      <c r="L1144" t="s">
        <v>1636</v>
      </c>
      <c r="M1144" t="s">
        <v>1653</v>
      </c>
      <c r="P1144">
        <v>1</v>
      </c>
      <c r="Q1144" t="s">
        <v>7506</v>
      </c>
      <c r="R1144" t="s">
        <v>10196</v>
      </c>
    </row>
    <row r="1145" spans="1:18">
      <c r="A1145" s="1" t="s">
        <v>1</v>
      </c>
      <c r="B1145" s="1" t="s">
        <v>0</v>
      </c>
      <c r="D1145" s="1" t="s">
        <v>3</v>
      </c>
      <c r="E1145" s="1" t="s">
        <v>123</v>
      </c>
      <c r="G1145" t="str">
        <f t="shared" si="39"/>
        <v>"http://www.boxofficemojo.com/movies/?page=weekly&amp;id=.htm",</v>
      </c>
      <c r="H1145" t="str">
        <f t="shared" si="40"/>
        <v>".csv",</v>
      </c>
      <c r="K1145" t="s">
        <v>1637</v>
      </c>
      <c r="L1145" t="s">
        <v>1637</v>
      </c>
      <c r="M1145" t="s">
        <v>1654</v>
      </c>
      <c r="P1145">
        <v>1</v>
      </c>
      <c r="Q1145" t="s">
        <v>10604</v>
      </c>
      <c r="R1145" t="s">
        <v>10019</v>
      </c>
    </row>
    <row r="1146" spans="1:18">
      <c r="A1146" s="1" t="s">
        <v>1</v>
      </c>
      <c r="B1146" s="1" t="s">
        <v>0</v>
      </c>
      <c r="D1146" s="1" t="s">
        <v>3</v>
      </c>
      <c r="E1146" s="1" t="s">
        <v>123</v>
      </c>
      <c r="G1146" t="str">
        <f t="shared" si="39"/>
        <v>"http://www.boxofficemojo.com/movies/?page=weekly&amp;id=.htm",</v>
      </c>
      <c r="H1146" t="str">
        <f t="shared" si="40"/>
        <v>".csv",</v>
      </c>
      <c r="K1146" t="s">
        <v>1638</v>
      </c>
      <c r="L1146" t="s">
        <v>1638</v>
      </c>
      <c r="M1146" t="s">
        <v>1655</v>
      </c>
      <c r="P1146">
        <v>1</v>
      </c>
      <c r="Q1146" t="s">
        <v>7084</v>
      </c>
      <c r="R1146" t="s">
        <v>10152</v>
      </c>
    </row>
    <row r="1147" spans="1:18">
      <c r="A1147" s="1" t="s">
        <v>1</v>
      </c>
      <c r="B1147" s="1" t="s">
        <v>0</v>
      </c>
      <c r="D1147" s="1" t="s">
        <v>3</v>
      </c>
      <c r="E1147" s="1" t="s">
        <v>123</v>
      </c>
      <c r="G1147" t="str">
        <f t="shared" si="39"/>
        <v>"http://www.boxofficemojo.com/movies/?page=weekly&amp;id=.htm",</v>
      </c>
      <c r="H1147" t="str">
        <f t="shared" si="40"/>
        <v>".csv",</v>
      </c>
      <c r="K1147" t="s">
        <v>1639</v>
      </c>
      <c r="L1147" t="s">
        <v>1639</v>
      </c>
      <c r="M1147" t="s">
        <v>1656</v>
      </c>
      <c r="P1147">
        <v>1</v>
      </c>
      <c r="Q1147" t="s">
        <v>7909</v>
      </c>
      <c r="R1147" t="s">
        <v>7579</v>
      </c>
    </row>
    <row r="1148" spans="1:18">
      <c r="A1148" s="1" t="s">
        <v>1</v>
      </c>
      <c r="B1148" s="1" t="s">
        <v>0</v>
      </c>
      <c r="D1148" s="1" t="s">
        <v>3</v>
      </c>
      <c r="E1148" s="1" t="s">
        <v>123</v>
      </c>
      <c r="G1148" t="str">
        <f t="shared" si="39"/>
        <v>"http://www.boxofficemojo.com/movies/?page=weekly&amp;id=.htm",</v>
      </c>
      <c r="H1148" t="str">
        <f t="shared" si="40"/>
        <v>".csv",</v>
      </c>
      <c r="K1148" t="s">
        <v>1640</v>
      </c>
      <c r="L1148" t="s">
        <v>1640</v>
      </c>
      <c r="M1148" t="s">
        <v>1657</v>
      </c>
      <c r="P1148">
        <v>1</v>
      </c>
      <c r="Q1148" t="s">
        <v>8349</v>
      </c>
      <c r="R1148" t="s">
        <v>8849</v>
      </c>
    </row>
    <row r="1149" spans="1:18">
      <c r="A1149" s="1" t="s">
        <v>1</v>
      </c>
      <c r="B1149" s="1" t="s">
        <v>0</v>
      </c>
      <c r="D1149" s="1" t="s">
        <v>3</v>
      </c>
      <c r="E1149" s="1" t="s">
        <v>123</v>
      </c>
      <c r="G1149" t="str">
        <f t="shared" si="39"/>
        <v>"http://www.boxofficemojo.com/movies/?page=weekly&amp;id=.htm",</v>
      </c>
      <c r="H1149" t="str">
        <f t="shared" si="40"/>
        <v>".csv",</v>
      </c>
      <c r="K1149" t="s">
        <v>1641</v>
      </c>
      <c r="L1149" t="s">
        <v>1641</v>
      </c>
      <c r="M1149" t="s">
        <v>1658</v>
      </c>
      <c r="P1149">
        <v>1</v>
      </c>
      <c r="Q1149" t="s">
        <v>6838</v>
      </c>
      <c r="R1149" t="s">
        <v>8804</v>
      </c>
    </row>
    <row r="1150" spans="1:18">
      <c r="A1150" s="1" t="s">
        <v>1</v>
      </c>
      <c r="B1150" s="1" t="s">
        <v>0</v>
      </c>
      <c r="D1150" s="1" t="s">
        <v>3</v>
      </c>
      <c r="E1150" s="1" t="s">
        <v>123</v>
      </c>
      <c r="G1150" t="str">
        <f t="shared" si="39"/>
        <v>"http://www.boxofficemojo.com/movies/?page=weekly&amp;id=.htm",</v>
      </c>
      <c r="H1150" t="str">
        <f t="shared" si="40"/>
        <v>".csv",</v>
      </c>
      <c r="K1150" t="s">
        <v>1642</v>
      </c>
      <c r="L1150" t="s">
        <v>1642</v>
      </c>
      <c r="M1150" t="s">
        <v>1659</v>
      </c>
      <c r="P1150">
        <v>1</v>
      </c>
      <c r="Q1150" t="s">
        <v>9342</v>
      </c>
      <c r="R1150" t="s">
        <v>10096</v>
      </c>
    </row>
    <row r="1151" spans="1:18">
      <c r="A1151" s="1" t="s">
        <v>1</v>
      </c>
      <c r="B1151" s="1" t="s">
        <v>0</v>
      </c>
      <c r="D1151" s="1" t="s">
        <v>3</v>
      </c>
      <c r="E1151" s="1" t="s">
        <v>123</v>
      </c>
      <c r="G1151" t="str">
        <f t="shared" si="39"/>
        <v>"http://www.boxofficemojo.com/movies/?page=weekly&amp;id=.htm",</v>
      </c>
      <c r="H1151" t="str">
        <f t="shared" si="40"/>
        <v>".csv",</v>
      </c>
      <c r="K1151" t="s">
        <v>1643</v>
      </c>
      <c r="L1151" t="s">
        <v>1643</v>
      </c>
      <c r="M1151" t="s">
        <v>1660</v>
      </c>
      <c r="P1151">
        <v>1</v>
      </c>
      <c r="Q1151" t="s">
        <v>9084</v>
      </c>
      <c r="R1151" t="s">
        <v>7276</v>
      </c>
    </row>
    <row r="1152" spans="1:18">
      <c r="A1152" s="1" t="s">
        <v>1</v>
      </c>
      <c r="B1152" s="1" t="s">
        <v>0</v>
      </c>
      <c r="D1152" s="1" t="s">
        <v>3</v>
      </c>
      <c r="E1152" s="1" t="s">
        <v>123</v>
      </c>
      <c r="G1152" t="str">
        <f t="shared" si="39"/>
        <v>"http://www.boxofficemojo.com/movies/?page=weekly&amp;id=.htm",</v>
      </c>
      <c r="H1152" t="str">
        <f t="shared" si="40"/>
        <v>".csv",</v>
      </c>
      <c r="K1152" t="s">
        <v>1644</v>
      </c>
      <c r="L1152" t="s">
        <v>1644</v>
      </c>
      <c r="M1152" t="s">
        <v>1661</v>
      </c>
      <c r="P1152">
        <v>1</v>
      </c>
      <c r="Q1152" t="s">
        <v>9434</v>
      </c>
      <c r="R1152" t="s">
        <v>7507</v>
      </c>
    </row>
    <row r="1153" spans="1:18">
      <c r="A1153" s="1" t="s">
        <v>1</v>
      </c>
      <c r="B1153" s="1" t="s">
        <v>0</v>
      </c>
      <c r="D1153" s="1" t="s">
        <v>3</v>
      </c>
      <c r="E1153" s="1" t="s">
        <v>123</v>
      </c>
      <c r="G1153" t="str">
        <f t="shared" si="39"/>
        <v>"http://www.boxofficemojo.com/movies/?page=weekly&amp;id=.htm",</v>
      </c>
      <c r="H1153" t="str">
        <f t="shared" si="40"/>
        <v>".csv",</v>
      </c>
      <c r="K1153" t="s">
        <v>1645</v>
      </c>
      <c r="L1153" t="s">
        <v>1645</v>
      </c>
      <c r="M1153" t="s">
        <v>1662</v>
      </c>
      <c r="P1153">
        <v>1</v>
      </c>
      <c r="Q1153" t="s">
        <v>7250</v>
      </c>
      <c r="R1153" t="s">
        <v>9329</v>
      </c>
    </row>
    <row r="1154" spans="1:18">
      <c r="A1154" s="1" t="s">
        <v>1</v>
      </c>
      <c r="B1154" s="1" t="s">
        <v>0</v>
      </c>
      <c r="D1154" s="1" t="s">
        <v>3</v>
      </c>
      <c r="E1154" s="1" t="s">
        <v>123</v>
      </c>
      <c r="G1154" t="str">
        <f t="shared" si="39"/>
        <v>"http://www.boxofficemojo.com/movies/?page=weekly&amp;id=.htm",</v>
      </c>
      <c r="H1154" t="str">
        <f t="shared" si="40"/>
        <v>".csv",</v>
      </c>
      <c r="K1154" t="s">
        <v>30</v>
      </c>
      <c r="L1154" t="s">
        <v>30</v>
      </c>
      <c r="M1154" t="s">
        <v>1663</v>
      </c>
      <c r="P1154">
        <v>1</v>
      </c>
      <c r="Q1154" t="s">
        <v>7991</v>
      </c>
      <c r="R1154" t="s">
        <v>6985</v>
      </c>
    </row>
    <row r="1155" spans="1:18">
      <c r="A1155" s="1" t="s">
        <v>1</v>
      </c>
      <c r="B1155" s="1" t="s">
        <v>0</v>
      </c>
      <c r="D1155" s="1" t="s">
        <v>3</v>
      </c>
      <c r="E1155" s="1" t="s">
        <v>123</v>
      </c>
      <c r="G1155" t="str">
        <f t="shared" si="39"/>
        <v>"http://www.boxofficemojo.com/movies/?page=weekly&amp;id=.htm",</v>
      </c>
      <c r="H1155" t="str">
        <f t="shared" si="40"/>
        <v>".csv",</v>
      </c>
      <c r="K1155" t="s">
        <v>1646</v>
      </c>
      <c r="L1155" t="s">
        <v>1646</v>
      </c>
      <c r="M1155" t="s">
        <v>1664</v>
      </c>
      <c r="P1155">
        <v>1</v>
      </c>
      <c r="Q1155" t="s">
        <v>9715</v>
      </c>
      <c r="R1155" t="s">
        <v>9261</v>
      </c>
    </row>
    <row r="1156" spans="1:18">
      <c r="A1156" s="1" t="s">
        <v>1</v>
      </c>
      <c r="B1156" s="1" t="s">
        <v>0</v>
      </c>
      <c r="D1156" s="1" t="s">
        <v>3</v>
      </c>
      <c r="E1156" s="1" t="s">
        <v>123</v>
      </c>
      <c r="G1156" t="str">
        <f t="shared" si="39"/>
        <v>"http://www.boxofficemojo.com/movies/?page=weekly&amp;id=.htm",</v>
      </c>
      <c r="H1156" t="str">
        <f t="shared" si="40"/>
        <v>".csv",</v>
      </c>
      <c r="K1156" t="s">
        <v>1647</v>
      </c>
      <c r="L1156" t="s">
        <v>1647</v>
      </c>
      <c r="M1156" t="s">
        <v>1665</v>
      </c>
      <c r="P1156">
        <v>1</v>
      </c>
      <c r="Q1156" t="s">
        <v>10267</v>
      </c>
      <c r="R1156" t="s">
        <v>9528</v>
      </c>
    </row>
    <row r="1157" spans="1:18">
      <c r="A1157" s="1" t="s">
        <v>1</v>
      </c>
      <c r="B1157" s="1" t="s">
        <v>0</v>
      </c>
      <c r="D1157" s="1" t="s">
        <v>3</v>
      </c>
      <c r="E1157" s="1" t="s">
        <v>123</v>
      </c>
      <c r="G1157" t="str">
        <f t="shared" si="39"/>
        <v>"http://www.boxofficemojo.com/movies/?page=weekly&amp;id=.htm",</v>
      </c>
      <c r="H1157" t="str">
        <f t="shared" si="40"/>
        <v>".csv",</v>
      </c>
      <c r="K1157" t="s">
        <v>1648</v>
      </c>
      <c r="L1157" t="s">
        <v>1648</v>
      </c>
      <c r="M1157" t="s">
        <v>1666</v>
      </c>
      <c r="P1157">
        <v>1</v>
      </c>
      <c r="Q1157" t="s">
        <v>9692</v>
      </c>
      <c r="R1157" t="s">
        <v>9477</v>
      </c>
    </row>
    <row r="1158" spans="1:18">
      <c r="A1158" s="1" t="s">
        <v>1</v>
      </c>
      <c r="B1158" s="1" t="s">
        <v>0</v>
      </c>
      <c r="D1158" s="1" t="s">
        <v>3</v>
      </c>
      <c r="E1158" s="1" t="s">
        <v>123</v>
      </c>
      <c r="G1158" t="str">
        <f t="shared" si="39"/>
        <v>"http://www.boxofficemojo.com/movies/?page=weekly&amp;id=.htm",</v>
      </c>
      <c r="H1158" t="str">
        <f t="shared" si="40"/>
        <v>".csv",</v>
      </c>
      <c r="K1158" t="s">
        <v>1649</v>
      </c>
      <c r="L1158" t="s">
        <v>1649</v>
      </c>
      <c r="M1158" t="s">
        <v>1667</v>
      </c>
      <c r="P1158">
        <v>1</v>
      </c>
      <c r="Q1158" t="s">
        <v>6828</v>
      </c>
      <c r="R1158" t="s">
        <v>6949</v>
      </c>
    </row>
    <row r="1159" spans="1:18">
      <c r="A1159" s="1" t="s">
        <v>1</v>
      </c>
      <c r="B1159" s="1" t="s">
        <v>0</v>
      </c>
      <c r="D1159" s="1" t="s">
        <v>3</v>
      </c>
      <c r="E1159" s="1" t="s">
        <v>123</v>
      </c>
      <c r="G1159" t="str">
        <f t="shared" si="39"/>
        <v>"http://www.boxofficemojo.com/movies/?page=weekly&amp;id=.htm",</v>
      </c>
      <c r="H1159" t="str">
        <f t="shared" si="40"/>
        <v>".csv",</v>
      </c>
      <c r="K1159" t="s">
        <v>107</v>
      </c>
      <c r="L1159" t="s">
        <v>107</v>
      </c>
      <c r="M1159" t="s">
        <v>1668</v>
      </c>
      <c r="P1159">
        <v>1</v>
      </c>
      <c r="Q1159" t="s">
        <v>8006</v>
      </c>
      <c r="R1159" t="s">
        <v>10124</v>
      </c>
    </row>
    <row r="1160" spans="1:18">
      <c r="A1160" s="1" t="s">
        <v>1</v>
      </c>
      <c r="B1160" s="1" t="s">
        <v>0</v>
      </c>
      <c r="D1160" s="1" t="s">
        <v>3</v>
      </c>
      <c r="E1160" s="1" t="s">
        <v>123</v>
      </c>
      <c r="G1160" t="str">
        <f t="shared" si="39"/>
        <v>"http://www.boxofficemojo.com/movies/?page=weekly&amp;id=.htm",</v>
      </c>
      <c r="H1160" t="str">
        <f t="shared" si="40"/>
        <v>".csv",</v>
      </c>
      <c r="K1160" t="s">
        <v>1650</v>
      </c>
      <c r="L1160" t="s">
        <v>1650</v>
      </c>
      <c r="M1160" t="s">
        <v>1669</v>
      </c>
      <c r="P1160">
        <v>1</v>
      </c>
      <c r="Q1160" t="s">
        <v>10582</v>
      </c>
      <c r="R1160" t="s">
        <v>8606</v>
      </c>
    </row>
    <row r="1161" spans="1:18">
      <c r="A1161" s="1" t="s">
        <v>1</v>
      </c>
      <c r="B1161" s="1" t="s">
        <v>0</v>
      </c>
      <c r="D1161" s="1" t="s">
        <v>3</v>
      </c>
      <c r="E1161" s="1" t="s">
        <v>123</v>
      </c>
      <c r="G1161" t="str">
        <f t="shared" si="39"/>
        <v>"http://www.boxofficemojo.com/movies/?page=weekly&amp;id=.htm",</v>
      </c>
      <c r="H1161" t="str">
        <f t="shared" si="40"/>
        <v>".csv",</v>
      </c>
      <c r="K1161" t="s">
        <v>1651</v>
      </c>
      <c r="L1161" t="s">
        <v>1651</v>
      </c>
      <c r="M1161" t="s">
        <v>1670</v>
      </c>
      <c r="P1161">
        <v>1</v>
      </c>
      <c r="Q1161" t="s">
        <v>9618</v>
      </c>
      <c r="R1161" t="s">
        <v>8214</v>
      </c>
    </row>
    <row r="1162" spans="1:18">
      <c r="A1162" s="1" t="s">
        <v>1</v>
      </c>
      <c r="B1162" s="1" t="s">
        <v>0</v>
      </c>
      <c r="D1162" s="1" t="s">
        <v>3</v>
      </c>
      <c r="E1162" s="1" t="s">
        <v>123</v>
      </c>
      <c r="G1162" t="str">
        <f t="shared" si="39"/>
        <v>"http://www.boxofficemojo.com/movies/?page=weekly&amp;id=.htm",</v>
      </c>
      <c r="H1162" t="str">
        <f t="shared" si="40"/>
        <v>".csv",</v>
      </c>
      <c r="K1162" t="s">
        <v>1652</v>
      </c>
      <c r="L1162" t="s">
        <v>1652</v>
      </c>
      <c r="M1162" t="s">
        <v>31</v>
      </c>
      <c r="P1162">
        <v>1</v>
      </c>
      <c r="Q1162" t="s">
        <v>10336</v>
      </c>
      <c r="R1162" t="s">
        <v>7092</v>
      </c>
    </row>
    <row r="1163" spans="1:18">
      <c r="A1163" s="1" t="s">
        <v>1</v>
      </c>
      <c r="B1163" s="1" t="s">
        <v>0</v>
      </c>
      <c r="D1163" s="1" t="s">
        <v>3</v>
      </c>
      <c r="E1163" s="1" t="s">
        <v>123</v>
      </c>
      <c r="G1163" t="str">
        <f t="shared" si="39"/>
        <v>"http://www.boxofficemojo.com/movies/?page=weekly&amp;id=.htm",</v>
      </c>
      <c r="H1163" t="str">
        <f t="shared" si="40"/>
        <v>".csv",</v>
      </c>
      <c r="K1163" t="s">
        <v>1653</v>
      </c>
      <c r="L1163" t="s">
        <v>1653</v>
      </c>
      <c r="M1163" t="s">
        <v>1671</v>
      </c>
      <c r="P1163">
        <v>1</v>
      </c>
      <c r="Q1163" t="s">
        <v>9941</v>
      </c>
      <c r="R1163" t="s">
        <v>8072</v>
      </c>
    </row>
    <row r="1164" spans="1:18">
      <c r="A1164" s="1" t="s">
        <v>1</v>
      </c>
      <c r="B1164" s="1" t="s">
        <v>0</v>
      </c>
      <c r="D1164" s="1" t="s">
        <v>3</v>
      </c>
      <c r="E1164" s="1" t="s">
        <v>123</v>
      </c>
      <c r="G1164" t="str">
        <f t="shared" si="39"/>
        <v>"http://www.boxofficemojo.com/movies/?page=weekly&amp;id=.htm",</v>
      </c>
      <c r="H1164" t="str">
        <f t="shared" si="40"/>
        <v>".csv",</v>
      </c>
      <c r="K1164" t="s">
        <v>1654</v>
      </c>
      <c r="L1164" t="s">
        <v>1654</v>
      </c>
      <c r="M1164" t="s">
        <v>1672</v>
      </c>
      <c r="P1164">
        <v>1</v>
      </c>
      <c r="Q1164" t="s">
        <v>8251</v>
      </c>
      <c r="R1164" t="s">
        <v>9295</v>
      </c>
    </row>
    <row r="1165" spans="1:18">
      <c r="A1165" s="1" t="s">
        <v>1</v>
      </c>
      <c r="B1165" s="1" t="s">
        <v>0</v>
      </c>
      <c r="D1165" s="1" t="s">
        <v>3</v>
      </c>
      <c r="E1165" s="1" t="s">
        <v>123</v>
      </c>
      <c r="G1165" t="str">
        <f t="shared" si="39"/>
        <v>"http://www.boxofficemojo.com/movies/?page=weekly&amp;id=.htm",</v>
      </c>
      <c r="H1165" t="str">
        <f t="shared" si="40"/>
        <v>".csv",</v>
      </c>
      <c r="K1165" t="s">
        <v>1655</v>
      </c>
      <c r="L1165" t="s">
        <v>1655</v>
      </c>
      <c r="M1165" t="s">
        <v>1673</v>
      </c>
      <c r="P1165">
        <v>1</v>
      </c>
      <c r="Q1165" t="s">
        <v>10196</v>
      </c>
      <c r="R1165" t="s">
        <v>8628</v>
      </c>
    </row>
    <row r="1166" spans="1:18">
      <c r="A1166" s="1" t="s">
        <v>1</v>
      </c>
      <c r="B1166" s="1" t="s">
        <v>0</v>
      </c>
      <c r="D1166" s="1" t="s">
        <v>3</v>
      </c>
      <c r="E1166" s="1" t="s">
        <v>123</v>
      </c>
      <c r="G1166" t="str">
        <f t="shared" si="39"/>
        <v>"http://www.boxofficemojo.com/movies/?page=weekly&amp;id=.htm",</v>
      </c>
      <c r="H1166" t="str">
        <f t="shared" si="40"/>
        <v>".csv",</v>
      </c>
      <c r="K1166" t="s">
        <v>1656</v>
      </c>
      <c r="L1166" t="s">
        <v>1656</v>
      </c>
      <c r="M1166" t="s">
        <v>1674</v>
      </c>
      <c r="P1166">
        <v>1</v>
      </c>
      <c r="Q1166" t="s">
        <v>10019</v>
      </c>
      <c r="R1166" t="s">
        <v>9642</v>
      </c>
    </row>
    <row r="1167" spans="1:18">
      <c r="A1167" s="1" t="s">
        <v>1</v>
      </c>
      <c r="B1167" s="1" t="s">
        <v>0</v>
      </c>
      <c r="D1167" s="1" t="s">
        <v>3</v>
      </c>
      <c r="E1167" s="1" t="s">
        <v>123</v>
      </c>
      <c r="G1167" t="str">
        <f t="shared" si="39"/>
        <v>"http://www.boxofficemojo.com/movies/?page=weekly&amp;id=.htm",</v>
      </c>
      <c r="H1167" t="str">
        <f t="shared" si="40"/>
        <v>".csv",</v>
      </c>
      <c r="K1167" t="s">
        <v>1657</v>
      </c>
      <c r="L1167" t="s">
        <v>1657</v>
      </c>
      <c r="M1167" t="s">
        <v>1675</v>
      </c>
      <c r="P1167">
        <v>1</v>
      </c>
      <c r="Q1167" t="s">
        <v>10152</v>
      </c>
      <c r="R1167" t="s">
        <v>9120</v>
      </c>
    </row>
    <row r="1168" spans="1:18">
      <c r="A1168" s="1" t="s">
        <v>1</v>
      </c>
      <c r="B1168" s="1" t="s">
        <v>0</v>
      </c>
      <c r="D1168" s="1" t="s">
        <v>3</v>
      </c>
      <c r="E1168" s="1" t="s">
        <v>123</v>
      </c>
      <c r="G1168" t="str">
        <f t="shared" si="39"/>
        <v>"http://www.boxofficemojo.com/movies/?page=weekly&amp;id=.htm",</v>
      </c>
      <c r="H1168" t="str">
        <f t="shared" si="40"/>
        <v>".csv",</v>
      </c>
      <c r="K1168" t="s">
        <v>1658</v>
      </c>
      <c r="L1168" t="s">
        <v>1658</v>
      </c>
      <c r="M1168" t="s">
        <v>1676</v>
      </c>
      <c r="P1168">
        <v>1</v>
      </c>
      <c r="Q1168" t="s">
        <v>7579</v>
      </c>
      <c r="R1168" t="s">
        <v>10006</v>
      </c>
    </row>
    <row r="1169" spans="1:18">
      <c r="A1169" s="1" t="s">
        <v>1</v>
      </c>
      <c r="B1169" s="1" t="s">
        <v>0</v>
      </c>
      <c r="D1169" s="1" t="s">
        <v>3</v>
      </c>
      <c r="E1169" s="1" t="s">
        <v>123</v>
      </c>
      <c r="G1169" t="str">
        <f t="shared" si="39"/>
        <v>"http://www.boxofficemojo.com/movies/?page=weekly&amp;id=.htm",</v>
      </c>
      <c r="H1169" t="str">
        <f t="shared" si="40"/>
        <v>".csv",</v>
      </c>
      <c r="K1169" t="s">
        <v>1659</v>
      </c>
      <c r="L1169" t="s">
        <v>1659</v>
      </c>
      <c r="M1169" t="s">
        <v>1677</v>
      </c>
      <c r="P1169">
        <v>1</v>
      </c>
      <c r="Q1169" t="s">
        <v>8849</v>
      </c>
      <c r="R1169" t="s">
        <v>7293</v>
      </c>
    </row>
    <row r="1170" spans="1:18">
      <c r="A1170" s="1" t="s">
        <v>1</v>
      </c>
      <c r="B1170" s="1" t="s">
        <v>0</v>
      </c>
      <c r="D1170" s="1" t="s">
        <v>3</v>
      </c>
      <c r="E1170" s="1" t="s">
        <v>123</v>
      </c>
      <c r="G1170" t="str">
        <f t="shared" si="39"/>
        <v>"http://www.boxofficemojo.com/movies/?page=weekly&amp;id=.htm",</v>
      </c>
      <c r="H1170" t="str">
        <f t="shared" si="40"/>
        <v>".csv",</v>
      </c>
      <c r="K1170" t="s">
        <v>1660</v>
      </c>
      <c r="L1170" t="s">
        <v>1660</v>
      </c>
      <c r="M1170" t="s">
        <v>1678</v>
      </c>
      <c r="P1170">
        <v>1</v>
      </c>
      <c r="Q1170" t="s">
        <v>8804</v>
      </c>
      <c r="R1170" t="s">
        <v>8805</v>
      </c>
    </row>
    <row r="1171" spans="1:18">
      <c r="A1171" s="1" t="s">
        <v>1</v>
      </c>
      <c r="B1171" s="1" t="s">
        <v>0</v>
      </c>
      <c r="D1171" s="1" t="s">
        <v>3</v>
      </c>
      <c r="E1171" s="1" t="s">
        <v>123</v>
      </c>
      <c r="G1171" t="str">
        <f t="shared" si="39"/>
        <v>"http://www.boxofficemojo.com/movies/?page=weekly&amp;id=.htm",</v>
      </c>
      <c r="H1171" t="str">
        <f t="shared" si="40"/>
        <v>".csv",</v>
      </c>
      <c r="K1171" t="s">
        <v>1661</v>
      </c>
      <c r="L1171" t="s">
        <v>1661</v>
      </c>
      <c r="M1171" t="s">
        <v>32</v>
      </c>
      <c r="P1171">
        <v>1</v>
      </c>
      <c r="Q1171" t="s">
        <v>10096</v>
      </c>
      <c r="R1171" t="s">
        <v>8738</v>
      </c>
    </row>
    <row r="1172" spans="1:18">
      <c r="A1172" s="1" t="s">
        <v>1</v>
      </c>
      <c r="B1172" s="1" t="s">
        <v>0</v>
      </c>
      <c r="D1172" s="1" t="s">
        <v>3</v>
      </c>
      <c r="E1172" s="1" t="s">
        <v>123</v>
      </c>
      <c r="G1172" t="str">
        <f t="shared" si="39"/>
        <v>"http://www.boxofficemojo.com/movies/?page=weekly&amp;id=.htm",</v>
      </c>
      <c r="H1172" t="str">
        <f t="shared" si="40"/>
        <v>".csv",</v>
      </c>
      <c r="K1172" t="s">
        <v>1662</v>
      </c>
      <c r="L1172" t="s">
        <v>1662</v>
      </c>
      <c r="M1172" t="s">
        <v>1679</v>
      </c>
      <c r="P1172">
        <v>1</v>
      </c>
      <c r="Q1172" t="s">
        <v>7276</v>
      </c>
      <c r="R1172" t="s">
        <v>10180</v>
      </c>
    </row>
    <row r="1173" spans="1:18">
      <c r="A1173" s="1" t="s">
        <v>1</v>
      </c>
      <c r="B1173" s="1" t="s">
        <v>0</v>
      </c>
      <c r="D1173" s="1" t="s">
        <v>3</v>
      </c>
      <c r="E1173" s="1" t="s">
        <v>123</v>
      </c>
      <c r="G1173" t="str">
        <f t="shared" si="39"/>
        <v>"http://www.boxofficemojo.com/movies/?page=weekly&amp;id=.htm",</v>
      </c>
      <c r="H1173" t="str">
        <f t="shared" si="40"/>
        <v>".csv",</v>
      </c>
      <c r="K1173" t="s">
        <v>1663</v>
      </c>
      <c r="L1173" t="s">
        <v>1663</v>
      </c>
      <c r="M1173" t="s">
        <v>1680</v>
      </c>
      <c r="P1173">
        <v>1</v>
      </c>
      <c r="Q1173" t="s">
        <v>7507</v>
      </c>
      <c r="R1173" t="s">
        <v>9529</v>
      </c>
    </row>
    <row r="1174" spans="1:18">
      <c r="A1174" s="1" t="s">
        <v>1</v>
      </c>
      <c r="B1174" s="1" t="s">
        <v>0</v>
      </c>
      <c r="D1174" s="1" t="s">
        <v>3</v>
      </c>
      <c r="E1174" s="1" t="s">
        <v>123</v>
      </c>
      <c r="G1174" t="str">
        <f t="shared" si="39"/>
        <v>"http://www.boxofficemojo.com/movies/?page=weekly&amp;id=.htm",</v>
      </c>
      <c r="H1174" t="str">
        <f t="shared" si="40"/>
        <v>".csv",</v>
      </c>
      <c r="K1174" t="s">
        <v>1664</v>
      </c>
      <c r="L1174" t="s">
        <v>1664</v>
      </c>
      <c r="M1174" t="s">
        <v>1681</v>
      </c>
      <c r="P1174">
        <v>1</v>
      </c>
      <c r="Q1174" t="s">
        <v>9329</v>
      </c>
      <c r="R1174" t="s">
        <v>7560</v>
      </c>
    </row>
    <row r="1175" spans="1:18">
      <c r="A1175" s="1" t="s">
        <v>1</v>
      </c>
      <c r="B1175" s="1" t="s">
        <v>0</v>
      </c>
      <c r="D1175" s="1" t="s">
        <v>3</v>
      </c>
      <c r="E1175" s="1" t="s">
        <v>123</v>
      </c>
      <c r="G1175" t="str">
        <f t="shared" si="39"/>
        <v>"http://www.boxofficemojo.com/movies/?page=weekly&amp;id=.htm",</v>
      </c>
      <c r="H1175" t="str">
        <f t="shared" si="40"/>
        <v>".csv",</v>
      </c>
      <c r="K1175" t="s">
        <v>1665</v>
      </c>
      <c r="L1175" t="s">
        <v>1665</v>
      </c>
      <c r="M1175" t="s">
        <v>1682</v>
      </c>
      <c r="P1175">
        <v>1</v>
      </c>
      <c r="Q1175" t="s">
        <v>6985</v>
      </c>
      <c r="R1175" t="s">
        <v>9515</v>
      </c>
    </row>
    <row r="1176" spans="1:18">
      <c r="A1176" s="1" t="s">
        <v>1</v>
      </c>
      <c r="B1176" s="1" t="s">
        <v>0</v>
      </c>
      <c r="D1176" s="1" t="s">
        <v>3</v>
      </c>
      <c r="E1176" s="1" t="s">
        <v>123</v>
      </c>
      <c r="G1176" t="str">
        <f t="shared" si="39"/>
        <v>"http://www.boxofficemojo.com/movies/?page=weekly&amp;id=.htm",</v>
      </c>
      <c r="H1176" t="str">
        <f t="shared" si="40"/>
        <v>".csv",</v>
      </c>
      <c r="K1176" t="s">
        <v>1666</v>
      </c>
      <c r="L1176" t="s">
        <v>1666</v>
      </c>
      <c r="M1176" t="s">
        <v>1683</v>
      </c>
      <c r="P1176">
        <v>1</v>
      </c>
      <c r="Q1176" t="s">
        <v>9261</v>
      </c>
      <c r="R1176" t="s">
        <v>7765</v>
      </c>
    </row>
    <row r="1177" spans="1:18">
      <c r="A1177" s="1" t="s">
        <v>1</v>
      </c>
      <c r="B1177" s="1" t="s">
        <v>0</v>
      </c>
      <c r="D1177" s="1" t="s">
        <v>3</v>
      </c>
      <c r="E1177" s="1" t="s">
        <v>123</v>
      </c>
      <c r="G1177" t="str">
        <f t="shared" si="39"/>
        <v>"http://www.boxofficemojo.com/movies/?page=weekly&amp;id=.htm",</v>
      </c>
      <c r="H1177" t="str">
        <f t="shared" si="40"/>
        <v>".csv",</v>
      </c>
      <c r="K1177" t="s">
        <v>1667</v>
      </c>
      <c r="L1177" t="s">
        <v>1667</v>
      </c>
      <c r="M1177" t="s">
        <v>1684</v>
      </c>
      <c r="P1177">
        <v>1</v>
      </c>
      <c r="Q1177" t="s">
        <v>8412</v>
      </c>
      <c r="R1177" t="s">
        <v>7668</v>
      </c>
    </row>
    <row r="1178" spans="1:18">
      <c r="A1178" s="1" t="s">
        <v>1</v>
      </c>
      <c r="B1178" s="1" t="s">
        <v>0</v>
      </c>
      <c r="D1178" s="1" t="s">
        <v>3</v>
      </c>
      <c r="E1178" s="1" t="s">
        <v>123</v>
      </c>
      <c r="G1178" t="str">
        <f t="shared" si="39"/>
        <v>"http://www.boxofficemojo.com/movies/?page=weekly&amp;id=.htm",</v>
      </c>
      <c r="H1178" t="str">
        <f t="shared" si="40"/>
        <v>".csv",</v>
      </c>
      <c r="K1178" t="s">
        <v>1668</v>
      </c>
      <c r="L1178" t="s">
        <v>1668</v>
      </c>
      <c r="M1178" t="s">
        <v>1685</v>
      </c>
      <c r="P1178">
        <v>1</v>
      </c>
      <c r="Q1178" t="s">
        <v>9528</v>
      </c>
      <c r="R1178" t="s">
        <v>9435</v>
      </c>
    </row>
    <row r="1179" spans="1:18">
      <c r="A1179" s="1" t="s">
        <v>1</v>
      </c>
      <c r="B1179" s="1" t="s">
        <v>0</v>
      </c>
      <c r="D1179" s="1" t="s">
        <v>3</v>
      </c>
      <c r="E1179" s="1" t="s">
        <v>123</v>
      </c>
      <c r="G1179" t="str">
        <f t="shared" si="39"/>
        <v>"http://www.boxofficemojo.com/movies/?page=weekly&amp;id=.htm",</v>
      </c>
      <c r="H1179" t="str">
        <f t="shared" si="40"/>
        <v>".csv",</v>
      </c>
      <c r="K1179" t="s">
        <v>1669</v>
      </c>
      <c r="L1179" t="s">
        <v>1669</v>
      </c>
      <c r="M1179" t="s">
        <v>1686</v>
      </c>
      <c r="P1179">
        <v>1</v>
      </c>
      <c r="Q1179" t="s">
        <v>9175</v>
      </c>
      <c r="R1179" t="s">
        <v>9020</v>
      </c>
    </row>
    <row r="1180" spans="1:18">
      <c r="A1180" s="1" t="s">
        <v>1</v>
      </c>
      <c r="B1180" s="1" t="s">
        <v>0</v>
      </c>
      <c r="D1180" s="1" t="s">
        <v>3</v>
      </c>
      <c r="E1180" s="1" t="s">
        <v>123</v>
      </c>
      <c r="G1180" t="str">
        <f t="shared" si="39"/>
        <v>"http://www.boxofficemojo.com/movies/?page=weekly&amp;id=.htm",</v>
      </c>
      <c r="H1180" t="str">
        <f t="shared" si="40"/>
        <v>".csv",</v>
      </c>
      <c r="K1180" t="s">
        <v>1670</v>
      </c>
      <c r="L1180" t="s">
        <v>1670</v>
      </c>
      <c r="M1180" t="s">
        <v>1687</v>
      </c>
      <c r="P1180">
        <v>1</v>
      </c>
      <c r="Q1180" t="s">
        <v>9477</v>
      </c>
      <c r="R1180" t="s">
        <v>10431</v>
      </c>
    </row>
    <row r="1181" spans="1:18">
      <c r="A1181" s="1" t="s">
        <v>1</v>
      </c>
      <c r="B1181" s="1" t="s">
        <v>0</v>
      </c>
      <c r="D1181" s="1" t="s">
        <v>3</v>
      </c>
      <c r="E1181" s="1" t="s">
        <v>123</v>
      </c>
      <c r="G1181" t="str">
        <f t="shared" si="39"/>
        <v>"http://www.boxofficemojo.com/movies/?page=weekly&amp;id=.htm",</v>
      </c>
      <c r="H1181" t="str">
        <f t="shared" si="40"/>
        <v>".csv",</v>
      </c>
      <c r="K1181" t="s">
        <v>31</v>
      </c>
      <c r="L1181" t="s">
        <v>31</v>
      </c>
      <c r="M1181" t="s">
        <v>1688</v>
      </c>
      <c r="P1181">
        <v>1</v>
      </c>
      <c r="Q1181" t="s">
        <v>6949</v>
      </c>
      <c r="R1181" t="s">
        <v>7004</v>
      </c>
    </row>
    <row r="1182" spans="1:18">
      <c r="A1182" s="1" t="s">
        <v>1</v>
      </c>
      <c r="B1182" s="1" t="s">
        <v>0</v>
      </c>
      <c r="D1182" s="1" t="s">
        <v>3</v>
      </c>
      <c r="E1182" s="1" t="s">
        <v>123</v>
      </c>
      <c r="G1182" t="str">
        <f t="shared" si="39"/>
        <v>"http://www.boxofficemojo.com/movies/?page=weekly&amp;id=.htm",</v>
      </c>
      <c r="H1182" t="str">
        <f t="shared" si="40"/>
        <v>".csv",</v>
      </c>
      <c r="K1182" t="s">
        <v>1671</v>
      </c>
      <c r="L1182" t="s">
        <v>1671</v>
      </c>
      <c r="M1182" t="s">
        <v>1689</v>
      </c>
      <c r="P1182">
        <v>1</v>
      </c>
      <c r="Q1182" t="s">
        <v>10124</v>
      </c>
      <c r="R1182" t="s">
        <v>9716</v>
      </c>
    </row>
    <row r="1183" spans="1:18">
      <c r="A1183" s="1" t="s">
        <v>1</v>
      </c>
      <c r="B1183" s="1" t="s">
        <v>0</v>
      </c>
      <c r="D1183" s="1" t="s">
        <v>3</v>
      </c>
      <c r="E1183" s="1" t="s">
        <v>123</v>
      </c>
      <c r="G1183" t="str">
        <f t="shared" si="39"/>
        <v>"http://www.boxofficemojo.com/movies/?page=weekly&amp;id=.htm",</v>
      </c>
      <c r="H1183" t="str">
        <f t="shared" si="40"/>
        <v>".csv",</v>
      </c>
      <c r="K1183" t="s">
        <v>1672</v>
      </c>
      <c r="L1183" t="s">
        <v>1672</v>
      </c>
      <c r="M1183" t="s">
        <v>1690</v>
      </c>
      <c r="P1183">
        <v>1</v>
      </c>
      <c r="Q1183" t="s">
        <v>8606</v>
      </c>
      <c r="R1183" t="s">
        <v>9630</v>
      </c>
    </row>
    <row r="1184" spans="1:18">
      <c r="A1184" s="1" t="s">
        <v>1</v>
      </c>
      <c r="B1184" s="1" t="s">
        <v>0</v>
      </c>
      <c r="D1184" s="1" t="s">
        <v>3</v>
      </c>
      <c r="E1184" s="1" t="s">
        <v>123</v>
      </c>
      <c r="G1184" t="str">
        <f t="shared" si="39"/>
        <v>"http://www.boxofficemojo.com/movies/?page=weekly&amp;id=.htm",</v>
      </c>
      <c r="H1184" t="str">
        <f t="shared" si="40"/>
        <v>".csv",</v>
      </c>
      <c r="K1184" t="s">
        <v>1673</v>
      </c>
      <c r="L1184" t="s">
        <v>1673</v>
      </c>
      <c r="M1184" t="s">
        <v>1691</v>
      </c>
      <c r="P1184">
        <v>1</v>
      </c>
      <c r="Q1184" t="s">
        <v>8214</v>
      </c>
      <c r="R1184" t="s">
        <v>7766</v>
      </c>
    </row>
    <row r="1185" spans="1:18">
      <c r="A1185" s="1" t="s">
        <v>1</v>
      </c>
      <c r="B1185" s="1" t="s">
        <v>0</v>
      </c>
      <c r="D1185" s="1" t="s">
        <v>3</v>
      </c>
      <c r="E1185" s="1" t="s">
        <v>123</v>
      </c>
      <c r="G1185" t="str">
        <f t="shared" si="39"/>
        <v>"http://www.boxofficemojo.com/movies/?page=weekly&amp;id=.htm",</v>
      </c>
      <c r="H1185" t="str">
        <f t="shared" si="40"/>
        <v>".csv",</v>
      </c>
      <c r="K1185" t="s">
        <v>1674</v>
      </c>
      <c r="L1185" t="s">
        <v>1674</v>
      </c>
      <c r="M1185" t="s">
        <v>1692</v>
      </c>
      <c r="P1185">
        <v>1</v>
      </c>
      <c r="Q1185" t="s">
        <v>7092</v>
      </c>
      <c r="R1185" t="s">
        <v>9161</v>
      </c>
    </row>
    <row r="1186" spans="1:18">
      <c r="A1186" s="1" t="s">
        <v>1</v>
      </c>
      <c r="B1186" s="1" t="s">
        <v>0</v>
      </c>
      <c r="D1186" s="1" t="s">
        <v>3</v>
      </c>
      <c r="E1186" s="1" t="s">
        <v>123</v>
      </c>
      <c r="G1186" t="str">
        <f t="shared" si="39"/>
        <v>"http://www.boxofficemojo.com/movies/?page=weekly&amp;id=.htm",</v>
      </c>
      <c r="H1186" t="str">
        <f t="shared" si="40"/>
        <v>".csv",</v>
      </c>
      <c r="K1186" t="s">
        <v>1675</v>
      </c>
      <c r="L1186" t="s">
        <v>1675</v>
      </c>
      <c r="M1186" t="s">
        <v>1693</v>
      </c>
      <c r="P1186">
        <v>1</v>
      </c>
      <c r="Q1186" t="s">
        <v>8072</v>
      </c>
      <c r="R1186" t="s">
        <v>9389</v>
      </c>
    </row>
    <row r="1187" spans="1:18">
      <c r="A1187" s="1" t="s">
        <v>1</v>
      </c>
      <c r="B1187" s="1" t="s">
        <v>0</v>
      </c>
      <c r="D1187" s="1" t="s">
        <v>3</v>
      </c>
      <c r="E1187" s="1" t="s">
        <v>123</v>
      </c>
      <c r="G1187" t="str">
        <f t="shared" si="39"/>
        <v>"http://www.boxofficemojo.com/movies/?page=weekly&amp;id=.htm",</v>
      </c>
      <c r="H1187" t="str">
        <f t="shared" si="40"/>
        <v>".csv",</v>
      </c>
      <c r="K1187" t="s">
        <v>1676</v>
      </c>
      <c r="L1187" t="s">
        <v>1676</v>
      </c>
      <c r="M1187" t="s">
        <v>1695</v>
      </c>
      <c r="P1187">
        <v>1</v>
      </c>
      <c r="Q1187" t="s">
        <v>9295</v>
      </c>
      <c r="R1187" t="s">
        <v>7793</v>
      </c>
    </row>
    <row r="1188" spans="1:18">
      <c r="A1188" s="1" t="s">
        <v>1</v>
      </c>
      <c r="B1188" s="1" t="s">
        <v>0</v>
      </c>
      <c r="D1188" s="1" t="s">
        <v>3</v>
      </c>
      <c r="E1188" s="1" t="s">
        <v>123</v>
      </c>
      <c r="G1188" t="str">
        <f t="shared" si="39"/>
        <v>"http://www.boxofficemojo.com/movies/?page=weekly&amp;id=.htm",</v>
      </c>
      <c r="H1188" t="str">
        <f t="shared" si="40"/>
        <v>".csv",</v>
      </c>
      <c r="K1188" t="s">
        <v>1677</v>
      </c>
      <c r="L1188" t="s">
        <v>1677</v>
      </c>
      <c r="M1188" t="s">
        <v>1696</v>
      </c>
      <c r="P1188">
        <v>1</v>
      </c>
      <c r="Q1188" t="s">
        <v>8628</v>
      </c>
      <c r="R1188" t="s">
        <v>9001</v>
      </c>
    </row>
    <row r="1189" spans="1:18">
      <c r="A1189" s="1" t="s">
        <v>1</v>
      </c>
      <c r="B1189" s="1" t="s">
        <v>0</v>
      </c>
      <c r="D1189" s="1" t="s">
        <v>3</v>
      </c>
      <c r="E1189" s="1" t="s">
        <v>123</v>
      </c>
      <c r="G1189" t="str">
        <f t="shared" si="39"/>
        <v>"http://www.boxofficemojo.com/movies/?page=weekly&amp;id=.htm",</v>
      </c>
      <c r="H1189" t="str">
        <f t="shared" si="40"/>
        <v>".csv",</v>
      </c>
      <c r="K1189" t="s">
        <v>1678</v>
      </c>
      <c r="L1189" t="s">
        <v>1678</v>
      </c>
      <c r="M1189" t="s">
        <v>1697</v>
      </c>
      <c r="P1189">
        <v>1</v>
      </c>
      <c r="Q1189" t="s">
        <v>9642</v>
      </c>
      <c r="R1189" t="s">
        <v>7530</v>
      </c>
    </row>
    <row r="1190" spans="1:18">
      <c r="A1190" s="1" t="s">
        <v>1</v>
      </c>
      <c r="B1190" s="1" t="s">
        <v>0</v>
      </c>
      <c r="D1190" s="1" t="s">
        <v>3</v>
      </c>
      <c r="E1190" s="1" t="s">
        <v>123</v>
      </c>
      <c r="G1190" t="str">
        <f t="shared" si="39"/>
        <v>"http://www.boxofficemojo.com/movies/?page=weekly&amp;id=.htm",</v>
      </c>
      <c r="H1190" t="str">
        <f t="shared" si="40"/>
        <v>".csv",</v>
      </c>
      <c r="K1190" t="s">
        <v>32</v>
      </c>
      <c r="L1190" t="s">
        <v>32</v>
      </c>
      <c r="M1190" t="s">
        <v>1698</v>
      </c>
      <c r="P1190">
        <v>1</v>
      </c>
      <c r="Q1190" t="s">
        <v>9120</v>
      </c>
      <c r="R1190" t="s">
        <v>8131</v>
      </c>
    </row>
    <row r="1191" spans="1:18">
      <c r="A1191" s="1" t="s">
        <v>1</v>
      </c>
      <c r="B1191" s="1" t="s">
        <v>0</v>
      </c>
      <c r="D1191" s="1" t="s">
        <v>3</v>
      </c>
      <c r="E1191" s="1" t="s">
        <v>123</v>
      </c>
      <c r="G1191" t="str">
        <f t="shared" si="39"/>
        <v>"http://www.boxofficemojo.com/movies/?page=weekly&amp;id=.htm",</v>
      </c>
      <c r="H1191" t="str">
        <f t="shared" si="40"/>
        <v>".csv",</v>
      </c>
      <c r="K1191" t="s">
        <v>1679</v>
      </c>
      <c r="L1191" t="s">
        <v>1679</v>
      </c>
      <c r="M1191" t="s">
        <v>33</v>
      </c>
      <c r="P1191">
        <v>1</v>
      </c>
      <c r="Q1191" t="s">
        <v>10006</v>
      </c>
      <c r="R1191" t="s">
        <v>8446</v>
      </c>
    </row>
    <row r="1192" spans="1:18">
      <c r="A1192" s="1" t="s">
        <v>1</v>
      </c>
      <c r="B1192" s="1" t="s">
        <v>0</v>
      </c>
      <c r="D1192" s="1" t="s">
        <v>3</v>
      </c>
      <c r="E1192" s="1" t="s">
        <v>123</v>
      </c>
      <c r="G1192" t="str">
        <f t="shared" si="39"/>
        <v>"http://www.boxofficemojo.com/movies/?page=weekly&amp;id=.htm",</v>
      </c>
      <c r="H1192" t="str">
        <f t="shared" si="40"/>
        <v>".csv",</v>
      </c>
      <c r="K1192" t="s">
        <v>1680</v>
      </c>
      <c r="L1192" t="s">
        <v>1680</v>
      </c>
      <c r="M1192" t="s">
        <v>1699</v>
      </c>
      <c r="P1192">
        <v>1</v>
      </c>
      <c r="Q1192" t="s">
        <v>7293</v>
      </c>
      <c r="R1192" t="s">
        <v>6811</v>
      </c>
    </row>
    <row r="1193" spans="1:18">
      <c r="A1193" s="1" t="s">
        <v>1</v>
      </c>
      <c r="B1193" s="1" t="s">
        <v>0</v>
      </c>
      <c r="D1193" s="1" t="s">
        <v>3</v>
      </c>
      <c r="E1193" s="1" t="s">
        <v>123</v>
      </c>
      <c r="G1193" t="str">
        <f t="shared" si="39"/>
        <v>"http://www.boxofficemojo.com/movies/?page=weekly&amp;id=.htm",</v>
      </c>
      <c r="H1193" t="str">
        <f t="shared" si="40"/>
        <v>".csv",</v>
      </c>
      <c r="K1193" t="s">
        <v>1681</v>
      </c>
      <c r="L1193" t="s">
        <v>1681</v>
      </c>
      <c r="M1193" t="s">
        <v>1700</v>
      </c>
      <c r="P1193">
        <v>1</v>
      </c>
      <c r="Q1193" t="s">
        <v>8805</v>
      </c>
      <c r="R1193" t="s">
        <v>8730</v>
      </c>
    </row>
    <row r="1194" spans="1:18">
      <c r="A1194" s="1" t="s">
        <v>1</v>
      </c>
      <c r="B1194" s="1" t="s">
        <v>0</v>
      </c>
      <c r="D1194" s="1" t="s">
        <v>3</v>
      </c>
      <c r="E1194" s="1" t="s">
        <v>123</v>
      </c>
      <c r="G1194" t="str">
        <f t="shared" si="39"/>
        <v>"http://www.boxofficemojo.com/movies/?page=weekly&amp;id=.htm",</v>
      </c>
      <c r="H1194" t="str">
        <f t="shared" si="40"/>
        <v>".csv",</v>
      </c>
      <c r="K1194" t="s">
        <v>1682</v>
      </c>
      <c r="L1194" t="s">
        <v>1682</v>
      </c>
      <c r="M1194" t="s">
        <v>1701</v>
      </c>
      <c r="P1194">
        <v>1</v>
      </c>
      <c r="Q1194" t="s">
        <v>8738</v>
      </c>
      <c r="R1194" t="s">
        <v>8528</v>
      </c>
    </row>
    <row r="1195" spans="1:18">
      <c r="A1195" s="1" t="s">
        <v>1</v>
      </c>
      <c r="B1195" s="1" t="s">
        <v>0</v>
      </c>
      <c r="D1195" s="1" t="s">
        <v>3</v>
      </c>
      <c r="E1195" s="1" t="s">
        <v>123</v>
      </c>
      <c r="G1195" t="str">
        <f t="shared" si="39"/>
        <v>"http://www.boxofficemojo.com/movies/?page=weekly&amp;id=.htm",</v>
      </c>
      <c r="H1195" t="str">
        <f t="shared" si="40"/>
        <v>".csv",</v>
      </c>
      <c r="K1195" t="s">
        <v>1683</v>
      </c>
      <c r="L1195" t="s">
        <v>1683</v>
      </c>
      <c r="M1195" t="s">
        <v>1702</v>
      </c>
      <c r="P1195">
        <v>1</v>
      </c>
      <c r="Q1195" t="s">
        <v>10180</v>
      </c>
      <c r="R1195" t="s">
        <v>8184</v>
      </c>
    </row>
    <row r="1196" spans="1:18">
      <c r="A1196" s="1" t="s">
        <v>1</v>
      </c>
      <c r="B1196" s="1" t="s">
        <v>0</v>
      </c>
      <c r="D1196" s="1" t="s">
        <v>3</v>
      </c>
      <c r="E1196" s="1" t="s">
        <v>123</v>
      </c>
      <c r="G1196" t="str">
        <f t="shared" si="39"/>
        <v>"http://www.boxofficemojo.com/movies/?page=weekly&amp;id=.htm",</v>
      </c>
      <c r="H1196" t="str">
        <f t="shared" si="40"/>
        <v>".csv",</v>
      </c>
      <c r="K1196" t="s">
        <v>1684</v>
      </c>
      <c r="L1196" t="s">
        <v>1684</v>
      </c>
      <c r="M1196" t="s">
        <v>1703</v>
      </c>
      <c r="P1196">
        <v>1</v>
      </c>
      <c r="Q1196" t="s">
        <v>9529</v>
      </c>
      <c r="R1196" t="s">
        <v>9085</v>
      </c>
    </row>
    <row r="1197" spans="1:18">
      <c r="A1197" s="1" t="s">
        <v>1</v>
      </c>
      <c r="B1197" s="1" t="s">
        <v>0</v>
      </c>
      <c r="D1197" s="1" t="s">
        <v>3</v>
      </c>
      <c r="E1197" s="1" t="s">
        <v>123</v>
      </c>
      <c r="G1197" t="str">
        <f t="shared" si="39"/>
        <v>"http://www.boxofficemojo.com/movies/?page=weekly&amp;id=.htm",</v>
      </c>
      <c r="H1197" t="str">
        <f t="shared" si="40"/>
        <v>".csv",</v>
      </c>
      <c r="K1197" t="s">
        <v>1685</v>
      </c>
      <c r="L1197" t="s">
        <v>1685</v>
      </c>
      <c r="M1197" t="s">
        <v>1704</v>
      </c>
      <c r="P1197">
        <v>1</v>
      </c>
      <c r="Q1197" t="s">
        <v>7560</v>
      </c>
      <c r="R1197" t="s">
        <v>9599</v>
      </c>
    </row>
    <row r="1198" spans="1:18">
      <c r="A1198" s="1" t="s">
        <v>1</v>
      </c>
      <c r="B1198" s="1" t="s">
        <v>0</v>
      </c>
      <c r="D1198" s="1" t="s">
        <v>3</v>
      </c>
      <c r="E1198" s="1" t="s">
        <v>123</v>
      </c>
      <c r="G1198" t="str">
        <f t="shared" si="39"/>
        <v>"http://www.boxofficemojo.com/movies/?page=weekly&amp;id=.htm",</v>
      </c>
      <c r="H1198" t="str">
        <f t="shared" si="40"/>
        <v>".csv",</v>
      </c>
      <c r="K1198" t="s">
        <v>1686</v>
      </c>
      <c r="L1198" t="s">
        <v>1686</v>
      </c>
      <c r="M1198" t="s">
        <v>1705</v>
      </c>
      <c r="P1198">
        <v>1</v>
      </c>
      <c r="Q1198" t="s">
        <v>9515</v>
      </c>
      <c r="R1198" t="s">
        <v>8112</v>
      </c>
    </row>
    <row r="1199" spans="1:18">
      <c r="A1199" s="1" t="s">
        <v>1</v>
      </c>
      <c r="B1199" s="1" t="s">
        <v>0</v>
      </c>
      <c r="D1199" s="1" t="s">
        <v>3</v>
      </c>
      <c r="E1199" s="1" t="s">
        <v>123</v>
      </c>
      <c r="G1199" t="str">
        <f t="shared" si="39"/>
        <v>"http://www.boxofficemojo.com/movies/?page=weekly&amp;id=.htm",</v>
      </c>
      <c r="H1199" t="str">
        <f t="shared" si="40"/>
        <v>".csv",</v>
      </c>
      <c r="K1199" t="s">
        <v>1687</v>
      </c>
      <c r="L1199" t="s">
        <v>1687</v>
      </c>
      <c r="M1199" t="s">
        <v>1706</v>
      </c>
      <c r="P1199">
        <v>1</v>
      </c>
      <c r="Q1199" t="s">
        <v>7765</v>
      </c>
      <c r="R1199" t="s">
        <v>8259</v>
      </c>
    </row>
    <row r="1200" spans="1:18">
      <c r="A1200" s="1" t="s">
        <v>1</v>
      </c>
      <c r="B1200" s="1" t="s">
        <v>0</v>
      </c>
      <c r="D1200" s="1" t="s">
        <v>3</v>
      </c>
      <c r="E1200" s="1" t="s">
        <v>123</v>
      </c>
      <c r="G1200" t="str">
        <f t="shared" ref="G1200:G1263" si="41">A1200&amp;B1200&amp;C1200&amp;D1200</f>
        <v>"http://www.boxofficemojo.com/movies/?page=weekly&amp;id=.htm",</v>
      </c>
      <c r="H1200" t="str">
        <f t="shared" ref="H1200:H1263" si="42">A1200&amp;C1200&amp;E1200</f>
        <v>".csv",</v>
      </c>
      <c r="K1200" t="s">
        <v>1688</v>
      </c>
      <c r="L1200" t="s">
        <v>1688</v>
      </c>
      <c r="M1200" t="s">
        <v>1707</v>
      </c>
      <c r="P1200">
        <v>1</v>
      </c>
      <c r="Q1200" t="s">
        <v>7668</v>
      </c>
      <c r="R1200" t="s">
        <v>9600</v>
      </c>
    </row>
    <row r="1201" spans="1:18">
      <c r="A1201" s="1" t="s">
        <v>1</v>
      </c>
      <c r="B1201" s="1" t="s">
        <v>0</v>
      </c>
      <c r="D1201" s="1" t="s">
        <v>3</v>
      </c>
      <c r="E1201" s="1" t="s">
        <v>123</v>
      </c>
      <c r="G1201" t="str">
        <f t="shared" si="41"/>
        <v>"http://www.boxofficemojo.com/movies/?page=weekly&amp;id=.htm",</v>
      </c>
      <c r="H1201" t="str">
        <f t="shared" si="42"/>
        <v>".csv",</v>
      </c>
      <c r="K1201" t="s">
        <v>1689</v>
      </c>
      <c r="L1201" t="s">
        <v>1689</v>
      </c>
      <c r="M1201" t="s">
        <v>1708</v>
      </c>
      <c r="P1201">
        <v>1</v>
      </c>
      <c r="Q1201" t="s">
        <v>9435</v>
      </c>
      <c r="R1201" t="s">
        <v>8447</v>
      </c>
    </row>
    <row r="1202" spans="1:18">
      <c r="A1202" s="1" t="s">
        <v>1</v>
      </c>
      <c r="B1202" s="1" t="s">
        <v>0</v>
      </c>
      <c r="D1202" s="1" t="s">
        <v>3</v>
      </c>
      <c r="E1202" s="1" t="s">
        <v>123</v>
      </c>
      <c r="G1202" t="str">
        <f t="shared" si="41"/>
        <v>"http://www.boxofficemojo.com/movies/?page=weekly&amp;id=.htm",</v>
      </c>
      <c r="H1202" t="str">
        <f t="shared" si="42"/>
        <v>".csv",</v>
      </c>
      <c r="K1202" t="s">
        <v>1690</v>
      </c>
      <c r="L1202" t="s">
        <v>1690</v>
      </c>
      <c r="M1202" t="s">
        <v>1709</v>
      </c>
      <c r="P1202">
        <v>1</v>
      </c>
      <c r="Q1202" t="s">
        <v>9020</v>
      </c>
      <c r="R1202" t="s">
        <v>9404</v>
      </c>
    </row>
    <row r="1203" spans="1:18">
      <c r="A1203" s="1" t="s">
        <v>1</v>
      </c>
      <c r="B1203" s="1" t="s">
        <v>0</v>
      </c>
      <c r="D1203" s="1" t="s">
        <v>3</v>
      </c>
      <c r="E1203" s="1" t="s">
        <v>123</v>
      </c>
      <c r="G1203" t="str">
        <f t="shared" si="41"/>
        <v>"http://www.boxofficemojo.com/movies/?page=weekly&amp;id=.htm",</v>
      </c>
      <c r="H1203" t="str">
        <f t="shared" si="42"/>
        <v>".csv",</v>
      </c>
      <c r="K1203" t="s">
        <v>1691</v>
      </c>
      <c r="L1203" t="s">
        <v>1691</v>
      </c>
      <c r="M1203" t="s">
        <v>1710</v>
      </c>
      <c r="P1203">
        <v>1</v>
      </c>
      <c r="Q1203" t="s">
        <v>10431</v>
      </c>
      <c r="R1203" t="s">
        <v>8474</v>
      </c>
    </row>
    <row r="1204" spans="1:18">
      <c r="A1204" s="1" t="s">
        <v>1</v>
      </c>
      <c r="B1204" s="1" t="s">
        <v>0</v>
      </c>
      <c r="D1204" s="1" t="s">
        <v>3</v>
      </c>
      <c r="E1204" s="1" t="s">
        <v>123</v>
      </c>
      <c r="G1204" t="str">
        <f t="shared" si="41"/>
        <v>"http://www.boxofficemojo.com/movies/?page=weekly&amp;id=.htm",</v>
      </c>
      <c r="H1204" t="str">
        <f t="shared" si="42"/>
        <v>".csv",</v>
      </c>
      <c r="K1204" t="s">
        <v>1692</v>
      </c>
      <c r="L1204" t="s">
        <v>1692</v>
      </c>
      <c r="M1204" t="s">
        <v>1711</v>
      </c>
      <c r="P1204">
        <v>1</v>
      </c>
      <c r="Q1204" t="s">
        <v>7004</v>
      </c>
      <c r="R1204" t="s">
        <v>7093</v>
      </c>
    </row>
    <row r="1205" spans="1:18">
      <c r="A1205" s="1" t="s">
        <v>1</v>
      </c>
      <c r="B1205" s="1" t="s">
        <v>0</v>
      </c>
      <c r="D1205" s="1" t="s">
        <v>3</v>
      </c>
      <c r="E1205" s="1" t="s">
        <v>123</v>
      </c>
      <c r="G1205" t="str">
        <f t="shared" si="41"/>
        <v>"http://www.boxofficemojo.com/movies/?page=weekly&amp;id=.htm",</v>
      </c>
      <c r="H1205" t="str">
        <f t="shared" si="42"/>
        <v>".csv",</v>
      </c>
      <c r="K1205" t="s">
        <v>1693</v>
      </c>
      <c r="L1205" t="s">
        <v>1693</v>
      </c>
      <c r="M1205" t="s">
        <v>1712</v>
      </c>
      <c r="P1205">
        <v>1</v>
      </c>
      <c r="Q1205" t="s">
        <v>9716</v>
      </c>
      <c r="R1205" t="s">
        <v>10506</v>
      </c>
    </row>
    <row r="1206" spans="1:18">
      <c r="A1206" s="1" t="s">
        <v>1</v>
      </c>
      <c r="B1206" s="1" t="s">
        <v>0</v>
      </c>
      <c r="D1206" s="1" t="s">
        <v>3</v>
      </c>
      <c r="E1206" s="1" t="s">
        <v>123</v>
      </c>
      <c r="G1206" t="str">
        <f t="shared" si="41"/>
        <v>"http://www.boxofficemojo.com/movies/?page=weekly&amp;id=.htm",</v>
      </c>
      <c r="H1206" t="str">
        <f t="shared" si="42"/>
        <v>".csv",</v>
      </c>
      <c r="K1206" t="s">
        <v>1694</v>
      </c>
      <c r="L1206" t="s">
        <v>1694</v>
      </c>
      <c r="M1206" t="s">
        <v>1713</v>
      </c>
      <c r="P1206">
        <v>1</v>
      </c>
      <c r="Q1206" t="s">
        <v>9630</v>
      </c>
      <c r="R1206" t="s">
        <v>9619</v>
      </c>
    </row>
    <row r="1207" spans="1:18">
      <c r="A1207" s="1" t="s">
        <v>1</v>
      </c>
      <c r="B1207" s="1" t="s">
        <v>0</v>
      </c>
      <c r="D1207" s="1" t="s">
        <v>3</v>
      </c>
      <c r="E1207" s="1" t="s">
        <v>123</v>
      </c>
      <c r="G1207" t="str">
        <f t="shared" si="41"/>
        <v>"http://www.boxofficemojo.com/movies/?page=weekly&amp;id=.htm",</v>
      </c>
      <c r="H1207" t="str">
        <f t="shared" si="42"/>
        <v>".csv",</v>
      </c>
      <c r="K1207" t="s">
        <v>1695</v>
      </c>
      <c r="L1207" t="s">
        <v>1695</v>
      </c>
      <c r="M1207" t="s">
        <v>1714</v>
      </c>
      <c r="P1207">
        <v>1</v>
      </c>
      <c r="Q1207" t="s">
        <v>7766</v>
      </c>
      <c r="R1207" t="s">
        <v>7782</v>
      </c>
    </row>
    <row r="1208" spans="1:18">
      <c r="A1208" s="1" t="s">
        <v>1</v>
      </c>
      <c r="B1208" s="1" t="s">
        <v>0</v>
      </c>
      <c r="D1208" s="1" t="s">
        <v>3</v>
      </c>
      <c r="E1208" s="1" t="s">
        <v>123</v>
      </c>
      <c r="G1208" t="str">
        <f t="shared" si="41"/>
        <v>"http://www.boxofficemojo.com/movies/?page=weekly&amp;id=.htm",</v>
      </c>
      <c r="H1208" t="str">
        <f t="shared" si="42"/>
        <v>".csv",</v>
      </c>
      <c r="K1208" t="s">
        <v>1696</v>
      </c>
      <c r="L1208" t="s">
        <v>1696</v>
      </c>
      <c r="M1208" t="s">
        <v>1715</v>
      </c>
      <c r="P1208">
        <v>1</v>
      </c>
      <c r="Q1208" t="s">
        <v>9161</v>
      </c>
      <c r="R1208" t="s">
        <v>8338</v>
      </c>
    </row>
    <row r="1209" spans="1:18">
      <c r="A1209" s="1" t="s">
        <v>1</v>
      </c>
      <c r="B1209" s="1" t="s">
        <v>0</v>
      </c>
      <c r="D1209" s="1" t="s">
        <v>3</v>
      </c>
      <c r="E1209" s="1" t="s">
        <v>123</v>
      </c>
      <c r="G1209" t="str">
        <f t="shared" si="41"/>
        <v>"http://www.boxofficemojo.com/movies/?page=weekly&amp;id=.htm",</v>
      </c>
      <c r="H1209" t="str">
        <f t="shared" si="42"/>
        <v>".csv",</v>
      </c>
      <c r="K1209" t="s">
        <v>1697</v>
      </c>
      <c r="L1209" t="s">
        <v>1697</v>
      </c>
      <c r="M1209" t="s">
        <v>1717</v>
      </c>
      <c r="P1209">
        <v>1</v>
      </c>
      <c r="Q1209" t="s">
        <v>9389</v>
      </c>
      <c r="R1209" t="s">
        <v>7676</v>
      </c>
    </row>
    <row r="1210" spans="1:18">
      <c r="A1210" s="1" t="s">
        <v>1</v>
      </c>
      <c r="B1210" s="1" t="s">
        <v>0</v>
      </c>
      <c r="D1210" s="1" t="s">
        <v>3</v>
      </c>
      <c r="E1210" s="1" t="s">
        <v>123</v>
      </c>
      <c r="G1210" t="str">
        <f t="shared" si="41"/>
        <v>"http://www.boxofficemojo.com/movies/?page=weekly&amp;id=.htm",</v>
      </c>
      <c r="H1210" t="str">
        <f t="shared" si="42"/>
        <v>".csv",</v>
      </c>
      <c r="K1210" t="s">
        <v>1698</v>
      </c>
      <c r="L1210" t="s">
        <v>1698</v>
      </c>
      <c r="M1210" t="s">
        <v>1718</v>
      </c>
      <c r="P1210">
        <v>1</v>
      </c>
      <c r="Q1210" t="s">
        <v>7793</v>
      </c>
      <c r="R1210" t="s">
        <v>10027</v>
      </c>
    </row>
    <row r="1211" spans="1:18">
      <c r="A1211" s="1" t="s">
        <v>1</v>
      </c>
      <c r="B1211" s="1" t="s">
        <v>0</v>
      </c>
      <c r="D1211" s="1" t="s">
        <v>3</v>
      </c>
      <c r="E1211" s="1" t="s">
        <v>123</v>
      </c>
      <c r="G1211" t="str">
        <f t="shared" si="41"/>
        <v>"http://www.boxofficemojo.com/movies/?page=weekly&amp;id=.htm",</v>
      </c>
      <c r="H1211" t="str">
        <f t="shared" si="42"/>
        <v>".csv",</v>
      </c>
      <c r="K1211" t="s">
        <v>33</v>
      </c>
      <c r="L1211" t="s">
        <v>33</v>
      </c>
      <c r="M1211" t="s">
        <v>1719</v>
      </c>
      <c r="P1211">
        <v>1</v>
      </c>
      <c r="Q1211" t="s">
        <v>9001</v>
      </c>
      <c r="R1211" t="s">
        <v>8132</v>
      </c>
    </row>
    <row r="1212" spans="1:18">
      <c r="A1212" s="1" t="s">
        <v>1</v>
      </c>
      <c r="B1212" s="1" t="s">
        <v>0</v>
      </c>
      <c r="D1212" s="1" t="s">
        <v>3</v>
      </c>
      <c r="E1212" s="1" t="s">
        <v>123</v>
      </c>
      <c r="G1212" t="str">
        <f t="shared" si="41"/>
        <v>"http://www.boxofficemojo.com/movies/?page=weekly&amp;id=.htm",</v>
      </c>
      <c r="H1212" t="str">
        <f t="shared" si="42"/>
        <v>".csv",</v>
      </c>
      <c r="K1212" t="s">
        <v>1699</v>
      </c>
      <c r="L1212" t="s">
        <v>1699</v>
      </c>
      <c r="M1212" t="s">
        <v>1720</v>
      </c>
      <c r="P1212">
        <v>1</v>
      </c>
      <c r="Q1212" t="s">
        <v>7530</v>
      </c>
      <c r="R1212" t="s">
        <v>7146</v>
      </c>
    </row>
    <row r="1213" spans="1:18">
      <c r="A1213" s="1" t="s">
        <v>1</v>
      </c>
      <c r="B1213" s="1" t="s">
        <v>0</v>
      </c>
      <c r="D1213" s="1" t="s">
        <v>3</v>
      </c>
      <c r="E1213" s="1" t="s">
        <v>123</v>
      </c>
      <c r="G1213" t="str">
        <f t="shared" si="41"/>
        <v>"http://www.boxofficemojo.com/movies/?page=weekly&amp;id=.htm",</v>
      </c>
      <c r="H1213" t="str">
        <f t="shared" si="42"/>
        <v>".csv",</v>
      </c>
      <c r="K1213" t="s">
        <v>1700</v>
      </c>
      <c r="L1213" t="s">
        <v>1700</v>
      </c>
      <c r="M1213" t="s">
        <v>1721</v>
      </c>
      <c r="P1213">
        <v>1</v>
      </c>
      <c r="Q1213" t="s">
        <v>8131</v>
      </c>
      <c r="R1213" t="s">
        <v>7794</v>
      </c>
    </row>
    <row r="1214" spans="1:18">
      <c r="A1214" s="1" t="s">
        <v>1</v>
      </c>
      <c r="B1214" s="1" t="s">
        <v>0</v>
      </c>
      <c r="D1214" s="1" t="s">
        <v>3</v>
      </c>
      <c r="E1214" s="1" t="s">
        <v>123</v>
      </c>
      <c r="G1214" t="str">
        <f t="shared" si="41"/>
        <v>"http://www.boxofficemojo.com/movies/?page=weekly&amp;id=.htm",</v>
      </c>
      <c r="H1214" t="str">
        <f t="shared" si="42"/>
        <v>".csv",</v>
      </c>
      <c r="K1214" t="s">
        <v>1701</v>
      </c>
      <c r="L1214" t="s">
        <v>1701</v>
      </c>
      <c r="M1214" t="s">
        <v>1722</v>
      </c>
      <c r="P1214">
        <v>1</v>
      </c>
      <c r="Q1214" t="s">
        <v>8446</v>
      </c>
      <c r="R1214" t="s">
        <v>8023</v>
      </c>
    </row>
    <row r="1215" spans="1:18">
      <c r="A1215" s="1" t="s">
        <v>1</v>
      </c>
      <c r="B1215" s="1" t="s">
        <v>0</v>
      </c>
      <c r="D1215" s="1" t="s">
        <v>3</v>
      </c>
      <c r="E1215" s="1" t="s">
        <v>123</v>
      </c>
      <c r="G1215" t="str">
        <f t="shared" si="41"/>
        <v>"http://www.boxofficemojo.com/movies/?page=weekly&amp;id=.htm",</v>
      </c>
      <c r="H1215" t="str">
        <f t="shared" si="42"/>
        <v>".csv",</v>
      </c>
      <c r="K1215" t="s">
        <v>1702</v>
      </c>
      <c r="L1215" t="s">
        <v>1702</v>
      </c>
      <c r="M1215" t="s">
        <v>1723</v>
      </c>
      <c r="P1215">
        <v>1</v>
      </c>
      <c r="Q1215" t="s">
        <v>6811</v>
      </c>
      <c r="R1215" t="s">
        <v>8339</v>
      </c>
    </row>
    <row r="1216" spans="1:18">
      <c r="A1216" s="1" t="s">
        <v>1</v>
      </c>
      <c r="B1216" s="1" t="s">
        <v>0</v>
      </c>
      <c r="D1216" s="1" t="s">
        <v>3</v>
      </c>
      <c r="E1216" s="1" t="s">
        <v>123</v>
      </c>
      <c r="G1216" t="str">
        <f t="shared" si="41"/>
        <v>"http://www.boxofficemojo.com/movies/?page=weekly&amp;id=.htm",</v>
      </c>
      <c r="H1216" t="str">
        <f t="shared" si="42"/>
        <v>".csv",</v>
      </c>
      <c r="K1216" t="s">
        <v>1703</v>
      </c>
      <c r="L1216" t="s">
        <v>1703</v>
      </c>
      <c r="M1216" t="s">
        <v>1724</v>
      </c>
      <c r="P1216">
        <v>1</v>
      </c>
      <c r="Q1216" t="s">
        <v>8730</v>
      </c>
      <c r="R1216" t="s">
        <v>9467</v>
      </c>
    </row>
    <row r="1217" spans="1:18">
      <c r="A1217" s="1" t="s">
        <v>1</v>
      </c>
      <c r="B1217" s="1" t="s">
        <v>0</v>
      </c>
      <c r="D1217" s="1" t="s">
        <v>3</v>
      </c>
      <c r="E1217" s="1" t="s">
        <v>123</v>
      </c>
      <c r="G1217" t="str">
        <f t="shared" si="41"/>
        <v>"http://www.boxofficemojo.com/movies/?page=weekly&amp;id=.htm",</v>
      </c>
      <c r="H1217" t="str">
        <f t="shared" si="42"/>
        <v>".csv",</v>
      </c>
      <c r="K1217" t="s">
        <v>1704</v>
      </c>
      <c r="L1217" t="s">
        <v>1704</v>
      </c>
      <c r="M1217" t="s">
        <v>1725</v>
      </c>
      <c r="P1217">
        <v>1</v>
      </c>
      <c r="Q1217" t="s">
        <v>8528</v>
      </c>
      <c r="R1217" t="s">
        <v>10138</v>
      </c>
    </row>
    <row r="1218" spans="1:18">
      <c r="A1218" s="1" t="s">
        <v>1</v>
      </c>
      <c r="B1218" s="1" t="s">
        <v>0</v>
      </c>
      <c r="D1218" s="1" t="s">
        <v>3</v>
      </c>
      <c r="E1218" s="1" t="s">
        <v>123</v>
      </c>
      <c r="G1218" t="str">
        <f t="shared" si="41"/>
        <v>"http://www.boxofficemojo.com/movies/?page=weekly&amp;id=.htm",</v>
      </c>
      <c r="H1218" t="str">
        <f t="shared" si="42"/>
        <v>".csv",</v>
      </c>
      <c r="K1218" t="s">
        <v>1705</v>
      </c>
      <c r="L1218" t="s">
        <v>1705</v>
      </c>
      <c r="M1218" t="s">
        <v>1726</v>
      </c>
      <c r="P1218">
        <v>1</v>
      </c>
      <c r="Q1218" t="s">
        <v>8184</v>
      </c>
      <c r="R1218" t="s">
        <v>9819</v>
      </c>
    </row>
    <row r="1219" spans="1:18">
      <c r="A1219" s="1" t="s">
        <v>1</v>
      </c>
      <c r="B1219" s="1" t="s">
        <v>0</v>
      </c>
      <c r="D1219" s="1" t="s">
        <v>3</v>
      </c>
      <c r="E1219" s="1" t="s">
        <v>123</v>
      </c>
      <c r="G1219" t="str">
        <f t="shared" si="41"/>
        <v>"http://www.boxofficemojo.com/movies/?page=weekly&amp;id=.htm",</v>
      </c>
      <c r="H1219" t="str">
        <f t="shared" si="42"/>
        <v>".csv",</v>
      </c>
      <c r="K1219" t="s">
        <v>1706</v>
      </c>
      <c r="L1219" t="s">
        <v>1706</v>
      </c>
      <c r="M1219" t="s">
        <v>1727</v>
      </c>
      <c r="P1219">
        <v>1</v>
      </c>
      <c r="Q1219" t="s">
        <v>9085</v>
      </c>
      <c r="R1219" t="s">
        <v>7251</v>
      </c>
    </row>
    <row r="1220" spans="1:18">
      <c r="A1220" s="1" t="s">
        <v>1</v>
      </c>
      <c r="B1220" s="1" t="s">
        <v>0</v>
      </c>
      <c r="D1220" s="1" t="s">
        <v>3</v>
      </c>
      <c r="E1220" s="1" t="s">
        <v>123</v>
      </c>
      <c r="G1220" t="str">
        <f t="shared" si="41"/>
        <v>"http://www.boxofficemojo.com/movies/?page=weekly&amp;id=.htm",</v>
      </c>
      <c r="H1220" t="str">
        <f t="shared" si="42"/>
        <v>".csv",</v>
      </c>
      <c r="K1220" t="s">
        <v>1707</v>
      </c>
      <c r="L1220" t="s">
        <v>1707</v>
      </c>
      <c r="M1220" t="s">
        <v>1728</v>
      </c>
      <c r="P1220">
        <v>1</v>
      </c>
      <c r="Q1220" t="s">
        <v>9599</v>
      </c>
      <c r="R1220" t="s">
        <v>8343</v>
      </c>
    </row>
    <row r="1221" spans="1:18">
      <c r="A1221" s="1" t="s">
        <v>1</v>
      </c>
      <c r="B1221" s="1" t="s">
        <v>0</v>
      </c>
      <c r="D1221" s="1" t="s">
        <v>3</v>
      </c>
      <c r="E1221" s="1" t="s">
        <v>123</v>
      </c>
      <c r="G1221" t="str">
        <f t="shared" si="41"/>
        <v>"http://www.boxofficemojo.com/movies/?page=weekly&amp;id=.htm",</v>
      </c>
      <c r="H1221" t="str">
        <f t="shared" si="42"/>
        <v>".csv",</v>
      </c>
      <c r="K1221" t="s">
        <v>1708</v>
      </c>
      <c r="L1221" t="s">
        <v>1708</v>
      </c>
      <c r="M1221" t="s">
        <v>1729</v>
      </c>
      <c r="P1221">
        <v>1</v>
      </c>
      <c r="Q1221" t="s">
        <v>8112</v>
      </c>
      <c r="R1221" t="s">
        <v>10400</v>
      </c>
    </row>
    <row r="1222" spans="1:18">
      <c r="A1222" s="1" t="s">
        <v>1</v>
      </c>
      <c r="B1222" s="1" t="s">
        <v>0</v>
      </c>
      <c r="D1222" s="1" t="s">
        <v>3</v>
      </c>
      <c r="E1222" s="1" t="s">
        <v>123</v>
      </c>
      <c r="G1222" t="str">
        <f t="shared" si="41"/>
        <v>"http://www.boxofficemojo.com/movies/?page=weekly&amp;id=.htm",</v>
      </c>
      <c r="H1222" t="str">
        <f t="shared" si="42"/>
        <v>".csv",</v>
      </c>
      <c r="K1222" t="s">
        <v>1709</v>
      </c>
      <c r="L1222" t="s">
        <v>1709</v>
      </c>
      <c r="M1222" t="s">
        <v>1730</v>
      </c>
      <c r="P1222">
        <v>1</v>
      </c>
      <c r="Q1222" t="s">
        <v>8259</v>
      </c>
      <c r="R1222" t="s">
        <v>10280</v>
      </c>
    </row>
    <row r="1223" spans="1:18">
      <c r="A1223" s="1" t="s">
        <v>1</v>
      </c>
      <c r="B1223" s="1" t="s">
        <v>0</v>
      </c>
      <c r="D1223" s="1" t="s">
        <v>3</v>
      </c>
      <c r="E1223" s="1" t="s">
        <v>123</v>
      </c>
      <c r="G1223" t="str">
        <f t="shared" si="41"/>
        <v>"http://www.boxofficemojo.com/movies/?page=weekly&amp;id=.htm",</v>
      </c>
      <c r="H1223" t="str">
        <f t="shared" si="42"/>
        <v>".csv",</v>
      </c>
      <c r="K1223" t="s">
        <v>1710</v>
      </c>
      <c r="L1223" t="s">
        <v>1710</v>
      </c>
      <c r="M1223" t="s">
        <v>1731</v>
      </c>
      <c r="P1223">
        <v>1</v>
      </c>
      <c r="Q1223" t="s">
        <v>9600</v>
      </c>
      <c r="R1223" t="s">
        <v>7992</v>
      </c>
    </row>
    <row r="1224" spans="1:18">
      <c r="A1224" s="1" t="s">
        <v>1</v>
      </c>
      <c r="B1224" s="1" t="s">
        <v>0</v>
      </c>
      <c r="D1224" s="1" t="s">
        <v>3</v>
      </c>
      <c r="E1224" s="1" t="s">
        <v>123</v>
      </c>
      <c r="G1224" t="str">
        <f t="shared" si="41"/>
        <v>"http://www.boxofficemojo.com/movies/?page=weekly&amp;id=.htm",</v>
      </c>
      <c r="H1224" t="str">
        <f t="shared" si="42"/>
        <v>".csv",</v>
      </c>
      <c r="K1224" t="s">
        <v>1711</v>
      </c>
      <c r="L1224" t="s">
        <v>1711</v>
      </c>
      <c r="M1224" t="s">
        <v>1732</v>
      </c>
      <c r="P1224">
        <v>1</v>
      </c>
      <c r="Q1224" t="s">
        <v>8447</v>
      </c>
      <c r="R1224" t="s">
        <v>8190</v>
      </c>
    </row>
    <row r="1225" spans="1:18">
      <c r="A1225" s="1" t="s">
        <v>1</v>
      </c>
      <c r="B1225" s="1" t="s">
        <v>0</v>
      </c>
      <c r="D1225" s="1" t="s">
        <v>3</v>
      </c>
      <c r="E1225" s="1" t="s">
        <v>123</v>
      </c>
      <c r="G1225" t="str">
        <f t="shared" si="41"/>
        <v>"http://www.boxofficemojo.com/movies/?page=weekly&amp;id=.htm",</v>
      </c>
      <c r="H1225" t="str">
        <f t="shared" si="42"/>
        <v>".csv",</v>
      </c>
      <c r="K1225" t="s">
        <v>1712</v>
      </c>
      <c r="L1225" t="s">
        <v>1712</v>
      </c>
      <c r="M1225" t="s">
        <v>1733</v>
      </c>
      <c r="P1225">
        <v>1</v>
      </c>
      <c r="Q1225" t="s">
        <v>9404</v>
      </c>
      <c r="R1225" t="s">
        <v>7325</v>
      </c>
    </row>
    <row r="1226" spans="1:18">
      <c r="A1226" s="1" t="s">
        <v>1</v>
      </c>
      <c r="B1226" s="1" t="s">
        <v>0</v>
      </c>
      <c r="D1226" s="1" t="s">
        <v>3</v>
      </c>
      <c r="E1226" s="1" t="s">
        <v>123</v>
      </c>
      <c r="G1226" t="str">
        <f t="shared" si="41"/>
        <v>"http://www.boxofficemojo.com/movies/?page=weekly&amp;id=.htm",</v>
      </c>
      <c r="H1226" t="str">
        <f t="shared" si="42"/>
        <v>".csv",</v>
      </c>
      <c r="K1226" t="s">
        <v>1713</v>
      </c>
      <c r="L1226" t="s">
        <v>1713</v>
      </c>
      <c r="M1226" t="s">
        <v>1734</v>
      </c>
      <c r="P1226">
        <v>1</v>
      </c>
      <c r="Q1226" t="s">
        <v>8474</v>
      </c>
      <c r="R1226" t="s">
        <v>6864</v>
      </c>
    </row>
    <row r="1227" spans="1:18">
      <c r="A1227" s="1" t="s">
        <v>1</v>
      </c>
      <c r="B1227" s="1" t="s">
        <v>0</v>
      </c>
      <c r="D1227" s="1" t="s">
        <v>3</v>
      </c>
      <c r="E1227" s="1" t="s">
        <v>123</v>
      </c>
      <c r="G1227" t="str">
        <f t="shared" si="41"/>
        <v>"http://www.boxofficemojo.com/movies/?page=weekly&amp;id=.htm",</v>
      </c>
      <c r="H1227" t="str">
        <f t="shared" si="42"/>
        <v>".csv",</v>
      </c>
      <c r="K1227" t="s">
        <v>1714</v>
      </c>
      <c r="L1227" t="s">
        <v>1714</v>
      </c>
      <c r="M1227" t="s">
        <v>1735</v>
      </c>
      <c r="P1227">
        <v>1</v>
      </c>
      <c r="Q1227" t="s">
        <v>7093</v>
      </c>
      <c r="R1227" t="s">
        <v>9452</v>
      </c>
    </row>
    <row r="1228" spans="1:18">
      <c r="A1228" s="1" t="s">
        <v>1</v>
      </c>
      <c r="B1228" s="1" t="s">
        <v>0</v>
      </c>
      <c r="D1228" s="1" t="s">
        <v>3</v>
      </c>
      <c r="E1228" s="1" t="s">
        <v>123</v>
      </c>
      <c r="G1228" t="str">
        <f t="shared" si="41"/>
        <v>"http://www.boxofficemojo.com/movies/?page=weekly&amp;id=.htm",</v>
      </c>
      <c r="H1228" t="str">
        <f t="shared" si="42"/>
        <v>".csv",</v>
      </c>
      <c r="K1228" t="s">
        <v>1715</v>
      </c>
      <c r="L1228" t="s">
        <v>1715</v>
      </c>
      <c r="M1228" t="s">
        <v>1736</v>
      </c>
      <c r="P1228">
        <v>1</v>
      </c>
      <c r="Q1228" t="s">
        <v>10506</v>
      </c>
      <c r="R1228" t="s">
        <v>9651</v>
      </c>
    </row>
    <row r="1229" spans="1:18">
      <c r="A1229" s="1" t="s">
        <v>1</v>
      </c>
      <c r="B1229" s="1" t="s">
        <v>0</v>
      </c>
      <c r="D1229" s="1" t="s">
        <v>3</v>
      </c>
      <c r="E1229" s="1" t="s">
        <v>123</v>
      </c>
      <c r="G1229" t="str">
        <f t="shared" si="41"/>
        <v>"http://www.boxofficemojo.com/movies/?page=weekly&amp;id=.htm",</v>
      </c>
      <c r="H1229" t="str">
        <f t="shared" si="42"/>
        <v>".csv",</v>
      </c>
      <c r="K1229" t="s">
        <v>1716</v>
      </c>
      <c r="L1229" t="s">
        <v>1716</v>
      </c>
      <c r="M1229" t="s">
        <v>1737</v>
      </c>
      <c r="P1229">
        <v>1</v>
      </c>
      <c r="Q1229" t="s">
        <v>7937</v>
      </c>
      <c r="R1229" t="s">
        <v>7592</v>
      </c>
    </row>
    <row r="1230" spans="1:18">
      <c r="A1230" s="1" t="s">
        <v>1</v>
      </c>
      <c r="B1230" s="1" t="s">
        <v>0</v>
      </c>
      <c r="D1230" s="1" t="s">
        <v>3</v>
      </c>
      <c r="E1230" s="1" t="s">
        <v>123</v>
      </c>
      <c r="G1230" t="str">
        <f t="shared" si="41"/>
        <v>"http://www.boxofficemojo.com/movies/?page=weekly&amp;id=.htm",</v>
      </c>
      <c r="H1230" t="str">
        <f t="shared" si="42"/>
        <v>".csv",</v>
      </c>
      <c r="K1230" t="s">
        <v>1717</v>
      </c>
      <c r="L1230" t="s">
        <v>1717</v>
      </c>
      <c r="M1230" t="s">
        <v>1738</v>
      </c>
      <c r="P1230">
        <v>1</v>
      </c>
      <c r="Q1230" t="s">
        <v>9619</v>
      </c>
      <c r="R1230" t="s">
        <v>8191</v>
      </c>
    </row>
    <row r="1231" spans="1:18">
      <c r="A1231" s="1" t="s">
        <v>1</v>
      </c>
      <c r="B1231" s="1" t="s">
        <v>0</v>
      </c>
      <c r="D1231" s="1" t="s">
        <v>3</v>
      </c>
      <c r="E1231" s="1" t="s">
        <v>123</v>
      </c>
      <c r="G1231" t="str">
        <f t="shared" si="41"/>
        <v>"http://www.boxofficemojo.com/movies/?page=weekly&amp;id=.htm",</v>
      </c>
      <c r="H1231" t="str">
        <f t="shared" si="42"/>
        <v>".csv",</v>
      </c>
      <c r="K1231" t="s">
        <v>1718</v>
      </c>
      <c r="L1231" t="s">
        <v>1718</v>
      </c>
      <c r="M1231" t="s">
        <v>1739</v>
      </c>
      <c r="P1231">
        <v>1</v>
      </c>
      <c r="Q1231" t="s">
        <v>7782</v>
      </c>
      <c r="R1231" t="s">
        <v>7632</v>
      </c>
    </row>
    <row r="1232" spans="1:18">
      <c r="A1232" s="1" t="s">
        <v>1</v>
      </c>
      <c r="B1232" s="1" t="s">
        <v>0</v>
      </c>
      <c r="D1232" s="1" t="s">
        <v>3</v>
      </c>
      <c r="E1232" s="1" t="s">
        <v>123</v>
      </c>
      <c r="G1232" t="str">
        <f t="shared" si="41"/>
        <v>"http://www.boxofficemojo.com/movies/?page=weekly&amp;id=.htm",</v>
      </c>
      <c r="H1232" t="str">
        <f t="shared" si="42"/>
        <v>".csv",</v>
      </c>
      <c r="K1232" t="s">
        <v>1719</v>
      </c>
      <c r="L1232" t="s">
        <v>1719</v>
      </c>
      <c r="M1232" t="s">
        <v>1740</v>
      </c>
      <c r="P1232">
        <v>1</v>
      </c>
      <c r="Q1232" t="s">
        <v>8338</v>
      </c>
      <c r="R1232" t="s">
        <v>7252</v>
      </c>
    </row>
    <row r="1233" spans="1:18">
      <c r="A1233" s="1" t="s">
        <v>1</v>
      </c>
      <c r="B1233" s="1" t="s">
        <v>0</v>
      </c>
      <c r="D1233" s="1" t="s">
        <v>3</v>
      </c>
      <c r="E1233" s="1" t="s">
        <v>123</v>
      </c>
      <c r="G1233" t="str">
        <f t="shared" si="41"/>
        <v>"http://www.boxofficemojo.com/movies/?page=weekly&amp;id=.htm",</v>
      </c>
      <c r="H1233" t="str">
        <f t="shared" si="42"/>
        <v>".csv",</v>
      </c>
      <c r="K1233" t="s">
        <v>1720</v>
      </c>
      <c r="L1233" t="s">
        <v>1720</v>
      </c>
      <c r="M1233" t="s">
        <v>1741</v>
      </c>
      <c r="P1233">
        <v>1</v>
      </c>
      <c r="Q1233" t="s">
        <v>7676</v>
      </c>
      <c r="R1233" t="s">
        <v>9862</v>
      </c>
    </row>
    <row r="1234" spans="1:18">
      <c r="A1234" s="1" t="s">
        <v>1</v>
      </c>
      <c r="B1234" s="1" t="s">
        <v>0</v>
      </c>
      <c r="D1234" s="1" t="s">
        <v>3</v>
      </c>
      <c r="E1234" s="1" t="s">
        <v>123</v>
      </c>
      <c r="G1234" t="str">
        <f t="shared" si="41"/>
        <v>"http://www.boxofficemojo.com/movies/?page=weekly&amp;id=.htm",</v>
      </c>
      <c r="H1234" t="str">
        <f t="shared" si="42"/>
        <v>".csv",</v>
      </c>
      <c r="K1234" t="s">
        <v>1721</v>
      </c>
      <c r="L1234" t="s">
        <v>1721</v>
      </c>
      <c r="M1234" t="s">
        <v>34</v>
      </c>
      <c r="P1234">
        <v>1</v>
      </c>
      <c r="Q1234" t="s">
        <v>10027</v>
      </c>
      <c r="R1234" t="s">
        <v>8036</v>
      </c>
    </row>
    <row r="1235" spans="1:18">
      <c r="A1235" s="1" t="s">
        <v>1</v>
      </c>
      <c r="B1235" s="1" t="s">
        <v>0</v>
      </c>
      <c r="D1235" s="1" t="s">
        <v>3</v>
      </c>
      <c r="E1235" s="1" t="s">
        <v>123</v>
      </c>
      <c r="G1235" t="str">
        <f t="shared" si="41"/>
        <v>"http://www.boxofficemojo.com/movies/?page=weekly&amp;id=.htm",</v>
      </c>
      <c r="H1235" t="str">
        <f t="shared" si="42"/>
        <v>".csv",</v>
      </c>
      <c r="K1235" t="s">
        <v>1722</v>
      </c>
      <c r="L1235" t="s">
        <v>1722</v>
      </c>
      <c r="M1235" t="s">
        <v>1742</v>
      </c>
      <c r="P1235">
        <v>1</v>
      </c>
      <c r="Q1235" t="s">
        <v>8132</v>
      </c>
      <c r="R1235" t="s">
        <v>8796</v>
      </c>
    </row>
    <row r="1236" spans="1:18">
      <c r="A1236" s="1" t="s">
        <v>1</v>
      </c>
      <c r="B1236" s="1" t="s">
        <v>0</v>
      </c>
      <c r="D1236" s="1" t="s">
        <v>3</v>
      </c>
      <c r="E1236" s="1" t="s">
        <v>123</v>
      </c>
      <c r="G1236" t="str">
        <f t="shared" si="41"/>
        <v>"http://www.boxofficemojo.com/movies/?page=weekly&amp;id=.htm",</v>
      </c>
      <c r="H1236" t="str">
        <f t="shared" si="42"/>
        <v>".csv",</v>
      </c>
      <c r="K1236" t="s">
        <v>1723</v>
      </c>
      <c r="L1236" t="s">
        <v>1723</v>
      </c>
      <c r="M1236" t="s">
        <v>1743</v>
      </c>
      <c r="P1236">
        <v>1</v>
      </c>
      <c r="Q1236" t="s">
        <v>7146</v>
      </c>
      <c r="R1236" t="s">
        <v>9652</v>
      </c>
    </row>
    <row r="1237" spans="1:18">
      <c r="A1237" s="1" t="s">
        <v>1</v>
      </c>
      <c r="B1237" s="1" t="s">
        <v>0</v>
      </c>
      <c r="D1237" s="1" t="s">
        <v>3</v>
      </c>
      <c r="E1237" s="1" t="s">
        <v>123</v>
      </c>
      <c r="G1237" t="str">
        <f t="shared" si="41"/>
        <v>"http://www.boxofficemojo.com/movies/?page=weekly&amp;id=.htm",</v>
      </c>
      <c r="H1237" t="str">
        <f t="shared" si="42"/>
        <v>".csv",</v>
      </c>
      <c r="K1237" t="s">
        <v>1724</v>
      </c>
      <c r="L1237" t="s">
        <v>1724</v>
      </c>
      <c r="M1237" t="s">
        <v>1744</v>
      </c>
      <c r="P1237">
        <v>1</v>
      </c>
      <c r="Q1237" t="s">
        <v>7794</v>
      </c>
      <c r="R1237" t="s">
        <v>10566</v>
      </c>
    </row>
    <row r="1238" spans="1:18">
      <c r="A1238" s="1" t="s">
        <v>1</v>
      </c>
      <c r="B1238" s="1" t="s">
        <v>0</v>
      </c>
      <c r="D1238" s="1" t="s">
        <v>3</v>
      </c>
      <c r="E1238" s="1" t="s">
        <v>123</v>
      </c>
      <c r="G1238" t="str">
        <f t="shared" si="41"/>
        <v>"http://www.boxofficemojo.com/movies/?page=weekly&amp;id=.htm",</v>
      </c>
      <c r="H1238" t="str">
        <f t="shared" si="42"/>
        <v>".csv",</v>
      </c>
      <c r="K1238" t="s">
        <v>1725</v>
      </c>
      <c r="L1238" t="s">
        <v>1725</v>
      </c>
      <c r="M1238" t="s">
        <v>1745</v>
      </c>
      <c r="P1238">
        <v>1</v>
      </c>
      <c r="Q1238" t="s">
        <v>8023</v>
      </c>
      <c r="R1238" t="s">
        <v>8413</v>
      </c>
    </row>
    <row r="1239" spans="1:18">
      <c r="A1239" s="1" t="s">
        <v>1</v>
      </c>
      <c r="B1239" s="1" t="s">
        <v>0</v>
      </c>
      <c r="D1239" s="1" t="s">
        <v>3</v>
      </c>
      <c r="E1239" s="1" t="s">
        <v>123</v>
      </c>
      <c r="G1239" t="str">
        <f t="shared" si="41"/>
        <v>"http://www.boxofficemojo.com/movies/?page=weekly&amp;id=.htm",</v>
      </c>
      <c r="H1239" t="str">
        <f t="shared" si="42"/>
        <v>".csv",</v>
      </c>
      <c r="K1239" t="s">
        <v>1726</v>
      </c>
      <c r="L1239" t="s">
        <v>1726</v>
      </c>
      <c r="M1239" t="s">
        <v>1746</v>
      </c>
      <c r="P1239">
        <v>1</v>
      </c>
      <c r="Q1239" t="s">
        <v>8339</v>
      </c>
      <c r="R1239" t="s">
        <v>7194</v>
      </c>
    </row>
    <row r="1240" spans="1:18">
      <c r="A1240" s="1" t="s">
        <v>1</v>
      </c>
      <c r="B1240" s="1" t="s">
        <v>0</v>
      </c>
      <c r="D1240" s="1" t="s">
        <v>3</v>
      </c>
      <c r="E1240" s="1" t="s">
        <v>123</v>
      </c>
      <c r="G1240" t="str">
        <f t="shared" si="41"/>
        <v>"http://www.boxofficemojo.com/movies/?page=weekly&amp;id=.htm",</v>
      </c>
      <c r="H1240" t="str">
        <f t="shared" si="42"/>
        <v>".csv",</v>
      </c>
      <c r="K1240" t="s">
        <v>1727</v>
      </c>
      <c r="L1240" t="s">
        <v>1727</v>
      </c>
      <c r="M1240" t="s">
        <v>1747</v>
      </c>
      <c r="P1240">
        <v>1</v>
      </c>
      <c r="Q1240" t="s">
        <v>9467</v>
      </c>
      <c r="R1240" t="s">
        <v>8717</v>
      </c>
    </row>
    <row r="1241" spans="1:18">
      <c r="A1241" s="1" t="s">
        <v>1</v>
      </c>
      <c r="B1241" s="1" t="s">
        <v>0</v>
      </c>
      <c r="D1241" s="1" t="s">
        <v>3</v>
      </c>
      <c r="E1241" s="1" t="s">
        <v>123</v>
      </c>
      <c r="G1241" t="str">
        <f t="shared" si="41"/>
        <v>"http://www.boxofficemojo.com/movies/?page=weekly&amp;id=.htm",</v>
      </c>
      <c r="H1241" t="str">
        <f t="shared" si="42"/>
        <v>".csv",</v>
      </c>
      <c r="K1241" t="s">
        <v>1728</v>
      </c>
      <c r="L1241" t="s">
        <v>1728</v>
      </c>
      <c r="M1241" t="s">
        <v>1748</v>
      </c>
      <c r="P1241">
        <v>1</v>
      </c>
      <c r="Q1241" t="s">
        <v>10138</v>
      </c>
      <c r="R1241" t="s">
        <v>7166</v>
      </c>
    </row>
    <row r="1242" spans="1:18">
      <c r="A1242" s="1" t="s">
        <v>1</v>
      </c>
      <c r="B1242" s="1" t="s">
        <v>0</v>
      </c>
      <c r="D1242" s="1" t="s">
        <v>3</v>
      </c>
      <c r="E1242" s="1" t="s">
        <v>123</v>
      </c>
      <c r="G1242" t="str">
        <f t="shared" si="41"/>
        <v>"http://www.boxofficemojo.com/movies/?page=weekly&amp;id=.htm",</v>
      </c>
      <c r="H1242" t="str">
        <f t="shared" si="42"/>
        <v>".csv",</v>
      </c>
      <c r="K1242" t="s">
        <v>1729</v>
      </c>
      <c r="L1242" t="s">
        <v>1729</v>
      </c>
      <c r="M1242" t="s">
        <v>1749</v>
      </c>
      <c r="P1242">
        <v>1</v>
      </c>
      <c r="Q1242" t="s">
        <v>9819</v>
      </c>
      <c r="R1242" t="s">
        <v>10445</v>
      </c>
    </row>
    <row r="1243" spans="1:18">
      <c r="A1243" s="1" t="s">
        <v>1</v>
      </c>
      <c r="B1243" s="1" t="s">
        <v>0</v>
      </c>
      <c r="D1243" s="1" t="s">
        <v>3</v>
      </c>
      <c r="E1243" s="1" t="s">
        <v>123</v>
      </c>
      <c r="G1243" t="str">
        <f t="shared" si="41"/>
        <v>"http://www.boxofficemojo.com/movies/?page=weekly&amp;id=.htm",</v>
      </c>
      <c r="H1243" t="str">
        <f t="shared" si="42"/>
        <v>".csv",</v>
      </c>
      <c r="K1243" t="s">
        <v>1730</v>
      </c>
      <c r="L1243" t="s">
        <v>1730</v>
      </c>
      <c r="M1243" t="s">
        <v>1750</v>
      </c>
      <c r="P1243">
        <v>1</v>
      </c>
      <c r="Q1243" t="s">
        <v>7251</v>
      </c>
      <c r="R1243" t="s">
        <v>8037</v>
      </c>
    </row>
    <row r="1244" spans="1:18">
      <c r="A1244" s="1" t="s">
        <v>1</v>
      </c>
      <c r="B1244" s="1" t="s">
        <v>0</v>
      </c>
      <c r="D1244" s="1" t="s">
        <v>3</v>
      </c>
      <c r="E1244" s="1" t="s">
        <v>123</v>
      </c>
      <c r="G1244" t="str">
        <f t="shared" si="41"/>
        <v>"http://www.boxofficemojo.com/movies/?page=weekly&amp;id=.htm",</v>
      </c>
      <c r="H1244" t="str">
        <f t="shared" si="42"/>
        <v>".csv",</v>
      </c>
      <c r="K1244" t="s">
        <v>1731</v>
      </c>
      <c r="L1244" t="s">
        <v>1731</v>
      </c>
      <c r="M1244" t="s">
        <v>1751</v>
      </c>
      <c r="P1244">
        <v>1</v>
      </c>
      <c r="Q1244" t="s">
        <v>8343</v>
      </c>
      <c r="R1244" t="s">
        <v>8282</v>
      </c>
    </row>
    <row r="1245" spans="1:18">
      <c r="A1245" s="1" t="s">
        <v>1</v>
      </c>
      <c r="B1245" s="1" t="s">
        <v>0</v>
      </c>
      <c r="D1245" s="1" t="s">
        <v>3</v>
      </c>
      <c r="E1245" s="1" t="s">
        <v>123</v>
      </c>
      <c r="G1245" t="str">
        <f t="shared" si="41"/>
        <v>"http://www.boxofficemojo.com/movies/?page=weekly&amp;id=.htm",</v>
      </c>
      <c r="H1245" t="str">
        <f t="shared" si="42"/>
        <v>".csv",</v>
      </c>
      <c r="K1245" t="s">
        <v>1732</v>
      </c>
      <c r="L1245" t="s">
        <v>1732</v>
      </c>
      <c r="M1245" t="s">
        <v>1752</v>
      </c>
      <c r="P1245">
        <v>1</v>
      </c>
      <c r="Q1245" t="s">
        <v>10400</v>
      </c>
      <c r="R1245" t="s">
        <v>8766</v>
      </c>
    </row>
    <row r="1246" spans="1:18">
      <c r="A1246" s="1" t="s">
        <v>1</v>
      </c>
      <c r="B1246" s="1" t="s">
        <v>0</v>
      </c>
      <c r="D1246" s="1" t="s">
        <v>3</v>
      </c>
      <c r="E1246" s="1" t="s">
        <v>123</v>
      </c>
      <c r="G1246" t="str">
        <f t="shared" si="41"/>
        <v>"http://www.boxofficemojo.com/movies/?page=weekly&amp;id=.htm",</v>
      </c>
      <c r="H1246" t="str">
        <f t="shared" si="42"/>
        <v>".csv",</v>
      </c>
      <c r="K1246" t="s">
        <v>1733</v>
      </c>
      <c r="L1246" t="s">
        <v>1733</v>
      </c>
      <c r="M1246" t="s">
        <v>1753</v>
      </c>
      <c r="P1246">
        <v>1</v>
      </c>
      <c r="Q1246" t="s">
        <v>10280</v>
      </c>
      <c r="R1246" t="s">
        <v>9902</v>
      </c>
    </row>
    <row r="1247" spans="1:18">
      <c r="A1247" s="1" t="s">
        <v>1</v>
      </c>
      <c r="B1247" s="1" t="s">
        <v>0</v>
      </c>
      <c r="D1247" s="1" t="s">
        <v>3</v>
      </c>
      <c r="E1247" s="1" t="s">
        <v>123</v>
      </c>
      <c r="G1247" t="str">
        <f t="shared" si="41"/>
        <v>"http://www.boxofficemojo.com/movies/?page=weekly&amp;id=.htm",</v>
      </c>
      <c r="H1247" t="str">
        <f t="shared" si="42"/>
        <v>".csv",</v>
      </c>
      <c r="K1247" t="s">
        <v>1734</v>
      </c>
      <c r="L1247" t="s">
        <v>1734</v>
      </c>
      <c r="M1247" t="s">
        <v>1754</v>
      </c>
      <c r="P1247">
        <v>1</v>
      </c>
      <c r="Q1247" t="s">
        <v>7992</v>
      </c>
      <c r="R1247" t="s">
        <v>10103</v>
      </c>
    </row>
    <row r="1248" spans="1:18">
      <c r="A1248" s="1" t="s">
        <v>1</v>
      </c>
      <c r="B1248" s="1" t="s">
        <v>0</v>
      </c>
      <c r="D1248" s="1" t="s">
        <v>3</v>
      </c>
      <c r="E1248" s="1" t="s">
        <v>123</v>
      </c>
      <c r="G1248" t="str">
        <f t="shared" si="41"/>
        <v>"http://www.boxofficemojo.com/movies/?page=weekly&amp;id=.htm",</v>
      </c>
      <c r="H1248" t="str">
        <f t="shared" si="42"/>
        <v>".csv",</v>
      </c>
      <c r="K1248" t="s">
        <v>1735</v>
      </c>
      <c r="L1248" t="s">
        <v>1735</v>
      </c>
      <c r="M1248" t="s">
        <v>1755</v>
      </c>
      <c r="P1248">
        <v>1</v>
      </c>
      <c r="Q1248" t="s">
        <v>8190</v>
      </c>
      <c r="R1248" t="s">
        <v>9375</v>
      </c>
    </row>
    <row r="1249" spans="1:18">
      <c r="A1249" s="1" t="s">
        <v>1</v>
      </c>
      <c r="B1249" s="1" t="s">
        <v>0</v>
      </c>
      <c r="D1249" s="1" t="s">
        <v>3</v>
      </c>
      <c r="E1249" s="1" t="s">
        <v>123</v>
      </c>
      <c r="G1249" t="str">
        <f t="shared" si="41"/>
        <v>"http://www.boxofficemojo.com/movies/?page=weekly&amp;id=.htm",</v>
      </c>
      <c r="H1249" t="str">
        <f t="shared" si="42"/>
        <v>".csv",</v>
      </c>
      <c r="K1249" t="s">
        <v>1736</v>
      </c>
      <c r="L1249" t="s">
        <v>1736</v>
      </c>
      <c r="M1249" t="s">
        <v>1756</v>
      </c>
      <c r="P1249">
        <v>1</v>
      </c>
      <c r="Q1249" t="s">
        <v>7325</v>
      </c>
      <c r="R1249" t="s">
        <v>9376</v>
      </c>
    </row>
    <row r="1250" spans="1:18">
      <c r="A1250" s="1" t="s">
        <v>1</v>
      </c>
      <c r="B1250" s="1" t="s">
        <v>0</v>
      </c>
      <c r="D1250" s="1" t="s">
        <v>3</v>
      </c>
      <c r="E1250" s="1" t="s">
        <v>123</v>
      </c>
      <c r="G1250" t="str">
        <f t="shared" si="41"/>
        <v>"http://www.boxofficemojo.com/movies/?page=weekly&amp;id=.htm",</v>
      </c>
      <c r="H1250" t="str">
        <f t="shared" si="42"/>
        <v>".csv",</v>
      </c>
      <c r="K1250" t="s">
        <v>1737</v>
      </c>
      <c r="L1250" t="s">
        <v>1737</v>
      </c>
      <c r="M1250" t="s">
        <v>1757</v>
      </c>
      <c r="P1250">
        <v>1</v>
      </c>
      <c r="Q1250" t="s">
        <v>6864</v>
      </c>
      <c r="R1250" t="s">
        <v>6926</v>
      </c>
    </row>
    <row r="1251" spans="1:18">
      <c r="A1251" s="1" t="s">
        <v>1</v>
      </c>
      <c r="B1251" s="1" t="s">
        <v>0</v>
      </c>
      <c r="D1251" s="1" t="s">
        <v>3</v>
      </c>
      <c r="E1251" s="1" t="s">
        <v>123</v>
      </c>
      <c r="G1251" t="str">
        <f t="shared" si="41"/>
        <v>"http://www.boxofficemojo.com/movies/?page=weekly&amp;id=.htm",</v>
      </c>
      <c r="H1251" t="str">
        <f t="shared" si="42"/>
        <v>".csv",</v>
      </c>
      <c r="K1251" t="s">
        <v>1738</v>
      </c>
      <c r="L1251" t="s">
        <v>1738</v>
      </c>
      <c r="M1251" t="s">
        <v>1758</v>
      </c>
      <c r="P1251">
        <v>1</v>
      </c>
      <c r="Q1251" t="s">
        <v>9452</v>
      </c>
      <c r="R1251" t="s">
        <v>10493</v>
      </c>
    </row>
    <row r="1252" spans="1:18">
      <c r="A1252" s="1" t="s">
        <v>1</v>
      </c>
      <c r="B1252" s="1" t="s">
        <v>0</v>
      </c>
      <c r="D1252" s="1" t="s">
        <v>3</v>
      </c>
      <c r="E1252" s="1" t="s">
        <v>123</v>
      </c>
      <c r="G1252" t="str">
        <f t="shared" si="41"/>
        <v>"http://www.boxofficemojo.com/movies/?page=weekly&amp;id=.htm",</v>
      </c>
      <c r="H1252" t="str">
        <f t="shared" si="42"/>
        <v>".csv",</v>
      </c>
      <c r="K1252" t="s">
        <v>1739</v>
      </c>
      <c r="L1252" t="s">
        <v>1739</v>
      </c>
      <c r="M1252" t="s">
        <v>1760</v>
      </c>
      <c r="P1252">
        <v>1</v>
      </c>
      <c r="Q1252" t="s">
        <v>9651</v>
      </c>
      <c r="R1252" t="s">
        <v>7345</v>
      </c>
    </row>
    <row r="1253" spans="1:18">
      <c r="A1253" s="1" t="s">
        <v>1</v>
      </c>
      <c r="B1253" s="1" t="s">
        <v>0</v>
      </c>
      <c r="D1253" s="1" t="s">
        <v>3</v>
      </c>
      <c r="E1253" s="1" t="s">
        <v>123</v>
      </c>
      <c r="G1253" t="str">
        <f t="shared" si="41"/>
        <v>"http://www.boxofficemojo.com/movies/?page=weekly&amp;id=.htm",</v>
      </c>
      <c r="H1253" t="str">
        <f t="shared" si="42"/>
        <v>".csv",</v>
      </c>
      <c r="K1253" t="s">
        <v>1740</v>
      </c>
      <c r="L1253" t="s">
        <v>1740</v>
      </c>
      <c r="M1253" t="s">
        <v>1762</v>
      </c>
      <c r="P1253">
        <v>1</v>
      </c>
      <c r="Q1253" t="s">
        <v>7592</v>
      </c>
      <c r="R1253" t="s">
        <v>8024</v>
      </c>
    </row>
    <row r="1254" spans="1:18">
      <c r="A1254" s="1" t="s">
        <v>1</v>
      </c>
      <c r="B1254" s="1" t="s">
        <v>0</v>
      </c>
      <c r="D1254" s="1" t="s">
        <v>3</v>
      </c>
      <c r="E1254" s="1" t="s">
        <v>123</v>
      </c>
      <c r="G1254" t="str">
        <f t="shared" si="41"/>
        <v>"http://www.boxofficemojo.com/movies/?page=weekly&amp;id=.htm",</v>
      </c>
      <c r="H1254" t="str">
        <f t="shared" si="42"/>
        <v>".csv",</v>
      </c>
      <c r="K1254" t="s">
        <v>1741</v>
      </c>
      <c r="L1254" t="s">
        <v>1741</v>
      </c>
      <c r="M1254" t="s">
        <v>1763</v>
      </c>
      <c r="P1254">
        <v>1</v>
      </c>
      <c r="Q1254" t="s">
        <v>8191</v>
      </c>
      <c r="R1254" t="s">
        <v>7677</v>
      </c>
    </row>
    <row r="1255" spans="1:18">
      <c r="A1255" s="1" t="s">
        <v>1</v>
      </c>
      <c r="B1255" s="1" t="s">
        <v>0</v>
      </c>
      <c r="D1255" s="1" t="s">
        <v>3</v>
      </c>
      <c r="E1255" s="1" t="s">
        <v>123</v>
      </c>
      <c r="G1255" t="str">
        <f t="shared" si="41"/>
        <v>"http://www.boxofficemojo.com/movies/?page=weekly&amp;id=.htm",</v>
      </c>
      <c r="H1255" t="str">
        <f t="shared" si="42"/>
        <v>".csv",</v>
      </c>
      <c r="K1255" t="s">
        <v>34</v>
      </c>
      <c r="L1255" t="s">
        <v>34</v>
      </c>
      <c r="M1255" t="s">
        <v>1764</v>
      </c>
      <c r="P1255">
        <v>1</v>
      </c>
      <c r="Q1255" t="s">
        <v>7632</v>
      </c>
      <c r="R1255" t="s">
        <v>8295</v>
      </c>
    </row>
    <row r="1256" spans="1:18">
      <c r="A1256" s="1" t="s">
        <v>1</v>
      </c>
      <c r="B1256" s="1" t="s">
        <v>0</v>
      </c>
      <c r="D1256" s="1" t="s">
        <v>3</v>
      </c>
      <c r="E1256" s="1" t="s">
        <v>123</v>
      </c>
      <c r="G1256" t="str">
        <f t="shared" si="41"/>
        <v>"http://www.boxofficemojo.com/movies/?page=weekly&amp;id=.htm",</v>
      </c>
      <c r="H1256" t="str">
        <f t="shared" si="42"/>
        <v>".csv",</v>
      </c>
      <c r="K1256" t="s">
        <v>1742</v>
      </c>
      <c r="L1256" t="s">
        <v>1742</v>
      </c>
      <c r="M1256" t="s">
        <v>1765</v>
      </c>
      <c r="P1256">
        <v>1</v>
      </c>
      <c r="Q1256" t="s">
        <v>7252</v>
      </c>
      <c r="R1256" t="s">
        <v>10078</v>
      </c>
    </row>
    <row r="1257" spans="1:18">
      <c r="A1257" s="1" t="s">
        <v>1</v>
      </c>
      <c r="B1257" s="1" t="s">
        <v>0</v>
      </c>
      <c r="D1257" s="1" t="s">
        <v>3</v>
      </c>
      <c r="E1257" s="1" t="s">
        <v>123</v>
      </c>
      <c r="G1257" t="str">
        <f t="shared" si="41"/>
        <v>"http://www.boxofficemojo.com/movies/?page=weekly&amp;id=.htm",</v>
      </c>
      <c r="H1257" t="str">
        <f t="shared" si="42"/>
        <v>".csv",</v>
      </c>
      <c r="K1257" t="s">
        <v>1743</v>
      </c>
      <c r="L1257" t="s">
        <v>1743</v>
      </c>
      <c r="M1257" t="s">
        <v>1766</v>
      </c>
      <c r="P1257">
        <v>1</v>
      </c>
      <c r="Q1257" t="s">
        <v>9862</v>
      </c>
      <c r="R1257" t="s">
        <v>6839</v>
      </c>
    </row>
    <row r="1258" spans="1:18">
      <c r="A1258" s="1" t="s">
        <v>1</v>
      </c>
      <c r="B1258" s="1" t="s">
        <v>0</v>
      </c>
      <c r="D1258" s="1" t="s">
        <v>3</v>
      </c>
      <c r="E1258" s="1" t="s">
        <v>123</v>
      </c>
      <c r="G1258" t="str">
        <f t="shared" si="41"/>
        <v>"http://www.boxofficemojo.com/movies/?page=weekly&amp;id=.htm",</v>
      </c>
      <c r="H1258" t="str">
        <f t="shared" si="42"/>
        <v>".csv",</v>
      </c>
      <c r="K1258" t="s">
        <v>1744</v>
      </c>
      <c r="L1258" t="s">
        <v>1744</v>
      </c>
      <c r="M1258" t="s">
        <v>1767</v>
      </c>
      <c r="P1258">
        <v>1</v>
      </c>
      <c r="Q1258" t="s">
        <v>8036</v>
      </c>
      <c r="R1258" t="s">
        <v>7349</v>
      </c>
    </row>
    <row r="1259" spans="1:18">
      <c r="A1259" s="1" t="s">
        <v>1</v>
      </c>
      <c r="B1259" s="1" t="s">
        <v>0</v>
      </c>
      <c r="D1259" s="1" t="s">
        <v>3</v>
      </c>
      <c r="E1259" s="1" t="s">
        <v>123</v>
      </c>
      <c r="G1259" t="str">
        <f t="shared" si="41"/>
        <v>"http://www.boxofficemojo.com/movies/?page=weekly&amp;id=.htm",</v>
      </c>
      <c r="H1259" t="str">
        <f t="shared" si="42"/>
        <v>".csv",</v>
      </c>
      <c r="K1259" t="s">
        <v>1745</v>
      </c>
      <c r="L1259" t="s">
        <v>1745</v>
      </c>
      <c r="M1259" t="s">
        <v>1768</v>
      </c>
      <c r="P1259">
        <v>1</v>
      </c>
      <c r="Q1259" t="s">
        <v>8796</v>
      </c>
      <c r="R1259" t="s">
        <v>8669</v>
      </c>
    </row>
    <row r="1260" spans="1:18">
      <c r="A1260" s="1" t="s">
        <v>1</v>
      </c>
      <c r="B1260" s="1" t="s">
        <v>0</v>
      </c>
      <c r="D1260" s="1" t="s">
        <v>3</v>
      </c>
      <c r="E1260" s="1" t="s">
        <v>123</v>
      </c>
      <c r="G1260" t="str">
        <f t="shared" si="41"/>
        <v>"http://www.boxofficemojo.com/movies/?page=weekly&amp;id=.htm",</v>
      </c>
      <c r="H1260" t="str">
        <f t="shared" si="42"/>
        <v>".csv",</v>
      </c>
      <c r="K1260" t="s">
        <v>1746</v>
      </c>
      <c r="L1260" t="s">
        <v>1746</v>
      </c>
      <c r="M1260" t="s">
        <v>1769</v>
      </c>
      <c r="P1260">
        <v>1</v>
      </c>
      <c r="Q1260" t="s">
        <v>9652</v>
      </c>
      <c r="R1260" t="s">
        <v>9693</v>
      </c>
    </row>
    <row r="1261" spans="1:18">
      <c r="A1261" s="1" t="s">
        <v>1</v>
      </c>
      <c r="B1261" s="1" t="s">
        <v>0</v>
      </c>
      <c r="D1261" s="1" t="s">
        <v>3</v>
      </c>
      <c r="E1261" s="1" t="s">
        <v>123</v>
      </c>
      <c r="G1261" t="str">
        <f t="shared" si="41"/>
        <v>"http://www.boxofficemojo.com/movies/?page=weekly&amp;id=.htm",</v>
      </c>
      <c r="H1261" t="str">
        <f t="shared" si="42"/>
        <v>".csv",</v>
      </c>
      <c r="K1261" t="s">
        <v>1747</v>
      </c>
      <c r="L1261" t="s">
        <v>1747</v>
      </c>
      <c r="M1261" t="s">
        <v>1770</v>
      </c>
      <c r="P1261">
        <v>1</v>
      </c>
      <c r="Q1261" t="s">
        <v>10566</v>
      </c>
      <c r="R1261" t="s">
        <v>7938</v>
      </c>
    </row>
    <row r="1262" spans="1:18">
      <c r="A1262" s="1" t="s">
        <v>1</v>
      </c>
      <c r="B1262" s="1" t="s">
        <v>0</v>
      </c>
      <c r="D1262" s="1" t="s">
        <v>3</v>
      </c>
      <c r="E1262" s="1" t="s">
        <v>123</v>
      </c>
      <c r="G1262" t="str">
        <f t="shared" si="41"/>
        <v>"http://www.boxofficemojo.com/movies/?page=weekly&amp;id=.htm",</v>
      </c>
      <c r="H1262" t="str">
        <f t="shared" si="42"/>
        <v>".csv",</v>
      </c>
      <c r="K1262" t="s">
        <v>1748</v>
      </c>
      <c r="L1262" t="s">
        <v>1748</v>
      </c>
      <c r="M1262" t="s">
        <v>1771</v>
      </c>
      <c r="P1262">
        <v>1</v>
      </c>
      <c r="Q1262" t="s">
        <v>8413</v>
      </c>
      <c r="R1262" t="s">
        <v>6840</v>
      </c>
    </row>
    <row r="1263" spans="1:18">
      <c r="A1263" s="1" t="s">
        <v>1</v>
      </c>
      <c r="B1263" s="1" t="s">
        <v>0</v>
      </c>
      <c r="D1263" s="1" t="s">
        <v>3</v>
      </c>
      <c r="E1263" s="1" t="s">
        <v>123</v>
      </c>
      <c r="G1263" t="str">
        <f t="shared" si="41"/>
        <v>"http://www.boxofficemojo.com/movies/?page=weekly&amp;id=.htm",</v>
      </c>
      <c r="H1263" t="str">
        <f t="shared" si="42"/>
        <v>".csv",</v>
      </c>
      <c r="K1263" t="s">
        <v>1749</v>
      </c>
      <c r="L1263" t="s">
        <v>1749</v>
      </c>
      <c r="M1263" t="s">
        <v>1774</v>
      </c>
      <c r="P1263">
        <v>1</v>
      </c>
      <c r="Q1263" t="s">
        <v>7194</v>
      </c>
      <c r="R1263" t="s">
        <v>9183</v>
      </c>
    </row>
    <row r="1264" spans="1:18">
      <c r="A1264" s="1" t="s">
        <v>1</v>
      </c>
      <c r="B1264" s="1" t="s">
        <v>0</v>
      </c>
      <c r="D1264" s="1" t="s">
        <v>3</v>
      </c>
      <c r="E1264" s="1" t="s">
        <v>123</v>
      </c>
      <c r="G1264" t="str">
        <f t="shared" ref="G1264:G1327" si="43">A1264&amp;B1264&amp;C1264&amp;D1264</f>
        <v>"http://www.boxofficemojo.com/movies/?page=weekly&amp;id=.htm",</v>
      </c>
      <c r="H1264" t="str">
        <f t="shared" ref="H1264:H1327" si="44">A1264&amp;C1264&amp;E1264</f>
        <v>".csv",</v>
      </c>
      <c r="K1264" t="s">
        <v>1750</v>
      </c>
      <c r="L1264" t="s">
        <v>1750</v>
      </c>
      <c r="M1264" t="s">
        <v>1775</v>
      </c>
      <c r="P1264">
        <v>1</v>
      </c>
      <c r="Q1264" t="s">
        <v>8717</v>
      </c>
      <c r="R1264" t="s">
        <v>8897</v>
      </c>
    </row>
    <row r="1265" spans="1:18">
      <c r="A1265" s="1" t="s">
        <v>1</v>
      </c>
      <c r="B1265" s="1" t="s">
        <v>0</v>
      </c>
      <c r="D1265" s="1" t="s">
        <v>3</v>
      </c>
      <c r="E1265" s="1" t="s">
        <v>123</v>
      </c>
      <c r="G1265" t="str">
        <f t="shared" si="43"/>
        <v>"http://www.boxofficemojo.com/movies/?page=weekly&amp;id=.htm",</v>
      </c>
      <c r="H1265" t="str">
        <f t="shared" si="44"/>
        <v>".csv",</v>
      </c>
      <c r="K1265" t="s">
        <v>1751</v>
      </c>
      <c r="L1265" t="s">
        <v>1751</v>
      </c>
      <c r="M1265" t="s">
        <v>1776</v>
      </c>
      <c r="P1265">
        <v>1</v>
      </c>
      <c r="Q1265" t="s">
        <v>7166</v>
      </c>
      <c r="R1265" t="s">
        <v>8850</v>
      </c>
    </row>
    <row r="1266" spans="1:18">
      <c r="A1266" s="1" t="s">
        <v>1</v>
      </c>
      <c r="B1266" s="1" t="s">
        <v>0</v>
      </c>
      <c r="D1266" s="1" t="s">
        <v>3</v>
      </c>
      <c r="E1266" s="1" t="s">
        <v>123</v>
      </c>
      <c r="G1266" t="str">
        <f t="shared" si="43"/>
        <v>"http://www.boxofficemojo.com/movies/?page=weekly&amp;id=.htm",</v>
      </c>
      <c r="H1266" t="str">
        <f t="shared" si="44"/>
        <v>".csv",</v>
      </c>
      <c r="K1266" t="s">
        <v>1752</v>
      </c>
      <c r="L1266" t="s">
        <v>1752</v>
      </c>
      <c r="M1266" t="s">
        <v>1777</v>
      </c>
      <c r="P1266">
        <v>1</v>
      </c>
      <c r="Q1266" t="s">
        <v>10445</v>
      </c>
      <c r="R1266" t="s">
        <v>7939</v>
      </c>
    </row>
    <row r="1267" spans="1:18">
      <c r="A1267" s="1" t="s">
        <v>1</v>
      </c>
      <c r="B1267" s="1" t="s">
        <v>0</v>
      </c>
      <c r="D1267" s="1" t="s">
        <v>3</v>
      </c>
      <c r="E1267" s="1" t="s">
        <v>123</v>
      </c>
      <c r="G1267" t="str">
        <f t="shared" si="43"/>
        <v>"http://www.boxofficemojo.com/movies/?page=weekly&amp;id=.htm",</v>
      </c>
      <c r="H1267" t="str">
        <f t="shared" si="44"/>
        <v>".csv",</v>
      </c>
      <c r="K1267" t="s">
        <v>1753</v>
      </c>
      <c r="L1267" t="s">
        <v>1753</v>
      </c>
      <c r="M1267" t="s">
        <v>1778</v>
      </c>
      <c r="P1267">
        <v>1</v>
      </c>
      <c r="Q1267" t="s">
        <v>8037</v>
      </c>
      <c r="R1267" t="s">
        <v>10125</v>
      </c>
    </row>
    <row r="1268" spans="1:18">
      <c r="A1268" s="1" t="s">
        <v>1</v>
      </c>
      <c r="B1268" s="1" t="s">
        <v>0</v>
      </c>
      <c r="D1268" s="1" t="s">
        <v>3</v>
      </c>
      <c r="E1268" s="1" t="s">
        <v>123</v>
      </c>
      <c r="G1268" t="str">
        <f t="shared" si="43"/>
        <v>"http://www.boxofficemojo.com/movies/?page=weekly&amp;id=.htm",</v>
      </c>
      <c r="H1268" t="str">
        <f t="shared" si="44"/>
        <v>".csv",</v>
      </c>
      <c r="K1268" t="s">
        <v>1754</v>
      </c>
      <c r="L1268" t="s">
        <v>1754</v>
      </c>
      <c r="M1268" t="s">
        <v>1779</v>
      </c>
      <c r="P1268">
        <v>1</v>
      </c>
      <c r="Q1268" t="s">
        <v>8282</v>
      </c>
      <c r="R1268" t="s">
        <v>7018</v>
      </c>
    </row>
    <row r="1269" spans="1:18">
      <c r="A1269" s="1" t="s">
        <v>1</v>
      </c>
      <c r="B1269" s="1" t="s">
        <v>0</v>
      </c>
      <c r="D1269" s="1" t="s">
        <v>3</v>
      </c>
      <c r="E1269" s="1" t="s">
        <v>123</v>
      </c>
      <c r="G1269" t="str">
        <f t="shared" si="43"/>
        <v>"http://www.boxofficemojo.com/movies/?page=weekly&amp;id=.htm",</v>
      </c>
      <c r="H1269" t="str">
        <f t="shared" si="44"/>
        <v>".csv",</v>
      </c>
      <c r="K1269" t="s">
        <v>1755</v>
      </c>
      <c r="L1269" t="s">
        <v>1755</v>
      </c>
      <c r="M1269" t="s">
        <v>1780</v>
      </c>
      <c r="P1269">
        <v>1</v>
      </c>
      <c r="Q1269" t="s">
        <v>8766</v>
      </c>
      <c r="R1269" t="s">
        <v>8462</v>
      </c>
    </row>
    <row r="1270" spans="1:18">
      <c r="A1270" s="1" t="s">
        <v>1</v>
      </c>
      <c r="B1270" s="1" t="s">
        <v>0</v>
      </c>
      <c r="D1270" s="1" t="s">
        <v>3</v>
      </c>
      <c r="E1270" s="1" t="s">
        <v>123</v>
      </c>
      <c r="G1270" t="str">
        <f t="shared" si="43"/>
        <v>"http://www.boxofficemojo.com/movies/?page=weekly&amp;id=.htm",</v>
      </c>
      <c r="H1270" t="str">
        <f t="shared" si="44"/>
        <v>".csv",</v>
      </c>
      <c r="K1270" t="s">
        <v>1756</v>
      </c>
      <c r="L1270" t="s">
        <v>1756</v>
      </c>
      <c r="M1270" t="s">
        <v>1781</v>
      </c>
      <c r="P1270">
        <v>1</v>
      </c>
      <c r="Q1270" t="s">
        <v>9902</v>
      </c>
      <c r="R1270" t="s">
        <v>6954</v>
      </c>
    </row>
    <row r="1271" spans="1:18">
      <c r="A1271" s="1" t="s">
        <v>1</v>
      </c>
      <c r="B1271" s="1" t="s">
        <v>0</v>
      </c>
      <c r="D1271" s="1" t="s">
        <v>3</v>
      </c>
      <c r="E1271" s="1" t="s">
        <v>123</v>
      </c>
      <c r="G1271" t="str">
        <f t="shared" si="43"/>
        <v>"http://www.boxofficemojo.com/movies/?page=weekly&amp;id=.htm",</v>
      </c>
      <c r="H1271" t="str">
        <f t="shared" si="44"/>
        <v>".csv",</v>
      </c>
      <c r="K1271" t="s">
        <v>1757</v>
      </c>
      <c r="L1271" t="s">
        <v>1757</v>
      </c>
      <c r="M1271" t="s">
        <v>1782</v>
      </c>
      <c r="P1271">
        <v>1</v>
      </c>
      <c r="Q1271" t="s">
        <v>10103</v>
      </c>
      <c r="R1271" t="s">
        <v>9804</v>
      </c>
    </row>
    <row r="1272" spans="1:18">
      <c r="A1272" s="1" t="s">
        <v>1</v>
      </c>
      <c r="B1272" s="1" t="s">
        <v>0</v>
      </c>
      <c r="D1272" s="1" t="s">
        <v>3</v>
      </c>
      <c r="E1272" s="1" t="s">
        <v>123</v>
      </c>
      <c r="G1272" t="str">
        <f t="shared" si="43"/>
        <v>"http://www.boxofficemojo.com/movies/?page=weekly&amp;id=.htm",</v>
      </c>
      <c r="H1272" t="str">
        <f t="shared" si="44"/>
        <v>".csv",</v>
      </c>
      <c r="K1272" t="s">
        <v>1758</v>
      </c>
      <c r="L1272" t="s">
        <v>1758</v>
      </c>
      <c r="M1272" t="s">
        <v>1783</v>
      </c>
      <c r="P1272">
        <v>1</v>
      </c>
      <c r="Q1272" t="s">
        <v>9375</v>
      </c>
      <c r="R1272" t="s">
        <v>10181</v>
      </c>
    </row>
    <row r="1273" spans="1:18">
      <c r="A1273" s="1" t="s">
        <v>1</v>
      </c>
      <c r="B1273" s="1" t="s">
        <v>0</v>
      </c>
      <c r="D1273" s="1" t="s">
        <v>3</v>
      </c>
      <c r="E1273" s="1" t="s">
        <v>123</v>
      </c>
      <c r="G1273" t="str">
        <f t="shared" si="43"/>
        <v>"http://www.boxofficemojo.com/movies/?page=weekly&amp;id=.htm",</v>
      </c>
      <c r="H1273" t="str">
        <f t="shared" si="44"/>
        <v>".csv",</v>
      </c>
      <c r="K1273" t="s">
        <v>1759</v>
      </c>
      <c r="L1273" t="s">
        <v>1759</v>
      </c>
      <c r="M1273" t="s">
        <v>1784</v>
      </c>
      <c r="P1273">
        <v>1</v>
      </c>
      <c r="Q1273" t="s">
        <v>9376</v>
      </c>
      <c r="R1273" t="s">
        <v>7646</v>
      </c>
    </row>
    <row r="1274" spans="1:18">
      <c r="A1274" s="1" t="s">
        <v>1</v>
      </c>
      <c r="B1274" s="1" t="s">
        <v>0</v>
      </c>
      <c r="D1274" s="1" t="s">
        <v>3</v>
      </c>
      <c r="E1274" s="1" t="s">
        <v>123</v>
      </c>
      <c r="G1274" t="str">
        <f t="shared" si="43"/>
        <v>"http://www.boxofficemojo.com/movies/?page=weekly&amp;id=.htm",</v>
      </c>
      <c r="H1274" t="str">
        <f t="shared" si="44"/>
        <v>".csv",</v>
      </c>
      <c r="K1274" t="s">
        <v>1760</v>
      </c>
      <c r="L1274" t="s">
        <v>1760</v>
      </c>
      <c r="M1274" t="s">
        <v>1785</v>
      </c>
      <c r="P1274">
        <v>1</v>
      </c>
      <c r="Q1274" t="s">
        <v>6926</v>
      </c>
      <c r="R1274" t="s">
        <v>10028</v>
      </c>
    </row>
    <row r="1275" spans="1:18">
      <c r="A1275" s="1" t="s">
        <v>1</v>
      </c>
      <c r="B1275" s="1" t="s">
        <v>0</v>
      </c>
      <c r="D1275" s="1" t="s">
        <v>3</v>
      </c>
      <c r="E1275" s="1" t="s">
        <v>123</v>
      </c>
      <c r="G1275" t="str">
        <f t="shared" si="43"/>
        <v>"http://www.boxofficemojo.com/movies/?page=weekly&amp;id=.htm",</v>
      </c>
      <c r="H1275" t="str">
        <f t="shared" si="44"/>
        <v>".csv",</v>
      </c>
      <c r="K1275" t="s">
        <v>1761</v>
      </c>
      <c r="L1275" t="s">
        <v>1761</v>
      </c>
      <c r="M1275" t="s">
        <v>1786</v>
      </c>
      <c r="P1275">
        <v>1</v>
      </c>
      <c r="Q1275" t="s">
        <v>10493</v>
      </c>
      <c r="R1275" t="s">
        <v>10153</v>
      </c>
    </row>
    <row r="1276" spans="1:18">
      <c r="A1276" s="1" t="s">
        <v>1</v>
      </c>
      <c r="B1276" s="1" t="s">
        <v>0</v>
      </c>
      <c r="D1276" s="1" t="s">
        <v>3</v>
      </c>
      <c r="E1276" s="1" t="s">
        <v>123</v>
      </c>
      <c r="G1276" t="str">
        <f t="shared" si="43"/>
        <v>"http://www.boxofficemojo.com/movies/?page=weekly&amp;id=.htm",</v>
      </c>
      <c r="H1276" t="str">
        <f t="shared" si="44"/>
        <v>".csv",</v>
      </c>
      <c r="K1276" t="s">
        <v>1762</v>
      </c>
      <c r="L1276" t="s">
        <v>1762</v>
      </c>
      <c r="M1276" t="s">
        <v>1787</v>
      </c>
      <c r="P1276">
        <v>1</v>
      </c>
      <c r="Q1276" t="s">
        <v>7345</v>
      </c>
      <c r="R1276" t="s">
        <v>10444</v>
      </c>
    </row>
    <row r="1277" spans="1:18">
      <c r="A1277" s="1" t="s">
        <v>1</v>
      </c>
      <c r="B1277" s="1" t="s">
        <v>0</v>
      </c>
      <c r="D1277" s="1" t="s">
        <v>3</v>
      </c>
      <c r="E1277" s="1" t="s">
        <v>123</v>
      </c>
      <c r="G1277" t="str">
        <f t="shared" si="43"/>
        <v>"http://www.boxofficemojo.com/movies/?page=weekly&amp;id=.htm",</v>
      </c>
      <c r="H1277" t="str">
        <f t="shared" si="44"/>
        <v>".csv",</v>
      </c>
      <c r="K1277" t="s">
        <v>1763</v>
      </c>
      <c r="L1277" t="s">
        <v>1763</v>
      </c>
      <c r="M1277" t="s">
        <v>1788</v>
      </c>
      <c r="P1277">
        <v>1</v>
      </c>
      <c r="Q1277" t="s">
        <v>7637</v>
      </c>
      <c r="R1277" t="s">
        <v>10239</v>
      </c>
    </row>
    <row r="1278" spans="1:18">
      <c r="A1278" s="1" t="s">
        <v>1</v>
      </c>
      <c r="B1278" s="1" t="s">
        <v>0</v>
      </c>
      <c r="D1278" s="1" t="s">
        <v>3</v>
      </c>
      <c r="E1278" s="1" t="s">
        <v>123</v>
      </c>
      <c r="G1278" t="str">
        <f t="shared" si="43"/>
        <v>"http://www.boxofficemojo.com/movies/?page=weekly&amp;id=.htm",</v>
      </c>
      <c r="H1278" t="str">
        <f t="shared" si="44"/>
        <v>".csv",</v>
      </c>
      <c r="K1278" t="s">
        <v>1764</v>
      </c>
      <c r="L1278" t="s">
        <v>1764</v>
      </c>
      <c r="M1278" t="s">
        <v>1789</v>
      </c>
      <c r="P1278">
        <v>1</v>
      </c>
      <c r="Q1278" t="s">
        <v>8024</v>
      </c>
      <c r="R1278" t="s">
        <v>9436</v>
      </c>
    </row>
    <row r="1279" spans="1:18">
      <c r="A1279" s="1" t="s">
        <v>1</v>
      </c>
      <c r="B1279" s="1" t="s">
        <v>0</v>
      </c>
      <c r="D1279" s="1" t="s">
        <v>3</v>
      </c>
      <c r="E1279" s="1" t="s">
        <v>123</v>
      </c>
      <c r="G1279" t="str">
        <f t="shared" si="43"/>
        <v>"http://www.boxofficemojo.com/movies/?page=weekly&amp;id=.htm",</v>
      </c>
      <c r="H1279" t="str">
        <f t="shared" si="44"/>
        <v>".csv",</v>
      </c>
      <c r="K1279" t="s">
        <v>1765</v>
      </c>
      <c r="L1279" t="s">
        <v>1765</v>
      </c>
      <c r="M1279" t="s">
        <v>1790</v>
      </c>
      <c r="P1279">
        <v>1</v>
      </c>
      <c r="Q1279" t="s">
        <v>7677</v>
      </c>
      <c r="R1279" t="s">
        <v>7699</v>
      </c>
    </row>
    <row r="1280" spans="1:18">
      <c r="A1280" s="1" t="s">
        <v>1</v>
      </c>
      <c r="B1280" s="1" t="s">
        <v>0</v>
      </c>
      <c r="D1280" s="1" t="s">
        <v>3</v>
      </c>
      <c r="E1280" s="1" t="s">
        <v>123</v>
      </c>
      <c r="G1280" t="str">
        <f t="shared" si="43"/>
        <v>"http://www.boxofficemojo.com/movies/?page=weekly&amp;id=.htm",</v>
      </c>
      <c r="H1280" t="str">
        <f t="shared" si="44"/>
        <v>".csv",</v>
      </c>
      <c r="K1280" t="s">
        <v>1766</v>
      </c>
      <c r="L1280" t="s">
        <v>1766</v>
      </c>
      <c r="M1280" t="s">
        <v>1791</v>
      </c>
      <c r="P1280">
        <v>1</v>
      </c>
      <c r="Q1280" t="s">
        <v>8295</v>
      </c>
      <c r="R1280" t="s">
        <v>9405</v>
      </c>
    </row>
    <row r="1281" spans="1:18">
      <c r="A1281" s="1" t="s">
        <v>1</v>
      </c>
      <c r="B1281" s="1" t="s">
        <v>0</v>
      </c>
      <c r="D1281" s="1" t="s">
        <v>3</v>
      </c>
      <c r="E1281" s="1" t="s">
        <v>123</v>
      </c>
      <c r="G1281" t="str">
        <f t="shared" si="43"/>
        <v>"http://www.boxofficemojo.com/movies/?page=weekly&amp;id=.htm",</v>
      </c>
      <c r="H1281" t="str">
        <f t="shared" si="44"/>
        <v>".csv",</v>
      </c>
      <c r="K1281" t="s">
        <v>1767</v>
      </c>
      <c r="L1281" t="s">
        <v>1767</v>
      </c>
      <c r="M1281" t="s">
        <v>1792</v>
      </c>
      <c r="P1281">
        <v>1</v>
      </c>
      <c r="Q1281" t="s">
        <v>10078</v>
      </c>
      <c r="R1281" t="s">
        <v>9925</v>
      </c>
    </row>
    <row r="1282" spans="1:18">
      <c r="A1282" s="1" t="s">
        <v>1</v>
      </c>
      <c r="B1282" s="1" t="s">
        <v>0</v>
      </c>
      <c r="D1282" s="1" t="s">
        <v>3</v>
      </c>
      <c r="E1282" s="1" t="s">
        <v>123</v>
      </c>
      <c r="G1282" t="str">
        <f t="shared" si="43"/>
        <v>"http://www.boxofficemojo.com/movies/?page=weekly&amp;id=.htm",</v>
      </c>
      <c r="H1282" t="str">
        <f t="shared" si="44"/>
        <v>".csv",</v>
      </c>
      <c r="K1282" t="s">
        <v>1768</v>
      </c>
      <c r="L1282" t="s">
        <v>1768</v>
      </c>
      <c r="M1282" t="s">
        <v>1793</v>
      </c>
      <c r="P1282">
        <v>1</v>
      </c>
      <c r="Q1282" t="s">
        <v>6839</v>
      </c>
      <c r="R1282" t="s">
        <v>7449</v>
      </c>
    </row>
    <row r="1283" spans="1:18">
      <c r="A1283" s="1" t="s">
        <v>1</v>
      </c>
      <c r="B1283" s="1" t="s">
        <v>0</v>
      </c>
      <c r="D1283" s="1" t="s">
        <v>3</v>
      </c>
      <c r="E1283" s="1" t="s">
        <v>123</v>
      </c>
      <c r="G1283" t="str">
        <f t="shared" si="43"/>
        <v>"http://www.boxofficemojo.com/movies/?page=weekly&amp;id=.htm",</v>
      </c>
      <c r="H1283" t="str">
        <f t="shared" si="44"/>
        <v>".csv",</v>
      </c>
      <c r="K1283" t="s">
        <v>1769</v>
      </c>
      <c r="L1283" t="s">
        <v>1769</v>
      </c>
      <c r="M1283" t="s">
        <v>1794</v>
      </c>
      <c r="P1283">
        <v>1</v>
      </c>
      <c r="Q1283" t="s">
        <v>7349</v>
      </c>
      <c r="R1283" t="s">
        <v>9985</v>
      </c>
    </row>
    <row r="1284" spans="1:18">
      <c r="A1284" s="1" t="s">
        <v>1</v>
      </c>
      <c r="B1284" s="1" t="s">
        <v>0</v>
      </c>
      <c r="D1284" s="1" t="s">
        <v>3</v>
      </c>
      <c r="E1284" s="1" t="s">
        <v>123</v>
      </c>
      <c r="G1284" t="str">
        <f t="shared" si="43"/>
        <v>"http://www.boxofficemojo.com/movies/?page=weekly&amp;id=.htm",</v>
      </c>
      <c r="H1284" t="str">
        <f t="shared" si="44"/>
        <v>".csv",</v>
      </c>
      <c r="K1284" t="s">
        <v>1770</v>
      </c>
      <c r="L1284" t="s">
        <v>1770</v>
      </c>
      <c r="M1284" t="s">
        <v>1795</v>
      </c>
      <c r="P1284">
        <v>1</v>
      </c>
      <c r="Q1284" t="s">
        <v>8669</v>
      </c>
      <c r="R1284" t="s">
        <v>9994</v>
      </c>
    </row>
    <row r="1285" spans="1:18">
      <c r="A1285" s="1" t="s">
        <v>1</v>
      </c>
      <c r="B1285" s="1" t="s">
        <v>0</v>
      </c>
      <c r="D1285" s="1" t="s">
        <v>3</v>
      </c>
      <c r="E1285" s="1" t="s">
        <v>123</v>
      </c>
      <c r="G1285" t="str">
        <f t="shared" si="43"/>
        <v>"http://www.boxofficemojo.com/movies/?page=weekly&amp;id=.htm",</v>
      </c>
      <c r="H1285" t="str">
        <f t="shared" si="44"/>
        <v>".csv",</v>
      </c>
      <c r="K1285" t="s">
        <v>1771</v>
      </c>
      <c r="L1285" t="s">
        <v>1771</v>
      </c>
      <c r="M1285" t="s">
        <v>1796</v>
      </c>
      <c r="P1285">
        <v>1</v>
      </c>
      <c r="Q1285" t="s">
        <v>9693</v>
      </c>
      <c r="R1285" t="s">
        <v>9377</v>
      </c>
    </row>
    <row r="1286" spans="1:18">
      <c r="A1286" s="1" t="s">
        <v>1</v>
      </c>
      <c r="B1286" s="1" t="s">
        <v>0</v>
      </c>
      <c r="D1286" s="1" t="s">
        <v>3</v>
      </c>
      <c r="E1286" s="1" t="s">
        <v>123</v>
      </c>
      <c r="G1286" t="str">
        <f t="shared" si="43"/>
        <v>"http://www.boxofficemojo.com/movies/?page=weekly&amp;id=.htm",</v>
      </c>
      <c r="H1286" t="str">
        <f t="shared" si="44"/>
        <v>".csv",</v>
      </c>
      <c r="K1286" t="s">
        <v>1772</v>
      </c>
      <c r="L1286" t="s">
        <v>1772</v>
      </c>
      <c r="M1286" t="s">
        <v>1797</v>
      </c>
      <c r="P1286">
        <v>1</v>
      </c>
      <c r="Q1286" t="s">
        <v>7938</v>
      </c>
      <c r="R1286" t="s">
        <v>7019</v>
      </c>
    </row>
    <row r="1287" spans="1:18">
      <c r="A1287" s="1" t="s">
        <v>1</v>
      </c>
      <c r="B1287" s="1" t="s">
        <v>0</v>
      </c>
      <c r="D1287" s="1" t="s">
        <v>3</v>
      </c>
      <c r="E1287" s="1" t="s">
        <v>123</v>
      </c>
      <c r="G1287" t="str">
        <f t="shared" si="43"/>
        <v>"http://www.boxofficemojo.com/movies/?page=weekly&amp;id=.htm",</v>
      </c>
      <c r="H1287" t="str">
        <f t="shared" si="44"/>
        <v>".csv",</v>
      </c>
      <c r="K1287" t="s">
        <v>1773</v>
      </c>
      <c r="L1287" t="s">
        <v>1773</v>
      </c>
      <c r="M1287" t="s">
        <v>1798</v>
      </c>
      <c r="P1287">
        <v>1</v>
      </c>
      <c r="Q1287" t="s">
        <v>6840</v>
      </c>
      <c r="R1287" t="s">
        <v>8569</v>
      </c>
    </row>
    <row r="1288" spans="1:18">
      <c r="A1288" s="1" t="s">
        <v>1</v>
      </c>
      <c r="B1288" s="1" t="s">
        <v>0</v>
      </c>
      <c r="D1288" s="1" t="s">
        <v>3</v>
      </c>
      <c r="E1288" s="1" t="s">
        <v>123</v>
      </c>
      <c r="G1288" t="str">
        <f t="shared" si="43"/>
        <v>"http://www.boxofficemojo.com/movies/?page=weekly&amp;id=.htm",</v>
      </c>
      <c r="H1288" t="str">
        <f t="shared" si="44"/>
        <v>".csv",</v>
      </c>
      <c r="K1288" t="s">
        <v>1774</v>
      </c>
      <c r="L1288" t="s">
        <v>1774</v>
      </c>
      <c r="M1288" t="s">
        <v>1799</v>
      </c>
      <c r="P1288">
        <v>1</v>
      </c>
      <c r="Q1288" t="s">
        <v>9183</v>
      </c>
      <c r="R1288" t="s">
        <v>7860</v>
      </c>
    </row>
    <row r="1289" spans="1:18">
      <c r="A1289" s="1" t="s">
        <v>1</v>
      </c>
      <c r="B1289" s="1" t="s">
        <v>0</v>
      </c>
      <c r="D1289" s="1" t="s">
        <v>3</v>
      </c>
      <c r="E1289" s="1" t="s">
        <v>123</v>
      </c>
      <c r="G1289" t="str">
        <f t="shared" si="43"/>
        <v>"http://www.boxofficemojo.com/movies/?page=weekly&amp;id=.htm",</v>
      </c>
      <c r="H1289" t="str">
        <f t="shared" si="44"/>
        <v>".csv",</v>
      </c>
      <c r="K1289" t="s">
        <v>1775</v>
      </c>
      <c r="L1289" t="s">
        <v>1775</v>
      </c>
      <c r="M1289" t="s">
        <v>1800</v>
      </c>
      <c r="P1289">
        <v>1</v>
      </c>
      <c r="Q1289" t="s">
        <v>8897</v>
      </c>
      <c r="R1289" t="s">
        <v>7294</v>
      </c>
    </row>
    <row r="1290" spans="1:18">
      <c r="A1290" s="1" t="s">
        <v>1</v>
      </c>
      <c r="B1290" s="1" t="s">
        <v>0</v>
      </c>
      <c r="D1290" s="1" t="s">
        <v>3</v>
      </c>
      <c r="E1290" s="1" t="s">
        <v>123</v>
      </c>
      <c r="G1290" t="str">
        <f t="shared" si="43"/>
        <v>"http://www.boxofficemojo.com/movies/?page=weekly&amp;id=.htm",</v>
      </c>
      <c r="H1290" t="str">
        <f t="shared" si="44"/>
        <v>".csv",</v>
      </c>
      <c r="K1290" t="s">
        <v>1776</v>
      </c>
      <c r="L1290" t="s">
        <v>1776</v>
      </c>
      <c r="M1290" t="s">
        <v>1801</v>
      </c>
      <c r="P1290">
        <v>1</v>
      </c>
      <c r="Q1290" t="s">
        <v>8850</v>
      </c>
      <c r="R1290" t="s">
        <v>7159</v>
      </c>
    </row>
    <row r="1291" spans="1:18">
      <c r="A1291" s="1" t="s">
        <v>1</v>
      </c>
      <c r="B1291" s="1" t="s">
        <v>0</v>
      </c>
      <c r="D1291" s="1" t="s">
        <v>3</v>
      </c>
      <c r="E1291" s="1" t="s">
        <v>123</v>
      </c>
      <c r="G1291" t="str">
        <f t="shared" si="43"/>
        <v>"http://www.boxofficemojo.com/movies/?page=weekly&amp;id=.htm",</v>
      </c>
      <c r="H1291" t="str">
        <f t="shared" si="44"/>
        <v>".csv",</v>
      </c>
      <c r="K1291" t="s">
        <v>1777</v>
      </c>
      <c r="L1291" t="s">
        <v>1777</v>
      </c>
      <c r="M1291" t="s">
        <v>1802</v>
      </c>
      <c r="P1291">
        <v>1</v>
      </c>
      <c r="Q1291" t="s">
        <v>7939</v>
      </c>
      <c r="R1291" t="s">
        <v>8427</v>
      </c>
    </row>
    <row r="1292" spans="1:18">
      <c r="A1292" s="1" t="s">
        <v>1</v>
      </c>
      <c r="B1292" s="1" t="s">
        <v>0</v>
      </c>
      <c r="D1292" s="1" t="s">
        <v>3</v>
      </c>
      <c r="E1292" s="1" t="s">
        <v>123</v>
      </c>
      <c r="G1292" t="str">
        <f t="shared" si="43"/>
        <v>"http://www.boxofficemojo.com/movies/?page=weekly&amp;id=.htm",</v>
      </c>
      <c r="H1292" t="str">
        <f t="shared" si="44"/>
        <v>".csv",</v>
      </c>
      <c r="K1292" t="s">
        <v>1778</v>
      </c>
      <c r="L1292" t="s">
        <v>1778</v>
      </c>
      <c r="M1292" t="s">
        <v>1803</v>
      </c>
      <c r="P1292">
        <v>1</v>
      </c>
      <c r="Q1292" t="s">
        <v>10125</v>
      </c>
      <c r="R1292" t="s">
        <v>10206</v>
      </c>
    </row>
    <row r="1293" spans="1:18">
      <c r="A1293" s="1" t="s">
        <v>1</v>
      </c>
      <c r="B1293" s="1" t="s">
        <v>0</v>
      </c>
      <c r="D1293" s="1" t="s">
        <v>3</v>
      </c>
      <c r="E1293" s="1" t="s">
        <v>123</v>
      </c>
      <c r="G1293" t="str">
        <f t="shared" si="43"/>
        <v>"http://www.boxofficemojo.com/movies/?page=weekly&amp;id=.htm",</v>
      </c>
      <c r="H1293" t="str">
        <f t="shared" si="44"/>
        <v>".csv",</v>
      </c>
      <c r="K1293" t="s">
        <v>1779</v>
      </c>
      <c r="L1293" t="s">
        <v>1779</v>
      </c>
      <c r="M1293" t="s">
        <v>1804</v>
      </c>
      <c r="P1293">
        <v>1</v>
      </c>
      <c r="Q1293" t="s">
        <v>7018</v>
      </c>
      <c r="R1293" t="s">
        <v>8319</v>
      </c>
    </row>
    <row r="1294" spans="1:18">
      <c r="A1294" s="1" t="s">
        <v>1</v>
      </c>
      <c r="B1294" s="1" t="s">
        <v>0</v>
      </c>
      <c r="D1294" s="1" t="s">
        <v>3</v>
      </c>
      <c r="E1294" s="1" t="s">
        <v>123</v>
      </c>
      <c r="G1294" t="str">
        <f t="shared" si="43"/>
        <v>"http://www.boxofficemojo.com/movies/?page=weekly&amp;id=.htm",</v>
      </c>
      <c r="H1294" t="str">
        <f t="shared" si="44"/>
        <v>".csv",</v>
      </c>
      <c r="K1294" t="s">
        <v>1780</v>
      </c>
      <c r="L1294" t="s">
        <v>1780</v>
      </c>
      <c r="M1294" t="s">
        <v>1805</v>
      </c>
      <c r="P1294">
        <v>1</v>
      </c>
      <c r="Q1294" t="s">
        <v>8462</v>
      </c>
      <c r="R1294" t="s">
        <v>9040</v>
      </c>
    </row>
    <row r="1295" spans="1:18">
      <c r="A1295" s="1" t="s">
        <v>1</v>
      </c>
      <c r="B1295" s="1" t="s">
        <v>0</v>
      </c>
      <c r="D1295" s="1" t="s">
        <v>3</v>
      </c>
      <c r="E1295" s="1" t="s">
        <v>123</v>
      </c>
      <c r="G1295" t="str">
        <f t="shared" si="43"/>
        <v>"http://www.boxofficemojo.com/movies/?page=weekly&amp;id=.htm",</v>
      </c>
      <c r="H1295" t="str">
        <f t="shared" si="44"/>
        <v>".csv",</v>
      </c>
      <c r="K1295" t="s">
        <v>1781</v>
      </c>
      <c r="L1295" t="s">
        <v>1781</v>
      </c>
      <c r="M1295" t="s">
        <v>1806</v>
      </c>
      <c r="P1295">
        <v>1</v>
      </c>
      <c r="Q1295" t="s">
        <v>6954</v>
      </c>
      <c r="R1295" t="s">
        <v>9257</v>
      </c>
    </row>
    <row r="1296" spans="1:18">
      <c r="A1296" s="1" t="s">
        <v>1</v>
      </c>
      <c r="B1296" s="1" t="s">
        <v>0</v>
      </c>
      <c r="D1296" s="1" t="s">
        <v>3</v>
      </c>
      <c r="E1296" s="1" t="s">
        <v>123</v>
      </c>
      <c r="G1296" t="str">
        <f t="shared" si="43"/>
        <v>"http://www.boxofficemojo.com/movies/?page=weekly&amp;id=.htm",</v>
      </c>
      <c r="H1296" t="str">
        <f t="shared" si="44"/>
        <v>".csv",</v>
      </c>
      <c r="K1296" t="s">
        <v>1782</v>
      </c>
      <c r="L1296" t="s">
        <v>1782</v>
      </c>
      <c r="M1296" t="s">
        <v>1807</v>
      </c>
      <c r="P1296">
        <v>1</v>
      </c>
      <c r="Q1296" t="s">
        <v>9804</v>
      </c>
      <c r="R1296" t="s">
        <v>7147</v>
      </c>
    </row>
    <row r="1297" spans="1:18">
      <c r="A1297" s="1" t="s">
        <v>1</v>
      </c>
      <c r="B1297" s="1" t="s">
        <v>0</v>
      </c>
      <c r="D1297" s="1" t="s">
        <v>3</v>
      </c>
      <c r="E1297" s="1" t="s">
        <v>123</v>
      </c>
      <c r="G1297" t="str">
        <f t="shared" si="43"/>
        <v>"http://www.boxofficemojo.com/movies/?page=weekly&amp;id=.htm",</v>
      </c>
      <c r="H1297" t="str">
        <f t="shared" si="44"/>
        <v>".csv",</v>
      </c>
      <c r="K1297" t="s">
        <v>1783</v>
      </c>
      <c r="L1297" t="s">
        <v>1783</v>
      </c>
      <c r="M1297" t="s">
        <v>35</v>
      </c>
      <c r="P1297">
        <v>1</v>
      </c>
      <c r="Q1297" t="s">
        <v>10181</v>
      </c>
      <c r="R1297" t="s">
        <v>8031</v>
      </c>
    </row>
    <row r="1298" spans="1:18">
      <c r="A1298" s="1" t="s">
        <v>1</v>
      </c>
      <c r="B1298" s="1" t="s">
        <v>0</v>
      </c>
      <c r="D1298" s="1" t="s">
        <v>3</v>
      </c>
      <c r="E1298" s="1" t="s">
        <v>123</v>
      </c>
      <c r="G1298" t="str">
        <f t="shared" si="43"/>
        <v>"http://www.boxofficemojo.com/movies/?page=weekly&amp;id=.htm",</v>
      </c>
      <c r="H1298" t="str">
        <f t="shared" si="44"/>
        <v>".csv",</v>
      </c>
      <c r="K1298" t="s">
        <v>1784</v>
      </c>
      <c r="L1298" t="s">
        <v>1784</v>
      </c>
      <c r="M1298" t="s">
        <v>1808</v>
      </c>
      <c r="P1298">
        <v>1</v>
      </c>
      <c r="Q1298" t="s">
        <v>7646</v>
      </c>
      <c r="R1298" t="s">
        <v>9453</v>
      </c>
    </row>
    <row r="1299" spans="1:18">
      <c r="A1299" s="1" t="s">
        <v>1</v>
      </c>
      <c r="B1299" s="1" t="s">
        <v>0</v>
      </c>
      <c r="D1299" s="1" t="s">
        <v>3</v>
      </c>
      <c r="E1299" s="1" t="s">
        <v>123</v>
      </c>
      <c r="G1299" t="str">
        <f t="shared" si="43"/>
        <v>"http://www.boxofficemojo.com/movies/?page=weekly&amp;id=.htm",</v>
      </c>
      <c r="H1299" t="str">
        <f t="shared" si="44"/>
        <v>".csv",</v>
      </c>
      <c r="K1299" t="s">
        <v>1785</v>
      </c>
      <c r="L1299" t="s">
        <v>1785</v>
      </c>
      <c r="M1299" t="s">
        <v>1809</v>
      </c>
      <c r="P1299">
        <v>1</v>
      </c>
      <c r="Q1299" t="s">
        <v>10028</v>
      </c>
      <c r="R1299" t="s">
        <v>10154</v>
      </c>
    </row>
    <row r="1300" spans="1:18">
      <c r="A1300" s="1" t="s">
        <v>1</v>
      </c>
      <c r="B1300" s="1" t="s">
        <v>0</v>
      </c>
      <c r="D1300" s="1" t="s">
        <v>3</v>
      </c>
      <c r="E1300" s="1" t="s">
        <v>123</v>
      </c>
      <c r="G1300" t="str">
        <f t="shared" si="43"/>
        <v>"http://www.boxofficemojo.com/movies/?page=weekly&amp;id=.htm",</v>
      </c>
      <c r="H1300" t="str">
        <f t="shared" si="44"/>
        <v>".csv",</v>
      </c>
      <c r="K1300" t="s">
        <v>1786</v>
      </c>
      <c r="L1300" t="s">
        <v>1786</v>
      </c>
      <c r="M1300" t="s">
        <v>1810</v>
      </c>
      <c r="P1300">
        <v>1</v>
      </c>
      <c r="Q1300" t="s">
        <v>10153</v>
      </c>
      <c r="R1300" t="s">
        <v>8986</v>
      </c>
    </row>
    <row r="1301" spans="1:18">
      <c r="A1301" s="1" t="s">
        <v>1</v>
      </c>
      <c r="B1301" s="1" t="s">
        <v>0</v>
      </c>
      <c r="D1301" s="1" t="s">
        <v>3</v>
      </c>
      <c r="E1301" s="1" t="s">
        <v>123</v>
      </c>
      <c r="G1301" t="str">
        <f t="shared" si="43"/>
        <v>"http://www.boxofficemojo.com/movies/?page=weekly&amp;id=.htm",</v>
      </c>
      <c r="H1301" t="str">
        <f t="shared" si="44"/>
        <v>".csv",</v>
      </c>
      <c r="K1301" t="s">
        <v>1787</v>
      </c>
      <c r="L1301" t="s">
        <v>1787</v>
      </c>
      <c r="M1301" t="s">
        <v>1811</v>
      </c>
      <c r="P1301">
        <v>1</v>
      </c>
      <c r="Q1301" t="s">
        <v>10444</v>
      </c>
      <c r="R1301" t="s">
        <v>10079</v>
      </c>
    </row>
    <row r="1302" spans="1:18">
      <c r="A1302" s="1" t="s">
        <v>1</v>
      </c>
      <c r="B1302" s="1" t="s">
        <v>0</v>
      </c>
      <c r="D1302" s="1" t="s">
        <v>3</v>
      </c>
      <c r="E1302" s="1" t="s">
        <v>123</v>
      </c>
      <c r="G1302" t="str">
        <f t="shared" si="43"/>
        <v>"http://www.boxofficemojo.com/movies/?page=weekly&amp;id=.htm",</v>
      </c>
      <c r="H1302" t="str">
        <f t="shared" si="44"/>
        <v>".csv",</v>
      </c>
      <c r="K1302" t="s">
        <v>1788</v>
      </c>
      <c r="L1302" t="s">
        <v>1788</v>
      </c>
      <c r="M1302" t="s">
        <v>1812</v>
      </c>
      <c r="P1302">
        <v>1</v>
      </c>
      <c r="Q1302" t="s">
        <v>10239</v>
      </c>
      <c r="R1302" t="s">
        <v>7005</v>
      </c>
    </row>
    <row r="1303" spans="1:18">
      <c r="A1303" s="1" t="s">
        <v>1</v>
      </c>
      <c r="B1303" s="1" t="s">
        <v>0</v>
      </c>
      <c r="D1303" s="1" t="s">
        <v>3</v>
      </c>
      <c r="E1303" s="1" t="s">
        <v>123</v>
      </c>
      <c r="G1303" t="str">
        <f t="shared" si="43"/>
        <v>"http://www.boxofficemojo.com/movies/?page=weekly&amp;id=.htm",</v>
      </c>
      <c r="H1303" t="str">
        <f t="shared" si="44"/>
        <v>".csv",</v>
      </c>
      <c r="K1303" t="s">
        <v>1789</v>
      </c>
      <c r="L1303" t="s">
        <v>1789</v>
      </c>
      <c r="M1303" t="s">
        <v>1813</v>
      </c>
      <c r="P1303">
        <v>1</v>
      </c>
      <c r="Q1303" t="s">
        <v>9436</v>
      </c>
      <c r="R1303" t="s">
        <v>7085</v>
      </c>
    </row>
    <row r="1304" spans="1:18">
      <c r="A1304" s="1" t="s">
        <v>1</v>
      </c>
      <c r="B1304" s="1" t="s">
        <v>0</v>
      </c>
      <c r="D1304" s="1" t="s">
        <v>3</v>
      </c>
      <c r="E1304" s="1" t="s">
        <v>123</v>
      </c>
      <c r="G1304" t="str">
        <f t="shared" si="43"/>
        <v>"http://www.boxofficemojo.com/movies/?page=weekly&amp;id=.htm",</v>
      </c>
      <c r="H1304" t="str">
        <f t="shared" si="44"/>
        <v>".csv",</v>
      </c>
      <c r="K1304" t="s">
        <v>1790</v>
      </c>
      <c r="L1304" t="s">
        <v>1790</v>
      </c>
      <c r="M1304" t="s">
        <v>1814</v>
      </c>
      <c r="P1304">
        <v>1</v>
      </c>
      <c r="Q1304" t="s">
        <v>7699</v>
      </c>
      <c r="R1304" t="s">
        <v>9631</v>
      </c>
    </row>
    <row r="1305" spans="1:18">
      <c r="A1305" s="1" t="s">
        <v>1</v>
      </c>
      <c r="B1305" s="1" t="s">
        <v>0</v>
      </c>
      <c r="D1305" s="1" t="s">
        <v>3</v>
      </c>
      <c r="E1305" s="1" t="s">
        <v>123</v>
      </c>
      <c r="G1305" t="str">
        <f t="shared" si="43"/>
        <v>"http://www.boxofficemojo.com/movies/?page=weekly&amp;id=.htm",</v>
      </c>
      <c r="H1305" t="str">
        <f t="shared" si="44"/>
        <v>".csv",</v>
      </c>
      <c r="K1305" t="s">
        <v>1791</v>
      </c>
      <c r="L1305" t="s">
        <v>1791</v>
      </c>
      <c r="M1305" t="s">
        <v>1815</v>
      </c>
      <c r="P1305">
        <v>1</v>
      </c>
      <c r="Q1305" t="s">
        <v>9405</v>
      </c>
      <c r="R1305" t="s">
        <v>10007</v>
      </c>
    </row>
    <row r="1306" spans="1:18">
      <c r="A1306" s="1" t="s">
        <v>1</v>
      </c>
      <c r="B1306" s="1" t="s">
        <v>0</v>
      </c>
      <c r="D1306" s="1" t="s">
        <v>3</v>
      </c>
      <c r="E1306" s="1" t="s">
        <v>123</v>
      </c>
      <c r="G1306" t="str">
        <f t="shared" si="43"/>
        <v>"http://www.boxofficemojo.com/movies/?page=weekly&amp;id=.htm",</v>
      </c>
      <c r="H1306" t="str">
        <f t="shared" si="44"/>
        <v>".csv",</v>
      </c>
      <c r="K1306" t="s">
        <v>1792</v>
      </c>
      <c r="L1306" t="s">
        <v>1792</v>
      </c>
      <c r="M1306" t="s">
        <v>1816</v>
      </c>
      <c r="P1306">
        <v>1</v>
      </c>
      <c r="Q1306" t="s">
        <v>9925</v>
      </c>
      <c r="R1306" t="s">
        <v>8876</v>
      </c>
    </row>
    <row r="1307" spans="1:18">
      <c r="A1307" s="1" t="s">
        <v>1</v>
      </c>
      <c r="B1307" s="1" t="s">
        <v>0</v>
      </c>
      <c r="D1307" s="1" t="s">
        <v>3</v>
      </c>
      <c r="E1307" s="1" t="s">
        <v>123</v>
      </c>
      <c r="G1307" t="str">
        <f t="shared" si="43"/>
        <v>"http://www.boxofficemojo.com/movies/?page=weekly&amp;id=.htm",</v>
      </c>
      <c r="H1307" t="str">
        <f t="shared" si="44"/>
        <v>".csv",</v>
      </c>
      <c r="K1307" t="s">
        <v>1793</v>
      </c>
      <c r="L1307" t="s">
        <v>1793</v>
      </c>
      <c r="M1307" t="s">
        <v>1817</v>
      </c>
      <c r="P1307">
        <v>1</v>
      </c>
      <c r="Q1307" t="s">
        <v>7449</v>
      </c>
      <c r="R1307" t="s">
        <v>8463</v>
      </c>
    </row>
    <row r="1308" spans="1:18">
      <c r="A1308" s="1" t="s">
        <v>1</v>
      </c>
      <c r="B1308" s="1" t="s">
        <v>0</v>
      </c>
      <c r="D1308" s="1" t="s">
        <v>3</v>
      </c>
      <c r="E1308" s="1" t="s">
        <v>123</v>
      </c>
      <c r="G1308" t="str">
        <f t="shared" si="43"/>
        <v>"http://www.boxofficemojo.com/movies/?page=weekly&amp;id=.htm",</v>
      </c>
      <c r="H1308" t="str">
        <f t="shared" si="44"/>
        <v>".csv",</v>
      </c>
      <c r="K1308" t="s">
        <v>1794</v>
      </c>
      <c r="L1308" t="s">
        <v>1794</v>
      </c>
      <c r="M1308" t="s">
        <v>1818</v>
      </c>
      <c r="P1308">
        <v>1</v>
      </c>
      <c r="Q1308" t="s">
        <v>9985</v>
      </c>
      <c r="R1308" t="s">
        <v>7203</v>
      </c>
    </row>
    <row r="1309" spans="1:18">
      <c r="A1309" s="1" t="s">
        <v>1</v>
      </c>
      <c r="B1309" s="1" t="s">
        <v>0</v>
      </c>
      <c r="D1309" s="1" t="s">
        <v>3</v>
      </c>
      <c r="E1309" s="1" t="s">
        <v>123</v>
      </c>
      <c r="G1309" t="str">
        <f t="shared" si="43"/>
        <v>"http://www.boxofficemojo.com/movies/?page=weekly&amp;id=.htm",</v>
      </c>
      <c r="H1309" t="str">
        <f t="shared" si="44"/>
        <v>".csv",</v>
      </c>
      <c r="K1309" t="s">
        <v>1795</v>
      </c>
      <c r="L1309" t="s">
        <v>1795</v>
      </c>
      <c r="M1309" t="s">
        <v>1819</v>
      </c>
      <c r="P1309">
        <v>1</v>
      </c>
      <c r="Q1309" t="s">
        <v>9994</v>
      </c>
      <c r="R1309" t="s">
        <v>10536</v>
      </c>
    </row>
    <row r="1310" spans="1:18">
      <c r="A1310" s="1" t="s">
        <v>1</v>
      </c>
      <c r="B1310" s="1" t="s">
        <v>0</v>
      </c>
      <c r="D1310" s="1" t="s">
        <v>3</v>
      </c>
      <c r="E1310" s="1" t="s">
        <v>123</v>
      </c>
      <c r="G1310" t="str">
        <f t="shared" si="43"/>
        <v>"http://www.boxofficemojo.com/movies/?page=weekly&amp;id=.htm",</v>
      </c>
      <c r="H1310" t="str">
        <f t="shared" si="44"/>
        <v>".csv",</v>
      </c>
      <c r="K1310" t="s">
        <v>1796</v>
      </c>
      <c r="L1310" t="s">
        <v>1796</v>
      </c>
      <c r="M1310" t="s">
        <v>1820</v>
      </c>
      <c r="P1310">
        <v>1</v>
      </c>
      <c r="Q1310" t="s">
        <v>9377</v>
      </c>
      <c r="R1310" t="s">
        <v>7982</v>
      </c>
    </row>
    <row r="1311" spans="1:18">
      <c r="A1311" s="1" t="s">
        <v>1</v>
      </c>
      <c r="B1311" s="1" t="s">
        <v>0</v>
      </c>
      <c r="D1311" s="1" t="s">
        <v>3</v>
      </c>
      <c r="E1311" s="1" t="s">
        <v>123</v>
      </c>
      <c r="G1311" t="str">
        <f t="shared" si="43"/>
        <v>"http://www.boxofficemojo.com/movies/?page=weekly&amp;id=.htm",</v>
      </c>
      <c r="H1311" t="str">
        <f t="shared" si="44"/>
        <v>".csv",</v>
      </c>
      <c r="K1311" t="s">
        <v>1797</v>
      </c>
      <c r="L1311" t="s">
        <v>1797</v>
      </c>
      <c r="M1311" t="s">
        <v>1821</v>
      </c>
      <c r="P1311">
        <v>1</v>
      </c>
      <c r="Q1311" t="s">
        <v>7019</v>
      </c>
      <c r="R1311" t="s">
        <v>9162</v>
      </c>
    </row>
    <row r="1312" spans="1:18">
      <c r="A1312" s="1" t="s">
        <v>1</v>
      </c>
      <c r="B1312" s="1" t="s">
        <v>0</v>
      </c>
      <c r="D1312" s="1" t="s">
        <v>3</v>
      </c>
      <c r="E1312" s="1" t="s">
        <v>123</v>
      </c>
      <c r="G1312" t="str">
        <f t="shared" si="43"/>
        <v>"http://www.boxofficemojo.com/movies/?page=weekly&amp;id=.htm",</v>
      </c>
      <c r="H1312" t="str">
        <f t="shared" si="44"/>
        <v>".csv",</v>
      </c>
      <c r="K1312" t="s">
        <v>1798</v>
      </c>
      <c r="L1312" t="s">
        <v>1798</v>
      </c>
      <c r="M1312" t="s">
        <v>1822</v>
      </c>
      <c r="P1312">
        <v>1</v>
      </c>
      <c r="Q1312" t="s">
        <v>8569</v>
      </c>
      <c r="R1312" t="s">
        <v>9103</v>
      </c>
    </row>
    <row r="1313" spans="1:18">
      <c r="A1313" s="1" t="s">
        <v>1</v>
      </c>
      <c r="B1313" s="1" t="s">
        <v>0</v>
      </c>
      <c r="D1313" s="1" t="s">
        <v>3</v>
      </c>
      <c r="E1313" s="1" t="s">
        <v>123</v>
      </c>
      <c r="G1313" t="str">
        <f t="shared" si="43"/>
        <v>"http://www.boxofficemojo.com/movies/?page=weekly&amp;id=.htm",</v>
      </c>
      <c r="H1313" t="str">
        <f t="shared" si="44"/>
        <v>".csv",</v>
      </c>
      <c r="K1313" t="s">
        <v>1799</v>
      </c>
      <c r="L1313" t="s">
        <v>1799</v>
      </c>
      <c r="M1313" t="s">
        <v>1823</v>
      </c>
      <c r="P1313">
        <v>1</v>
      </c>
      <c r="Q1313" t="s">
        <v>7860</v>
      </c>
      <c r="R1313" t="s">
        <v>8113</v>
      </c>
    </row>
    <row r="1314" spans="1:18">
      <c r="A1314" s="1" t="s">
        <v>1</v>
      </c>
      <c r="B1314" s="1" t="s">
        <v>0</v>
      </c>
      <c r="D1314" s="1" t="s">
        <v>3</v>
      </c>
      <c r="E1314" s="1" t="s">
        <v>123</v>
      </c>
      <c r="G1314" t="str">
        <f t="shared" si="43"/>
        <v>"http://www.boxofficemojo.com/movies/?page=weekly&amp;id=.htm",</v>
      </c>
      <c r="H1314" t="str">
        <f t="shared" si="44"/>
        <v>".csv",</v>
      </c>
      <c r="K1314" t="s">
        <v>1800</v>
      </c>
      <c r="L1314" t="s">
        <v>1800</v>
      </c>
      <c r="M1314" t="s">
        <v>1824</v>
      </c>
      <c r="P1314">
        <v>1</v>
      </c>
      <c r="Q1314" t="s">
        <v>7294</v>
      </c>
      <c r="R1314" t="s">
        <v>8697</v>
      </c>
    </row>
    <row r="1315" spans="1:18">
      <c r="A1315" s="1" t="s">
        <v>1</v>
      </c>
      <c r="B1315" s="1" t="s">
        <v>0</v>
      </c>
      <c r="D1315" s="1" t="s">
        <v>3</v>
      </c>
      <c r="E1315" s="1" t="s">
        <v>123</v>
      </c>
      <c r="G1315" t="str">
        <f t="shared" si="43"/>
        <v>"http://www.boxofficemojo.com/movies/?page=weekly&amp;id=.htm",</v>
      </c>
      <c r="H1315" t="str">
        <f t="shared" si="44"/>
        <v>".csv",</v>
      </c>
      <c r="K1315" t="s">
        <v>1801</v>
      </c>
      <c r="L1315" t="s">
        <v>1801</v>
      </c>
      <c r="M1315" t="s">
        <v>1825</v>
      </c>
      <c r="P1315">
        <v>1</v>
      </c>
      <c r="Q1315" t="s">
        <v>7159</v>
      </c>
      <c r="R1315" t="s">
        <v>9272</v>
      </c>
    </row>
    <row r="1316" spans="1:18">
      <c r="A1316" s="1" t="s">
        <v>1</v>
      </c>
      <c r="B1316" s="1" t="s">
        <v>0</v>
      </c>
      <c r="D1316" s="1" t="s">
        <v>3</v>
      </c>
      <c r="E1316" s="1" t="s">
        <v>123</v>
      </c>
      <c r="G1316" t="str">
        <f t="shared" si="43"/>
        <v>"http://www.boxofficemojo.com/movies/?page=weekly&amp;id=.htm",</v>
      </c>
      <c r="H1316" t="str">
        <f t="shared" si="44"/>
        <v>".csv",</v>
      </c>
      <c r="K1316" t="s">
        <v>1802</v>
      </c>
      <c r="L1316" t="s">
        <v>1802</v>
      </c>
      <c r="M1316" t="s">
        <v>1826</v>
      </c>
      <c r="P1316">
        <v>1</v>
      </c>
      <c r="Q1316" t="s">
        <v>8595</v>
      </c>
      <c r="R1316" t="s">
        <v>8683</v>
      </c>
    </row>
    <row r="1317" spans="1:18">
      <c r="A1317" s="1" t="s">
        <v>1</v>
      </c>
      <c r="B1317" s="1" t="s">
        <v>0</v>
      </c>
      <c r="D1317" s="1" t="s">
        <v>3</v>
      </c>
      <c r="E1317" s="1" t="s">
        <v>123</v>
      </c>
      <c r="G1317" t="str">
        <f t="shared" si="43"/>
        <v>"http://www.boxofficemojo.com/movies/?page=weekly&amp;id=.htm",</v>
      </c>
      <c r="H1317" t="str">
        <f t="shared" si="44"/>
        <v>".csv",</v>
      </c>
      <c r="K1317" t="s">
        <v>1803</v>
      </c>
      <c r="L1317" t="s">
        <v>1803</v>
      </c>
      <c r="M1317" t="s">
        <v>1827</v>
      </c>
      <c r="P1317">
        <v>1</v>
      </c>
      <c r="Q1317" t="s">
        <v>8427</v>
      </c>
      <c r="R1317" t="s">
        <v>8670</v>
      </c>
    </row>
    <row r="1318" spans="1:18">
      <c r="A1318" s="1" t="s">
        <v>1</v>
      </c>
      <c r="B1318" s="1" t="s">
        <v>0</v>
      </c>
      <c r="D1318" s="1" t="s">
        <v>3</v>
      </c>
      <c r="E1318" s="1" t="s">
        <v>123</v>
      </c>
      <c r="G1318" t="str">
        <f t="shared" si="43"/>
        <v>"http://www.boxofficemojo.com/movies/?page=weekly&amp;id=.htm",</v>
      </c>
      <c r="H1318" t="str">
        <f t="shared" si="44"/>
        <v>".csv",</v>
      </c>
      <c r="K1318" t="s">
        <v>1804</v>
      </c>
      <c r="L1318" t="s">
        <v>1804</v>
      </c>
      <c r="M1318" t="s">
        <v>1828</v>
      </c>
      <c r="P1318">
        <v>1</v>
      </c>
      <c r="Q1318" t="s">
        <v>10206</v>
      </c>
      <c r="R1318" t="s">
        <v>8656</v>
      </c>
    </row>
    <row r="1319" spans="1:18">
      <c r="A1319" s="1" t="s">
        <v>1</v>
      </c>
      <c r="B1319" s="1" t="s">
        <v>0</v>
      </c>
      <c r="D1319" s="1" t="s">
        <v>3</v>
      </c>
      <c r="E1319" s="1" t="s">
        <v>123</v>
      </c>
      <c r="G1319" t="str">
        <f t="shared" si="43"/>
        <v>"http://www.boxofficemojo.com/movies/?page=weekly&amp;id=.htm",</v>
      </c>
      <c r="H1319" t="str">
        <f t="shared" si="44"/>
        <v>".csv",</v>
      </c>
      <c r="K1319" t="s">
        <v>1805</v>
      </c>
      <c r="L1319" t="s">
        <v>1805</v>
      </c>
      <c r="M1319" t="s">
        <v>1829</v>
      </c>
      <c r="P1319">
        <v>1</v>
      </c>
      <c r="Q1319" t="s">
        <v>8319</v>
      </c>
      <c r="R1319" t="s">
        <v>7900</v>
      </c>
    </row>
    <row r="1320" spans="1:18">
      <c r="A1320" s="1" t="s">
        <v>1</v>
      </c>
      <c r="B1320" s="1" t="s">
        <v>0</v>
      </c>
      <c r="D1320" s="1" t="s">
        <v>3</v>
      </c>
      <c r="E1320" s="1" t="s">
        <v>123</v>
      </c>
      <c r="G1320" t="str">
        <f t="shared" si="43"/>
        <v>"http://www.boxofficemojo.com/movies/?page=weekly&amp;id=.htm",</v>
      </c>
      <c r="H1320" t="str">
        <f t="shared" si="44"/>
        <v>".csv",</v>
      </c>
      <c r="K1320" t="s">
        <v>1806</v>
      </c>
      <c r="L1320" t="s">
        <v>1806</v>
      </c>
      <c r="M1320" t="s">
        <v>1830</v>
      </c>
      <c r="P1320">
        <v>1</v>
      </c>
      <c r="Q1320" t="s">
        <v>9040</v>
      </c>
      <c r="R1320" t="s">
        <v>7167</v>
      </c>
    </row>
    <row r="1321" spans="1:18">
      <c r="A1321" s="1" t="s">
        <v>1</v>
      </c>
      <c r="B1321" s="1" t="s">
        <v>0</v>
      </c>
      <c r="D1321" s="1" t="s">
        <v>3</v>
      </c>
      <c r="E1321" s="1" t="s">
        <v>123</v>
      </c>
      <c r="G1321" t="str">
        <f t="shared" si="43"/>
        <v>"http://www.boxofficemojo.com/movies/?page=weekly&amp;id=.htm",</v>
      </c>
      <c r="H1321" t="str">
        <f t="shared" si="44"/>
        <v>".csv",</v>
      </c>
      <c r="K1321" t="s">
        <v>1807</v>
      </c>
      <c r="L1321" t="s">
        <v>1807</v>
      </c>
      <c r="M1321" t="s">
        <v>1831</v>
      </c>
      <c r="P1321">
        <v>1</v>
      </c>
      <c r="Q1321" t="s">
        <v>9257</v>
      </c>
      <c r="R1321" t="s">
        <v>8283</v>
      </c>
    </row>
    <row r="1322" spans="1:18">
      <c r="A1322" s="1" t="s">
        <v>1</v>
      </c>
      <c r="B1322" s="1" t="s">
        <v>0</v>
      </c>
      <c r="D1322" s="1" t="s">
        <v>3</v>
      </c>
      <c r="E1322" s="1" t="s">
        <v>123</v>
      </c>
      <c r="G1322" t="str">
        <f t="shared" si="43"/>
        <v>"http://www.boxofficemojo.com/movies/?page=weekly&amp;id=.htm",</v>
      </c>
      <c r="H1322" t="str">
        <f t="shared" si="44"/>
        <v>".csv",</v>
      </c>
      <c r="K1322" t="s">
        <v>35</v>
      </c>
      <c r="L1322" t="s">
        <v>35</v>
      </c>
      <c r="M1322" t="s">
        <v>1832</v>
      </c>
      <c r="P1322">
        <v>1</v>
      </c>
      <c r="Q1322" t="s">
        <v>7147</v>
      </c>
      <c r="R1322" t="s">
        <v>9986</v>
      </c>
    </row>
    <row r="1323" spans="1:18">
      <c r="A1323" s="1" t="s">
        <v>1</v>
      </c>
      <c r="B1323" s="1" t="s">
        <v>0</v>
      </c>
      <c r="D1323" s="1" t="s">
        <v>3</v>
      </c>
      <c r="E1323" s="1" t="s">
        <v>123</v>
      </c>
      <c r="G1323" t="str">
        <f t="shared" si="43"/>
        <v>"http://www.boxofficemojo.com/movies/?page=weekly&amp;id=.htm",</v>
      </c>
      <c r="H1323" t="str">
        <f t="shared" si="44"/>
        <v>".csv",</v>
      </c>
      <c r="K1323" t="s">
        <v>1808</v>
      </c>
      <c r="L1323" t="s">
        <v>1808</v>
      </c>
      <c r="M1323" t="s">
        <v>1833</v>
      </c>
      <c r="P1323">
        <v>1</v>
      </c>
      <c r="Q1323" t="s">
        <v>8031</v>
      </c>
      <c r="R1323" t="s">
        <v>8142</v>
      </c>
    </row>
    <row r="1324" spans="1:18">
      <c r="A1324" s="1" t="s">
        <v>1</v>
      </c>
      <c r="B1324" s="1" t="s">
        <v>0</v>
      </c>
      <c r="D1324" s="1" t="s">
        <v>3</v>
      </c>
      <c r="E1324" s="1" t="s">
        <v>123</v>
      </c>
      <c r="G1324" t="str">
        <f t="shared" si="43"/>
        <v>"http://www.boxofficemojo.com/movies/?page=weekly&amp;id=.htm",</v>
      </c>
      <c r="H1324" t="str">
        <f t="shared" si="44"/>
        <v>".csv",</v>
      </c>
      <c r="K1324" t="s">
        <v>1809</v>
      </c>
      <c r="L1324" t="s">
        <v>1809</v>
      </c>
      <c r="M1324" t="s">
        <v>1834</v>
      </c>
      <c r="P1324">
        <v>1</v>
      </c>
      <c r="Q1324" t="s">
        <v>9453</v>
      </c>
      <c r="R1324" t="s">
        <v>10596</v>
      </c>
    </row>
    <row r="1325" spans="1:18">
      <c r="A1325" s="1" t="s">
        <v>1</v>
      </c>
      <c r="B1325" s="1" t="s">
        <v>0</v>
      </c>
      <c r="D1325" s="1" t="s">
        <v>3</v>
      </c>
      <c r="E1325" s="1" t="s">
        <v>123</v>
      </c>
      <c r="G1325" t="str">
        <f t="shared" si="43"/>
        <v>"http://www.boxofficemojo.com/movies/?page=weekly&amp;id=.htm",</v>
      </c>
      <c r="H1325" t="str">
        <f t="shared" si="44"/>
        <v>".csv",</v>
      </c>
      <c r="K1325" t="s">
        <v>1810</v>
      </c>
      <c r="L1325" t="s">
        <v>1810</v>
      </c>
      <c r="M1325" t="s">
        <v>1835</v>
      </c>
      <c r="P1325">
        <v>1</v>
      </c>
      <c r="Q1325" t="s">
        <v>10154</v>
      </c>
      <c r="R1325" t="s">
        <v>8344</v>
      </c>
    </row>
    <row r="1326" spans="1:18">
      <c r="A1326" s="1" t="s">
        <v>1</v>
      </c>
      <c r="B1326" s="1" t="s">
        <v>0</v>
      </c>
      <c r="D1326" s="1" t="s">
        <v>3</v>
      </c>
      <c r="E1326" s="1" t="s">
        <v>123</v>
      </c>
      <c r="G1326" t="str">
        <f t="shared" si="43"/>
        <v>"http://www.boxofficemojo.com/movies/?page=weekly&amp;id=.htm",</v>
      </c>
      <c r="H1326" t="str">
        <f t="shared" si="44"/>
        <v>".csv",</v>
      </c>
      <c r="K1326" t="s">
        <v>1811</v>
      </c>
      <c r="L1326" t="s">
        <v>1811</v>
      </c>
      <c r="M1326" t="s">
        <v>1836</v>
      </c>
      <c r="P1326">
        <v>1</v>
      </c>
      <c r="Q1326" t="s">
        <v>8986</v>
      </c>
      <c r="R1326" t="s">
        <v>8913</v>
      </c>
    </row>
    <row r="1327" spans="1:18">
      <c r="A1327" s="1" t="s">
        <v>1</v>
      </c>
      <c r="B1327" s="1" t="s">
        <v>0</v>
      </c>
      <c r="D1327" s="1" t="s">
        <v>3</v>
      </c>
      <c r="E1327" s="1" t="s">
        <v>123</v>
      </c>
      <c r="G1327" t="str">
        <f t="shared" si="43"/>
        <v>"http://www.boxofficemojo.com/movies/?page=weekly&amp;id=.htm",</v>
      </c>
      <c r="H1327" t="str">
        <f t="shared" si="44"/>
        <v>".csv",</v>
      </c>
      <c r="K1327" t="s">
        <v>1812</v>
      </c>
      <c r="L1327" t="s">
        <v>1812</v>
      </c>
      <c r="M1327" t="s">
        <v>36</v>
      </c>
      <c r="P1327">
        <v>1</v>
      </c>
      <c r="Q1327" t="s">
        <v>10079</v>
      </c>
      <c r="R1327" t="s">
        <v>6818</v>
      </c>
    </row>
    <row r="1328" spans="1:18">
      <c r="A1328" s="1" t="s">
        <v>1</v>
      </c>
      <c r="B1328" s="1" t="s">
        <v>0</v>
      </c>
      <c r="D1328" s="1" t="s">
        <v>3</v>
      </c>
      <c r="E1328" s="1" t="s">
        <v>123</v>
      </c>
      <c r="G1328" t="str">
        <f t="shared" ref="G1328:G1391" si="45">A1328&amp;B1328&amp;C1328&amp;D1328</f>
        <v>"http://www.boxofficemojo.com/movies/?page=weekly&amp;id=.htm",</v>
      </c>
      <c r="H1328" t="str">
        <f t="shared" ref="H1328:H1391" si="46">A1328&amp;C1328&amp;E1328</f>
        <v>".csv",</v>
      </c>
      <c r="K1328" t="s">
        <v>1813</v>
      </c>
      <c r="L1328" t="s">
        <v>1813</v>
      </c>
      <c r="M1328" t="s">
        <v>1837</v>
      </c>
      <c r="P1328">
        <v>1</v>
      </c>
      <c r="Q1328" t="s">
        <v>7005</v>
      </c>
      <c r="R1328" t="s">
        <v>8650</v>
      </c>
    </row>
    <row r="1329" spans="1:18">
      <c r="A1329" s="1" t="s">
        <v>1</v>
      </c>
      <c r="B1329" s="1" t="s">
        <v>0</v>
      </c>
      <c r="D1329" s="1" t="s">
        <v>3</v>
      </c>
      <c r="E1329" s="1" t="s">
        <v>123</v>
      </c>
      <c r="G1329" t="str">
        <f t="shared" si="45"/>
        <v>"http://www.boxofficemojo.com/movies/?page=weekly&amp;id=.htm",</v>
      </c>
      <c r="H1329" t="str">
        <f t="shared" si="46"/>
        <v>".csv",</v>
      </c>
      <c r="K1329" t="s">
        <v>1814</v>
      </c>
      <c r="L1329" t="s">
        <v>1814</v>
      </c>
      <c r="M1329" t="s">
        <v>1838</v>
      </c>
      <c r="P1329">
        <v>1</v>
      </c>
      <c r="Q1329" t="s">
        <v>7085</v>
      </c>
      <c r="R1329" t="s">
        <v>8596</v>
      </c>
    </row>
    <row r="1330" spans="1:18">
      <c r="A1330" s="1" t="s">
        <v>1</v>
      </c>
      <c r="B1330" s="1" t="s">
        <v>0</v>
      </c>
      <c r="D1330" s="1" t="s">
        <v>3</v>
      </c>
      <c r="E1330" s="1" t="s">
        <v>123</v>
      </c>
      <c r="G1330" t="str">
        <f t="shared" si="45"/>
        <v>"http://www.boxofficemojo.com/movies/?page=weekly&amp;id=.htm",</v>
      </c>
      <c r="H1330" t="str">
        <f t="shared" si="46"/>
        <v>".csv",</v>
      </c>
      <c r="K1330" t="s">
        <v>1815</v>
      </c>
      <c r="L1330" t="s">
        <v>1815</v>
      </c>
      <c r="M1330" t="s">
        <v>1839</v>
      </c>
      <c r="P1330">
        <v>1</v>
      </c>
      <c r="Q1330" t="s">
        <v>9631</v>
      </c>
      <c r="R1330" t="s">
        <v>9585</v>
      </c>
    </row>
    <row r="1331" spans="1:18">
      <c r="A1331" s="1" t="s">
        <v>1</v>
      </c>
      <c r="B1331" s="1" t="s">
        <v>0</v>
      </c>
      <c r="D1331" s="1" t="s">
        <v>3</v>
      </c>
      <c r="E1331" s="1" t="s">
        <v>123</v>
      </c>
      <c r="G1331" t="str">
        <f t="shared" si="45"/>
        <v>"http://www.boxofficemojo.com/movies/?page=weekly&amp;id=.htm",</v>
      </c>
      <c r="H1331" t="str">
        <f t="shared" si="46"/>
        <v>".csv",</v>
      </c>
      <c r="K1331" t="s">
        <v>1816</v>
      </c>
      <c r="L1331" t="s">
        <v>1816</v>
      </c>
      <c r="M1331" t="s">
        <v>1840</v>
      </c>
      <c r="P1331">
        <v>1</v>
      </c>
      <c r="Q1331" t="s">
        <v>10007</v>
      </c>
      <c r="R1331" t="s">
        <v>7055</v>
      </c>
    </row>
    <row r="1332" spans="1:18">
      <c r="A1332" s="1" t="s">
        <v>1</v>
      </c>
      <c r="B1332" s="1" t="s">
        <v>0</v>
      </c>
      <c r="D1332" s="1" t="s">
        <v>3</v>
      </c>
      <c r="E1332" s="1" t="s">
        <v>123</v>
      </c>
      <c r="G1332" t="str">
        <f t="shared" si="45"/>
        <v>"http://www.boxofficemojo.com/movies/?page=weekly&amp;id=.htm",</v>
      </c>
      <c r="H1332" t="str">
        <f t="shared" si="46"/>
        <v>".csv",</v>
      </c>
      <c r="K1332" t="s">
        <v>1817</v>
      </c>
      <c r="L1332" t="s">
        <v>1817</v>
      </c>
      <c r="M1332" t="s">
        <v>1841</v>
      </c>
      <c r="P1332">
        <v>1</v>
      </c>
      <c r="Q1332" t="s">
        <v>8876</v>
      </c>
      <c r="R1332" t="s">
        <v>6889</v>
      </c>
    </row>
    <row r="1333" spans="1:18">
      <c r="A1333" s="1" t="s">
        <v>1</v>
      </c>
      <c r="B1333" s="1" t="s">
        <v>0</v>
      </c>
      <c r="D1333" s="1" t="s">
        <v>3</v>
      </c>
      <c r="E1333" s="1" t="s">
        <v>123</v>
      </c>
      <c r="G1333" t="str">
        <f t="shared" si="45"/>
        <v>"http://www.boxofficemojo.com/movies/?page=weekly&amp;id=.htm",</v>
      </c>
      <c r="H1333" t="str">
        <f t="shared" si="46"/>
        <v>".csv",</v>
      </c>
      <c r="K1333" t="s">
        <v>1818</v>
      </c>
      <c r="L1333" t="s">
        <v>1818</v>
      </c>
      <c r="M1333" t="s">
        <v>1842</v>
      </c>
      <c r="P1333">
        <v>1</v>
      </c>
      <c r="Q1333" t="s">
        <v>8463</v>
      </c>
      <c r="R1333" t="s">
        <v>9653</v>
      </c>
    </row>
    <row r="1334" spans="1:18">
      <c r="A1334" s="1" t="s">
        <v>1</v>
      </c>
      <c r="B1334" s="1" t="s">
        <v>0</v>
      </c>
      <c r="D1334" s="1" t="s">
        <v>3</v>
      </c>
      <c r="E1334" s="1" t="s">
        <v>123</v>
      </c>
      <c r="G1334" t="str">
        <f t="shared" si="45"/>
        <v>"http://www.boxofficemojo.com/movies/?page=weekly&amp;id=.htm",</v>
      </c>
      <c r="H1334" t="str">
        <f t="shared" si="46"/>
        <v>".csv",</v>
      </c>
      <c r="K1334" t="s">
        <v>1819</v>
      </c>
      <c r="L1334" t="s">
        <v>1819</v>
      </c>
      <c r="M1334" t="s">
        <v>1843</v>
      </c>
      <c r="P1334">
        <v>1</v>
      </c>
      <c r="Q1334" t="s">
        <v>7203</v>
      </c>
      <c r="R1334" t="s">
        <v>9858</v>
      </c>
    </row>
    <row r="1335" spans="1:18">
      <c r="A1335" s="1" t="s">
        <v>1</v>
      </c>
      <c r="B1335" s="1" t="s">
        <v>0</v>
      </c>
      <c r="D1335" s="1" t="s">
        <v>3</v>
      </c>
      <c r="E1335" s="1" t="s">
        <v>123</v>
      </c>
      <c r="G1335" t="str">
        <f t="shared" si="45"/>
        <v>"http://www.boxofficemojo.com/movies/?page=weekly&amp;id=.htm",</v>
      </c>
      <c r="H1335" t="str">
        <f t="shared" si="46"/>
        <v>".csv",</v>
      </c>
      <c r="K1335" t="s">
        <v>1820</v>
      </c>
      <c r="L1335" t="s">
        <v>1820</v>
      </c>
      <c r="M1335" t="s">
        <v>1845</v>
      </c>
      <c r="P1335">
        <v>1</v>
      </c>
      <c r="Q1335" t="s">
        <v>10536</v>
      </c>
      <c r="R1335" t="s">
        <v>7669</v>
      </c>
    </row>
    <row r="1336" spans="1:18">
      <c r="A1336" s="1" t="s">
        <v>1</v>
      </c>
      <c r="B1336" s="1" t="s">
        <v>0</v>
      </c>
      <c r="D1336" s="1" t="s">
        <v>3</v>
      </c>
      <c r="E1336" s="1" t="s">
        <v>123</v>
      </c>
      <c r="G1336" t="str">
        <f t="shared" si="45"/>
        <v>"http://www.boxofficemojo.com/movies/?page=weekly&amp;id=.htm",</v>
      </c>
      <c r="H1336" t="str">
        <f t="shared" si="46"/>
        <v>".csv",</v>
      </c>
      <c r="K1336" t="s">
        <v>1821</v>
      </c>
      <c r="L1336" t="s">
        <v>1821</v>
      </c>
      <c r="M1336" t="s">
        <v>1846</v>
      </c>
      <c r="P1336">
        <v>1</v>
      </c>
      <c r="Q1336" t="s">
        <v>7982</v>
      </c>
      <c r="R1336" t="s">
        <v>9820</v>
      </c>
    </row>
    <row r="1337" spans="1:18">
      <c r="A1337" s="1" t="s">
        <v>1</v>
      </c>
      <c r="B1337" s="1" t="s">
        <v>0</v>
      </c>
      <c r="D1337" s="1" t="s">
        <v>3</v>
      </c>
      <c r="E1337" s="1" t="s">
        <v>123</v>
      </c>
      <c r="G1337" t="str">
        <f t="shared" si="45"/>
        <v>"http://www.boxofficemojo.com/movies/?page=weekly&amp;id=.htm",</v>
      </c>
      <c r="H1337" t="str">
        <f t="shared" si="46"/>
        <v>".csv",</v>
      </c>
      <c r="K1337" t="s">
        <v>1822</v>
      </c>
      <c r="L1337" t="s">
        <v>1822</v>
      </c>
      <c r="M1337" t="s">
        <v>1847</v>
      </c>
      <c r="P1337">
        <v>1</v>
      </c>
      <c r="Q1337" t="s">
        <v>9162</v>
      </c>
      <c r="R1337" t="s">
        <v>9273</v>
      </c>
    </row>
    <row r="1338" spans="1:18">
      <c r="A1338" s="1" t="s">
        <v>1</v>
      </c>
      <c r="B1338" s="1" t="s">
        <v>0</v>
      </c>
      <c r="D1338" s="1" t="s">
        <v>3</v>
      </c>
      <c r="E1338" s="1" t="s">
        <v>123</v>
      </c>
      <c r="G1338" t="str">
        <f t="shared" si="45"/>
        <v>"http://www.boxofficemojo.com/movies/?page=weekly&amp;id=.htm",</v>
      </c>
      <c r="H1338" t="str">
        <f t="shared" si="46"/>
        <v>".csv",</v>
      </c>
      <c r="K1338" t="s">
        <v>1823</v>
      </c>
      <c r="L1338" t="s">
        <v>1823</v>
      </c>
      <c r="M1338" t="s">
        <v>1848</v>
      </c>
      <c r="P1338">
        <v>1</v>
      </c>
      <c r="Q1338" t="s">
        <v>9103</v>
      </c>
      <c r="R1338" t="s">
        <v>10298</v>
      </c>
    </row>
    <row r="1339" spans="1:18">
      <c r="A1339" s="1" t="s">
        <v>1</v>
      </c>
      <c r="B1339" s="1" t="s">
        <v>0</v>
      </c>
      <c r="D1339" s="1" t="s">
        <v>3</v>
      </c>
      <c r="E1339" s="1" t="s">
        <v>123</v>
      </c>
      <c r="G1339" t="str">
        <f t="shared" si="45"/>
        <v>"http://www.boxofficemojo.com/movies/?page=weekly&amp;id=.htm",</v>
      </c>
      <c r="H1339" t="str">
        <f t="shared" si="46"/>
        <v>".csv",</v>
      </c>
      <c r="K1339" t="s">
        <v>1824</v>
      </c>
      <c r="L1339" t="s">
        <v>1824</v>
      </c>
      <c r="M1339" t="s">
        <v>1849</v>
      </c>
      <c r="P1339">
        <v>1</v>
      </c>
      <c r="Q1339" t="s">
        <v>8113</v>
      </c>
      <c r="R1339" t="s">
        <v>9021</v>
      </c>
    </row>
    <row r="1340" spans="1:18">
      <c r="A1340" s="1" t="s">
        <v>1</v>
      </c>
      <c r="B1340" s="1" t="s">
        <v>0</v>
      </c>
      <c r="D1340" s="1" t="s">
        <v>3</v>
      </c>
      <c r="E1340" s="1" t="s">
        <v>123</v>
      </c>
      <c r="G1340" t="str">
        <f t="shared" si="45"/>
        <v>"http://www.boxofficemojo.com/movies/?page=weekly&amp;id=.htm",</v>
      </c>
      <c r="H1340" t="str">
        <f t="shared" si="46"/>
        <v>".csv",</v>
      </c>
      <c r="K1340" t="s">
        <v>1825</v>
      </c>
      <c r="L1340" t="s">
        <v>1825</v>
      </c>
      <c r="M1340" t="s">
        <v>1850</v>
      </c>
      <c r="P1340">
        <v>1</v>
      </c>
      <c r="Q1340" t="s">
        <v>8697</v>
      </c>
      <c r="R1340" t="s">
        <v>7372</v>
      </c>
    </row>
    <row r="1341" spans="1:18">
      <c r="A1341" s="1" t="s">
        <v>1</v>
      </c>
      <c r="B1341" s="1" t="s">
        <v>0</v>
      </c>
      <c r="D1341" s="1" t="s">
        <v>3</v>
      </c>
      <c r="E1341" s="1" t="s">
        <v>123</v>
      </c>
      <c r="G1341" t="str">
        <f t="shared" si="45"/>
        <v>"http://www.boxofficemojo.com/movies/?page=weekly&amp;id=.htm",</v>
      </c>
      <c r="H1341" t="str">
        <f t="shared" si="46"/>
        <v>".csv",</v>
      </c>
      <c r="K1341" t="s">
        <v>1826</v>
      </c>
      <c r="L1341" t="s">
        <v>1826</v>
      </c>
      <c r="M1341" t="s">
        <v>1851</v>
      </c>
      <c r="P1341">
        <v>1</v>
      </c>
      <c r="Q1341" t="s">
        <v>9272</v>
      </c>
      <c r="R1341" t="s">
        <v>10342</v>
      </c>
    </row>
    <row r="1342" spans="1:18">
      <c r="A1342" s="1" t="s">
        <v>1</v>
      </c>
      <c r="B1342" s="1" t="s">
        <v>0</v>
      </c>
      <c r="D1342" s="1" t="s">
        <v>3</v>
      </c>
      <c r="E1342" s="1" t="s">
        <v>123</v>
      </c>
      <c r="G1342" t="str">
        <f t="shared" si="45"/>
        <v>"http://www.boxofficemojo.com/movies/?page=weekly&amp;id=.htm",</v>
      </c>
      <c r="H1342" t="str">
        <f t="shared" si="46"/>
        <v>".csv",</v>
      </c>
      <c r="K1342" t="s">
        <v>1827</v>
      </c>
      <c r="L1342" t="s">
        <v>1827</v>
      </c>
      <c r="M1342" t="s">
        <v>1852</v>
      </c>
      <c r="P1342">
        <v>1</v>
      </c>
      <c r="Q1342" t="s">
        <v>8683</v>
      </c>
      <c r="R1342" t="s">
        <v>8143</v>
      </c>
    </row>
    <row r="1343" spans="1:18">
      <c r="A1343" s="1" t="s">
        <v>1</v>
      </c>
      <c r="B1343" s="1" t="s">
        <v>0</v>
      </c>
      <c r="D1343" s="1" t="s">
        <v>3</v>
      </c>
      <c r="E1343" s="1" t="s">
        <v>123</v>
      </c>
      <c r="G1343" t="str">
        <f t="shared" si="45"/>
        <v>"http://www.boxofficemojo.com/movies/?page=weekly&amp;id=.htm",</v>
      </c>
      <c r="H1343" t="str">
        <f t="shared" si="46"/>
        <v>".csv",</v>
      </c>
      <c r="K1343" t="s">
        <v>1828</v>
      </c>
      <c r="L1343" t="s">
        <v>1828</v>
      </c>
      <c r="M1343" t="s">
        <v>1853</v>
      </c>
      <c r="P1343">
        <v>1</v>
      </c>
      <c r="Q1343" t="s">
        <v>8670</v>
      </c>
      <c r="R1343" t="s">
        <v>9694</v>
      </c>
    </row>
    <row r="1344" spans="1:18">
      <c r="A1344" s="1" t="s">
        <v>1</v>
      </c>
      <c r="B1344" s="1" t="s">
        <v>0</v>
      </c>
      <c r="D1344" s="1" t="s">
        <v>3</v>
      </c>
      <c r="E1344" s="1" t="s">
        <v>123</v>
      </c>
      <c r="G1344" t="str">
        <f t="shared" si="45"/>
        <v>"http://www.boxofficemojo.com/movies/?page=weekly&amp;id=.htm",</v>
      </c>
      <c r="H1344" t="str">
        <f t="shared" si="46"/>
        <v>".csv",</v>
      </c>
      <c r="K1344" t="s">
        <v>1829</v>
      </c>
      <c r="L1344" t="s">
        <v>1829</v>
      </c>
      <c r="M1344" t="s">
        <v>1854</v>
      </c>
      <c r="P1344">
        <v>1</v>
      </c>
      <c r="Q1344" t="s">
        <v>8656</v>
      </c>
      <c r="R1344" t="s">
        <v>9104</v>
      </c>
    </row>
    <row r="1345" spans="1:18">
      <c r="A1345" s="1" t="s">
        <v>1</v>
      </c>
      <c r="B1345" s="1" t="s">
        <v>0</v>
      </c>
      <c r="D1345" s="1" t="s">
        <v>3</v>
      </c>
      <c r="E1345" s="1" t="s">
        <v>123</v>
      </c>
      <c r="G1345" t="str">
        <f t="shared" si="45"/>
        <v>"http://www.boxofficemojo.com/movies/?page=weekly&amp;id=.htm",</v>
      </c>
      <c r="H1345" t="str">
        <f t="shared" si="46"/>
        <v>".csv",</v>
      </c>
      <c r="K1345" t="s">
        <v>1830</v>
      </c>
      <c r="L1345" t="s">
        <v>1830</v>
      </c>
      <c r="M1345" t="s">
        <v>1855</v>
      </c>
      <c r="P1345">
        <v>1</v>
      </c>
      <c r="Q1345" t="s">
        <v>7900</v>
      </c>
      <c r="R1345" t="s">
        <v>7049</v>
      </c>
    </row>
    <row r="1346" spans="1:18">
      <c r="A1346" s="1" t="s">
        <v>1</v>
      </c>
      <c r="B1346" s="1" t="s">
        <v>0</v>
      </c>
      <c r="D1346" s="1" t="s">
        <v>3</v>
      </c>
      <c r="E1346" s="1" t="s">
        <v>123</v>
      </c>
      <c r="G1346" t="str">
        <f t="shared" si="45"/>
        <v>"http://www.boxofficemojo.com/movies/?page=weekly&amp;id=.htm",</v>
      </c>
      <c r="H1346" t="str">
        <f t="shared" si="46"/>
        <v>".csv",</v>
      </c>
      <c r="K1346" t="s">
        <v>1831</v>
      </c>
      <c r="L1346" t="s">
        <v>1831</v>
      </c>
      <c r="M1346" t="s">
        <v>1856</v>
      </c>
      <c r="P1346">
        <v>1</v>
      </c>
      <c r="Q1346" t="s">
        <v>7167</v>
      </c>
      <c r="R1346" t="s">
        <v>9378</v>
      </c>
    </row>
    <row r="1347" spans="1:18">
      <c r="A1347" s="1" t="s">
        <v>1</v>
      </c>
      <c r="B1347" s="1" t="s">
        <v>0</v>
      </c>
      <c r="D1347" s="1" t="s">
        <v>3</v>
      </c>
      <c r="E1347" s="1" t="s">
        <v>123</v>
      </c>
      <c r="G1347" t="str">
        <f t="shared" si="45"/>
        <v>"http://www.boxofficemojo.com/movies/?page=weekly&amp;id=.htm",</v>
      </c>
      <c r="H1347" t="str">
        <f t="shared" si="46"/>
        <v>".csv",</v>
      </c>
      <c r="K1347" t="s">
        <v>1832</v>
      </c>
      <c r="L1347" t="s">
        <v>1832</v>
      </c>
      <c r="M1347" t="s">
        <v>1857</v>
      </c>
      <c r="P1347">
        <v>1</v>
      </c>
      <c r="Q1347" t="s">
        <v>8283</v>
      </c>
      <c r="R1347" t="s">
        <v>9478</v>
      </c>
    </row>
    <row r="1348" spans="1:18">
      <c r="A1348" s="1" t="s">
        <v>1</v>
      </c>
      <c r="B1348" s="1" t="s">
        <v>0</v>
      </c>
      <c r="D1348" s="1" t="s">
        <v>3</v>
      </c>
      <c r="E1348" s="1" t="s">
        <v>123</v>
      </c>
      <c r="G1348" t="str">
        <f t="shared" si="45"/>
        <v>"http://www.boxofficemojo.com/movies/?page=weekly&amp;id=.htm",</v>
      </c>
      <c r="H1348" t="str">
        <f t="shared" si="46"/>
        <v>".csv",</v>
      </c>
      <c r="K1348" t="s">
        <v>1833</v>
      </c>
      <c r="L1348" t="s">
        <v>1833</v>
      </c>
      <c r="M1348" t="s">
        <v>1858</v>
      </c>
      <c r="P1348">
        <v>1</v>
      </c>
      <c r="Q1348" t="s">
        <v>8884</v>
      </c>
      <c r="R1348" t="s">
        <v>9805</v>
      </c>
    </row>
    <row r="1349" spans="1:18">
      <c r="A1349" s="1" t="s">
        <v>1</v>
      </c>
      <c r="B1349" s="1" t="s">
        <v>0</v>
      </c>
      <c r="D1349" s="1" t="s">
        <v>3</v>
      </c>
      <c r="E1349" s="1" t="s">
        <v>123</v>
      </c>
      <c r="G1349" t="str">
        <f t="shared" si="45"/>
        <v>"http://www.boxofficemojo.com/movies/?page=weekly&amp;id=.htm",</v>
      </c>
      <c r="H1349" t="str">
        <f t="shared" si="46"/>
        <v>".csv",</v>
      </c>
      <c r="K1349" t="s">
        <v>1834</v>
      </c>
      <c r="L1349" t="s">
        <v>1834</v>
      </c>
      <c r="M1349" t="s">
        <v>1859</v>
      </c>
      <c r="P1349">
        <v>1</v>
      </c>
      <c r="Q1349" t="s">
        <v>9986</v>
      </c>
      <c r="R1349" t="s">
        <v>9492</v>
      </c>
    </row>
    <row r="1350" spans="1:18">
      <c r="A1350" s="1" t="s">
        <v>1</v>
      </c>
      <c r="B1350" s="1" t="s">
        <v>0</v>
      </c>
      <c r="D1350" s="1" t="s">
        <v>3</v>
      </c>
      <c r="E1350" s="1" t="s">
        <v>123</v>
      </c>
      <c r="G1350" t="str">
        <f t="shared" si="45"/>
        <v>"http://www.boxofficemojo.com/movies/?page=weekly&amp;id=.htm",</v>
      </c>
      <c r="H1350" t="str">
        <f t="shared" si="46"/>
        <v>".csv",</v>
      </c>
      <c r="K1350" t="s">
        <v>1835</v>
      </c>
      <c r="L1350" t="s">
        <v>1835</v>
      </c>
      <c r="M1350" t="s">
        <v>1860</v>
      </c>
      <c r="P1350">
        <v>1</v>
      </c>
      <c r="Q1350" t="s">
        <v>8142</v>
      </c>
      <c r="R1350" t="s">
        <v>9437</v>
      </c>
    </row>
    <row r="1351" spans="1:18">
      <c r="A1351" s="1" t="s">
        <v>1</v>
      </c>
      <c r="B1351" s="1" t="s">
        <v>0</v>
      </c>
      <c r="D1351" s="1" t="s">
        <v>3</v>
      </c>
      <c r="E1351" s="1" t="s">
        <v>123</v>
      </c>
      <c r="G1351" t="str">
        <f t="shared" si="45"/>
        <v>"http://www.boxofficemojo.com/movies/?page=weekly&amp;id=.htm",</v>
      </c>
      <c r="H1351" t="str">
        <f t="shared" si="46"/>
        <v>".csv",</v>
      </c>
      <c r="K1351" t="s">
        <v>1836</v>
      </c>
      <c r="L1351" t="s">
        <v>1836</v>
      </c>
      <c r="M1351" t="s">
        <v>1861</v>
      </c>
      <c r="P1351">
        <v>1</v>
      </c>
      <c r="Q1351" t="s">
        <v>10596</v>
      </c>
      <c r="R1351" t="s">
        <v>7531</v>
      </c>
    </row>
    <row r="1352" spans="1:18">
      <c r="A1352" s="1" t="s">
        <v>1</v>
      </c>
      <c r="B1352" s="1" t="s">
        <v>0</v>
      </c>
      <c r="D1352" s="1" t="s">
        <v>3</v>
      </c>
      <c r="E1352" s="1" t="s">
        <v>123</v>
      </c>
      <c r="G1352" t="str">
        <f t="shared" si="45"/>
        <v>"http://www.boxofficemojo.com/movies/?page=weekly&amp;id=.htm",</v>
      </c>
      <c r="H1352" t="str">
        <f t="shared" si="46"/>
        <v>".csv",</v>
      </c>
      <c r="K1352" t="s">
        <v>36</v>
      </c>
      <c r="L1352" t="s">
        <v>36</v>
      </c>
      <c r="M1352" t="s">
        <v>1862</v>
      </c>
      <c r="P1352">
        <v>1</v>
      </c>
      <c r="Q1352" t="s">
        <v>8344</v>
      </c>
      <c r="R1352" t="s">
        <v>9163</v>
      </c>
    </row>
    <row r="1353" spans="1:18">
      <c r="A1353" s="1" t="s">
        <v>1</v>
      </c>
      <c r="B1353" s="1" t="s">
        <v>0</v>
      </c>
      <c r="D1353" s="1" t="s">
        <v>3</v>
      </c>
      <c r="E1353" s="1" t="s">
        <v>123</v>
      </c>
      <c r="G1353" t="str">
        <f t="shared" si="45"/>
        <v>"http://www.boxofficemojo.com/movies/?page=weekly&amp;id=.htm",</v>
      </c>
      <c r="H1353" t="str">
        <f t="shared" si="46"/>
        <v>".csv",</v>
      </c>
      <c r="K1353" t="s">
        <v>1837</v>
      </c>
      <c r="L1353" t="s">
        <v>1837</v>
      </c>
      <c r="M1353" t="s">
        <v>1863</v>
      </c>
      <c r="P1353">
        <v>1</v>
      </c>
      <c r="Q1353" t="s">
        <v>8913</v>
      </c>
      <c r="R1353" t="s">
        <v>8780</v>
      </c>
    </row>
    <row r="1354" spans="1:18">
      <c r="A1354" s="1" t="s">
        <v>1</v>
      </c>
      <c r="B1354" s="1" t="s">
        <v>0</v>
      </c>
      <c r="D1354" s="1" t="s">
        <v>3</v>
      </c>
      <c r="E1354" s="1" t="s">
        <v>123</v>
      </c>
      <c r="G1354" t="str">
        <f t="shared" si="45"/>
        <v>"http://www.boxofficemojo.com/movies/?page=weekly&amp;id=.htm",</v>
      </c>
      <c r="H1354" t="str">
        <f t="shared" si="46"/>
        <v>".csv",</v>
      </c>
      <c r="K1354" t="s">
        <v>1838</v>
      </c>
      <c r="L1354" t="s">
        <v>1838</v>
      </c>
      <c r="M1354" t="s">
        <v>1864</v>
      </c>
      <c r="P1354">
        <v>1</v>
      </c>
      <c r="Q1354" t="s">
        <v>9310</v>
      </c>
      <c r="R1354" t="s">
        <v>8827</v>
      </c>
    </row>
    <row r="1355" spans="1:18">
      <c r="A1355" s="1" t="s">
        <v>1</v>
      </c>
      <c r="B1355" s="1" t="s">
        <v>0</v>
      </c>
      <c r="D1355" s="1" t="s">
        <v>3</v>
      </c>
      <c r="E1355" s="1" t="s">
        <v>123</v>
      </c>
      <c r="G1355" t="str">
        <f t="shared" si="45"/>
        <v>"http://www.boxofficemojo.com/movies/?page=weekly&amp;id=.htm",</v>
      </c>
      <c r="H1355" t="str">
        <f t="shared" si="46"/>
        <v>".csv",</v>
      </c>
      <c r="K1355" t="s">
        <v>1839</v>
      </c>
      <c r="L1355" t="s">
        <v>1839</v>
      </c>
      <c r="M1355" t="s">
        <v>1865</v>
      </c>
      <c r="P1355">
        <v>1</v>
      </c>
      <c r="Q1355" t="s">
        <v>6818</v>
      </c>
      <c r="R1355" t="s">
        <v>10446</v>
      </c>
    </row>
    <row r="1356" spans="1:18">
      <c r="A1356" s="1" t="s">
        <v>1</v>
      </c>
      <c r="B1356" s="1" t="s">
        <v>0</v>
      </c>
      <c r="D1356" s="1" t="s">
        <v>3</v>
      </c>
      <c r="E1356" s="1" t="s">
        <v>123</v>
      </c>
      <c r="G1356" t="str">
        <f t="shared" si="45"/>
        <v>"http://www.boxofficemojo.com/movies/?page=weekly&amp;id=.htm",</v>
      </c>
      <c r="H1356" t="str">
        <f t="shared" si="46"/>
        <v>".csv",</v>
      </c>
      <c r="K1356" t="s">
        <v>1840</v>
      </c>
      <c r="L1356" t="s">
        <v>1840</v>
      </c>
      <c r="M1356" t="s">
        <v>1866</v>
      </c>
      <c r="P1356">
        <v>1</v>
      </c>
      <c r="Q1356" t="s">
        <v>8650</v>
      </c>
      <c r="R1356" t="s">
        <v>7135</v>
      </c>
    </row>
    <row r="1357" spans="1:18">
      <c r="A1357" s="1" t="s">
        <v>1</v>
      </c>
      <c r="B1357" s="1" t="s">
        <v>0</v>
      </c>
      <c r="D1357" s="1" t="s">
        <v>3</v>
      </c>
      <c r="E1357" s="1" t="s">
        <v>123</v>
      </c>
      <c r="G1357" t="str">
        <f t="shared" si="45"/>
        <v>"http://www.boxofficemojo.com/movies/?page=weekly&amp;id=.htm",</v>
      </c>
      <c r="H1357" t="str">
        <f t="shared" si="46"/>
        <v>".csv",</v>
      </c>
      <c r="K1357" t="s">
        <v>1841</v>
      </c>
      <c r="L1357" t="s">
        <v>1841</v>
      </c>
      <c r="M1357" t="s">
        <v>1867</v>
      </c>
      <c r="P1357">
        <v>1</v>
      </c>
      <c r="Q1357" t="s">
        <v>8596</v>
      </c>
      <c r="R1357" t="s">
        <v>9806</v>
      </c>
    </row>
    <row r="1358" spans="1:18">
      <c r="A1358" s="1" t="s">
        <v>1</v>
      </c>
      <c r="B1358" s="1" t="s">
        <v>0</v>
      </c>
      <c r="D1358" s="1" t="s">
        <v>3</v>
      </c>
      <c r="E1358" s="1" t="s">
        <v>123</v>
      </c>
      <c r="G1358" t="str">
        <f t="shared" si="45"/>
        <v>"http://www.boxofficemojo.com/movies/?page=weekly&amp;id=.htm",</v>
      </c>
      <c r="H1358" t="str">
        <f t="shared" si="46"/>
        <v>".csv",</v>
      </c>
      <c r="K1358" t="s">
        <v>1842</v>
      </c>
      <c r="L1358" t="s">
        <v>1842</v>
      </c>
      <c r="M1358" t="s">
        <v>1868</v>
      </c>
      <c r="P1358">
        <v>1</v>
      </c>
      <c r="Q1358" t="s">
        <v>9585</v>
      </c>
      <c r="R1358" t="s">
        <v>9343</v>
      </c>
    </row>
    <row r="1359" spans="1:18">
      <c r="A1359" s="1" t="s">
        <v>1</v>
      </c>
      <c r="B1359" s="1" t="s">
        <v>0</v>
      </c>
      <c r="D1359" s="1" t="s">
        <v>3</v>
      </c>
      <c r="E1359" s="1" t="s">
        <v>123</v>
      </c>
      <c r="G1359" t="str">
        <f t="shared" si="45"/>
        <v>"http://www.boxofficemojo.com/movies/?page=weekly&amp;id=.htm",</v>
      </c>
      <c r="H1359" t="str">
        <f t="shared" si="46"/>
        <v>".csv",</v>
      </c>
      <c r="K1359" t="s">
        <v>1843</v>
      </c>
      <c r="L1359" t="s">
        <v>1843</v>
      </c>
      <c r="M1359" t="s">
        <v>1869</v>
      </c>
      <c r="P1359">
        <v>1</v>
      </c>
      <c r="Q1359" t="s">
        <v>9868</v>
      </c>
      <c r="R1359" t="s">
        <v>7253</v>
      </c>
    </row>
    <row r="1360" spans="1:18">
      <c r="A1360" s="1" t="s">
        <v>1</v>
      </c>
      <c r="B1360" s="1" t="s">
        <v>0</v>
      </c>
      <c r="D1360" s="1" t="s">
        <v>3</v>
      </c>
      <c r="E1360" s="1" t="s">
        <v>123</v>
      </c>
      <c r="G1360" t="str">
        <f t="shared" si="45"/>
        <v>"http://www.boxofficemojo.com/movies/?page=weekly&amp;id=.htm",</v>
      </c>
      <c r="H1360" t="str">
        <f t="shared" si="46"/>
        <v>".csv",</v>
      </c>
      <c r="K1360" t="s">
        <v>1844</v>
      </c>
      <c r="L1360" t="s">
        <v>1844</v>
      </c>
      <c r="M1360" t="s">
        <v>1870</v>
      </c>
      <c r="P1360">
        <v>1</v>
      </c>
      <c r="Q1360" t="s">
        <v>7055</v>
      </c>
      <c r="R1360" t="s">
        <v>7993</v>
      </c>
    </row>
    <row r="1361" spans="1:18">
      <c r="A1361" s="1" t="s">
        <v>1</v>
      </c>
      <c r="B1361" s="1" t="s">
        <v>0</v>
      </c>
      <c r="D1361" s="1" t="s">
        <v>3</v>
      </c>
      <c r="E1361" s="1" t="s">
        <v>123</v>
      </c>
      <c r="G1361" t="str">
        <f t="shared" si="45"/>
        <v>"http://www.boxofficemojo.com/movies/?page=weekly&amp;id=.htm",</v>
      </c>
      <c r="H1361" t="str">
        <f t="shared" si="46"/>
        <v>".csv",</v>
      </c>
      <c r="K1361" t="s">
        <v>1845</v>
      </c>
      <c r="L1361" t="s">
        <v>1845</v>
      </c>
      <c r="M1361" t="s">
        <v>1871</v>
      </c>
      <c r="P1361">
        <v>1</v>
      </c>
      <c r="Q1361" t="s">
        <v>6889</v>
      </c>
      <c r="R1361" t="s">
        <v>10253</v>
      </c>
    </row>
    <row r="1362" spans="1:18">
      <c r="A1362" s="1" t="s">
        <v>1</v>
      </c>
      <c r="B1362" s="1" t="s">
        <v>0</v>
      </c>
      <c r="D1362" s="1" t="s">
        <v>3</v>
      </c>
      <c r="E1362" s="1" t="s">
        <v>123</v>
      </c>
      <c r="G1362" t="str">
        <f t="shared" si="45"/>
        <v>"http://www.boxofficemojo.com/movies/?page=weekly&amp;id=.htm",</v>
      </c>
      <c r="H1362" t="str">
        <f t="shared" si="46"/>
        <v>".csv",</v>
      </c>
      <c r="K1362" t="s">
        <v>1846</v>
      </c>
      <c r="L1362" t="s">
        <v>1846</v>
      </c>
      <c r="M1362" t="s">
        <v>1872</v>
      </c>
      <c r="P1362">
        <v>1</v>
      </c>
      <c r="Q1362" t="s">
        <v>9653</v>
      </c>
      <c r="R1362" t="s">
        <v>9773</v>
      </c>
    </row>
    <row r="1363" spans="1:18">
      <c r="A1363" s="1" t="s">
        <v>1</v>
      </c>
      <c r="B1363" s="1" t="s">
        <v>0</v>
      </c>
      <c r="D1363" s="1" t="s">
        <v>3</v>
      </c>
      <c r="E1363" s="1" t="s">
        <v>123</v>
      </c>
      <c r="G1363" t="str">
        <f t="shared" si="45"/>
        <v>"http://www.boxofficemojo.com/movies/?page=weekly&amp;id=.htm",</v>
      </c>
      <c r="H1363" t="str">
        <f t="shared" si="46"/>
        <v>".csv",</v>
      </c>
      <c r="K1363" t="s">
        <v>1847</v>
      </c>
      <c r="L1363" t="s">
        <v>1847</v>
      </c>
      <c r="M1363" t="s">
        <v>1873</v>
      </c>
      <c r="P1363">
        <v>1</v>
      </c>
      <c r="Q1363" t="s">
        <v>9858</v>
      </c>
      <c r="R1363" t="s">
        <v>7204</v>
      </c>
    </row>
    <row r="1364" spans="1:18">
      <c r="A1364" s="1" t="s">
        <v>1</v>
      </c>
      <c r="B1364" s="1" t="s">
        <v>0</v>
      </c>
      <c r="D1364" s="1" t="s">
        <v>3</v>
      </c>
      <c r="E1364" s="1" t="s">
        <v>123</v>
      </c>
      <c r="G1364" t="str">
        <f t="shared" si="45"/>
        <v>"http://www.boxofficemojo.com/movies/?page=weekly&amp;id=.htm",</v>
      </c>
      <c r="H1364" t="str">
        <f t="shared" si="46"/>
        <v>".csv",</v>
      </c>
      <c r="K1364" t="s">
        <v>1848</v>
      </c>
      <c r="L1364" t="s">
        <v>1848</v>
      </c>
      <c r="M1364" t="s">
        <v>1874</v>
      </c>
      <c r="P1364">
        <v>1</v>
      </c>
      <c r="Q1364" t="s">
        <v>7669</v>
      </c>
      <c r="R1364" t="s">
        <v>8097</v>
      </c>
    </row>
    <row r="1365" spans="1:18">
      <c r="A1365" s="1" t="s">
        <v>1</v>
      </c>
      <c r="B1365" s="1" t="s">
        <v>0</v>
      </c>
      <c r="D1365" s="1" t="s">
        <v>3</v>
      </c>
      <c r="E1365" s="1" t="s">
        <v>123</v>
      </c>
      <c r="G1365" t="str">
        <f t="shared" si="45"/>
        <v>"http://www.boxofficemojo.com/movies/?page=weekly&amp;id=.htm",</v>
      </c>
      <c r="H1365" t="str">
        <f t="shared" si="46"/>
        <v>".csv",</v>
      </c>
      <c r="K1365" t="s">
        <v>1849</v>
      </c>
      <c r="L1365" t="s">
        <v>1849</v>
      </c>
      <c r="M1365" t="s">
        <v>1875</v>
      </c>
      <c r="P1365">
        <v>1</v>
      </c>
      <c r="Q1365" t="s">
        <v>9820</v>
      </c>
      <c r="R1365" t="s">
        <v>10461</v>
      </c>
    </row>
    <row r="1366" spans="1:18">
      <c r="A1366" s="1" t="s">
        <v>1</v>
      </c>
      <c r="B1366" s="1" t="s">
        <v>0</v>
      </c>
      <c r="D1366" s="1" t="s">
        <v>3</v>
      </c>
      <c r="E1366" s="1" t="s">
        <v>123</v>
      </c>
      <c r="G1366" t="str">
        <f t="shared" si="45"/>
        <v>"http://www.boxofficemojo.com/movies/?page=weekly&amp;id=.htm",</v>
      </c>
      <c r="H1366" t="str">
        <f t="shared" si="46"/>
        <v>".csv",</v>
      </c>
      <c r="K1366" t="s">
        <v>1850</v>
      </c>
      <c r="L1366" t="s">
        <v>1850</v>
      </c>
      <c r="M1366" t="s">
        <v>1876</v>
      </c>
      <c r="P1366">
        <v>1</v>
      </c>
      <c r="Q1366" t="s">
        <v>9273</v>
      </c>
      <c r="R1366" t="s">
        <v>9911</v>
      </c>
    </row>
    <row r="1367" spans="1:18">
      <c r="A1367" s="1" t="s">
        <v>1</v>
      </c>
      <c r="B1367" s="1" t="s">
        <v>0</v>
      </c>
      <c r="D1367" s="1" t="s">
        <v>3</v>
      </c>
      <c r="E1367" s="1" t="s">
        <v>123</v>
      </c>
      <c r="G1367" t="str">
        <f t="shared" si="45"/>
        <v>"http://www.boxofficemojo.com/movies/?page=weekly&amp;id=.htm",</v>
      </c>
      <c r="H1367" t="str">
        <f t="shared" si="46"/>
        <v>".csv",</v>
      </c>
      <c r="K1367" t="s">
        <v>1851</v>
      </c>
      <c r="L1367" t="s">
        <v>1851</v>
      </c>
      <c r="M1367" t="s">
        <v>1877</v>
      </c>
      <c r="P1367">
        <v>1</v>
      </c>
      <c r="Q1367" t="s">
        <v>10298</v>
      </c>
      <c r="R1367" t="s">
        <v>9821</v>
      </c>
    </row>
    <row r="1368" spans="1:18">
      <c r="A1368" s="1" t="s">
        <v>1</v>
      </c>
      <c r="B1368" s="1" t="s">
        <v>0</v>
      </c>
      <c r="D1368" s="1" t="s">
        <v>3</v>
      </c>
      <c r="E1368" s="1" t="s">
        <v>123</v>
      </c>
      <c r="G1368" t="str">
        <f t="shared" si="45"/>
        <v>"http://www.boxofficemojo.com/movies/?page=weekly&amp;id=.htm",</v>
      </c>
      <c r="H1368" t="str">
        <f t="shared" si="46"/>
        <v>".csv",</v>
      </c>
      <c r="K1368" t="s">
        <v>1852</v>
      </c>
      <c r="L1368" t="s">
        <v>1852</v>
      </c>
      <c r="M1368" t="s">
        <v>1878</v>
      </c>
      <c r="P1368">
        <v>1</v>
      </c>
      <c r="Q1368" t="s">
        <v>9021</v>
      </c>
      <c r="R1368" t="s">
        <v>7994</v>
      </c>
    </row>
    <row r="1369" spans="1:18">
      <c r="A1369" s="1" t="s">
        <v>1</v>
      </c>
      <c r="B1369" s="1" t="s">
        <v>0</v>
      </c>
      <c r="D1369" s="1" t="s">
        <v>3</v>
      </c>
      <c r="E1369" s="1" t="s">
        <v>123</v>
      </c>
      <c r="G1369" t="str">
        <f t="shared" si="45"/>
        <v>"http://www.boxofficemojo.com/movies/?page=weekly&amp;id=.htm",</v>
      </c>
      <c r="H1369" t="str">
        <f t="shared" si="46"/>
        <v>".csv",</v>
      </c>
      <c r="K1369" t="s">
        <v>1853</v>
      </c>
      <c r="L1369" t="s">
        <v>1853</v>
      </c>
      <c r="M1369" t="s">
        <v>1879</v>
      </c>
      <c r="P1369">
        <v>1</v>
      </c>
      <c r="Q1369" t="s">
        <v>7372</v>
      </c>
      <c r="R1369" t="s">
        <v>8340</v>
      </c>
    </row>
    <row r="1370" spans="1:18">
      <c r="A1370" s="1" t="s">
        <v>1</v>
      </c>
      <c r="B1370" s="1" t="s">
        <v>0</v>
      </c>
      <c r="D1370" s="1" t="s">
        <v>3</v>
      </c>
      <c r="E1370" s="1" t="s">
        <v>123</v>
      </c>
      <c r="G1370" t="str">
        <f t="shared" si="45"/>
        <v>"http://www.boxofficemojo.com/movies/?page=weekly&amp;id=.htm",</v>
      </c>
      <c r="H1370" t="str">
        <f t="shared" si="46"/>
        <v>".csv",</v>
      </c>
      <c r="K1370" t="s">
        <v>1854</v>
      </c>
      <c r="L1370" t="s">
        <v>1854</v>
      </c>
      <c r="M1370" t="s">
        <v>1880</v>
      </c>
      <c r="P1370">
        <v>1</v>
      </c>
      <c r="Q1370" t="s">
        <v>10342</v>
      </c>
      <c r="R1370" t="s">
        <v>6856</v>
      </c>
    </row>
    <row r="1371" spans="1:18">
      <c r="A1371" s="1" t="s">
        <v>1</v>
      </c>
      <c r="B1371" s="1" t="s">
        <v>0</v>
      </c>
      <c r="D1371" s="1" t="s">
        <v>3</v>
      </c>
      <c r="E1371" s="1" t="s">
        <v>123</v>
      </c>
      <c r="G1371" t="str">
        <f t="shared" si="45"/>
        <v>"http://www.boxofficemojo.com/movies/?page=weekly&amp;id=.htm",</v>
      </c>
      <c r="H1371" t="str">
        <f t="shared" si="46"/>
        <v>".csv",</v>
      </c>
      <c r="K1371" t="s">
        <v>1855</v>
      </c>
      <c r="L1371" t="s">
        <v>1855</v>
      </c>
      <c r="M1371" t="s">
        <v>1881</v>
      </c>
      <c r="P1371">
        <v>1</v>
      </c>
      <c r="Q1371" t="s">
        <v>8143</v>
      </c>
      <c r="R1371" t="s">
        <v>9774</v>
      </c>
    </row>
    <row r="1372" spans="1:18">
      <c r="A1372" s="1" t="s">
        <v>1</v>
      </c>
      <c r="B1372" s="1" t="s">
        <v>0</v>
      </c>
      <c r="D1372" s="1" t="s">
        <v>3</v>
      </c>
      <c r="E1372" s="1" t="s">
        <v>123</v>
      </c>
      <c r="G1372" t="str">
        <f t="shared" si="45"/>
        <v>"http://www.boxofficemojo.com/movies/?page=weekly&amp;id=.htm",</v>
      </c>
      <c r="H1372" t="str">
        <f t="shared" si="46"/>
        <v>".csv",</v>
      </c>
      <c r="K1372" t="s">
        <v>1856</v>
      </c>
      <c r="L1372" t="s">
        <v>1856</v>
      </c>
      <c r="M1372" t="s">
        <v>1882</v>
      </c>
      <c r="P1372">
        <v>1</v>
      </c>
      <c r="Q1372" t="s">
        <v>9694</v>
      </c>
      <c r="R1372" t="s">
        <v>7647</v>
      </c>
    </row>
    <row r="1373" spans="1:18">
      <c r="A1373" s="1" t="s">
        <v>1</v>
      </c>
      <c r="B1373" s="1" t="s">
        <v>0</v>
      </c>
      <c r="D1373" s="1" t="s">
        <v>3</v>
      </c>
      <c r="E1373" s="1" t="s">
        <v>123</v>
      </c>
      <c r="G1373" t="str">
        <f t="shared" si="45"/>
        <v>"http://www.boxofficemojo.com/movies/?page=weekly&amp;id=.htm",</v>
      </c>
      <c r="H1373" t="str">
        <f t="shared" si="46"/>
        <v>".csv",</v>
      </c>
      <c r="K1373" t="s">
        <v>1857</v>
      </c>
      <c r="L1373" t="s">
        <v>1857</v>
      </c>
      <c r="M1373" t="s">
        <v>1883</v>
      </c>
      <c r="P1373">
        <v>1</v>
      </c>
      <c r="Q1373" t="s">
        <v>9104</v>
      </c>
      <c r="R1373" t="s">
        <v>10401</v>
      </c>
    </row>
    <row r="1374" spans="1:18">
      <c r="A1374" s="1" t="s">
        <v>1</v>
      </c>
      <c r="B1374" s="1" t="s">
        <v>0</v>
      </c>
      <c r="D1374" s="1" t="s">
        <v>3</v>
      </c>
      <c r="E1374" s="1" t="s">
        <v>123</v>
      </c>
      <c r="G1374" t="str">
        <f t="shared" si="45"/>
        <v>"http://www.boxofficemojo.com/movies/?page=weekly&amp;id=.htm",</v>
      </c>
      <c r="H1374" t="str">
        <f t="shared" si="46"/>
        <v>".csv",</v>
      </c>
      <c r="K1374" t="s">
        <v>1858</v>
      </c>
      <c r="L1374" t="s">
        <v>1858</v>
      </c>
      <c r="M1374" t="s">
        <v>1884</v>
      </c>
      <c r="P1374">
        <v>1</v>
      </c>
      <c r="Q1374" t="s">
        <v>7049</v>
      </c>
      <c r="R1374" t="s">
        <v>9002</v>
      </c>
    </row>
    <row r="1375" spans="1:18">
      <c r="A1375" s="1" t="s">
        <v>1</v>
      </c>
      <c r="B1375" s="1" t="s">
        <v>0</v>
      </c>
      <c r="D1375" s="1" t="s">
        <v>3</v>
      </c>
      <c r="E1375" s="1" t="s">
        <v>123</v>
      </c>
      <c r="G1375" t="str">
        <f t="shared" si="45"/>
        <v>"http://www.boxofficemojo.com/movies/?page=weekly&amp;id=.htm",</v>
      </c>
      <c r="H1375" t="str">
        <f t="shared" si="46"/>
        <v>".csv",</v>
      </c>
      <c r="K1375" t="s">
        <v>1859</v>
      </c>
      <c r="L1375" t="s">
        <v>1859</v>
      </c>
      <c r="M1375" t="s">
        <v>1885</v>
      </c>
      <c r="P1375">
        <v>1</v>
      </c>
      <c r="Q1375" t="s">
        <v>9378</v>
      </c>
      <c r="R1375" t="s">
        <v>7703</v>
      </c>
    </row>
    <row r="1376" spans="1:18">
      <c r="A1376" s="1" t="s">
        <v>1</v>
      </c>
      <c r="B1376" s="1" t="s">
        <v>0</v>
      </c>
      <c r="D1376" s="1" t="s">
        <v>3</v>
      </c>
      <c r="E1376" s="1" t="s">
        <v>123</v>
      </c>
      <c r="G1376" t="str">
        <f t="shared" si="45"/>
        <v>"http://www.boxofficemojo.com/movies/?page=weekly&amp;id=.htm",</v>
      </c>
      <c r="H1376" t="str">
        <f t="shared" si="46"/>
        <v>".csv",</v>
      </c>
      <c r="K1376" t="s">
        <v>1860</v>
      </c>
      <c r="L1376" t="s">
        <v>1860</v>
      </c>
      <c r="M1376" t="s">
        <v>1886</v>
      </c>
      <c r="P1376">
        <v>1</v>
      </c>
      <c r="Q1376" t="s">
        <v>9478</v>
      </c>
      <c r="R1376" t="s">
        <v>7995</v>
      </c>
    </row>
    <row r="1377" spans="1:18">
      <c r="A1377" s="1" t="s">
        <v>1</v>
      </c>
      <c r="B1377" s="1" t="s">
        <v>0</v>
      </c>
      <c r="D1377" s="1" t="s">
        <v>3</v>
      </c>
      <c r="E1377" s="1" t="s">
        <v>123</v>
      </c>
      <c r="G1377" t="str">
        <f t="shared" si="45"/>
        <v>"http://www.boxofficemojo.com/movies/?page=weekly&amp;id=.htm",</v>
      </c>
      <c r="H1377" t="str">
        <f t="shared" si="46"/>
        <v>".csv",</v>
      </c>
      <c r="K1377" t="s">
        <v>1861</v>
      </c>
      <c r="L1377" t="s">
        <v>1861</v>
      </c>
      <c r="M1377" t="s">
        <v>1887</v>
      </c>
      <c r="P1377">
        <v>1</v>
      </c>
      <c r="Q1377" t="s">
        <v>9805</v>
      </c>
      <c r="R1377" t="s">
        <v>10478</v>
      </c>
    </row>
    <row r="1378" spans="1:18">
      <c r="A1378" s="1" t="s">
        <v>1</v>
      </c>
      <c r="B1378" s="1" t="s">
        <v>0</v>
      </c>
      <c r="D1378" s="1" t="s">
        <v>3</v>
      </c>
      <c r="E1378" s="1" t="s">
        <v>123</v>
      </c>
      <c r="G1378" t="str">
        <f t="shared" si="45"/>
        <v>"http://www.boxofficemojo.com/movies/?page=weekly&amp;id=.htm",</v>
      </c>
      <c r="H1378" t="str">
        <f t="shared" si="46"/>
        <v>".csv",</v>
      </c>
      <c r="K1378" t="s">
        <v>1862</v>
      </c>
      <c r="L1378" t="s">
        <v>1862</v>
      </c>
      <c r="M1378" t="s">
        <v>1888</v>
      </c>
      <c r="P1378">
        <v>1</v>
      </c>
      <c r="Q1378" t="s">
        <v>9492</v>
      </c>
      <c r="R1378" t="s">
        <v>9502</v>
      </c>
    </row>
    <row r="1379" spans="1:18">
      <c r="A1379" s="1" t="s">
        <v>1</v>
      </c>
      <c r="B1379" s="1" t="s">
        <v>0</v>
      </c>
      <c r="D1379" s="1" t="s">
        <v>3</v>
      </c>
      <c r="E1379" s="1" t="s">
        <v>123</v>
      </c>
      <c r="G1379" t="str">
        <f t="shared" si="45"/>
        <v>"http://www.boxofficemojo.com/movies/?page=weekly&amp;id=.htm",</v>
      </c>
      <c r="H1379" t="str">
        <f t="shared" si="46"/>
        <v>".csv",</v>
      </c>
      <c r="K1379" t="s">
        <v>1863</v>
      </c>
      <c r="L1379" t="s">
        <v>1863</v>
      </c>
      <c r="M1379" t="s">
        <v>1889</v>
      </c>
      <c r="P1379">
        <v>1</v>
      </c>
      <c r="Q1379" t="s">
        <v>9437</v>
      </c>
      <c r="R1379" t="s">
        <v>9184</v>
      </c>
    </row>
    <row r="1380" spans="1:18">
      <c r="A1380" s="1" t="s">
        <v>1</v>
      </c>
      <c r="B1380" s="1" t="s">
        <v>0</v>
      </c>
      <c r="D1380" s="1" t="s">
        <v>3</v>
      </c>
      <c r="E1380" s="1" t="s">
        <v>123</v>
      </c>
      <c r="G1380" t="str">
        <f t="shared" si="45"/>
        <v>"http://www.boxofficemojo.com/movies/?page=weekly&amp;id=.htm",</v>
      </c>
      <c r="H1380" t="str">
        <f t="shared" si="46"/>
        <v>".csv",</v>
      </c>
      <c r="K1380" t="s">
        <v>1864</v>
      </c>
      <c r="L1380" t="s">
        <v>1864</v>
      </c>
      <c r="M1380" t="s">
        <v>1890</v>
      </c>
      <c r="P1380">
        <v>1</v>
      </c>
      <c r="Q1380" t="s">
        <v>7531</v>
      </c>
      <c r="R1380" t="s">
        <v>8510</v>
      </c>
    </row>
    <row r="1381" spans="1:18">
      <c r="A1381" s="1" t="s">
        <v>1</v>
      </c>
      <c r="B1381" s="1" t="s">
        <v>0</v>
      </c>
      <c r="D1381" s="1" t="s">
        <v>3</v>
      </c>
      <c r="E1381" s="1" t="s">
        <v>123</v>
      </c>
      <c r="G1381" t="str">
        <f t="shared" si="45"/>
        <v>"http://www.boxofficemojo.com/movies/?page=weekly&amp;id=.htm",</v>
      </c>
      <c r="H1381" t="str">
        <f t="shared" si="46"/>
        <v>".csv",</v>
      </c>
      <c r="K1381" t="s">
        <v>1865</v>
      </c>
      <c r="L1381" t="s">
        <v>1865</v>
      </c>
      <c r="M1381" t="s">
        <v>1891</v>
      </c>
      <c r="P1381">
        <v>1</v>
      </c>
      <c r="Q1381" t="s">
        <v>9163</v>
      </c>
      <c r="R1381" t="s">
        <v>7394</v>
      </c>
    </row>
    <row r="1382" spans="1:18">
      <c r="A1382" s="1" t="s">
        <v>1</v>
      </c>
      <c r="B1382" s="1" t="s">
        <v>0</v>
      </c>
      <c r="D1382" s="1" t="s">
        <v>3</v>
      </c>
      <c r="E1382" s="1" t="s">
        <v>123</v>
      </c>
      <c r="G1382" t="str">
        <f t="shared" si="45"/>
        <v>"http://www.boxofficemojo.com/movies/?page=weekly&amp;id=.htm",</v>
      </c>
      <c r="H1382" t="str">
        <f t="shared" si="46"/>
        <v>".csv",</v>
      </c>
      <c r="K1382" t="s">
        <v>1866</v>
      </c>
      <c r="L1382" t="s">
        <v>1866</v>
      </c>
      <c r="M1382" t="s">
        <v>1892</v>
      </c>
      <c r="P1382">
        <v>1</v>
      </c>
      <c r="Q1382" t="s">
        <v>8780</v>
      </c>
      <c r="R1382" t="s">
        <v>8751</v>
      </c>
    </row>
    <row r="1383" spans="1:18">
      <c r="A1383" s="1" t="s">
        <v>1</v>
      </c>
      <c r="B1383" s="1" t="s">
        <v>0</v>
      </c>
      <c r="D1383" s="1" t="s">
        <v>3</v>
      </c>
      <c r="E1383" s="1" t="s">
        <v>123</v>
      </c>
      <c r="G1383" t="str">
        <f t="shared" si="45"/>
        <v>"http://www.boxofficemojo.com/movies/?page=weekly&amp;id=.htm",</v>
      </c>
      <c r="H1383" t="str">
        <f t="shared" si="46"/>
        <v>".csv",</v>
      </c>
      <c r="K1383" t="s">
        <v>1867</v>
      </c>
      <c r="L1383" t="s">
        <v>1867</v>
      </c>
      <c r="M1383" t="s">
        <v>1893</v>
      </c>
      <c r="P1383">
        <v>1</v>
      </c>
      <c r="Q1383" t="s">
        <v>8827</v>
      </c>
      <c r="R1383" t="s">
        <v>9086</v>
      </c>
    </row>
    <row r="1384" spans="1:18">
      <c r="A1384" s="1" t="s">
        <v>1</v>
      </c>
      <c r="B1384" s="1" t="s">
        <v>0</v>
      </c>
      <c r="D1384" s="1" t="s">
        <v>3</v>
      </c>
      <c r="E1384" s="1" t="s">
        <v>123</v>
      </c>
      <c r="G1384" t="str">
        <f t="shared" si="45"/>
        <v>"http://www.boxofficemojo.com/movies/?page=weekly&amp;id=.htm",</v>
      </c>
      <c r="H1384" t="str">
        <f t="shared" si="46"/>
        <v>".csv",</v>
      </c>
      <c r="K1384" t="s">
        <v>1868</v>
      </c>
      <c r="L1384" t="s">
        <v>1868</v>
      </c>
      <c r="M1384" t="s">
        <v>1894</v>
      </c>
      <c r="P1384">
        <v>1</v>
      </c>
      <c r="Q1384" t="s">
        <v>10446</v>
      </c>
      <c r="R1384" t="s">
        <v>9344</v>
      </c>
    </row>
    <row r="1385" spans="1:18">
      <c r="A1385" s="1" t="s">
        <v>1</v>
      </c>
      <c r="B1385" s="1" t="s">
        <v>0</v>
      </c>
      <c r="D1385" s="1" t="s">
        <v>3</v>
      </c>
      <c r="E1385" s="1" t="s">
        <v>123</v>
      </c>
      <c r="G1385" t="str">
        <f t="shared" si="45"/>
        <v>"http://www.boxofficemojo.com/movies/?page=weekly&amp;id=.htm",</v>
      </c>
      <c r="H1385" t="str">
        <f t="shared" si="46"/>
        <v>".csv",</v>
      </c>
      <c r="K1385" t="s">
        <v>1869</v>
      </c>
      <c r="L1385" t="s">
        <v>1869</v>
      </c>
      <c r="M1385" t="s">
        <v>1895</v>
      </c>
      <c r="P1385">
        <v>1</v>
      </c>
      <c r="Q1385" t="s">
        <v>7135</v>
      </c>
      <c r="R1385" t="s">
        <v>9503</v>
      </c>
    </row>
    <row r="1386" spans="1:18">
      <c r="A1386" s="1" t="s">
        <v>1</v>
      </c>
      <c r="B1386" s="1" t="s">
        <v>0</v>
      </c>
      <c r="D1386" s="1" t="s">
        <v>3</v>
      </c>
      <c r="E1386" s="1" t="s">
        <v>123</v>
      </c>
      <c r="G1386" t="str">
        <f t="shared" si="45"/>
        <v>"http://www.boxofficemojo.com/movies/?page=weekly&amp;id=.htm",</v>
      </c>
      <c r="H1386" t="str">
        <f t="shared" si="46"/>
        <v>".csv",</v>
      </c>
      <c r="K1386" t="s">
        <v>1870</v>
      </c>
      <c r="L1386" t="s">
        <v>1870</v>
      </c>
      <c r="M1386" t="s">
        <v>1896</v>
      </c>
      <c r="P1386">
        <v>1</v>
      </c>
      <c r="Q1386" t="s">
        <v>9806</v>
      </c>
      <c r="R1386" t="s">
        <v>8144</v>
      </c>
    </row>
    <row r="1387" spans="1:18">
      <c r="A1387" s="1" t="s">
        <v>1</v>
      </c>
      <c r="B1387" s="1" t="s">
        <v>0</v>
      </c>
      <c r="D1387" s="1" t="s">
        <v>3</v>
      </c>
      <c r="E1387" s="1" t="s">
        <v>123</v>
      </c>
      <c r="G1387" t="str">
        <f t="shared" si="45"/>
        <v>"http://www.boxofficemojo.com/movies/?page=weekly&amp;id=.htm",</v>
      </c>
      <c r="H1387" t="str">
        <f t="shared" si="46"/>
        <v>".csv",</v>
      </c>
      <c r="K1387" t="s">
        <v>1871</v>
      </c>
      <c r="L1387" t="s">
        <v>1871</v>
      </c>
      <c r="M1387" t="s">
        <v>1897</v>
      </c>
      <c r="P1387">
        <v>1</v>
      </c>
      <c r="Q1387" t="s">
        <v>9343</v>
      </c>
      <c r="R1387" t="s">
        <v>10358</v>
      </c>
    </row>
    <row r="1388" spans="1:18">
      <c r="A1388" s="1" t="s">
        <v>1</v>
      </c>
      <c r="B1388" s="1" t="s">
        <v>0</v>
      </c>
      <c r="D1388" s="1" t="s">
        <v>3</v>
      </c>
      <c r="E1388" s="1" t="s">
        <v>123</v>
      </c>
      <c r="G1388" t="str">
        <f t="shared" si="45"/>
        <v>"http://www.boxofficemojo.com/movies/?page=weekly&amp;id=.htm",</v>
      </c>
      <c r="H1388" t="str">
        <f t="shared" si="46"/>
        <v>".csv",</v>
      </c>
      <c r="K1388" t="s">
        <v>1872</v>
      </c>
      <c r="L1388" t="s">
        <v>1872</v>
      </c>
      <c r="M1388" t="s">
        <v>1898</v>
      </c>
      <c r="P1388">
        <v>1</v>
      </c>
      <c r="Q1388" t="s">
        <v>7253</v>
      </c>
      <c r="R1388" t="s">
        <v>8133</v>
      </c>
    </row>
    <row r="1389" spans="1:18">
      <c r="A1389" s="1" t="s">
        <v>1</v>
      </c>
      <c r="B1389" s="1" t="s">
        <v>0</v>
      </c>
      <c r="D1389" s="1" t="s">
        <v>3</v>
      </c>
      <c r="E1389" s="1" t="s">
        <v>123</v>
      </c>
      <c r="G1389" t="str">
        <f t="shared" si="45"/>
        <v>"http://www.boxofficemojo.com/movies/?page=weekly&amp;id=.htm",</v>
      </c>
      <c r="H1389" t="str">
        <f t="shared" si="46"/>
        <v>".csv",</v>
      </c>
      <c r="K1389" t="s">
        <v>1873</v>
      </c>
      <c r="L1389" t="s">
        <v>1873</v>
      </c>
      <c r="M1389" t="s">
        <v>1899</v>
      </c>
      <c r="P1389">
        <v>1</v>
      </c>
      <c r="Q1389" t="s">
        <v>7993</v>
      </c>
      <c r="R1389" t="s">
        <v>8971</v>
      </c>
    </row>
    <row r="1390" spans="1:18">
      <c r="A1390" s="1" t="s">
        <v>1</v>
      </c>
      <c r="B1390" s="1" t="s">
        <v>0</v>
      </c>
      <c r="D1390" s="1" t="s">
        <v>3</v>
      </c>
      <c r="E1390" s="1" t="s">
        <v>123</v>
      </c>
      <c r="G1390" t="str">
        <f t="shared" si="45"/>
        <v>"http://www.boxofficemojo.com/movies/?page=weekly&amp;id=.htm",</v>
      </c>
      <c r="H1390" t="str">
        <f t="shared" si="46"/>
        <v>".csv",</v>
      </c>
      <c r="K1390" t="s">
        <v>1874</v>
      </c>
      <c r="L1390" t="s">
        <v>1874</v>
      </c>
      <c r="M1390" t="s">
        <v>1900</v>
      </c>
      <c r="P1390">
        <v>1</v>
      </c>
      <c r="Q1390" t="s">
        <v>10253</v>
      </c>
      <c r="R1390" t="s">
        <v>9022</v>
      </c>
    </row>
    <row r="1391" spans="1:18">
      <c r="A1391" s="1" t="s">
        <v>1</v>
      </c>
      <c r="B1391" s="1" t="s">
        <v>0</v>
      </c>
      <c r="D1391" s="1" t="s">
        <v>3</v>
      </c>
      <c r="E1391" s="1" t="s">
        <v>123</v>
      </c>
      <c r="G1391" t="str">
        <f t="shared" si="45"/>
        <v>"http://www.boxofficemojo.com/movies/?page=weekly&amp;id=.htm",</v>
      </c>
      <c r="H1391" t="str">
        <f t="shared" si="46"/>
        <v>".csv",</v>
      </c>
      <c r="K1391" t="s">
        <v>1875</v>
      </c>
      <c r="L1391" t="s">
        <v>1875</v>
      </c>
      <c r="M1391" t="s">
        <v>1901</v>
      </c>
      <c r="P1391">
        <v>1</v>
      </c>
      <c r="Q1391" t="s">
        <v>9773</v>
      </c>
      <c r="R1391" t="s">
        <v>9345</v>
      </c>
    </row>
    <row r="1392" spans="1:18">
      <c r="A1392" s="1" t="s">
        <v>1</v>
      </c>
      <c r="B1392" s="1" t="s">
        <v>0</v>
      </c>
      <c r="D1392" s="1" t="s">
        <v>3</v>
      </c>
      <c r="E1392" s="1" t="s">
        <v>123</v>
      </c>
      <c r="G1392" t="str">
        <f t="shared" ref="G1392:G1455" si="47">A1392&amp;B1392&amp;C1392&amp;D1392</f>
        <v>"http://www.boxofficemojo.com/movies/?page=weekly&amp;id=.htm",</v>
      </c>
      <c r="H1392" t="str">
        <f t="shared" ref="H1392:H1455" si="48">A1392&amp;C1392&amp;E1392</f>
        <v>".csv",</v>
      </c>
      <c r="K1392" t="s">
        <v>1876</v>
      </c>
      <c r="L1392" t="s">
        <v>1876</v>
      </c>
      <c r="M1392" t="s">
        <v>1902</v>
      </c>
      <c r="P1392">
        <v>1</v>
      </c>
      <c r="Q1392" t="s">
        <v>7204</v>
      </c>
      <c r="R1392" t="s">
        <v>9516</v>
      </c>
    </row>
    <row r="1393" spans="1:18">
      <c r="A1393" s="1" t="s">
        <v>1</v>
      </c>
      <c r="B1393" s="1" t="s">
        <v>0</v>
      </c>
      <c r="D1393" s="1" t="s">
        <v>3</v>
      </c>
      <c r="E1393" s="1" t="s">
        <v>123</v>
      </c>
      <c r="G1393" t="str">
        <f t="shared" si="47"/>
        <v>"http://www.boxofficemojo.com/movies/?page=weekly&amp;id=.htm",</v>
      </c>
      <c r="H1393" t="str">
        <f t="shared" si="48"/>
        <v>".csv",</v>
      </c>
      <c r="K1393" t="s">
        <v>1877</v>
      </c>
      <c r="L1393" t="s">
        <v>1877</v>
      </c>
      <c r="M1393" t="s">
        <v>1903</v>
      </c>
      <c r="P1393">
        <v>1</v>
      </c>
      <c r="Q1393" t="s">
        <v>8097</v>
      </c>
      <c r="R1393" t="s">
        <v>7729</v>
      </c>
    </row>
    <row r="1394" spans="1:18">
      <c r="A1394" s="1" t="s">
        <v>1</v>
      </c>
      <c r="B1394" s="1" t="s">
        <v>0</v>
      </c>
      <c r="D1394" s="1" t="s">
        <v>3</v>
      </c>
      <c r="E1394" s="1" t="s">
        <v>123</v>
      </c>
      <c r="G1394" t="str">
        <f t="shared" si="47"/>
        <v>"http://www.boxofficemojo.com/movies/?page=weekly&amp;id=.htm",</v>
      </c>
      <c r="H1394" t="str">
        <f t="shared" si="48"/>
        <v>".csv",</v>
      </c>
      <c r="K1394" t="s">
        <v>1878</v>
      </c>
      <c r="L1394" t="s">
        <v>1878</v>
      </c>
      <c r="M1394" t="s">
        <v>1904</v>
      </c>
      <c r="P1394">
        <v>1</v>
      </c>
      <c r="Q1394" t="s">
        <v>10461</v>
      </c>
      <c r="R1394" t="s">
        <v>8222</v>
      </c>
    </row>
    <row r="1395" spans="1:18">
      <c r="A1395" s="1" t="s">
        <v>1</v>
      </c>
      <c r="B1395" s="1" t="s">
        <v>0</v>
      </c>
      <c r="D1395" s="1" t="s">
        <v>3</v>
      </c>
      <c r="E1395" s="1" t="s">
        <v>123</v>
      </c>
      <c r="G1395" t="str">
        <f t="shared" si="47"/>
        <v>"http://www.boxofficemojo.com/movies/?page=weekly&amp;id=.htm",</v>
      </c>
      <c r="H1395" t="str">
        <f t="shared" si="48"/>
        <v>".csv",</v>
      </c>
      <c r="K1395" t="s">
        <v>1879</v>
      </c>
      <c r="L1395" t="s">
        <v>1879</v>
      </c>
      <c r="M1395" t="s">
        <v>1905</v>
      </c>
      <c r="P1395">
        <v>1</v>
      </c>
      <c r="Q1395" t="s">
        <v>9911</v>
      </c>
      <c r="R1395" t="s">
        <v>9087</v>
      </c>
    </row>
    <row r="1396" spans="1:18">
      <c r="A1396" s="1" t="s">
        <v>1</v>
      </c>
      <c r="B1396" s="1" t="s">
        <v>0</v>
      </c>
      <c r="D1396" s="1" t="s">
        <v>3</v>
      </c>
      <c r="E1396" s="1" t="s">
        <v>123</v>
      </c>
      <c r="G1396" t="str">
        <f t="shared" si="47"/>
        <v>"http://www.boxofficemojo.com/movies/?page=weekly&amp;id=.htm",</v>
      </c>
      <c r="H1396" t="str">
        <f t="shared" si="48"/>
        <v>".csv",</v>
      </c>
      <c r="K1396" t="s">
        <v>1880</v>
      </c>
      <c r="L1396" t="s">
        <v>1880</v>
      </c>
      <c r="M1396" t="s">
        <v>1906</v>
      </c>
      <c r="P1396">
        <v>1</v>
      </c>
      <c r="Q1396" t="s">
        <v>9821</v>
      </c>
      <c r="R1396" t="s">
        <v>9176</v>
      </c>
    </row>
    <row r="1397" spans="1:18">
      <c r="A1397" s="1" t="s">
        <v>1</v>
      </c>
      <c r="B1397" s="1" t="s">
        <v>0</v>
      </c>
      <c r="D1397" s="1" t="s">
        <v>3</v>
      </c>
      <c r="E1397" s="1" t="s">
        <v>123</v>
      </c>
      <c r="G1397" t="str">
        <f t="shared" si="47"/>
        <v>"http://www.boxofficemojo.com/movies/?page=weekly&amp;id=.htm",</v>
      </c>
      <c r="H1397" t="str">
        <f t="shared" si="48"/>
        <v>".csv",</v>
      </c>
      <c r="K1397" t="s">
        <v>1881</v>
      </c>
      <c r="L1397" t="s">
        <v>1881</v>
      </c>
      <c r="M1397" t="s">
        <v>1907</v>
      </c>
      <c r="P1397">
        <v>1</v>
      </c>
      <c r="Q1397" t="s">
        <v>7994</v>
      </c>
      <c r="R1397" t="s">
        <v>7050</v>
      </c>
    </row>
    <row r="1398" spans="1:18">
      <c r="A1398" s="1" t="s">
        <v>1</v>
      </c>
      <c r="B1398" s="1" t="s">
        <v>0</v>
      </c>
      <c r="D1398" s="1" t="s">
        <v>3</v>
      </c>
      <c r="E1398" s="1" t="s">
        <v>123</v>
      </c>
      <c r="G1398" t="str">
        <f t="shared" si="47"/>
        <v>"http://www.boxofficemojo.com/movies/?page=weekly&amp;id=.htm",</v>
      </c>
      <c r="H1398" t="str">
        <f t="shared" si="48"/>
        <v>".csv",</v>
      </c>
      <c r="K1398" t="s">
        <v>1882</v>
      </c>
      <c r="L1398" t="s">
        <v>1882</v>
      </c>
      <c r="M1398" t="s">
        <v>1908</v>
      </c>
      <c r="P1398">
        <v>1</v>
      </c>
      <c r="Q1398" t="s">
        <v>8340</v>
      </c>
      <c r="R1398" t="s">
        <v>6917</v>
      </c>
    </row>
    <row r="1399" spans="1:18">
      <c r="A1399" s="1" t="s">
        <v>1</v>
      </c>
      <c r="B1399" s="1" t="s">
        <v>0</v>
      </c>
      <c r="D1399" s="1" t="s">
        <v>3</v>
      </c>
      <c r="E1399" s="1" t="s">
        <v>123</v>
      </c>
      <c r="G1399" t="str">
        <f t="shared" si="47"/>
        <v>"http://www.boxofficemojo.com/movies/?page=weekly&amp;id=.htm",</v>
      </c>
      <c r="H1399" t="str">
        <f t="shared" si="48"/>
        <v>".csv",</v>
      </c>
      <c r="K1399" t="s">
        <v>1883</v>
      </c>
      <c r="L1399" t="s">
        <v>1883</v>
      </c>
      <c r="M1399" t="s">
        <v>1909</v>
      </c>
      <c r="P1399">
        <v>1</v>
      </c>
      <c r="Q1399" t="s">
        <v>6856</v>
      </c>
      <c r="R1399" t="s">
        <v>7795</v>
      </c>
    </row>
    <row r="1400" spans="1:18">
      <c r="A1400" s="1" t="s">
        <v>1</v>
      </c>
      <c r="B1400" s="1" t="s">
        <v>0</v>
      </c>
      <c r="D1400" s="1" t="s">
        <v>3</v>
      </c>
      <c r="E1400" s="1" t="s">
        <v>123</v>
      </c>
      <c r="G1400" t="str">
        <f t="shared" si="47"/>
        <v>"http://www.boxofficemojo.com/movies/?page=weekly&amp;id=.htm",</v>
      </c>
      <c r="H1400" t="str">
        <f t="shared" si="48"/>
        <v>".csv",</v>
      </c>
      <c r="K1400" t="s">
        <v>1884</v>
      </c>
      <c r="L1400" t="s">
        <v>1884</v>
      </c>
      <c r="M1400" t="s">
        <v>1910</v>
      </c>
      <c r="P1400">
        <v>1</v>
      </c>
      <c r="Q1400" t="s">
        <v>10182</v>
      </c>
      <c r="R1400" t="s">
        <v>7492</v>
      </c>
    </row>
    <row r="1401" spans="1:18">
      <c r="A1401" s="1" t="s">
        <v>1</v>
      </c>
      <c r="B1401" s="1" t="s">
        <v>0</v>
      </c>
      <c r="D1401" s="1" t="s">
        <v>3</v>
      </c>
      <c r="E1401" s="1" t="s">
        <v>123</v>
      </c>
      <c r="G1401" t="str">
        <f t="shared" si="47"/>
        <v>"http://www.boxofficemojo.com/movies/?page=weekly&amp;id=.htm",</v>
      </c>
      <c r="H1401" t="str">
        <f t="shared" si="48"/>
        <v>".csv",</v>
      </c>
      <c r="K1401" t="s">
        <v>1885</v>
      </c>
      <c r="L1401" t="s">
        <v>1885</v>
      </c>
      <c r="M1401" t="s">
        <v>1911</v>
      </c>
      <c r="P1401">
        <v>1</v>
      </c>
      <c r="Q1401" t="s">
        <v>9774</v>
      </c>
      <c r="R1401" t="s">
        <v>9164</v>
      </c>
    </row>
    <row r="1402" spans="1:18">
      <c r="A1402" s="1" t="s">
        <v>1</v>
      </c>
      <c r="B1402" s="1" t="s">
        <v>0</v>
      </c>
      <c r="D1402" s="1" t="s">
        <v>3</v>
      </c>
      <c r="E1402" s="1" t="s">
        <v>123</v>
      </c>
      <c r="G1402" t="str">
        <f t="shared" si="47"/>
        <v>"http://www.boxofficemojo.com/movies/?page=weekly&amp;id=.htm",</v>
      </c>
      <c r="H1402" t="str">
        <f t="shared" si="48"/>
        <v>".csv",</v>
      </c>
      <c r="K1402" t="s">
        <v>1886</v>
      </c>
      <c r="L1402" t="s">
        <v>1886</v>
      </c>
      <c r="M1402" t="s">
        <v>1912</v>
      </c>
      <c r="P1402">
        <v>1</v>
      </c>
      <c r="Q1402" t="s">
        <v>7647</v>
      </c>
      <c r="R1402" t="s">
        <v>9243</v>
      </c>
    </row>
    <row r="1403" spans="1:18">
      <c r="A1403" s="1" t="s">
        <v>1</v>
      </c>
      <c r="B1403" s="1" t="s">
        <v>0</v>
      </c>
      <c r="D1403" s="1" t="s">
        <v>3</v>
      </c>
      <c r="E1403" s="1" t="s">
        <v>123</v>
      </c>
      <c r="G1403" t="str">
        <f t="shared" si="47"/>
        <v>"http://www.boxofficemojo.com/movies/?page=weekly&amp;id=.htm",</v>
      </c>
      <c r="H1403" t="str">
        <f t="shared" si="48"/>
        <v>".csv",</v>
      </c>
      <c r="K1403" t="s">
        <v>1887</v>
      </c>
      <c r="L1403" t="s">
        <v>1887</v>
      </c>
      <c r="M1403" t="s">
        <v>1913</v>
      </c>
      <c r="P1403">
        <v>1</v>
      </c>
      <c r="Q1403" t="s">
        <v>10401</v>
      </c>
      <c r="R1403" t="s">
        <v>8781</v>
      </c>
    </row>
    <row r="1404" spans="1:18">
      <c r="A1404" s="1" t="s">
        <v>1</v>
      </c>
      <c r="B1404" s="1" t="s">
        <v>0</v>
      </c>
      <c r="D1404" s="1" t="s">
        <v>3</v>
      </c>
      <c r="E1404" s="1" t="s">
        <v>123</v>
      </c>
      <c r="G1404" t="str">
        <f t="shared" si="47"/>
        <v>"http://www.boxofficemojo.com/movies/?page=weekly&amp;id=.htm",</v>
      </c>
      <c r="H1404" t="str">
        <f t="shared" si="48"/>
        <v>".csv",</v>
      </c>
      <c r="K1404" t="s">
        <v>1888</v>
      </c>
      <c r="L1404" t="s">
        <v>1888</v>
      </c>
      <c r="M1404" t="s">
        <v>1914</v>
      </c>
      <c r="P1404">
        <v>1</v>
      </c>
      <c r="Q1404" t="s">
        <v>9002</v>
      </c>
      <c r="R1404" t="s">
        <v>8289</v>
      </c>
    </row>
    <row r="1405" spans="1:18">
      <c r="A1405" s="1" t="s">
        <v>1</v>
      </c>
      <c r="B1405" s="1" t="s">
        <v>0</v>
      </c>
      <c r="D1405" s="1" t="s">
        <v>3</v>
      </c>
      <c r="E1405" s="1" t="s">
        <v>123</v>
      </c>
      <c r="G1405" t="str">
        <f t="shared" si="47"/>
        <v>"http://www.boxofficemojo.com/movies/?page=weekly&amp;id=.htm",</v>
      </c>
      <c r="H1405" t="str">
        <f t="shared" si="48"/>
        <v>".csv",</v>
      </c>
      <c r="K1405" t="s">
        <v>1889</v>
      </c>
      <c r="L1405" t="s">
        <v>1889</v>
      </c>
      <c r="M1405" t="s">
        <v>1915</v>
      </c>
      <c r="P1405">
        <v>1</v>
      </c>
      <c r="Q1405" t="s">
        <v>7703</v>
      </c>
      <c r="R1405" t="s">
        <v>9831</v>
      </c>
    </row>
    <row r="1406" spans="1:18">
      <c r="A1406" s="1" t="s">
        <v>1</v>
      </c>
      <c r="B1406" s="1" t="s">
        <v>0</v>
      </c>
      <c r="D1406" s="1" t="s">
        <v>3</v>
      </c>
      <c r="E1406" s="1" t="s">
        <v>123</v>
      </c>
      <c r="G1406" t="str">
        <f t="shared" si="47"/>
        <v>"http://www.boxofficemojo.com/movies/?page=weekly&amp;id=.htm",</v>
      </c>
      <c r="H1406" t="str">
        <f t="shared" si="48"/>
        <v>".csv",</v>
      </c>
      <c r="K1406" t="s">
        <v>1890</v>
      </c>
      <c r="L1406" t="s">
        <v>1890</v>
      </c>
      <c r="M1406" t="s">
        <v>1916</v>
      </c>
      <c r="P1406">
        <v>1</v>
      </c>
      <c r="Q1406" t="s">
        <v>7995</v>
      </c>
      <c r="R1406" t="s">
        <v>10273</v>
      </c>
    </row>
    <row r="1407" spans="1:18">
      <c r="A1407" s="1" t="s">
        <v>1</v>
      </c>
      <c r="B1407" s="1" t="s">
        <v>0</v>
      </c>
      <c r="D1407" s="1" t="s">
        <v>3</v>
      </c>
      <c r="E1407" s="1" t="s">
        <v>123</v>
      </c>
      <c r="G1407" t="str">
        <f t="shared" si="47"/>
        <v>"http://www.boxofficemojo.com/movies/?page=weekly&amp;id=.htm",</v>
      </c>
      <c r="H1407" t="str">
        <f t="shared" si="48"/>
        <v>".csv",</v>
      </c>
      <c r="K1407" t="s">
        <v>1891</v>
      </c>
      <c r="L1407" t="s">
        <v>1891</v>
      </c>
      <c r="M1407" t="s">
        <v>37</v>
      </c>
      <c r="P1407">
        <v>1</v>
      </c>
      <c r="Q1407" t="s">
        <v>10478</v>
      </c>
      <c r="R1407" t="s">
        <v>8657</v>
      </c>
    </row>
    <row r="1408" spans="1:18">
      <c r="A1408" s="1" t="s">
        <v>1</v>
      </c>
      <c r="B1408" s="1" t="s">
        <v>0</v>
      </c>
      <c r="D1408" s="1" t="s">
        <v>3</v>
      </c>
      <c r="E1408" s="1" t="s">
        <v>123</v>
      </c>
      <c r="G1408" t="str">
        <f t="shared" si="47"/>
        <v>"http://www.boxofficemojo.com/movies/?page=weekly&amp;id=.htm",</v>
      </c>
      <c r="H1408" t="str">
        <f t="shared" si="48"/>
        <v>".csv",</v>
      </c>
      <c r="K1408" t="s">
        <v>1892</v>
      </c>
      <c r="L1408" t="s">
        <v>1892</v>
      </c>
      <c r="M1408" t="s">
        <v>1918</v>
      </c>
      <c r="P1408">
        <v>1</v>
      </c>
      <c r="Q1408" t="s">
        <v>9502</v>
      </c>
      <c r="R1408" t="s">
        <v>6890</v>
      </c>
    </row>
    <row r="1409" spans="1:18">
      <c r="A1409" s="1" t="s">
        <v>1</v>
      </c>
      <c r="B1409" s="1" t="s">
        <v>0</v>
      </c>
      <c r="D1409" s="1" t="s">
        <v>3</v>
      </c>
      <c r="E1409" s="1" t="s">
        <v>123</v>
      </c>
      <c r="G1409" t="str">
        <f t="shared" si="47"/>
        <v>"http://www.boxofficemojo.com/movies/?page=weekly&amp;id=.htm",</v>
      </c>
      <c r="H1409" t="str">
        <f t="shared" si="48"/>
        <v>".csv",</v>
      </c>
      <c r="K1409" t="s">
        <v>1893</v>
      </c>
      <c r="L1409" t="s">
        <v>1893</v>
      </c>
      <c r="M1409" t="s">
        <v>1919</v>
      </c>
      <c r="P1409">
        <v>1</v>
      </c>
      <c r="Q1409" t="s">
        <v>9184</v>
      </c>
      <c r="R1409" t="s">
        <v>7335</v>
      </c>
    </row>
    <row r="1410" spans="1:18">
      <c r="A1410" s="1" t="s">
        <v>1</v>
      </c>
      <c r="B1410" s="1" t="s">
        <v>0</v>
      </c>
      <c r="D1410" s="1" t="s">
        <v>3</v>
      </c>
      <c r="E1410" s="1" t="s">
        <v>123</v>
      </c>
      <c r="G1410" t="str">
        <f t="shared" si="47"/>
        <v>"http://www.boxofficemojo.com/movies/?page=weekly&amp;id=.htm",</v>
      </c>
      <c r="H1410" t="str">
        <f t="shared" si="48"/>
        <v>".csv",</v>
      </c>
      <c r="K1410" t="s">
        <v>1894</v>
      </c>
      <c r="L1410" t="s">
        <v>1894</v>
      </c>
      <c r="M1410" t="s">
        <v>1920</v>
      </c>
      <c r="P1410">
        <v>1</v>
      </c>
      <c r="Q1410" t="s">
        <v>8510</v>
      </c>
      <c r="R1410" t="s">
        <v>10432</v>
      </c>
    </row>
    <row r="1411" spans="1:18">
      <c r="A1411" s="1" t="s">
        <v>1</v>
      </c>
      <c r="B1411" s="1" t="s">
        <v>0</v>
      </c>
      <c r="D1411" s="1" t="s">
        <v>3</v>
      </c>
      <c r="E1411" s="1" t="s">
        <v>123</v>
      </c>
      <c r="G1411" t="str">
        <f t="shared" si="47"/>
        <v>"http://www.boxofficemojo.com/movies/?page=weekly&amp;id=.htm",</v>
      </c>
      <c r="H1411" t="str">
        <f t="shared" si="48"/>
        <v>".csv",</v>
      </c>
      <c r="K1411" t="s">
        <v>1895</v>
      </c>
      <c r="L1411" t="s">
        <v>1895</v>
      </c>
      <c r="M1411" t="s">
        <v>1921</v>
      </c>
      <c r="P1411">
        <v>1</v>
      </c>
      <c r="Q1411" t="s">
        <v>7394</v>
      </c>
      <c r="R1411" t="s">
        <v>7580</v>
      </c>
    </row>
    <row r="1412" spans="1:18">
      <c r="A1412" s="1" t="s">
        <v>1</v>
      </c>
      <c r="B1412" s="1" t="s">
        <v>0</v>
      </c>
      <c r="D1412" s="1" t="s">
        <v>3</v>
      </c>
      <c r="E1412" s="1" t="s">
        <v>123</v>
      </c>
      <c r="G1412" t="str">
        <f t="shared" si="47"/>
        <v>"http://www.boxofficemojo.com/movies/?page=weekly&amp;id=.htm",</v>
      </c>
      <c r="H1412" t="str">
        <f t="shared" si="48"/>
        <v>".csv",</v>
      </c>
      <c r="K1412" t="s">
        <v>1896</v>
      </c>
      <c r="L1412" t="s">
        <v>1896</v>
      </c>
      <c r="M1412" t="s">
        <v>1922</v>
      </c>
      <c r="P1412">
        <v>1</v>
      </c>
      <c r="Q1412" t="s">
        <v>8751</v>
      </c>
      <c r="R1412" t="s">
        <v>9717</v>
      </c>
    </row>
    <row r="1413" spans="1:18">
      <c r="A1413" s="1" t="s">
        <v>1</v>
      </c>
      <c r="B1413" s="1" t="s">
        <v>0</v>
      </c>
      <c r="D1413" s="1" t="s">
        <v>3</v>
      </c>
      <c r="E1413" s="1" t="s">
        <v>123</v>
      </c>
      <c r="G1413" t="str">
        <f t="shared" si="47"/>
        <v>"http://www.boxofficemojo.com/movies/?page=weekly&amp;id=.htm",</v>
      </c>
      <c r="H1413" t="str">
        <f t="shared" si="48"/>
        <v>".csv",</v>
      </c>
      <c r="K1413" t="s">
        <v>1897</v>
      </c>
      <c r="L1413" t="s">
        <v>1897</v>
      </c>
      <c r="M1413" t="s">
        <v>1923</v>
      </c>
      <c r="P1413">
        <v>1</v>
      </c>
      <c r="Q1413" t="s">
        <v>9086</v>
      </c>
      <c r="R1413" t="s">
        <v>8577</v>
      </c>
    </row>
    <row r="1414" spans="1:18">
      <c r="A1414" s="1" t="s">
        <v>1</v>
      </c>
      <c r="B1414" s="1" t="s">
        <v>0</v>
      </c>
      <c r="D1414" s="1" t="s">
        <v>3</v>
      </c>
      <c r="E1414" s="1" t="s">
        <v>123</v>
      </c>
      <c r="G1414" t="str">
        <f t="shared" si="47"/>
        <v>"http://www.boxofficemojo.com/movies/?page=weekly&amp;id=.htm",</v>
      </c>
      <c r="H1414" t="str">
        <f t="shared" si="48"/>
        <v>".csv",</v>
      </c>
      <c r="K1414" t="s">
        <v>1898</v>
      </c>
      <c r="L1414" t="s">
        <v>1898</v>
      </c>
      <c r="M1414" t="s">
        <v>1925</v>
      </c>
      <c r="P1414">
        <v>1</v>
      </c>
      <c r="Q1414" t="s">
        <v>9344</v>
      </c>
      <c r="R1414" t="s">
        <v>6875</v>
      </c>
    </row>
    <row r="1415" spans="1:18">
      <c r="A1415" s="1" t="s">
        <v>1</v>
      </c>
      <c r="B1415" s="1" t="s">
        <v>0</v>
      </c>
      <c r="D1415" s="1" t="s">
        <v>3</v>
      </c>
      <c r="E1415" s="1" t="s">
        <v>123</v>
      </c>
      <c r="G1415" t="str">
        <f t="shared" si="47"/>
        <v>"http://www.boxofficemojo.com/movies/?page=weekly&amp;id=.htm",</v>
      </c>
      <c r="H1415" t="str">
        <f t="shared" si="48"/>
        <v>".csv",</v>
      </c>
      <c r="K1415" t="s">
        <v>1899</v>
      </c>
      <c r="L1415" t="s">
        <v>1899</v>
      </c>
      <c r="M1415" t="s">
        <v>1926</v>
      </c>
      <c r="P1415">
        <v>1</v>
      </c>
      <c r="Q1415" t="s">
        <v>9503</v>
      </c>
      <c r="R1415" t="s">
        <v>8767</v>
      </c>
    </row>
    <row r="1416" spans="1:18">
      <c r="A1416" s="1" t="s">
        <v>1</v>
      </c>
      <c r="B1416" s="1" t="s">
        <v>0</v>
      </c>
      <c r="D1416" s="1" t="s">
        <v>3</v>
      </c>
      <c r="E1416" s="1" t="s">
        <v>123</v>
      </c>
      <c r="G1416" t="str">
        <f t="shared" si="47"/>
        <v>"http://www.boxofficemojo.com/movies/?page=weekly&amp;id=.htm",</v>
      </c>
      <c r="H1416" t="str">
        <f t="shared" si="48"/>
        <v>".csv",</v>
      </c>
      <c r="K1416" t="s">
        <v>1900</v>
      </c>
      <c r="L1416" t="s">
        <v>1900</v>
      </c>
      <c r="M1416" t="s">
        <v>1927</v>
      </c>
      <c r="P1416">
        <v>1</v>
      </c>
      <c r="Q1416" t="s">
        <v>8144</v>
      </c>
      <c r="R1416" t="s">
        <v>8475</v>
      </c>
    </row>
    <row r="1417" spans="1:18">
      <c r="A1417" s="1" t="s">
        <v>1</v>
      </c>
      <c r="B1417" s="1" t="s">
        <v>0</v>
      </c>
      <c r="D1417" s="1" t="s">
        <v>3</v>
      </c>
      <c r="E1417" s="1" t="s">
        <v>123</v>
      </c>
      <c r="G1417" t="str">
        <f t="shared" si="47"/>
        <v>"http://www.boxofficemojo.com/movies/?page=weekly&amp;id=.htm",</v>
      </c>
      <c r="H1417" t="str">
        <f t="shared" si="48"/>
        <v>".csv",</v>
      </c>
      <c r="K1417" t="s">
        <v>1901</v>
      </c>
      <c r="L1417" t="s">
        <v>1901</v>
      </c>
      <c r="M1417" t="s">
        <v>1928</v>
      </c>
      <c r="P1417">
        <v>1</v>
      </c>
      <c r="Q1417" t="s">
        <v>10358</v>
      </c>
      <c r="R1417" t="s">
        <v>7952</v>
      </c>
    </row>
    <row r="1418" spans="1:18">
      <c r="A1418" s="1" t="s">
        <v>1</v>
      </c>
      <c r="B1418" s="1" t="s">
        <v>0</v>
      </c>
      <c r="D1418" s="1" t="s">
        <v>3</v>
      </c>
      <c r="E1418" s="1" t="s">
        <v>123</v>
      </c>
      <c r="G1418" t="str">
        <f t="shared" si="47"/>
        <v>"http://www.boxofficemojo.com/movies/?page=weekly&amp;id=.htm",</v>
      </c>
      <c r="H1418" t="str">
        <f t="shared" si="48"/>
        <v>".csv",</v>
      </c>
      <c r="K1418" t="s">
        <v>1902</v>
      </c>
      <c r="L1418" t="s">
        <v>1902</v>
      </c>
      <c r="M1418" t="s">
        <v>1929</v>
      </c>
      <c r="P1418">
        <v>1</v>
      </c>
      <c r="Q1418" t="s">
        <v>8133</v>
      </c>
      <c r="R1418" t="s">
        <v>10041</v>
      </c>
    </row>
    <row r="1419" spans="1:18">
      <c r="A1419" s="1" t="s">
        <v>1</v>
      </c>
      <c r="B1419" s="1" t="s">
        <v>0</v>
      </c>
      <c r="D1419" s="1" t="s">
        <v>3</v>
      </c>
      <c r="E1419" s="1" t="s">
        <v>123</v>
      </c>
      <c r="G1419" t="str">
        <f t="shared" si="47"/>
        <v>"http://www.boxofficemojo.com/movies/?page=weekly&amp;id=.htm",</v>
      </c>
      <c r="H1419" t="str">
        <f t="shared" si="48"/>
        <v>".csv",</v>
      </c>
      <c r="K1419" t="s">
        <v>1903</v>
      </c>
      <c r="L1419" t="s">
        <v>1903</v>
      </c>
      <c r="M1419" t="s">
        <v>1930</v>
      </c>
      <c r="P1419">
        <v>1</v>
      </c>
      <c r="Q1419" t="s">
        <v>8971</v>
      </c>
      <c r="R1419" t="s">
        <v>9446</v>
      </c>
    </row>
    <row r="1420" spans="1:18">
      <c r="A1420" s="1" t="s">
        <v>1</v>
      </c>
      <c r="B1420" s="1" t="s">
        <v>0</v>
      </c>
      <c r="D1420" s="1" t="s">
        <v>3</v>
      </c>
      <c r="E1420" s="1" t="s">
        <v>123</v>
      </c>
      <c r="G1420" t="str">
        <f t="shared" si="47"/>
        <v>"http://www.boxofficemojo.com/movies/?page=weekly&amp;id=.htm",</v>
      </c>
      <c r="H1420" t="str">
        <f t="shared" si="48"/>
        <v>".csv",</v>
      </c>
      <c r="K1420" t="s">
        <v>1904</v>
      </c>
      <c r="L1420" t="s">
        <v>1904</v>
      </c>
      <c r="M1420" t="s">
        <v>1931</v>
      </c>
      <c r="P1420">
        <v>1</v>
      </c>
      <c r="Q1420" t="s">
        <v>9022</v>
      </c>
      <c r="R1420" t="s">
        <v>7040</v>
      </c>
    </row>
    <row r="1421" spans="1:18">
      <c r="A1421" s="1" t="s">
        <v>1</v>
      </c>
      <c r="B1421" s="1" t="s">
        <v>0</v>
      </c>
      <c r="D1421" s="1" t="s">
        <v>3</v>
      </c>
      <c r="E1421" s="1" t="s">
        <v>123</v>
      </c>
      <c r="G1421" t="str">
        <f t="shared" si="47"/>
        <v>"http://www.boxofficemojo.com/movies/?page=weekly&amp;id=.htm",</v>
      </c>
      <c r="H1421" t="str">
        <f t="shared" si="48"/>
        <v>".csv",</v>
      </c>
      <c r="K1421" t="s">
        <v>1905</v>
      </c>
      <c r="L1421" t="s">
        <v>1905</v>
      </c>
      <c r="M1421" t="s">
        <v>1932</v>
      </c>
      <c r="P1421">
        <v>1</v>
      </c>
      <c r="Q1421" t="s">
        <v>9345</v>
      </c>
      <c r="R1421" t="s">
        <v>8898</v>
      </c>
    </row>
    <row r="1422" spans="1:18">
      <c r="A1422" s="1" t="s">
        <v>1</v>
      </c>
      <c r="B1422" s="1" t="s">
        <v>0</v>
      </c>
      <c r="D1422" s="1" t="s">
        <v>3</v>
      </c>
      <c r="E1422" s="1" t="s">
        <v>123</v>
      </c>
      <c r="G1422" t="str">
        <f t="shared" si="47"/>
        <v>"http://www.boxofficemojo.com/movies/?page=weekly&amp;id=.htm",</v>
      </c>
      <c r="H1422" t="str">
        <f t="shared" si="48"/>
        <v>".csv",</v>
      </c>
      <c r="K1422" t="s">
        <v>1906</v>
      </c>
      <c r="L1422" t="s">
        <v>1906</v>
      </c>
      <c r="M1422" t="s">
        <v>1933</v>
      </c>
      <c r="P1422">
        <v>1</v>
      </c>
      <c r="Q1422" t="s">
        <v>9516</v>
      </c>
      <c r="R1422" t="s">
        <v>9232</v>
      </c>
    </row>
    <row r="1423" spans="1:18">
      <c r="A1423" s="1" t="s">
        <v>1</v>
      </c>
      <c r="B1423" s="1" t="s">
        <v>0</v>
      </c>
      <c r="D1423" s="1" t="s">
        <v>3</v>
      </c>
      <c r="E1423" s="1" t="s">
        <v>123</v>
      </c>
      <c r="G1423" t="str">
        <f t="shared" si="47"/>
        <v>"http://www.boxofficemojo.com/movies/?page=weekly&amp;id=.htm",</v>
      </c>
      <c r="H1423" t="str">
        <f t="shared" si="48"/>
        <v>".csv",</v>
      </c>
      <c r="K1423" t="s">
        <v>1907</v>
      </c>
      <c r="L1423" t="s">
        <v>1907</v>
      </c>
      <c r="M1423" t="s">
        <v>1934</v>
      </c>
      <c r="P1423">
        <v>1</v>
      </c>
      <c r="Q1423" t="s">
        <v>7729</v>
      </c>
      <c r="R1423" t="s">
        <v>7648</v>
      </c>
    </row>
    <row r="1424" spans="1:18">
      <c r="A1424" s="1" t="s">
        <v>1</v>
      </c>
      <c r="B1424" s="1" t="s">
        <v>0</v>
      </c>
      <c r="D1424" s="1" t="s">
        <v>3</v>
      </c>
      <c r="E1424" s="1" t="s">
        <v>123</v>
      </c>
      <c r="G1424" t="str">
        <f t="shared" si="47"/>
        <v>"http://www.boxofficemojo.com/movies/?page=weekly&amp;id=.htm",</v>
      </c>
      <c r="H1424" t="str">
        <f t="shared" si="48"/>
        <v>".csv",</v>
      </c>
      <c r="K1424" t="s">
        <v>1908</v>
      </c>
      <c r="L1424" t="s">
        <v>1908</v>
      </c>
      <c r="M1424" t="s">
        <v>1935</v>
      </c>
      <c r="P1424">
        <v>1</v>
      </c>
      <c r="Q1424" t="s">
        <v>8222</v>
      </c>
      <c r="R1424" t="s">
        <v>9807</v>
      </c>
    </row>
    <row r="1425" spans="1:18">
      <c r="A1425" s="1" t="s">
        <v>1</v>
      </c>
      <c r="B1425" s="1" t="s">
        <v>0</v>
      </c>
      <c r="D1425" s="1" t="s">
        <v>3</v>
      </c>
      <c r="E1425" s="1" t="s">
        <v>123</v>
      </c>
      <c r="G1425" t="str">
        <f t="shared" si="47"/>
        <v>"http://www.boxofficemojo.com/movies/?page=weekly&amp;id=.htm",</v>
      </c>
      <c r="H1425" t="str">
        <f t="shared" si="48"/>
        <v>".csv",</v>
      </c>
      <c r="K1425" t="s">
        <v>1909</v>
      </c>
      <c r="L1425" t="s">
        <v>1909</v>
      </c>
      <c r="M1425" t="s">
        <v>1936</v>
      </c>
      <c r="P1425">
        <v>1</v>
      </c>
      <c r="Q1425" t="s">
        <v>9087</v>
      </c>
      <c r="R1425" t="s">
        <v>8506</v>
      </c>
    </row>
    <row r="1426" spans="1:18">
      <c r="A1426" s="1" t="s">
        <v>1</v>
      </c>
      <c r="B1426" s="1" t="s">
        <v>0</v>
      </c>
      <c r="D1426" s="1" t="s">
        <v>3</v>
      </c>
      <c r="E1426" s="1" t="s">
        <v>123</v>
      </c>
      <c r="G1426" t="str">
        <f t="shared" si="47"/>
        <v>"http://www.boxofficemojo.com/movies/?page=weekly&amp;id=.htm",</v>
      </c>
      <c r="H1426" t="str">
        <f t="shared" si="48"/>
        <v>".csv",</v>
      </c>
      <c r="K1426" t="s">
        <v>1910</v>
      </c>
      <c r="L1426" t="s">
        <v>1910</v>
      </c>
      <c r="M1426" t="s">
        <v>1938</v>
      </c>
      <c r="P1426">
        <v>1</v>
      </c>
      <c r="Q1426" t="s">
        <v>9176</v>
      </c>
      <c r="R1426" t="s">
        <v>7182</v>
      </c>
    </row>
    <row r="1427" spans="1:18">
      <c r="A1427" s="1" t="s">
        <v>1</v>
      </c>
      <c r="B1427" s="1" t="s">
        <v>0</v>
      </c>
      <c r="D1427" s="1" t="s">
        <v>3</v>
      </c>
      <c r="E1427" s="1" t="s">
        <v>123</v>
      </c>
      <c r="G1427" t="str">
        <f t="shared" si="47"/>
        <v>"http://www.boxofficemojo.com/movies/?page=weekly&amp;id=.htm",</v>
      </c>
      <c r="H1427" t="str">
        <f t="shared" si="48"/>
        <v>".csv",</v>
      </c>
      <c r="K1427" t="s">
        <v>1911</v>
      </c>
      <c r="L1427" t="s">
        <v>1911</v>
      </c>
      <c r="M1427" t="s">
        <v>1939</v>
      </c>
      <c r="P1427">
        <v>1</v>
      </c>
      <c r="Q1427" t="s">
        <v>7050</v>
      </c>
      <c r="R1427" t="s">
        <v>10190</v>
      </c>
    </row>
    <row r="1428" spans="1:18">
      <c r="A1428" s="1" t="s">
        <v>1</v>
      </c>
      <c r="B1428" s="1" t="s">
        <v>0</v>
      </c>
      <c r="D1428" s="1" t="s">
        <v>3</v>
      </c>
      <c r="E1428" s="1" t="s">
        <v>123</v>
      </c>
      <c r="G1428" t="str">
        <f t="shared" si="47"/>
        <v>"http://www.boxofficemojo.com/movies/?page=weekly&amp;id=.htm",</v>
      </c>
      <c r="H1428" t="str">
        <f t="shared" si="48"/>
        <v>".csv",</v>
      </c>
      <c r="K1428" t="s">
        <v>1912</v>
      </c>
      <c r="L1428" t="s">
        <v>1912</v>
      </c>
      <c r="M1428" t="s">
        <v>1940</v>
      </c>
      <c r="P1428">
        <v>1</v>
      </c>
      <c r="Q1428" t="s">
        <v>6917</v>
      </c>
      <c r="R1428" t="s">
        <v>9730</v>
      </c>
    </row>
    <row r="1429" spans="1:18">
      <c r="A1429" s="1" t="s">
        <v>1</v>
      </c>
      <c r="B1429" s="1" t="s">
        <v>0</v>
      </c>
      <c r="D1429" s="1" t="s">
        <v>3</v>
      </c>
      <c r="E1429" s="1" t="s">
        <v>123</v>
      </c>
      <c r="G1429" t="str">
        <f t="shared" si="47"/>
        <v>"http://www.boxofficemojo.com/movies/?page=weekly&amp;id=.htm",</v>
      </c>
      <c r="H1429" t="str">
        <f t="shared" si="48"/>
        <v>".csv",</v>
      </c>
      <c r="K1429" t="s">
        <v>1913</v>
      </c>
      <c r="L1429" t="s">
        <v>1913</v>
      </c>
      <c r="M1429" t="s">
        <v>1941</v>
      </c>
      <c r="P1429">
        <v>1</v>
      </c>
      <c r="Q1429" t="s">
        <v>7795</v>
      </c>
      <c r="R1429" t="s">
        <v>10359</v>
      </c>
    </row>
    <row r="1430" spans="1:18">
      <c r="A1430" s="1" t="s">
        <v>1</v>
      </c>
      <c r="B1430" s="1" t="s">
        <v>0</v>
      </c>
      <c r="D1430" s="1" t="s">
        <v>3</v>
      </c>
      <c r="E1430" s="1" t="s">
        <v>123</v>
      </c>
      <c r="G1430" t="str">
        <f t="shared" si="47"/>
        <v>"http://www.boxofficemojo.com/movies/?page=weekly&amp;id=.htm",</v>
      </c>
      <c r="H1430" t="str">
        <f t="shared" si="48"/>
        <v>".csv",</v>
      </c>
      <c r="K1430" t="s">
        <v>1914</v>
      </c>
      <c r="L1430" t="s">
        <v>1914</v>
      </c>
      <c r="M1430" t="s">
        <v>1942</v>
      </c>
      <c r="P1430">
        <v>1</v>
      </c>
      <c r="Q1430" t="s">
        <v>7492</v>
      </c>
      <c r="R1430" t="s">
        <v>8851</v>
      </c>
    </row>
    <row r="1431" spans="1:18">
      <c r="A1431" s="1" t="s">
        <v>1</v>
      </c>
      <c r="B1431" s="1" t="s">
        <v>0</v>
      </c>
      <c r="D1431" s="1" t="s">
        <v>3</v>
      </c>
      <c r="E1431" s="1" t="s">
        <v>123</v>
      </c>
      <c r="G1431" t="str">
        <f t="shared" si="47"/>
        <v>"http://www.boxofficemojo.com/movies/?page=weekly&amp;id=.htm",</v>
      </c>
      <c r="H1431" t="str">
        <f t="shared" si="48"/>
        <v>".csv",</v>
      </c>
      <c r="K1431" t="s">
        <v>1915</v>
      </c>
      <c r="L1431" t="s">
        <v>1915</v>
      </c>
      <c r="M1431" t="s">
        <v>1943</v>
      </c>
      <c r="P1431">
        <v>1</v>
      </c>
      <c r="Q1431" t="s">
        <v>9164</v>
      </c>
      <c r="R1431" t="s">
        <v>8957</v>
      </c>
    </row>
    <row r="1432" spans="1:18">
      <c r="A1432" s="1" t="s">
        <v>1</v>
      </c>
      <c r="B1432" s="1" t="s">
        <v>0</v>
      </c>
      <c r="D1432" s="1" t="s">
        <v>3</v>
      </c>
      <c r="E1432" s="1" t="s">
        <v>123</v>
      </c>
      <c r="G1432" t="str">
        <f t="shared" si="47"/>
        <v>"http://www.boxofficemojo.com/movies/?page=weekly&amp;id=.htm",</v>
      </c>
      <c r="H1432" t="str">
        <f t="shared" si="48"/>
        <v>".csv",</v>
      </c>
      <c r="K1432" t="s">
        <v>1916</v>
      </c>
      <c r="L1432" t="s">
        <v>1916</v>
      </c>
      <c r="M1432" t="s">
        <v>1944</v>
      </c>
      <c r="P1432">
        <v>1</v>
      </c>
      <c r="Q1432" t="s">
        <v>9243</v>
      </c>
      <c r="R1432" t="s">
        <v>7317</v>
      </c>
    </row>
    <row r="1433" spans="1:18">
      <c r="A1433" s="1" t="s">
        <v>1</v>
      </c>
      <c r="B1433" s="1" t="s">
        <v>0</v>
      </c>
      <c r="D1433" s="1" t="s">
        <v>3</v>
      </c>
      <c r="E1433" s="1" t="s">
        <v>123</v>
      </c>
      <c r="G1433" t="str">
        <f t="shared" si="47"/>
        <v>"http://www.boxofficemojo.com/movies/?page=weekly&amp;id=.htm",</v>
      </c>
      <c r="H1433" t="str">
        <f t="shared" si="48"/>
        <v>".csv",</v>
      </c>
      <c r="K1433" t="s">
        <v>1917</v>
      </c>
      <c r="L1433" t="s">
        <v>1917</v>
      </c>
      <c r="M1433" t="s">
        <v>1945</v>
      </c>
      <c r="P1433">
        <v>1</v>
      </c>
      <c r="Q1433" t="s">
        <v>8781</v>
      </c>
      <c r="R1433" t="s">
        <v>10067</v>
      </c>
    </row>
    <row r="1434" spans="1:18">
      <c r="A1434" s="1" t="s">
        <v>1</v>
      </c>
      <c r="B1434" s="1" t="s">
        <v>0</v>
      </c>
      <c r="D1434" s="1" t="s">
        <v>3</v>
      </c>
      <c r="E1434" s="1" t="s">
        <v>123</v>
      </c>
      <c r="G1434" t="str">
        <f t="shared" si="47"/>
        <v>"http://www.boxofficemojo.com/movies/?page=weekly&amp;id=.htm",</v>
      </c>
      <c r="H1434" t="str">
        <f t="shared" si="48"/>
        <v>".csv",</v>
      </c>
      <c r="K1434" t="s">
        <v>37</v>
      </c>
      <c r="L1434" t="s">
        <v>37</v>
      </c>
      <c r="M1434" t="s">
        <v>1946</v>
      </c>
      <c r="P1434">
        <v>1</v>
      </c>
      <c r="Q1434" t="s">
        <v>8289</v>
      </c>
      <c r="R1434" t="s">
        <v>7254</v>
      </c>
    </row>
    <row r="1435" spans="1:18">
      <c r="A1435" s="1" t="s">
        <v>1</v>
      </c>
      <c r="B1435" s="1" t="s">
        <v>0</v>
      </c>
      <c r="D1435" s="1" t="s">
        <v>3</v>
      </c>
      <c r="E1435" s="1" t="s">
        <v>123</v>
      </c>
      <c r="G1435" t="str">
        <f t="shared" si="47"/>
        <v>"http://www.boxofficemojo.com/movies/?page=weekly&amp;id=.htm",</v>
      </c>
      <c r="H1435" t="str">
        <f t="shared" si="48"/>
        <v>".csv",</v>
      </c>
      <c r="K1435" t="s">
        <v>1918</v>
      </c>
      <c r="L1435" t="s">
        <v>1918</v>
      </c>
      <c r="M1435" t="s">
        <v>1947</v>
      </c>
      <c r="P1435">
        <v>1</v>
      </c>
      <c r="Q1435" t="s">
        <v>9831</v>
      </c>
      <c r="R1435" t="s">
        <v>7266</v>
      </c>
    </row>
    <row r="1436" spans="1:18">
      <c r="A1436" s="1" t="s">
        <v>1</v>
      </c>
      <c r="B1436" s="1" t="s">
        <v>0</v>
      </c>
      <c r="D1436" s="1" t="s">
        <v>3</v>
      </c>
      <c r="E1436" s="1" t="s">
        <v>123</v>
      </c>
      <c r="G1436" t="str">
        <f t="shared" si="47"/>
        <v>"http://www.boxofficemojo.com/movies/?page=weekly&amp;id=.htm",</v>
      </c>
      <c r="H1436" t="str">
        <f t="shared" si="48"/>
        <v>".csv",</v>
      </c>
      <c r="K1436" t="s">
        <v>1919</v>
      </c>
      <c r="L1436" t="s">
        <v>1919</v>
      </c>
      <c r="M1436" t="s">
        <v>1948</v>
      </c>
      <c r="P1436">
        <v>1</v>
      </c>
      <c r="Q1436" t="s">
        <v>10273</v>
      </c>
      <c r="R1436" t="s">
        <v>9808</v>
      </c>
    </row>
    <row r="1437" spans="1:18">
      <c r="A1437" s="1" t="s">
        <v>1</v>
      </c>
      <c r="B1437" s="1" t="s">
        <v>0</v>
      </c>
      <c r="D1437" s="1" t="s">
        <v>3</v>
      </c>
      <c r="E1437" s="1" t="s">
        <v>123</v>
      </c>
      <c r="G1437" t="str">
        <f t="shared" si="47"/>
        <v>"http://www.boxofficemojo.com/movies/?page=weekly&amp;id=.htm",</v>
      </c>
      <c r="H1437" t="str">
        <f t="shared" si="48"/>
        <v>".csv",</v>
      </c>
      <c r="K1437" t="s">
        <v>1920</v>
      </c>
      <c r="L1437" t="s">
        <v>1920</v>
      </c>
      <c r="M1437" t="s">
        <v>1949</v>
      </c>
      <c r="P1437">
        <v>1</v>
      </c>
      <c r="Q1437" t="s">
        <v>8657</v>
      </c>
      <c r="R1437" t="s">
        <v>7313</v>
      </c>
    </row>
    <row r="1438" spans="1:18">
      <c r="A1438" s="1" t="s">
        <v>1</v>
      </c>
      <c r="B1438" s="1" t="s">
        <v>0</v>
      </c>
      <c r="D1438" s="1" t="s">
        <v>3</v>
      </c>
      <c r="E1438" s="1" t="s">
        <v>123</v>
      </c>
      <c r="G1438" t="str">
        <f t="shared" si="47"/>
        <v>"http://www.boxofficemojo.com/movies/?page=weekly&amp;id=.htm",</v>
      </c>
      <c r="H1438" t="str">
        <f t="shared" si="48"/>
        <v>".csv",</v>
      </c>
      <c r="K1438" t="s">
        <v>1921</v>
      </c>
      <c r="L1438" t="s">
        <v>1921</v>
      </c>
      <c r="M1438" t="s">
        <v>1950</v>
      </c>
      <c r="P1438">
        <v>1</v>
      </c>
      <c r="Q1438" t="s">
        <v>6890</v>
      </c>
      <c r="R1438" t="s">
        <v>9770</v>
      </c>
    </row>
    <row r="1439" spans="1:18">
      <c r="A1439" s="1" t="s">
        <v>1</v>
      </c>
      <c r="B1439" s="1" t="s">
        <v>0</v>
      </c>
      <c r="D1439" s="1" t="s">
        <v>3</v>
      </c>
      <c r="E1439" s="1" t="s">
        <v>123</v>
      </c>
      <c r="G1439" t="str">
        <f t="shared" si="47"/>
        <v>"http://www.boxofficemojo.com/movies/?page=weekly&amp;id=.htm",</v>
      </c>
      <c r="H1439" t="str">
        <f t="shared" si="48"/>
        <v>".csv",</v>
      </c>
      <c r="K1439" t="s">
        <v>1922</v>
      </c>
      <c r="L1439" t="s">
        <v>1922</v>
      </c>
      <c r="M1439" t="s">
        <v>1951</v>
      </c>
      <c r="P1439">
        <v>1</v>
      </c>
      <c r="Q1439" t="s">
        <v>7335</v>
      </c>
      <c r="R1439" t="s">
        <v>9493</v>
      </c>
    </row>
    <row r="1440" spans="1:18">
      <c r="A1440" s="1" t="s">
        <v>1</v>
      </c>
      <c r="B1440" s="1" t="s">
        <v>0</v>
      </c>
      <c r="D1440" s="1" t="s">
        <v>3</v>
      </c>
      <c r="E1440" s="1" t="s">
        <v>123</v>
      </c>
      <c r="G1440" t="str">
        <f t="shared" si="47"/>
        <v>"http://www.boxofficemojo.com/movies/?page=weekly&amp;id=.htm",</v>
      </c>
      <c r="H1440" t="str">
        <f t="shared" si="48"/>
        <v>".csv",</v>
      </c>
      <c r="K1440" t="s">
        <v>1923</v>
      </c>
      <c r="L1440" t="s">
        <v>1923</v>
      </c>
      <c r="M1440" t="s">
        <v>1952</v>
      </c>
      <c r="P1440">
        <v>1</v>
      </c>
      <c r="Q1440" t="s">
        <v>10432</v>
      </c>
      <c r="R1440" t="s">
        <v>9438</v>
      </c>
    </row>
    <row r="1441" spans="1:18">
      <c r="A1441" s="1" t="s">
        <v>1</v>
      </c>
      <c r="B1441" s="1" t="s">
        <v>0</v>
      </c>
      <c r="D1441" s="1" t="s">
        <v>3</v>
      </c>
      <c r="E1441" s="1" t="s">
        <v>123</v>
      </c>
      <c r="G1441" t="str">
        <f t="shared" si="47"/>
        <v>"http://www.boxofficemojo.com/movies/?page=weekly&amp;id=.htm",</v>
      </c>
      <c r="H1441" t="str">
        <f t="shared" si="48"/>
        <v>".csv",</v>
      </c>
      <c r="K1441" t="s">
        <v>1924</v>
      </c>
      <c r="L1441" t="s">
        <v>1924</v>
      </c>
      <c r="M1441" t="s">
        <v>1953</v>
      </c>
      <c r="P1441">
        <v>1</v>
      </c>
      <c r="Q1441" t="s">
        <v>7580</v>
      </c>
      <c r="R1441" t="s">
        <v>7395</v>
      </c>
    </row>
    <row r="1442" spans="1:18">
      <c r="A1442" s="1" t="s">
        <v>1</v>
      </c>
      <c r="B1442" s="1" t="s">
        <v>0</v>
      </c>
      <c r="D1442" s="1" t="s">
        <v>3</v>
      </c>
      <c r="E1442" s="1" t="s">
        <v>123</v>
      </c>
      <c r="G1442" t="str">
        <f t="shared" si="47"/>
        <v>"http://www.boxofficemojo.com/movies/?page=weekly&amp;id=.htm",</v>
      </c>
      <c r="H1442" t="str">
        <f t="shared" si="48"/>
        <v>".csv",</v>
      </c>
      <c r="K1442" t="s">
        <v>1925</v>
      </c>
      <c r="L1442" t="s">
        <v>1925</v>
      </c>
      <c r="M1442" t="s">
        <v>1954</v>
      </c>
      <c r="P1442">
        <v>1</v>
      </c>
      <c r="Q1442" t="s">
        <v>9717</v>
      </c>
      <c r="R1442" t="s">
        <v>10226</v>
      </c>
    </row>
    <row r="1443" spans="1:18">
      <c r="A1443" s="1" t="s">
        <v>1</v>
      </c>
      <c r="B1443" s="1" t="s">
        <v>0</v>
      </c>
      <c r="D1443" s="1" t="s">
        <v>3</v>
      </c>
      <c r="E1443" s="1" t="s">
        <v>123</v>
      </c>
      <c r="G1443" t="str">
        <f t="shared" si="47"/>
        <v>"http://www.boxofficemojo.com/movies/?page=weekly&amp;id=.htm",</v>
      </c>
      <c r="H1443" t="str">
        <f t="shared" si="48"/>
        <v>".csv",</v>
      </c>
      <c r="K1443" t="s">
        <v>1926</v>
      </c>
      <c r="L1443" t="s">
        <v>1926</v>
      </c>
      <c r="M1443" t="s">
        <v>1955</v>
      </c>
      <c r="P1443">
        <v>1</v>
      </c>
      <c r="Q1443" t="s">
        <v>8806</v>
      </c>
      <c r="R1443" t="s">
        <v>8889</v>
      </c>
    </row>
    <row r="1444" spans="1:18">
      <c r="A1444" s="1" t="s">
        <v>1</v>
      </c>
      <c r="B1444" s="1" t="s">
        <v>0</v>
      </c>
      <c r="D1444" s="1" t="s">
        <v>3</v>
      </c>
      <c r="E1444" s="1" t="s">
        <v>123</v>
      </c>
      <c r="G1444" t="str">
        <f t="shared" si="47"/>
        <v>"http://www.boxofficemojo.com/movies/?page=weekly&amp;id=.htm",</v>
      </c>
      <c r="H1444" t="str">
        <f t="shared" si="48"/>
        <v>".csv",</v>
      </c>
      <c r="K1444" t="s">
        <v>1927</v>
      </c>
      <c r="L1444" t="s">
        <v>1927</v>
      </c>
      <c r="M1444" t="s">
        <v>1956</v>
      </c>
      <c r="P1444">
        <v>1</v>
      </c>
      <c r="Q1444" t="s">
        <v>8577</v>
      </c>
      <c r="R1444" t="s">
        <v>6937</v>
      </c>
    </row>
    <row r="1445" spans="1:18">
      <c r="A1445" s="1" t="s">
        <v>1</v>
      </c>
      <c r="B1445" s="1" t="s">
        <v>0</v>
      </c>
      <c r="D1445" s="1" t="s">
        <v>3</v>
      </c>
      <c r="E1445" s="1" t="s">
        <v>123</v>
      </c>
      <c r="G1445" t="str">
        <f t="shared" si="47"/>
        <v>"http://www.boxofficemojo.com/movies/?page=weekly&amp;id=.htm",</v>
      </c>
      <c r="H1445" t="str">
        <f t="shared" si="48"/>
        <v>".csv",</v>
      </c>
      <c r="K1445" t="s">
        <v>1928</v>
      </c>
      <c r="L1445" t="s">
        <v>1928</v>
      </c>
      <c r="M1445" t="s">
        <v>1957</v>
      </c>
      <c r="P1445">
        <v>1</v>
      </c>
      <c r="Q1445" t="s">
        <v>6875</v>
      </c>
      <c r="R1445" t="s">
        <v>7551</v>
      </c>
    </row>
    <row r="1446" spans="1:18">
      <c r="A1446" s="1" t="s">
        <v>1</v>
      </c>
      <c r="B1446" s="1" t="s">
        <v>0</v>
      </c>
      <c r="D1446" s="1" t="s">
        <v>3</v>
      </c>
      <c r="E1446" s="1" t="s">
        <v>123</v>
      </c>
      <c r="G1446" t="str">
        <f t="shared" si="47"/>
        <v>"http://www.boxofficemojo.com/movies/?page=weekly&amp;id=.htm",</v>
      </c>
      <c r="H1446" t="str">
        <f t="shared" si="48"/>
        <v>".csv",</v>
      </c>
      <c r="K1446" t="s">
        <v>1929</v>
      </c>
      <c r="L1446" t="s">
        <v>1929</v>
      </c>
      <c r="M1446" t="s">
        <v>1958</v>
      </c>
      <c r="P1446">
        <v>1</v>
      </c>
      <c r="Q1446" t="s">
        <v>8767</v>
      </c>
      <c r="R1446" t="s">
        <v>8800</v>
      </c>
    </row>
    <row r="1447" spans="1:18">
      <c r="A1447" s="1" t="s">
        <v>1</v>
      </c>
      <c r="B1447" s="1" t="s">
        <v>0</v>
      </c>
      <c r="D1447" s="1" t="s">
        <v>3</v>
      </c>
      <c r="E1447" s="1" t="s">
        <v>123</v>
      </c>
      <c r="G1447" t="str">
        <f t="shared" si="47"/>
        <v>"http://www.boxofficemojo.com/movies/?page=weekly&amp;id=.htm",</v>
      </c>
      <c r="H1447" t="str">
        <f t="shared" si="48"/>
        <v>".csv",</v>
      </c>
      <c r="K1447" t="s">
        <v>1930</v>
      </c>
      <c r="L1447" t="s">
        <v>1930</v>
      </c>
      <c r="M1447" t="s">
        <v>1959</v>
      </c>
      <c r="P1447">
        <v>1</v>
      </c>
      <c r="Q1447" t="s">
        <v>8475</v>
      </c>
      <c r="R1447" t="s">
        <v>9422</v>
      </c>
    </row>
    <row r="1448" spans="1:18">
      <c r="A1448" s="1" t="s">
        <v>1</v>
      </c>
      <c r="B1448" s="1" t="s">
        <v>0</v>
      </c>
      <c r="D1448" s="1" t="s">
        <v>3</v>
      </c>
      <c r="E1448" s="1" t="s">
        <v>123</v>
      </c>
      <c r="G1448" t="str">
        <f t="shared" si="47"/>
        <v>"http://www.boxofficemojo.com/movies/?page=weekly&amp;id=.htm",</v>
      </c>
      <c r="H1448" t="str">
        <f t="shared" si="48"/>
        <v>".csv",</v>
      </c>
      <c r="K1448" t="s">
        <v>1931</v>
      </c>
      <c r="L1448" t="s">
        <v>1931</v>
      </c>
      <c r="M1448" t="s">
        <v>1960</v>
      </c>
      <c r="P1448">
        <v>1</v>
      </c>
      <c r="Q1448" t="s">
        <v>7952</v>
      </c>
      <c r="R1448" t="s">
        <v>7468</v>
      </c>
    </row>
    <row r="1449" spans="1:18">
      <c r="A1449" s="1" t="s">
        <v>1</v>
      </c>
      <c r="B1449" s="1" t="s">
        <v>0</v>
      </c>
      <c r="D1449" s="1" t="s">
        <v>3</v>
      </c>
      <c r="E1449" s="1" t="s">
        <v>123</v>
      </c>
      <c r="G1449" t="str">
        <f t="shared" si="47"/>
        <v>"http://www.boxofficemojo.com/movies/?page=weekly&amp;id=.htm",</v>
      </c>
      <c r="H1449" t="str">
        <f t="shared" si="48"/>
        <v>".csv",</v>
      </c>
      <c r="K1449" t="s">
        <v>1932</v>
      </c>
      <c r="L1449" t="s">
        <v>1932</v>
      </c>
      <c r="M1449" t="s">
        <v>1961</v>
      </c>
      <c r="P1449">
        <v>1</v>
      </c>
      <c r="Q1449" t="s">
        <v>10041</v>
      </c>
      <c r="R1449" t="s">
        <v>8810</v>
      </c>
    </row>
    <row r="1450" spans="1:18">
      <c r="A1450" s="1" t="s">
        <v>1</v>
      </c>
      <c r="B1450" s="1" t="s">
        <v>0</v>
      </c>
      <c r="D1450" s="1" t="s">
        <v>3</v>
      </c>
      <c r="E1450" s="1" t="s">
        <v>123</v>
      </c>
      <c r="G1450" t="str">
        <f t="shared" si="47"/>
        <v>"http://www.boxofficemojo.com/movies/?page=weekly&amp;id=.htm",</v>
      </c>
      <c r="H1450" t="str">
        <f t="shared" si="48"/>
        <v>".csv",</v>
      </c>
      <c r="K1450" t="s">
        <v>1933</v>
      </c>
      <c r="L1450" t="s">
        <v>1933</v>
      </c>
      <c r="M1450" t="s">
        <v>1962</v>
      </c>
      <c r="P1450">
        <v>1</v>
      </c>
      <c r="Q1450" t="s">
        <v>9446</v>
      </c>
      <c r="R1450" t="s">
        <v>8583</v>
      </c>
    </row>
    <row r="1451" spans="1:18">
      <c r="A1451" s="1" t="s">
        <v>1</v>
      </c>
      <c r="B1451" s="1" t="s">
        <v>0</v>
      </c>
      <c r="D1451" s="1" t="s">
        <v>3</v>
      </c>
      <c r="E1451" s="1" t="s">
        <v>123</v>
      </c>
      <c r="G1451" t="str">
        <f t="shared" si="47"/>
        <v>"http://www.boxofficemojo.com/movies/?page=weekly&amp;id=.htm",</v>
      </c>
      <c r="H1451" t="str">
        <f t="shared" si="48"/>
        <v>".csv",</v>
      </c>
      <c r="K1451" t="s">
        <v>1934</v>
      </c>
      <c r="L1451" t="s">
        <v>1934</v>
      </c>
      <c r="M1451" t="s">
        <v>1963</v>
      </c>
      <c r="P1451">
        <v>1</v>
      </c>
      <c r="Q1451" t="s">
        <v>7040</v>
      </c>
      <c r="R1451" t="s">
        <v>6966</v>
      </c>
    </row>
    <row r="1452" spans="1:18">
      <c r="A1452" s="1" t="s">
        <v>1</v>
      </c>
      <c r="B1452" s="1" t="s">
        <v>0</v>
      </c>
      <c r="D1452" s="1" t="s">
        <v>3</v>
      </c>
      <c r="E1452" s="1" t="s">
        <v>123</v>
      </c>
      <c r="G1452" t="str">
        <f t="shared" si="47"/>
        <v>"http://www.boxofficemojo.com/movies/?page=weekly&amp;id=.htm",</v>
      </c>
      <c r="H1452" t="str">
        <f t="shared" si="48"/>
        <v>".csv",</v>
      </c>
      <c r="K1452" t="s">
        <v>1935</v>
      </c>
      <c r="L1452" t="s">
        <v>1935</v>
      </c>
      <c r="M1452" t="s">
        <v>1964</v>
      </c>
      <c r="P1452">
        <v>1</v>
      </c>
      <c r="Q1452" t="s">
        <v>8898</v>
      </c>
      <c r="R1452" t="s">
        <v>9620</v>
      </c>
    </row>
    <row r="1453" spans="1:18">
      <c r="A1453" s="1" t="s">
        <v>1</v>
      </c>
      <c r="B1453" s="1" t="s">
        <v>0</v>
      </c>
      <c r="D1453" s="1" t="s">
        <v>3</v>
      </c>
      <c r="E1453" s="1" t="s">
        <v>123</v>
      </c>
      <c r="G1453" t="str">
        <f t="shared" si="47"/>
        <v>"http://www.boxofficemojo.com/movies/?page=weekly&amp;id=.htm",</v>
      </c>
      <c r="H1453" t="str">
        <f t="shared" si="48"/>
        <v>".csv",</v>
      </c>
      <c r="K1453" t="s">
        <v>1936</v>
      </c>
      <c r="L1453" t="s">
        <v>1936</v>
      </c>
      <c r="M1453" t="s">
        <v>1965</v>
      </c>
      <c r="P1453">
        <v>1</v>
      </c>
      <c r="Q1453" t="s">
        <v>9232</v>
      </c>
      <c r="R1453" t="s">
        <v>9869</v>
      </c>
    </row>
    <row r="1454" spans="1:18">
      <c r="A1454" s="1" t="s">
        <v>1</v>
      </c>
      <c r="B1454" s="1" t="s">
        <v>0</v>
      </c>
      <c r="D1454" s="1" t="s">
        <v>3</v>
      </c>
      <c r="E1454" s="1" t="s">
        <v>123</v>
      </c>
      <c r="G1454" t="str">
        <f t="shared" si="47"/>
        <v>"http://www.boxofficemojo.com/movies/?page=weekly&amp;id=.htm",</v>
      </c>
      <c r="H1454" t="str">
        <f t="shared" si="48"/>
        <v>".csv",</v>
      </c>
      <c r="K1454" t="s">
        <v>1937</v>
      </c>
      <c r="L1454" t="s">
        <v>1937</v>
      </c>
      <c r="M1454" t="s">
        <v>1966</v>
      </c>
      <c r="P1454">
        <v>1</v>
      </c>
      <c r="Q1454" t="s">
        <v>7648</v>
      </c>
      <c r="R1454" t="s">
        <v>7861</v>
      </c>
    </row>
    <row r="1455" spans="1:18">
      <c r="A1455" s="1" t="s">
        <v>1</v>
      </c>
      <c r="B1455" s="1" t="s">
        <v>0</v>
      </c>
      <c r="D1455" s="1" t="s">
        <v>3</v>
      </c>
      <c r="E1455" s="1" t="s">
        <v>123</v>
      </c>
      <c r="G1455" t="str">
        <f t="shared" si="47"/>
        <v>"http://www.boxofficemojo.com/movies/?page=weekly&amp;id=.htm",</v>
      </c>
      <c r="H1455" t="str">
        <f t="shared" si="48"/>
        <v>".csv",</v>
      </c>
      <c r="K1455" t="s">
        <v>1938</v>
      </c>
      <c r="L1455" t="s">
        <v>1938</v>
      </c>
      <c r="M1455" t="s">
        <v>1967</v>
      </c>
      <c r="P1455">
        <v>1</v>
      </c>
      <c r="Q1455" t="s">
        <v>9807</v>
      </c>
      <c r="R1455" t="s">
        <v>7736</v>
      </c>
    </row>
    <row r="1456" spans="1:18">
      <c r="A1456" s="1" t="s">
        <v>1</v>
      </c>
      <c r="B1456" s="1" t="s">
        <v>0</v>
      </c>
      <c r="D1456" s="1" t="s">
        <v>3</v>
      </c>
      <c r="E1456" s="1" t="s">
        <v>123</v>
      </c>
      <c r="G1456" t="str">
        <f t="shared" ref="G1456:G1519" si="49">A1456&amp;B1456&amp;C1456&amp;D1456</f>
        <v>"http://www.boxofficemojo.com/movies/?page=weekly&amp;id=.htm",</v>
      </c>
      <c r="H1456" t="str">
        <f t="shared" ref="H1456:H1519" si="50">A1456&amp;C1456&amp;E1456</f>
        <v>".csv",</v>
      </c>
      <c r="K1456" t="s">
        <v>1939</v>
      </c>
      <c r="L1456" t="s">
        <v>1939</v>
      </c>
      <c r="M1456" t="s">
        <v>1968</v>
      </c>
      <c r="P1456">
        <v>1</v>
      </c>
      <c r="Q1456" t="s">
        <v>8506</v>
      </c>
      <c r="R1456" t="s">
        <v>8768</v>
      </c>
    </row>
    <row r="1457" spans="1:18">
      <c r="A1457" s="1" t="s">
        <v>1</v>
      </c>
      <c r="B1457" s="1" t="s">
        <v>0</v>
      </c>
      <c r="D1457" s="1" t="s">
        <v>3</v>
      </c>
      <c r="E1457" s="1" t="s">
        <v>123</v>
      </c>
      <c r="G1457" t="str">
        <f t="shared" si="49"/>
        <v>"http://www.boxofficemojo.com/movies/?page=weekly&amp;id=.htm",</v>
      </c>
      <c r="H1457" t="str">
        <f t="shared" si="50"/>
        <v>".csv",</v>
      </c>
      <c r="K1457" t="s">
        <v>1940</v>
      </c>
      <c r="L1457" t="s">
        <v>1940</v>
      </c>
      <c r="M1457" t="s">
        <v>1969</v>
      </c>
      <c r="P1457">
        <v>1</v>
      </c>
      <c r="Q1457" t="s">
        <v>7182</v>
      </c>
      <c r="R1457" t="s">
        <v>8584</v>
      </c>
    </row>
    <row r="1458" spans="1:18">
      <c r="A1458" s="1" t="s">
        <v>1</v>
      </c>
      <c r="B1458" s="1" t="s">
        <v>0</v>
      </c>
      <c r="D1458" s="1" t="s">
        <v>3</v>
      </c>
      <c r="E1458" s="1" t="s">
        <v>123</v>
      </c>
      <c r="G1458" t="str">
        <f t="shared" si="49"/>
        <v>"http://www.boxofficemojo.com/movies/?page=weekly&amp;id=.htm",</v>
      </c>
      <c r="H1458" t="str">
        <f t="shared" si="50"/>
        <v>".csv",</v>
      </c>
      <c r="K1458" t="s">
        <v>1941</v>
      </c>
      <c r="L1458" t="s">
        <v>1941</v>
      </c>
      <c r="M1458" t="s">
        <v>1970</v>
      </c>
      <c r="P1458">
        <v>1</v>
      </c>
      <c r="Q1458" t="s">
        <v>10190</v>
      </c>
      <c r="R1458" t="s">
        <v>8684</v>
      </c>
    </row>
    <row r="1459" spans="1:18">
      <c r="A1459" s="1" t="s">
        <v>1</v>
      </c>
      <c r="B1459" s="1" t="s">
        <v>0</v>
      </c>
      <c r="D1459" s="1" t="s">
        <v>3</v>
      </c>
      <c r="E1459" s="1" t="s">
        <v>123</v>
      </c>
      <c r="G1459" t="str">
        <f t="shared" si="49"/>
        <v>"http://www.boxofficemojo.com/movies/?page=weekly&amp;id=.htm",</v>
      </c>
      <c r="H1459" t="str">
        <f t="shared" si="50"/>
        <v>".csv",</v>
      </c>
      <c r="K1459" t="s">
        <v>1942</v>
      </c>
      <c r="L1459" t="s">
        <v>1942</v>
      </c>
      <c r="M1459" t="s">
        <v>1971</v>
      </c>
      <c r="P1459">
        <v>1</v>
      </c>
      <c r="Q1459" t="s">
        <v>9730</v>
      </c>
      <c r="R1459" t="s">
        <v>8958</v>
      </c>
    </row>
    <row r="1460" spans="1:18">
      <c r="A1460" s="1" t="s">
        <v>1</v>
      </c>
      <c r="B1460" s="1" t="s">
        <v>0</v>
      </c>
      <c r="D1460" s="1" t="s">
        <v>3</v>
      </c>
      <c r="E1460" s="1" t="s">
        <v>123</v>
      </c>
      <c r="G1460" t="str">
        <f t="shared" si="49"/>
        <v>"http://www.boxofficemojo.com/movies/?page=weekly&amp;id=.htm",</v>
      </c>
      <c r="H1460" t="str">
        <f t="shared" si="50"/>
        <v>".csv",</v>
      </c>
      <c r="K1460" t="s">
        <v>1943</v>
      </c>
      <c r="L1460" t="s">
        <v>1943</v>
      </c>
      <c r="M1460" t="s">
        <v>1972</v>
      </c>
      <c r="P1460">
        <v>1</v>
      </c>
      <c r="Q1460" t="s">
        <v>10359</v>
      </c>
      <c r="R1460" t="s">
        <v>10080</v>
      </c>
    </row>
    <row r="1461" spans="1:18">
      <c r="A1461" s="1" t="s">
        <v>1</v>
      </c>
      <c r="B1461" s="1" t="s">
        <v>0</v>
      </c>
      <c r="D1461" s="1" t="s">
        <v>3</v>
      </c>
      <c r="E1461" s="1" t="s">
        <v>123</v>
      </c>
      <c r="G1461" t="str">
        <f t="shared" si="49"/>
        <v>"http://www.boxofficemojo.com/movies/?page=weekly&amp;id=.htm",</v>
      </c>
      <c r="H1461" t="str">
        <f t="shared" si="50"/>
        <v>".csv",</v>
      </c>
      <c r="K1461" t="s">
        <v>1944</v>
      </c>
      <c r="L1461" t="s">
        <v>1944</v>
      </c>
      <c r="M1461" t="s">
        <v>1973</v>
      </c>
      <c r="P1461">
        <v>1</v>
      </c>
      <c r="Q1461" t="s">
        <v>8851</v>
      </c>
      <c r="R1461" t="s">
        <v>6857</v>
      </c>
    </row>
    <row r="1462" spans="1:18">
      <c r="A1462" s="1" t="s">
        <v>1</v>
      </c>
      <c r="B1462" s="1" t="s">
        <v>0</v>
      </c>
      <c r="D1462" s="1" t="s">
        <v>3</v>
      </c>
      <c r="E1462" s="1" t="s">
        <v>123</v>
      </c>
      <c r="G1462" t="str">
        <f t="shared" si="49"/>
        <v>"http://www.boxofficemojo.com/movies/?page=weekly&amp;id=.htm",</v>
      </c>
      <c r="H1462" t="str">
        <f t="shared" si="50"/>
        <v>".csv",</v>
      </c>
      <c r="K1462" t="s">
        <v>1945</v>
      </c>
      <c r="L1462" t="s">
        <v>1945</v>
      </c>
      <c r="M1462" t="s">
        <v>1974</v>
      </c>
      <c r="P1462">
        <v>1</v>
      </c>
      <c r="Q1462" t="s">
        <v>8957</v>
      </c>
      <c r="R1462" t="s">
        <v>7402</v>
      </c>
    </row>
    <row r="1463" spans="1:18">
      <c r="A1463" s="1" t="s">
        <v>1</v>
      </c>
      <c r="B1463" s="1" t="s">
        <v>0</v>
      </c>
      <c r="D1463" s="1" t="s">
        <v>3</v>
      </c>
      <c r="E1463" s="1" t="s">
        <v>123</v>
      </c>
      <c r="G1463" t="str">
        <f t="shared" si="49"/>
        <v>"http://www.boxofficemojo.com/movies/?page=weekly&amp;id=.htm",</v>
      </c>
      <c r="H1463" t="str">
        <f t="shared" si="50"/>
        <v>".csv",</v>
      </c>
      <c r="K1463" t="s">
        <v>1946</v>
      </c>
      <c r="L1463" t="s">
        <v>1946</v>
      </c>
      <c r="M1463" t="s">
        <v>1975</v>
      </c>
      <c r="P1463">
        <v>1</v>
      </c>
      <c r="Q1463" t="s">
        <v>7317</v>
      </c>
      <c r="R1463" t="s">
        <v>9870</v>
      </c>
    </row>
    <row r="1464" spans="1:18">
      <c r="A1464" s="1" t="s">
        <v>1</v>
      </c>
      <c r="B1464" s="1" t="s">
        <v>0</v>
      </c>
      <c r="D1464" s="1" t="s">
        <v>3</v>
      </c>
      <c r="E1464" s="1" t="s">
        <v>123</v>
      </c>
      <c r="G1464" t="str">
        <f t="shared" si="49"/>
        <v>"http://www.boxofficemojo.com/movies/?page=weekly&amp;id=.htm",</v>
      </c>
      <c r="H1464" t="str">
        <f t="shared" si="50"/>
        <v>".csv",</v>
      </c>
      <c r="K1464" t="s">
        <v>1947</v>
      </c>
      <c r="L1464" t="s">
        <v>1947</v>
      </c>
      <c r="M1464" t="s">
        <v>1976</v>
      </c>
      <c r="P1464">
        <v>1</v>
      </c>
      <c r="Q1464" t="s">
        <v>7656</v>
      </c>
      <c r="R1464" t="s">
        <v>8263</v>
      </c>
    </row>
    <row r="1465" spans="1:18">
      <c r="A1465" s="1" t="s">
        <v>1</v>
      </c>
      <c r="B1465" s="1" t="s">
        <v>0</v>
      </c>
      <c r="D1465" s="1" t="s">
        <v>3</v>
      </c>
      <c r="E1465" s="1" t="s">
        <v>123</v>
      </c>
      <c r="G1465" t="str">
        <f t="shared" si="49"/>
        <v>"http://www.boxofficemojo.com/movies/?page=weekly&amp;id=.htm",</v>
      </c>
      <c r="H1465" t="str">
        <f t="shared" si="50"/>
        <v>".csv",</v>
      </c>
      <c r="K1465" t="s">
        <v>1948</v>
      </c>
      <c r="L1465" t="s">
        <v>1948</v>
      </c>
      <c r="M1465" t="s">
        <v>1977</v>
      </c>
      <c r="P1465">
        <v>1</v>
      </c>
      <c r="Q1465" t="s">
        <v>10067</v>
      </c>
      <c r="R1465" t="s">
        <v>6876</v>
      </c>
    </row>
    <row r="1466" spans="1:18">
      <c r="A1466" s="1" t="s">
        <v>1</v>
      </c>
      <c r="B1466" s="1" t="s">
        <v>0</v>
      </c>
      <c r="D1466" s="1" t="s">
        <v>3</v>
      </c>
      <c r="E1466" s="1" t="s">
        <v>123</v>
      </c>
      <c r="G1466" t="str">
        <f t="shared" si="49"/>
        <v>"http://www.boxofficemojo.com/movies/?page=weekly&amp;id=.htm",</v>
      </c>
      <c r="H1466" t="str">
        <f t="shared" si="50"/>
        <v>".csv",</v>
      </c>
      <c r="K1466" t="s">
        <v>1949</v>
      </c>
      <c r="L1466" t="s">
        <v>1949</v>
      </c>
      <c r="M1466" t="s">
        <v>1978</v>
      </c>
      <c r="P1466">
        <v>1</v>
      </c>
      <c r="Q1466" t="s">
        <v>7254</v>
      </c>
      <c r="R1466" t="s">
        <v>9586</v>
      </c>
    </row>
    <row r="1467" spans="1:18">
      <c r="A1467" s="1" t="s">
        <v>1</v>
      </c>
      <c r="B1467" s="1" t="s">
        <v>0</v>
      </c>
      <c r="D1467" s="1" t="s">
        <v>3</v>
      </c>
      <c r="E1467" s="1" t="s">
        <v>123</v>
      </c>
      <c r="G1467" t="str">
        <f t="shared" si="49"/>
        <v>"http://www.boxofficemojo.com/movies/?page=weekly&amp;id=.htm",</v>
      </c>
      <c r="H1467" t="str">
        <f t="shared" si="50"/>
        <v>".csv",</v>
      </c>
      <c r="K1467" t="s">
        <v>1950</v>
      </c>
      <c r="L1467" t="s">
        <v>1950</v>
      </c>
      <c r="M1467" t="s">
        <v>1979</v>
      </c>
      <c r="P1467">
        <v>1</v>
      </c>
      <c r="Q1467" t="s">
        <v>7266</v>
      </c>
      <c r="R1467" t="s">
        <v>8192</v>
      </c>
    </row>
    <row r="1468" spans="1:18">
      <c r="A1468" s="1" t="s">
        <v>1</v>
      </c>
      <c r="B1468" s="1" t="s">
        <v>0</v>
      </c>
      <c r="D1468" s="1" t="s">
        <v>3</v>
      </c>
      <c r="E1468" s="1" t="s">
        <v>123</v>
      </c>
      <c r="G1468" t="str">
        <f t="shared" si="49"/>
        <v>"http://www.boxofficemojo.com/movies/?page=weekly&amp;id=.htm",</v>
      </c>
      <c r="H1468" t="str">
        <f t="shared" si="50"/>
        <v>".csv",</v>
      </c>
      <c r="K1468" t="s">
        <v>1951</v>
      </c>
      <c r="L1468" t="s">
        <v>1951</v>
      </c>
      <c r="M1468" t="s">
        <v>1980</v>
      </c>
      <c r="P1468">
        <v>1</v>
      </c>
      <c r="Q1468" t="s">
        <v>9808</v>
      </c>
      <c r="R1468" t="s">
        <v>9987</v>
      </c>
    </row>
    <row r="1469" spans="1:18">
      <c r="A1469" s="1" t="s">
        <v>1</v>
      </c>
      <c r="B1469" s="1" t="s">
        <v>0</v>
      </c>
      <c r="D1469" s="1" t="s">
        <v>3</v>
      </c>
      <c r="E1469" s="1" t="s">
        <v>123</v>
      </c>
      <c r="G1469" t="str">
        <f t="shared" si="49"/>
        <v>"http://www.boxofficemojo.com/movies/?page=weekly&amp;id=.htm",</v>
      </c>
      <c r="H1469" t="str">
        <f t="shared" si="50"/>
        <v>".csv",</v>
      </c>
      <c r="K1469" t="s">
        <v>1952</v>
      </c>
      <c r="L1469" t="s">
        <v>1952</v>
      </c>
      <c r="M1469" t="s">
        <v>1981</v>
      </c>
      <c r="P1469">
        <v>1</v>
      </c>
      <c r="Q1469" t="s">
        <v>7313</v>
      </c>
      <c r="R1469" t="s">
        <v>6877</v>
      </c>
    </row>
    <row r="1470" spans="1:18">
      <c r="A1470" s="1" t="s">
        <v>1</v>
      </c>
      <c r="B1470" s="1" t="s">
        <v>0</v>
      </c>
      <c r="D1470" s="1" t="s">
        <v>3</v>
      </c>
      <c r="E1470" s="1" t="s">
        <v>123</v>
      </c>
      <c r="G1470" t="str">
        <f t="shared" si="49"/>
        <v>"http://www.boxofficemojo.com/movies/?page=weekly&amp;id=.htm",</v>
      </c>
      <c r="H1470" t="str">
        <f t="shared" si="50"/>
        <v>".csv",</v>
      </c>
      <c r="K1470" t="s">
        <v>1953</v>
      </c>
      <c r="L1470" t="s">
        <v>1953</v>
      </c>
      <c r="M1470" t="s">
        <v>1982</v>
      </c>
      <c r="P1470">
        <v>1</v>
      </c>
      <c r="Q1470" t="s">
        <v>9770</v>
      </c>
      <c r="R1470" t="s">
        <v>6870</v>
      </c>
    </row>
    <row r="1471" spans="1:18">
      <c r="A1471" s="1" t="s">
        <v>1</v>
      </c>
      <c r="B1471" s="1" t="s">
        <v>0</v>
      </c>
      <c r="D1471" s="1" t="s">
        <v>3</v>
      </c>
      <c r="E1471" s="1" t="s">
        <v>123</v>
      </c>
      <c r="G1471" t="str">
        <f t="shared" si="49"/>
        <v>"http://www.boxofficemojo.com/movies/?page=weekly&amp;id=.htm",</v>
      </c>
      <c r="H1471" t="str">
        <f t="shared" si="50"/>
        <v>".csv",</v>
      </c>
      <c r="K1471" t="s">
        <v>1954</v>
      </c>
      <c r="L1471" t="s">
        <v>1954</v>
      </c>
      <c r="M1471" t="s">
        <v>1983</v>
      </c>
      <c r="P1471">
        <v>1</v>
      </c>
      <c r="Q1471" t="s">
        <v>9493</v>
      </c>
      <c r="R1471" t="s">
        <v>7838</v>
      </c>
    </row>
    <row r="1472" spans="1:18">
      <c r="A1472" s="1" t="s">
        <v>1</v>
      </c>
      <c r="B1472" s="1" t="s">
        <v>0</v>
      </c>
      <c r="D1472" s="1" t="s">
        <v>3</v>
      </c>
      <c r="E1472" s="1" t="s">
        <v>123</v>
      </c>
      <c r="G1472" t="str">
        <f t="shared" si="49"/>
        <v>"http://www.boxofficemojo.com/movies/?page=weekly&amp;id=.htm",</v>
      </c>
      <c r="H1472" t="str">
        <f t="shared" si="50"/>
        <v>".csv",</v>
      </c>
      <c r="K1472" t="s">
        <v>1955</v>
      </c>
      <c r="L1472" t="s">
        <v>1955</v>
      </c>
      <c r="M1472" t="s">
        <v>1984</v>
      </c>
      <c r="P1472">
        <v>1</v>
      </c>
      <c r="Q1472" t="s">
        <v>9438</v>
      </c>
      <c r="R1472" t="s">
        <v>6955</v>
      </c>
    </row>
    <row r="1473" spans="1:18">
      <c r="A1473" s="1" t="s">
        <v>1</v>
      </c>
      <c r="B1473" s="1" t="s">
        <v>0</v>
      </c>
      <c r="D1473" s="1" t="s">
        <v>3</v>
      </c>
      <c r="E1473" s="1" t="s">
        <v>123</v>
      </c>
      <c r="G1473" t="str">
        <f t="shared" si="49"/>
        <v>"http://www.boxofficemojo.com/movies/?page=weekly&amp;id=.htm",</v>
      </c>
      <c r="H1473" t="str">
        <f t="shared" si="50"/>
        <v>".csv",</v>
      </c>
      <c r="K1473" t="s">
        <v>1956</v>
      </c>
      <c r="L1473" t="s">
        <v>1956</v>
      </c>
      <c r="M1473" t="s">
        <v>1985</v>
      </c>
      <c r="P1473">
        <v>1</v>
      </c>
      <c r="Q1473" t="s">
        <v>7395</v>
      </c>
      <c r="R1473" t="s">
        <v>9023</v>
      </c>
    </row>
    <row r="1474" spans="1:18">
      <c r="A1474" s="1" t="s">
        <v>1</v>
      </c>
      <c r="B1474" s="1" t="s">
        <v>0</v>
      </c>
      <c r="D1474" s="1" t="s">
        <v>3</v>
      </c>
      <c r="E1474" s="1" t="s">
        <v>123</v>
      </c>
      <c r="G1474" t="str">
        <f t="shared" si="49"/>
        <v>"http://www.boxofficemojo.com/movies/?page=weekly&amp;id=.htm",</v>
      </c>
      <c r="H1474" t="str">
        <f t="shared" si="50"/>
        <v>".csv",</v>
      </c>
      <c r="K1474" t="s">
        <v>1957</v>
      </c>
      <c r="L1474" t="s">
        <v>1957</v>
      </c>
      <c r="M1474" t="s">
        <v>1986</v>
      </c>
      <c r="P1474">
        <v>1</v>
      </c>
      <c r="Q1474" t="s">
        <v>10226</v>
      </c>
      <c r="R1474" t="s">
        <v>7148</v>
      </c>
    </row>
    <row r="1475" spans="1:18">
      <c r="A1475" s="1" t="s">
        <v>1</v>
      </c>
      <c r="B1475" s="1" t="s">
        <v>0</v>
      </c>
      <c r="D1475" s="1" t="s">
        <v>3</v>
      </c>
      <c r="E1475" s="1" t="s">
        <v>123</v>
      </c>
      <c r="G1475" t="str">
        <f t="shared" si="49"/>
        <v>"http://www.boxofficemojo.com/movies/?page=weekly&amp;id=.htm",</v>
      </c>
      <c r="H1475" t="str">
        <f t="shared" si="50"/>
        <v>".csv",</v>
      </c>
      <c r="K1475" t="s">
        <v>1958</v>
      </c>
      <c r="L1475" t="s">
        <v>1958</v>
      </c>
      <c r="M1475" t="s">
        <v>1987</v>
      </c>
      <c r="P1475">
        <v>1</v>
      </c>
      <c r="Q1475" t="s">
        <v>8889</v>
      </c>
      <c r="R1475" t="s">
        <v>7267</v>
      </c>
    </row>
    <row r="1476" spans="1:18">
      <c r="A1476" s="1" t="s">
        <v>1</v>
      </c>
      <c r="B1476" s="1" t="s">
        <v>0</v>
      </c>
      <c r="D1476" s="1" t="s">
        <v>3</v>
      </c>
      <c r="E1476" s="1" t="s">
        <v>123</v>
      </c>
      <c r="G1476" t="str">
        <f t="shared" si="49"/>
        <v>"http://www.boxofficemojo.com/movies/?page=weekly&amp;id=.htm",</v>
      </c>
      <c r="H1476" t="str">
        <f t="shared" si="50"/>
        <v>".csv",</v>
      </c>
      <c r="K1476" t="s">
        <v>1959</v>
      </c>
      <c r="L1476" t="s">
        <v>1959</v>
      </c>
      <c r="M1476" t="s">
        <v>1988</v>
      </c>
      <c r="P1476">
        <v>1</v>
      </c>
      <c r="Q1476" t="s">
        <v>6937</v>
      </c>
      <c r="R1476" t="s">
        <v>7622</v>
      </c>
    </row>
    <row r="1477" spans="1:18">
      <c r="A1477" s="1" t="s">
        <v>1</v>
      </c>
      <c r="B1477" s="1" t="s">
        <v>0</v>
      </c>
      <c r="D1477" s="1" t="s">
        <v>3</v>
      </c>
      <c r="E1477" s="1" t="s">
        <v>123</v>
      </c>
      <c r="G1477" t="str">
        <f t="shared" si="49"/>
        <v>"http://www.boxofficemojo.com/movies/?page=weekly&amp;id=.htm",</v>
      </c>
      <c r="H1477" t="str">
        <f t="shared" si="50"/>
        <v>".csv",</v>
      </c>
      <c r="K1477" t="s">
        <v>1960</v>
      </c>
      <c r="L1477" t="s">
        <v>1960</v>
      </c>
      <c r="M1477" t="s">
        <v>1989</v>
      </c>
      <c r="P1477">
        <v>1</v>
      </c>
      <c r="Q1477" t="s">
        <v>7551</v>
      </c>
      <c r="R1477" t="s">
        <v>7515</v>
      </c>
    </row>
    <row r="1478" spans="1:18">
      <c r="A1478" s="1" t="s">
        <v>1</v>
      </c>
      <c r="B1478" s="1" t="s">
        <v>0</v>
      </c>
      <c r="D1478" s="1" t="s">
        <v>3</v>
      </c>
      <c r="E1478" s="1" t="s">
        <v>123</v>
      </c>
      <c r="G1478" t="str">
        <f t="shared" si="49"/>
        <v>"http://www.boxofficemojo.com/movies/?page=weekly&amp;id=.htm",</v>
      </c>
      <c r="H1478" t="str">
        <f t="shared" si="50"/>
        <v>".csv",</v>
      </c>
      <c r="K1478" t="s">
        <v>1961</v>
      </c>
      <c r="L1478" t="s">
        <v>1961</v>
      </c>
      <c r="M1478" t="s">
        <v>1990</v>
      </c>
      <c r="P1478">
        <v>1</v>
      </c>
      <c r="Q1478" t="s">
        <v>8800</v>
      </c>
      <c r="R1478" t="s">
        <v>7649</v>
      </c>
    </row>
    <row r="1479" spans="1:18">
      <c r="A1479" s="1" t="s">
        <v>1</v>
      </c>
      <c r="B1479" s="1" t="s">
        <v>0</v>
      </c>
      <c r="D1479" s="1" t="s">
        <v>3</v>
      </c>
      <c r="E1479" s="1" t="s">
        <v>123</v>
      </c>
      <c r="G1479" t="str">
        <f t="shared" si="49"/>
        <v>"http://www.boxofficemojo.com/movies/?page=weekly&amp;id=.htm",</v>
      </c>
      <c r="H1479" t="str">
        <f t="shared" si="50"/>
        <v>".csv",</v>
      </c>
      <c r="K1479" t="s">
        <v>1962</v>
      </c>
      <c r="L1479" t="s">
        <v>1962</v>
      </c>
      <c r="M1479" t="s">
        <v>1991</v>
      </c>
      <c r="P1479">
        <v>1</v>
      </c>
      <c r="Q1479" t="s">
        <v>9422</v>
      </c>
      <c r="R1479" t="s">
        <v>8396</v>
      </c>
    </row>
    <row r="1480" spans="1:18">
      <c r="A1480" s="1" t="s">
        <v>1</v>
      </c>
      <c r="B1480" s="1" t="s">
        <v>0</v>
      </c>
      <c r="D1480" s="1" t="s">
        <v>3</v>
      </c>
      <c r="E1480" s="1" t="s">
        <v>123</v>
      </c>
      <c r="G1480" t="str">
        <f t="shared" si="49"/>
        <v>"http://www.boxofficemojo.com/movies/?page=weekly&amp;id=.htm",</v>
      </c>
      <c r="H1480" t="str">
        <f t="shared" si="50"/>
        <v>".csv",</v>
      </c>
      <c r="K1480" t="s">
        <v>1963</v>
      </c>
      <c r="L1480" t="s">
        <v>1963</v>
      </c>
      <c r="M1480" t="s">
        <v>1992</v>
      </c>
      <c r="P1480">
        <v>1</v>
      </c>
      <c r="Q1480" t="s">
        <v>7468</v>
      </c>
      <c r="R1480" t="s">
        <v>9296</v>
      </c>
    </row>
    <row r="1481" spans="1:18">
      <c r="A1481" s="1" t="s">
        <v>1</v>
      </c>
      <c r="B1481" s="1" t="s">
        <v>0</v>
      </c>
      <c r="D1481" s="1" t="s">
        <v>3</v>
      </c>
      <c r="E1481" s="1" t="s">
        <v>123</v>
      </c>
      <c r="G1481" t="str">
        <f t="shared" si="49"/>
        <v>"http://www.boxofficemojo.com/movies/?page=weekly&amp;id=.htm",</v>
      </c>
      <c r="H1481" t="str">
        <f t="shared" si="50"/>
        <v>".csv",</v>
      </c>
      <c r="K1481" t="s">
        <v>1964</v>
      </c>
      <c r="L1481" t="s">
        <v>1964</v>
      </c>
      <c r="M1481" t="s">
        <v>1993</v>
      </c>
      <c r="P1481">
        <v>1</v>
      </c>
      <c r="Q1481" t="s">
        <v>8810</v>
      </c>
      <c r="R1481" t="s">
        <v>7195</v>
      </c>
    </row>
    <row r="1482" spans="1:18">
      <c r="A1482" s="1" t="s">
        <v>1</v>
      </c>
      <c r="B1482" s="1" t="s">
        <v>0</v>
      </c>
      <c r="D1482" s="1" t="s">
        <v>3</v>
      </c>
      <c r="E1482" s="1" t="s">
        <v>123</v>
      </c>
      <c r="G1482" t="str">
        <f t="shared" si="49"/>
        <v>"http://www.boxofficemojo.com/movies/?page=weekly&amp;id=.htm",</v>
      </c>
      <c r="H1482" t="str">
        <f t="shared" si="50"/>
        <v>".csv",</v>
      </c>
      <c r="K1482" t="s">
        <v>1965</v>
      </c>
      <c r="L1482" t="s">
        <v>1965</v>
      </c>
      <c r="M1482" t="s">
        <v>1994</v>
      </c>
      <c r="P1482">
        <v>1</v>
      </c>
      <c r="Q1482" t="s">
        <v>8583</v>
      </c>
      <c r="R1482" t="s">
        <v>9423</v>
      </c>
    </row>
    <row r="1483" spans="1:18">
      <c r="A1483" s="1" t="s">
        <v>1</v>
      </c>
      <c r="B1483" s="1" t="s">
        <v>0</v>
      </c>
      <c r="D1483" s="1" t="s">
        <v>3</v>
      </c>
      <c r="E1483" s="1" t="s">
        <v>123</v>
      </c>
      <c r="G1483" t="str">
        <f t="shared" si="49"/>
        <v>"http://www.boxofficemojo.com/movies/?page=weekly&amp;id=.htm",</v>
      </c>
      <c r="H1483" t="str">
        <f t="shared" si="50"/>
        <v>".csv",</v>
      </c>
      <c r="K1483" t="s">
        <v>1966</v>
      </c>
      <c r="L1483" t="s">
        <v>1966</v>
      </c>
      <c r="M1483" t="s">
        <v>1995</v>
      </c>
      <c r="P1483">
        <v>1</v>
      </c>
      <c r="Q1483" t="s">
        <v>6966</v>
      </c>
      <c r="R1483" t="s">
        <v>8448</v>
      </c>
    </row>
    <row r="1484" spans="1:18">
      <c r="A1484" s="1" t="s">
        <v>1</v>
      </c>
      <c r="B1484" s="1" t="s">
        <v>0</v>
      </c>
      <c r="D1484" s="1" t="s">
        <v>3</v>
      </c>
      <c r="E1484" s="1" t="s">
        <v>123</v>
      </c>
      <c r="G1484" t="str">
        <f t="shared" si="49"/>
        <v>"http://www.boxofficemojo.com/movies/?page=weekly&amp;id=.htm",</v>
      </c>
      <c r="H1484" t="str">
        <f t="shared" si="50"/>
        <v>".csv",</v>
      </c>
      <c r="K1484" t="s">
        <v>1967</v>
      </c>
      <c r="L1484" t="s">
        <v>1967</v>
      </c>
      <c r="M1484" t="s">
        <v>1996</v>
      </c>
      <c r="P1484">
        <v>1</v>
      </c>
      <c r="Q1484" t="s">
        <v>9620</v>
      </c>
      <c r="R1484" t="s">
        <v>8570</v>
      </c>
    </row>
    <row r="1485" spans="1:18">
      <c r="A1485" s="1" t="s">
        <v>1</v>
      </c>
      <c r="B1485" s="1" t="s">
        <v>0</v>
      </c>
      <c r="D1485" s="1" t="s">
        <v>3</v>
      </c>
      <c r="E1485" s="1" t="s">
        <v>123</v>
      </c>
      <c r="G1485" t="str">
        <f t="shared" si="49"/>
        <v>"http://www.boxofficemojo.com/movies/?page=weekly&amp;id=.htm",</v>
      </c>
      <c r="H1485" t="str">
        <f t="shared" si="50"/>
        <v>".csv",</v>
      </c>
      <c r="K1485" t="s">
        <v>1968</v>
      </c>
      <c r="L1485" t="s">
        <v>1968</v>
      </c>
      <c r="M1485" t="s">
        <v>1997</v>
      </c>
      <c r="P1485">
        <v>1</v>
      </c>
      <c r="Q1485" t="s">
        <v>9869</v>
      </c>
      <c r="R1485" t="s">
        <v>9439</v>
      </c>
    </row>
    <row r="1486" spans="1:18">
      <c r="A1486" s="1" t="s">
        <v>1</v>
      </c>
      <c r="B1486" s="1" t="s">
        <v>0</v>
      </c>
      <c r="D1486" s="1" t="s">
        <v>3</v>
      </c>
      <c r="E1486" s="1" t="s">
        <v>123</v>
      </c>
      <c r="G1486" t="str">
        <f t="shared" si="49"/>
        <v>"http://www.boxofficemojo.com/movies/?page=weekly&amp;id=.htm",</v>
      </c>
      <c r="H1486" t="str">
        <f t="shared" si="50"/>
        <v>".csv",</v>
      </c>
      <c r="K1486" t="s">
        <v>1969</v>
      </c>
      <c r="L1486" t="s">
        <v>1969</v>
      </c>
      <c r="M1486" t="s">
        <v>1998</v>
      </c>
      <c r="P1486">
        <v>1</v>
      </c>
      <c r="Q1486" t="s">
        <v>7861</v>
      </c>
      <c r="R1486" t="s">
        <v>9041</v>
      </c>
    </row>
    <row r="1487" spans="1:18">
      <c r="A1487" s="1" t="s">
        <v>1</v>
      </c>
      <c r="B1487" s="1" t="s">
        <v>0</v>
      </c>
      <c r="D1487" s="1" t="s">
        <v>3</v>
      </c>
      <c r="E1487" s="1" t="s">
        <v>123</v>
      </c>
      <c r="G1487" t="str">
        <f t="shared" si="49"/>
        <v>"http://www.boxofficemojo.com/movies/?page=weekly&amp;id=.htm",</v>
      </c>
      <c r="H1487" t="str">
        <f t="shared" si="50"/>
        <v>".csv",</v>
      </c>
      <c r="K1487" t="s">
        <v>1970</v>
      </c>
      <c r="L1487" t="s">
        <v>1970</v>
      </c>
      <c r="M1487" t="s">
        <v>1999</v>
      </c>
      <c r="P1487">
        <v>1</v>
      </c>
      <c r="Q1487" t="s">
        <v>7736</v>
      </c>
      <c r="R1487" t="s">
        <v>10042</v>
      </c>
    </row>
    <row r="1488" spans="1:18">
      <c r="A1488" s="1" t="s">
        <v>1</v>
      </c>
      <c r="B1488" s="1" t="s">
        <v>0</v>
      </c>
      <c r="D1488" s="1" t="s">
        <v>3</v>
      </c>
      <c r="E1488" s="1" t="s">
        <v>123</v>
      </c>
      <c r="G1488" t="str">
        <f t="shared" si="49"/>
        <v>"http://www.boxofficemojo.com/movies/?page=weekly&amp;id=.htm",</v>
      </c>
      <c r="H1488" t="str">
        <f t="shared" si="50"/>
        <v>".csv",</v>
      </c>
      <c r="K1488" t="s">
        <v>1971</v>
      </c>
      <c r="L1488" t="s">
        <v>1971</v>
      </c>
      <c r="M1488" t="s">
        <v>2000</v>
      </c>
      <c r="P1488">
        <v>1</v>
      </c>
      <c r="Q1488" t="s">
        <v>8768</v>
      </c>
      <c r="R1488" t="s">
        <v>7940</v>
      </c>
    </row>
    <row r="1489" spans="1:18">
      <c r="A1489" s="1" t="s">
        <v>1</v>
      </c>
      <c r="B1489" s="1" t="s">
        <v>0</v>
      </c>
      <c r="D1489" s="1" t="s">
        <v>3</v>
      </c>
      <c r="E1489" s="1" t="s">
        <v>123</v>
      </c>
      <c r="G1489" t="str">
        <f t="shared" si="49"/>
        <v>"http://www.boxofficemojo.com/movies/?page=weekly&amp;id=.htm",</v>
      </c>
      <c r="H1489" t="str">
        <f t="shared" si="50"/>
        <v>".csv",</v>
      </c>
      <c r="K1489" t="s">
        <v>1972</v>
      </c>
      <c r="L1489" t="s">
        <v>1972</v>
      </c>
      <c r="M1489" t="s">
        <v>2001</v>
      </c>
      <c r="P1489">
        <v>1</v>
      </c>
      <c r="Q1489" t="s">
        <v>8584</v>
      </c>
      <c r="R1489" t="s">
        <v>8380</v>
      </c>
    </row>
    <row r="1490" spans="1:18">
      <c r="A1490" s="1" t="s">
        <v>1</v>
      </c>
      <c r="B1490" s="1" t="s">
        <v>0</v>
      </c>
      <c r="D1490" s="1" t="s">
        <v>3</v>
      </c>
      <c r="E1490" s="1" t="s">
        <v>123</v>
      </c>
      <c r="G1490" t="str">
        <f t="shared" si="49"/>
        <v>"http://www.boxofficemojo.com/movies/?page=weekly&amp;id=.htm",</v>
      </c>
      <c r="H1490" t="str">
        <f t="shared" si="50"/>
        <v>".csv",</v>
      </c>
      <c r="K1490" t="s">
        <v>1973</v>
      </c>
      <c r="L1490" t="s">
        <v>1973</v>
      </c>
      <c r="M1490" t="s">
        <v>2002</v>
      </c>
      <c r="P1490">
        <v>1</v>
      </c>
      <c r="Q1490" t="s">
        <v>8684</v>
      </c>
      <c r="R1490" t="s">
        <v>8114</v>
      </c>
    </row>
    <row r="1491" spans="1:18">
      <c r="A1491" s="1" t="s">
        <v>1</v>
      </c>
      <c r="B1491" s="1" t="s">
        <v>0</v>
      </c>
      <c r="D1491" s="1" t="s">
        <v>3</v>
      </c>
      <c r="E1491" s="1" t="s">
        <v>123</v>
      </c>
      <c r="G1491" t="str">
        <f t="shared" si="49"/>
        <v>"http://www.boxofficemojo.com/movies/?page=weekly&amp;id=.htm",</v>
      </c>
      <c r="H1491" t="str">
        <f t="shared" si="50"/>
        <v>".csv",</v>
      </c>
      <c r="K1491" t="s">
        <v>1974</v>
      </c>
      <c r="L1491" t="s">
        <v>1974</v>
      </c>
      <c r="M1491" t="s">
        <v>2003</v>
      </c>
      <c r="P1491">
        <v>1</v>
      </c>
      <c r="Q1491" t="s">
        <v>8958</v>
      </c>
      <c r="R1491" t="s">
        <v>8397</v>
      </c>
    </row>
    <row r="1492" spans="1:18">
      <c r="A1492" s="1" t="s">
        <v>1</v>
      </c>
      <c r="B1492" s="1" t="s">
        <v>0</v>
      </c>
      <c r="D1492" s="1" t="s">
        <v>3</v>
      </c>
      <c r="E1492" s="1" t="s">
        <v>123</v>
      </c>
      <c r="G1492" t="str">
        <f t="shared" si="49"/>
        <v>"http://www.boxofficemojo.com/movies/?page=weekly&amp;id=.htm",</v>
      </c>
      <c r="H1492" t="str">
        <f t="shared" si="50"/>
        <v>".csv",</v>
      </c>
      <c r="K1492" t="s">
        <v>1975</v>
      </c>
      <c r="L1492" t="s">
        <v>1975</v>
      </c>
      <c r="M1492" t="s">
        <v>38</v>
      </c>
      <c r="P1492">
        <v>1</v>
      </c>
      <c r="Q1492" t="s">
        <v>10080</v>
      </c>
      <c r="R1492" t="s">
        <v>7396</v>
      </c>
    </row>
    <row r="1493" spans="1:18">
      <c r="A1493" s="1" t="s">
        <v>1</v>
      </c>
      <c r="B1493" s="1" t="s">
        <v>0</v>
      </c>
      <c r="D1493" s="1" t="s">
        <v>3</v>
      </c>
      <c r="E1493" s="1" t="s">
        <v>123</v>
      </c>
      <c r="G1493" t="str">
        <f t="shared" si="49"/>
        <v>"http://www.boxofficemojo.com/movies/?page=weekly&amp;id=.htm",</v>
      </c>
      <c r="H1493" t="str">
        <f t="shared" si="50"/>
        <v>".csv",</v>
      </c>
      <c r="K1493" t="s">
        <v>1976</v>
      </c>
      <c r="L1493" t="s">
        <v>1976</v>
      </c>
      <c r="M1493" t="s">
        <v>2004</v>
      </c>
      <c r="P1493">
        <v>1</v>
      </c>
      <c r="Q1493" t="s">
        <v>6857</v>
      </c>
      <c r="R1493" t="s">
        <v>7149</v>
      </c>
    </row>
    <row r="1494" spans="1:18">
      <c r="A1494" s="1" t="s">
        <v>1</v>
      </c>
      <c r="B1494" s="1" t="s">
        <v>0</v>
      </c>
      <c r="D1494" s="1" t="s">
        <v>3</v>
      </c>
      <c r="E1494" s="1" t="s">
        <v>123</v>
      </c>
      <c r="G1494" t="str">
        <f t="shared" si="49"/>
        <v>"http://www.boxofficemojo.com/movies/?page=weekly&amp;id=.htm",</v>
      </c>
      <c r="H1494" t="str">
        <f t="shared" si="50"/>
        <v>".csv",</v>
      </c>
      <c r="K1494" t="s">
        <v>1977</v>
      </c>
      <c r="L1494" t="s">
        <v>1977</v>
      </c>
      <c r="M1494" t="s">
        <v>2005</v>
      </c>
      <c r="P1494">
        <v>1</v>
      </c>
      <c r="Q1494" t="s">
        <v>7402</v>
      </c>
      <c r="R1494" t="s">
        <v>7268</v>
      </c>
    </row>
    <row r="1495" spans="1:18">
      <c r="A1495" s="1" t="s">
        <v>1</v>
      </c>
      <c r="B1495" s="1" t="s">
        <v>0</v>
      </c>
      <c r="D1495" s="1" t="s">
        <v>3</v>
      </c>
      <c r="E1495" s="1" t="s">
        <v>123</v>
      </c>
      <c r="G1495" t="str">
        <f t="shared" si="49"/>
        <v>"http://www.boxofficemojo.com/movies/?page=weekly&amp;id=.htm",</v>
      </c>
      <c r="H1495" t="str">
        <f t="shared" si="50"/>
        <v>".csv",</v>
      </c>
      <c r="K1495" t="s">
        <v>1978</v>
      </c>
      <c r="L1495" t="s">
        <v>1978</v>
      </c>
      <c r="M1495" t="s">
        <v>2006</v>
      </c>
      <c r="P1495">
        <v>1</v>
      </c>
      <c r="Q1495" t="s">
        <v>9870</v>
      </c>
      <c r="R1495" t="s">
        <v>10488</v>
      </c>
    </row>
    <row r="1496" spans="1:18">
      <c r="A1496" s="1" t="s">
        <v>1</v>
      </c>
      <c r="B1496" s="1" t="s">
        <v>0</v>
      </c>
      <c r="D1496" s="1" t="s">
        <v>3</v>
      </c>
      <c r="E1496" s="1" t="s">
        <v>123</v>
      </c>
      <c r="G1496" t="str">
        <f t="shared" si="49"/>
        <v>"http://www.boxofficemojo.com/movies/?page=weekly&amp;id=.htm",</v>
      </c>
      <c r="H1496" t="str">
        <f t="shared" si="50"/>
        <v>".csv",</v>
      </c>
      <c r="K1496" t="s">
        <v>1979</v>
      </c>
      <c r="L1496" t="s">
        <v>1979</v>
      </c>
      <c r="M1496" t="s">
        <v>2007</v>
      </c>
      <c r="P1496">
        <v>1</v>
      </c>
      <c r="Q1496" t="s">
        <v>8263</v>
      </c>
      <c r="R1496" t="s">
        <v>10597</v>
      </c>
    </row>
    <row r="1497" spans="1:18">
      <c r="A1497" s="1" t="s">
        <v>1</v>
      </c>
      <c r="B1497" s="1" t="s">
        <v>0</v>
      </c>
      <c r="D1497" s="1" t="s">
        <v>3</v>
      </c>
      <c r="E1497" s="1" t="s">
        <v>123</v>
      </c>
      <c r="G1497" t="str">
        <f t="shared" si="49"/>
        <v>"http://www.boxofficemojo.com/movies/?page=weekly&amp;id=.htm",</v>
      </c>
      <c r="H1497" t="str">
        <f t="shared" si="50"/>
        <v>".csv",</v>
      </c>
      <c r="K1497" t="s">
        <v>1980</v>
      </c>
      <c r="L1497" t="s">
        <v>1980</v>
      </c>
      <c r="M1497" t="s">
        <v>2008</v>
      </c>
      <c r="P1497">
        <v>1</v>
      </c>
      <c r="Q1497" t="s">
        <v>6876</v>
      </c>
      <c r="R1497" t="s">
        <v>7336</v>
      </c>
    </row>
    <row r="1498" spans="1:18">
      <c r="A1498" s="1" t="s">
        <v>1</v>
      </c>
      <c r="B1498" s="1" t="s">
        <v>0</v>
      </c>
      <c r="D1498" s="1" t="s">
        <v>3</v>
      </c>
      <c r="E1498" s="1" t="s">
        <v>123</v>
      </c>
      <c r="G1498" t="str">
        <f t="shared" si="49"/>
        <v>"http://www.boxofficemojo.com/movies/?page=weekly&amp;id=.htm",</v>
      </c>
      <c r="H1498" t="str">
        <f t="shared" si="50"/>
        <v>".csv",</v>
      </c>
      <c r="K1498" t="s">
        <v>1981</v>
      </c>
      <c r="L1498" t="s">
        <v>1981</v>
      </c>
      <c r="M1498" t="s">
        <v>2009</v>
      </c>
      <c r="P1498">
        <v>1</v>
      </c>
      <c r="Q1498" t="s">
        <v>9586</v>
      </c>
      <c r="R1498" t="s">
        <v>9430</v>
      </c>
    </row>
    <row r="1499" spans="1:18">
      <c r="A1499" s="1" t="s">
        <v>1</v>
      </c>
      <c r="B1499" s="1" t="s">
        <v>0</v>
      </c>
      <c r="D1499" s="1" t="s">
        <v>3</v>
      </c>
      <c r="E1499" s="1" t="s">
        <v>123</v>
      </c>
      <c r="G1499" t="str">
        <f t="shared" si="49"/>
        <v>"http://www.boxofficemojo.com/movies/?page=weekly&amp;id=.htm",</v>
      </c>
      <c r="H1499" t="str">
        <f t="shared" si="50"/>
        <v>".csv",</v>
      </c>
      <c r="K1499" t="s">
        <v>1982</v>
      </c>
      <c r="L1499" t="s">
        <v>1982</v>
      </c>
      <c r="M1499" t="s">
        <v>2010</v>
      </c>
      <c r="P1499">
        <v>1</v>
      </c>
      <c r="Q1499" t="s">
        <v>8192</v>
      </c>
      <c r="R1499" t="s">
        <v>10207</v>
      </c>
    </row>
    <row r="1500" spans="1:18">
      <c r="A1500" s="1" t="s">
        <v>1</v>
      </c>
      <c r="B1500" s="1" t="s">
        <v>0</v>
      </c>
      <c r="D1500" s="1" t="s">
        <v>3</v>
      </c>
      <c r="E1500" s="1" t="s">
        <v>123</v>
      </c>
      <c r="G1500" t="str">
        <f t="shared" si="49"/>
        <v>"http://www.boxofficemojo.com/movies/?page=weekly&amp;id=.htm",</v>
      </c>
      <c r="H1500" t="str">
        <f t="shared" si="50"/>
        <v>".csv",</v>
      </c>
      <c r="K1500" t="s">
        <v>1983</v>
      </c>
      <c r="L1500" t="s">
        <v>1983</v>
      </c>
      <c r="M1500" t="s">
        <v>2011</v>
      </c>
      <c r="P1500">
        <v>1</v>
      </c>
      <c r="Q1500" t="s">
        <v>9987</v>
      </c>
      <c r="R1500" t="s">
        <v>8519</v>
      </c>
    </row>
    <row r="1501" spans="1:18">
      <c r="A1501" s="1" t="s">
        <v>1</v>
      </c>
      <c r="B1501" s="1" t="s">
        <v>0</v>
      </c>
      <c r="D1501" s="1" t="s">
        <v>3</v>
      </c>
      <c r="E1501" s="1" t="s">
        <v>123</v>
      </c>
      <c r="G1501" t="str">
        <f t="shared" si="49"/>
        <v>"http://www.boxofficemojo.com/movies/?page=weekly&amp;id=.htm",</v>
      </c>
      <c r="H1501" t="str">
        <f t="shared" si="50"/>
        <v>".csv",</v>
      </c>
      <c r="K1501" t="s">
        <v>1984</v>
      </c>
      <c r="L1501" t="s">
        <v>1984</v>
      </c>
      <c r="M1501" t="s">
        <v>2012</v>
      </c>
      <c r="P1501">
        <v>1</v>
      </c>
      <c r="Q1501" t="s">
        <v>6877</v>
      </c>
      <c r="R1501" t="s">
        <v>9732</v>
      </c>
    </row>
    <row r="1502" spans="1:18">
      <c r="A1502" s="1" t="s">
        <v>1</v>
      </c>
      <c r="B1502" s="1" t="s">
        <v>0</v>
      </c>
      <c r="D1502" s="1" t="s">
        <v>3</v>
      </c>
      <c r="E1502" s="1" t="s">
        <v>123</v>
      </c>
      <c r="G1502" t="str">
        <f t="shared" si="49"/>
        <v>"http://www.boxofficemojo.com/movies/?page=weekly&amp;id=.htm",</v>
      </c>
      <c r="H1502" t="str">
        <f t="shared" si="50"/>
        <v>".csv",</v>
      </c>
      <c r="K1502" t="s">
        <v>1985</v>
      </c>
      <c r="L1502" t="s">
        <v>1985</v>
      </c>
      <c r="M1502" t="s">
        <v>2013</v>
      </c>
      <c r="P1502">
        <v>1</v>
      </c>
      <c r="Q1502" t="s">
        <v>6870</v>
      </c>
      <c r="R1502" t="s">
        <v>7678</v>
      </c>
    </row>
    <row r="1503" spans="1:18">
      <c r="A1503" s="1" t="s">
        <v>1</v>
      </c>
      <c r="B1503" s="1" t="s">
        <v>0</v>
      </c>
      <c r="D1503" s="1" t="s">
        <v>3</v>
      </c>
      <c r="E1503" s="1" t="s">
        <v>123</v>
      </c>
      <c r="G1503" t="str">
        <f t="shared" si="49"/>
        <v>"http://www.boxofficemojo.com/movies/?page=weekly&amp;id=.htm",</v>
      </c>
      <c r="H1503" t="str">
        <f t="shared" si="50"/>
        <v>".csv",</v>
      </c>
      <c r="K1503" t="s">
        <v>1986</v>
      </c>
      <c r="L1503" t="s">
        <v>1986</v>
      </c>
      <c r="M1503" t="s">
        <v>2014</v>
      </c>
      <c r="P1503">
        <v>1</v>
      </c>
      <c r="Q1503" t="s">
        <v>7838</v>
      </c>
      <c r="R1503" t="s">
        <v>7006</v>
      </c>
    </row>
    <row r="1504" spans="1:18">
      <c r="A1504" s="1" t="s">
        <v>1</v>
      </c>
      <c r="B1504" s="1" t="s">
        <v>0</v>
      </c>
      <c r="D1504" s="1" t="s">
        <v>3</v>
      </c>
      <c r="E1504" s="1" t="s">
        <v>123</v>
      </c>
      <c r="G1504" t="str">
        <f t="shared" si="49"/>
        <v>"http://www.boxofficemojo.com/movies/?page=weekly&amp;id=.htm",</v>
      </c>
      <c r="H1504" t="str">
        <f t="shared" si="50"/>
        <v>".csv",</v>
      </c>
      <c r="K1504" t="s">
        <v>1987</v>
      </c>
      <c r="L1504" t="s">
        <v>1987</v>
      </c>
      <c r="M1504" t="s">
        <v>2015</v>
      </c>
      <c r="P1504">
        <v>1</v>
      </c>
      <c r="Q1504" t="s">
        <v>6955</v>
      </c>
      <c r="R1504" t="s">
        <v>10544</v>
      </c>
    </row>
    <row r="1505" spans="1:18">
      <c r="A1505" s="1" t="s">
        <v>1</v>
      </c>
      <c r="B1505" s="1" t="s">
        <v>0</v>
      </c>
      <c r="D1505" s="1" t="s">
        <v>3</v>
      </c>
      <c r="E1505" s="1" t="s">
        <v>123</v>
      </c>
      <c r="G1505" t="str">
        <f t="shared" si="49"/>
        <v>"http://www.boxofficemojo.com/movies/?page=weekly&amp;id=.htm",</v>
      </c>
      <c r="H1505" t="str">
        <f t="shared" si="50"/>
        <v>".csv",</v>
      </c>
      <c r="K1505" t="s">
        <v>1988</v>
      </c>
      <c r="L1505" t="s">
        <v>1988</v>
      </c>
      <c r="M1505" t="s">
        <v>2016</v>
      </c>
      <c r="P1505">
        <v>1</v>
      </c>
      <c r="Q1505" t="s">
        <v>9023</v>
      </c>
      <c r="R1505" t="s">
        <v>7261</v>
      </c>
    </row>
    <row r="1506" spans="1:18">
      <c r="A1506" s="1" t="s">
        <v>1</v>
      </c>
      <c r="B1506" s="1" t="s">
        <v>0</v>
      </c>
      <c r="D1506" s="1" t="s">
        <v>3</v>
      </c>
      <c r="E1506" s="1" t="s">
        <v>123</v>
      </c>
      <c r="G1506" t="str">
        <f t="shared" si="49"/>
        <v>"http://www.boxofficemojo.com/movies/?page=weekly&amp;id=.htm",</v>
      </c>
      <c r="H1506" t="str">
        <f t="shared" si="50"/>
        <v>".csv",</v>
      </c>
      <c r="K1506" t="s">
        <v>1989</v>
      </c>
      <c r="L1506" t="s">
        <v>1989</v>
      </c>
      <c r="M1506" t="s">
        <v>2017</v>
      </c>
      <c r="P1506">
        <v>1</v>
      </c>
      <c r="Q1506" t="s">
        <v>7148</v>
      </c>
      <c r="R1506" t="s">
        <v>10447</v>
      </c>
    </row>
    <row r="1507" spans="1:18">
      <c r="A1507" s="1" t="s">
        <v>1</v>
      </c>
      <c r="B1507" s="1" t="s">
        <v>0</v>
      </c>
      <c r="D1507" s="1" t="s">
        <v>3</v>
      </c>
      <c r="E1507" s="1" t="s">
        <v>123</v>
      </c>
      <c r="G1507" t="str">
        <f t="shared" si="49"/>
        <v>"http://www.boxofficemojo.com/movies/?page=weekly&amp;id=.htm",</v>
      </c>
      <c r="H1507" t="str">
        <f t="shared" si="50"/>
        <v>".csv",</v>
      </c>
      <c r="K1507" t="s">
        <v>1990</v>
      </c>
      <c r="L1507" t="s">
        <v>1990</v>
      </c>
      <c r="M1507" t="s">
        <v>2018</v>
      </c>
      <c r="P1507">
        <v>1</v>
      </c>
      <c r="Q1507" t="s">
        <v>7267</v>
      </c>
      <c r="R1507" t="s">
        <v>7778</v>
      </c>
    </row>
    <row r="1508" spans="1:18">
      <c r="A1508" s="1" t="s">
        <v>1</v>
      </c>
      <c r="B1508" s="1" t="s">
        <v>0</v>
      </c>
      <c r="D1508" s="1" t="s">
        <v>3</v>
      </c>
      <c r="E1508" s="1" t="s">
        <v>123</v>
      </c>
      <c r="G1508" t="str">
        <f t="shared" si="49"/>
        <v>"http://www.boxofficemojo.com/movies/?page=weekly&amp;id=.htm",</v>
      </c>
      <c r="H1508" t="str">
        <f t="shared" si="50"/>
        <v>".csv",</v>
      </c>
      <c r="K1508" t="s">
        <v>1991</v>
      </c>
      <c r="L1508" t="s">
        <v>1991</v>
      </c>
      <c r="M1508" t="s">
        <v>2019</v>
      </c>
      <c r="P1508">
        <v>1</v>
      </c>
      <c r="Q1508" t="s">
        <v>7622</v>
      </c>
      <c r="R1508" t="s">
        <v>9003</v>
      </c>
    </row>
    <row r="1509" spans="1:18">
      <c r="A1509" s="1" t="s">
        <v>1</v>
      </c>
      <c r="B1509" s="1" t="s">
        <v>0</v>
      </c>
      <c r="D1509" s="1" t="s">
        <v>3</v>
      </c>
      <c r="E1509" s="1" t="s">
        <v>123</v>
      </c>
      <c r="G1509" t="str">
        <f t="shared" si="49"/>
        <v>"http://www.boxofficemojo.com/movies/?page=weekly&amp;id=.htm",</v>
      </c>
      <c r="H1509" t="str">
        <f t="shared" si="50"/>
        <v>".csv",</v>
      </c>
      <c r="K1509" t="s">
        <v>1992</v>
      </c>
      <c r="L1509" t="s">
        <v>1992</v>
      </c>
      <c r="M1509" t="s">
        <v>2020</v>
      </c>
      <c r="P1509">
        <v>1</v>
      </c>
      <c r="Q1509" t="s">
        <v>7515</v>
      </c>
      <c r="R1509" t="s">
        <v>8381</v>
      </c>
    </row>
    <row r="1510" spans="1:18">
      <c r="A1510" s="1" t="s">
        <v>1</v>
      </c>
      <c r="B1510" s="1" t="s">
        <v>0</v>
      </c>
      <c r="D1510" s="1" t="s">
        <v>3</v>
      </c>
      <c r="E1510" s="1" t="s">
        <v>123</v>
      </c>
      <c r="G1510" t="str">
        <f t="shared" si="49"/>
        <v>"http://www.boxofficemojo.com/movies/?page=weekly&amp;id=.htm",</v>
      </c>
      <c r="H1510" t="str">
        <f t="shared" si="50"/>
        <v>".csv",</v>
      </c>
      <c r="K1510" t="s">
        <v>1993</v>
      </c>
      <c r="L1510" t="s">
        <v>1993</v>
      </c>
      <c r="M1510" t="s">
        <v>2021</v>
      </c>
      <c r="P1510">
        <v>1</v>
      </c>
      <c r="Q1510" t="s">
        <v>7649</v>
      </c>
      <c r="R1510" t="s">
        <v>9543</v>
      </c>
    </row>
    <row r="1511" spans="1:18">
      <c r="A1511" s="1" t="s">
        <v>1</v>
      </c>
      <c r="B1511" s="1" t="s">
        <v>0</v>
      </c>
      <c r="D1511" s="1" t="s">
        <v>3</v>
      </c>
      <c r="E1511" s="1" t="s">
        <v>123</v>
      </c>
      <c r="G1511" t="str">
        <f t="shared" si="49"/>
        <v>"http://www.boxofficemojo.com/movies/?page=weekly&amp;id=.htm",</v>
      </c>
      <c r="H1511" t="str">
        <f t="shared" si="50"/>
        <v>".csv",</v>
      </c>
      <c r="K1511" t="s">
        <v>1994</v>
      </c>
      <c r="L1511" t="s">
        <v>1994</v>
      </c>
      <c r="M1511" t="s">
        <v>2022</v>
      </c>
      <c r="P1511">
        <v>1</v>
      </c>
      <c r="Q1511" t="s">
        <v>8396</v>
      </c>
      <c r="R1511" t="s">
        <v>8828</v>
      </c>
    </row>
    <row r="1512" spans="1:18">
      <c r="A1512" s="1" t="s">
        <v>1</v>
      </c>
      <c r="B1512" s="1" t="s">
        <v>0</v>
      </c>
      <c r="D1512" s="1" t="s">
        <v>3</v>
      </c>
      <c r="E1512" s="1" t="s">
        <v>123</v>
      </c>
      <c r="G1512" t="str">
        <f t="shared" si="49"/>
        <v>"http://www.boxofficemojo.com/movies/?page=weekly&amp;id=.htm",</v>
      </c>
      <c r="H1512" t="str">
        <f t="shared" si="50"/>
        <v>".csv",</v>
      </c>
      <c r="K1512" t="s">
        <v>1995</v>
      </c>
      <c r="L1512" t="s">
        <v>1995</v>
      </c>
      <c r="M1512" t="s">
        <v>2023</v>
      </c>
      <c r="P1512">
        <v>1</v>
      </c>
      <c r="Q1512" t="s">
        <v>9296</v>
      </c>
      <c r="R1512" t="s">
        <v>8350</v>
      </c>
    </row>
    <row r="1513" spans="1:18">
      <c r="A1513" s="1" t="s">
        <v>1</v>
      </c>
      <c r="B1513" s="1" t="s">
        <v>0</v>
      </c>
      <c r="D1513" s="1" t="s">
        <v>3</v>
      </c>
      <c r="E1513" s="1" t="s">
        <v>123</v>
      </c>
      <c r="G1513" t="str">
        <f t="shared" si="49"/>
        <v>"http://www.boxofficemojo.com/movies/?page=weekly&amp;id=.htm",</v>
      </c>
      <c r="H1513" t="str">
        <f t="shared" si="50"/>
        <v>".csv",</v>
      </c>
      <c r="K1513" t="s">
        <v>1996</v>
      </c>
      <c r="L1513" t="s">
        <v>1996</v>
      </c>
      <c r="M1513" t="s">
        <v>2024</v>
      </c>
      <c r="P1513">
        <v>1</v>
      </c>
      <c r="Q1513" t="s">
        <v>7195</v>
      </c>
      <c r="R1513" t="s">
        <v>7663</v>
      </c>
    </row>
    <row r="1514" spans="1:18">
      <c r="A1514" s="1" t="s">
        <v>1</v>
      </c>
      <c r="B1514" s="1" t="s">
        <v>0</v>
      </c>
      <c r="D1514" s="1" t="s">
        <v>3</v>
      </c>
      <c r="E1514" s="1" t="s">
        <v>123</v>
      </c>
      <c r="G1514" t="str">
        <f t="shared" si="49"/>
        <v>"http://www.boxofficemojo.com/movies/?page=weekly&amp;id=.htm",</v>
      </c>
      <c r="H1514" t="str">
        <f t="shared" si="50"/>
        <v>".csv",</v>
      </c>
      <c r="K1514" t="s">
        <v>1997</v>
      </c>
      <c r="L1514" t="s">
        <v>1997</v>
      </c>
      <c r="M1514" t="s">
        <v>2025</v>
      </c>
      <c r="P1514">
        <v>1</v>
      </c>
      <c r="Q1514" t="s">
        <v>9423</v>
      </c>
      <c r="R1514" t="s">
        <v>10507</v>
      </c>
    </row>
    <row r="1515" spans="1:18">
      <c r="A1515" s="1" t="s">
        <v>1</v>
      </c>
      <c r="B1515" s="1" t="s">
        <v>0</v>
      </c>
      <c r="D1515" s="1" t="s">
        <v>3</v>
      </c>
      <c r="E1515" s="1" t="s">
        <v>123</v>
      </c>
      <c r="G1515" t="str">
        <f t="shared" si="49"/>
        <v>"http://www.boxofficemojo.com/movies/?page=weekly&amp;id=.htm",</v>
      </c>
      <c r="H1515" t="str">
        <f t="shared" si="50"/>
        <v>".csv",</v>
      </c>
      <c r="K1515" t="s">
        <v>1998</v>
      </c>
      <c r="L1515" t="s">
        <v>1998</v>
      </c>
      <c r="M1515" t="s">
        <v>2026</v>
      </c>
      <c r="P1515">
        <v>1</v>
      </c>
      <c r="Q1515" t="s">
        <v>8448</v>
      </c>
      <c r="R1515" t="s">
        <v>7469</v>
      </c>
    </row>
    <row r="1516" spans="1:18">
      <c r="A1516" s="1" t="s">
        <v>1</v>
      </c>
      <c r="B1516" s="1" t="s">
        <v>0</v>
      </c>
      <c r="D1516" s="1" t="s">
        <v>3</v>
      </c>
      <c r="E1516" s="1" t="s">
        <v>123</v>
      </c>
      <c r="G1516" t="str">
        <f t="shared" si="49"/>
        <v>"http://www.boxofficemojo.com/movies/?page=weekly&amp;id=.htm",</v>
      </c>
      <c r="H1516" t="str">
        <f t="shared" si="50"/>
        <v>".csv",</v>
      </c>
      <c r="K1516" t="s">
        <v>1999</v>
      </c>
      <c r="L1516" t="s">
        <v>1999</v>
      </c>
      <c r="M1516" t="s">
        <v>2027</v>
      </c>
      <c r="P1516">
        <v>1</v>
      </c>
      <c r="Q1516" t="s">
        <v>8570</v>
      </c>
      <c r="R1516" t="s">
        <v>9223</v>
      </c>
    </row>
    <row r="1517" spans="1:18">
      <c r="A1517" s="1" t="s">
        <v>1</v>
      </c>
      <c r="B1517" s="1" t="s">
        <v>0</v>
      </c>
      <c r="D1517" s="1" t="s">
        <v>3</v>
      </c>
      <c r="E1517" s="1" t="s">
        <v>123</v>
      </c>
      <c r="G1517" t="str">
        <f t="shared" si="49"/>
        <v>"http://www.boxofficemojo.com/movies/?page=weekly&amp;id=.htm",</v>
      </c>
      <c r="H1517" t="str">
        <f t="shared" si="50"/>
        <v>".csv",</v>
      </c>
      <c r="K1517" t="s">
        <v>2000</v>
      </c>
      <c r="L1517" t="s">
        <v>2000</v>
      </c>
      <c r="M1517" t="s">
        <v>2028</v>
      </c>
      <c r="P1517">
        <v>1</v>
      </c>
      <c r="Q1517" t="s">
        <v>9439</v>
      </c>
      <c r="R1517" t="s">
        <v>9246</v>
      </c>
    </row>
    <row r="1518" spans="1:18">
      <c r="A1518" s="1" t="s">
        <v>1</v>
      </c>
      <c r="B1518" s="1" t="s">
        <v>0</v>
      </c>
      <c r="D1518" s="1" t="s">
        <v>3</v>
      </c>
      <c r="E1518" s="1" t="s">
        <v>123</v>
      </c>
      <c r="G1518" t="str">
        <f t="shared" si="49"/>
        <v>"http://www.boxofficemojo.com/movies/?page=weekly&amp;id=.htm",</v>
      </c>
      <c r="H1518" t="str">
        <f t="shared" si="50"/>
        <v>".csv",</v>
      </c>
      <c r="K1518" t="s">
        <v>2001</v>
      </c>
      <c r="L1518" t="s">
        <v>2001</v>
      </c>
      <c r="M1518" t="s">
        <v>2029</v>
      </c>
      <c r="P1518">
        <v>1</v>
      </c>
      <c r="Q1518" t="s">
        <v>9041</v>
      </c>
      <c r="R1518" t="s">
        <v>8081</v>
      </c>
    </row>
    <row r="1519" spans="1:18">
      <c r="A1519" s="1" t="s">
        <v>1</v>
      </c>
      <c r="B1519" s="1" t="s">
        <v>0</v>
      </c>
      <c r="D1519" s="1" t="s">
        <v>3</v>
      </c>
      <c r="E1519" s="1" t="s">
        <v>123</v>
      </c>
      <c r="G1519" t="str">
        <f t="shared" si="49"/>
        <v>"http://www.boxofficemojo.com/movies/?page=weekly&amp;id=.htm",</v>
      </c>
      <c r="H1519" t="str">
        <f t="shared" si="50"/>
        <v>".csv",</v>
      </c>
      <c r="K1519" t="s">
        <v>2002</v>
      </c>
      <c r="L1519" t="s">
        <v>2002</v>
      </c>
      <c r="M1519" t="s">
        <v>2030</v>
      </c>
      <c r="P1519">
        <v>1</v>
      </c>
      <c r="Q1519" t="s">
        <v>8639</v>
      </c>
      <c r="R1519" t="s">
        <v>7221</v>
      </c>
    </row>
    <row r="1520" spans="1:18">
      <c r="A1520" s="1" t="s">
        <v>1</v>
      </c>
      <c r="B1520" s="1" t="s">
        <v>0</v>
      </c>
      <c r="D1520" s="1" t="s">
        <v>3</v>
      </c>
      <c r="E1520" s="1" t="s">
        <v>123</v>
      </c>
      <c r="G1520" t="str">
        <f t="shared" ref="G1520:G1583" si="51">A1520&amp;B1520&amp;C1520&amp;D1520</f>
        <v>"http://www.boxofficemojo.com/movies/?page=weekly&amp;id=.htm",</v>
      </c>
      <c r="H1520" t="str">
        <f t="shared" ref="H1520:H1583" si="52">A1520&amp;C1520&amp;E1520</f>
        <v>".csv",</v>
      </c>
      <c r="K1520" t="s">
        <v>2003</v>
      </c>
      <c r="L1520" t="s">
        <v>2003</v>
      </c>
      <c r="M1520" t="s">
        <v>2031</v>
      </c>
      <c r="P1520">
        <v>1</v>
      </c>
      <c r="Q1520" t="s">
        <v>10042</v>
      </c>
      <c r="R1520" t="s">
        <v>6974</v>
      </c>
    </row>
    <row r="1521" spans="1:18">
      <c r="A1521" s="1" t="s">
        <v>1</v>
      </c>
      <c r="B1521" s="1" t="s">
        <v>0</v>
      </c>
      <c r="D1521" s="1" t="s">
        <v>3</v>
      </c>
      <c r="E1521" s="1" t="s">
        <v>123</v>
      </c>
      <c r="G1521" t="str">
        <f t="shared" si="51"/>
        <v>"http://www.boxofficemojo.com/movies/?page=weekly&amp;id=.htm",</v>
      </c>
      <c r="H1521" t="str">
        <f t="shared" si="52"/>
        <v>".csv",</v>
      </c>
      <c r="K1521" t="s">
        <v>38</v>
      </c>
      <c r="L1521" t="s">
        <v>38</v>
      </c>
      <c r="M1521" t="s">
        <v>2032</v>
      </c>
      <c r="P1521">
        <v>1</v>
      </c>
      <c r="Q1521" t="s">
        <v>7940</v>
      </c>
      <c r="R1521" t="s">
        <v>8428</v>
      </c>
    </row>
    <row r="1522" spans="1:18">
      <c r="A1522" s="1" t="s">
        <v>1</v>
      </c>
      <c r="B1522" s="1" t="s">
        <v>0</v>
      </c>
      <c r="D1522" s="1" t="s">
        <v>3</v>
      </c>
      <c r="E1522" s="1" t="s">
        <v>123</v>
      </c>
      <c r="G1522" t="str">
        <f t="shared" si="51"/>
        <v>"http://www.boxofficemojo.com/movies/?page=weekly&amp;id=.htm",</v>
      </c>
      <c r="H1522" t="str">
        <f t="shared" si="52"/>
        <v>".csv",</v>
      </c>
      <c r="K1522" t="s">
        <v>2004</v>
      </c>
      <c r="L1522" t="s">
        <v>2004</v>
      </c>
      <c r="M1522" t="s">
        <v>2033</v>
      </c>
      <c r="P1522">
        <v>1</v>
      </c>
      <c r="Q1522" t="s">
        <v>8380</v>
      </c>
      <c r="R1522" t="s">
        <v>9215</v>
      </c>
    </row>
    <row r="1523" spans="1:18">
      <c r="A1523" s="1" t="s">
        <v>1</v>
      </c>
      <c r="B1523" s="1" t="s">
        <v>0</v>
      </c>
      <c r="D1523" s="1" t="s">
        <v>3</v>
      </c>
      <c r="E1523" s="1" t="s">
        <v>123</v>
      </c>
      <c r="G1523" t="str">
        <f t="shared" si="51"/>
        <v>"http://www.boxofficemojo.com/movies/?page=weekly&amp;id=.htm",</v>
      </c>
      <c r="H1523" t="str">
        <f t="shared" si="52"/>
        <v>".csv",</v>
      </c>
      <c r="K1523" t="s">
        <v>2005</v>
      </c>
      <c r="L1523" t="s">
        <v>2005</v>
      </c>
      <c r="M1523" t="s">
        <v>2034</v>
      </c>
      <c r="P1523">
        <v>1</v>
      </c>
      <c r="Q1523" t="s">
        <v>8114</v>
      </c>
      <c r="R1523" t="s">
        <v>8320</v>
      </c>
    </row>
    <row r="1524" spans="1:18">
      <c r="A1524" s="1" t="s">
        <v>1</v>
      </c>
      <c r="B1524" s="1" t="s">
        <v>0</v>
      </c>
      <c r="D1524" s="1" t="s">
        <v>3</v>
      </c>
      <c r="E1524" s="1" t="s">
        <v>123</v>
      </c>
      <c r="G1524" t="str">
        <f t="shared" si="51"/>
        <v>"http://www.boxofficemojo.com/movies/?page=weekly&amp;id=.htm",</v>
      </c>
      <c r="H1524" t="str">
        <f t="shared" si="52"/>
        <v>".csv",</v>
      </c>
      <c r="K1524" t="s">
        <v>2006</v>
      </c>
      <c r="L1524" t="s">
        <v>2006</v>
      </c>
      <c r="M1524" t="s">
        <v>2035</v>
      </c>
      <c r="P1524">
        <v>1</v>
      </c>
      <c r="Q1524" t="s">
        <v>8397</v>
      </c>
      <c r="R1524" t="s">
        <v>8739</v>
      </c>
    </row>
    <row r="1525" spans="1:18">
      <c r="A1525" s="1" t="s">
        <v>1</v>
      </c>
      <c r="B1525" s="1" t="s">
        <v>0</v>
      </c>
      <c r="D1525" s="1" t="s">
        <v>3</v>
      </c>
      <c r="E1525" s="1" t="s">
        <v>123</v>
      </c>
      <c r="G1525" t="str">
        <f t="shared" si="51"/>
        <v>"http://www.boxofficemojo.com/movies/?page=weekly&amp;id=.htm",</v>
      </c>
      <c r="H1525" t="str">
        <f t="shared" si="52"/>
        <v>".csv",</v>
      </c>
      <c r="K1525" t="s">
        <v>2007</v>
      </c>
      <c r="L1525" t="s">
        <v>2007</v>
      </c>
      <c r="M1525" t="s">
        <v>2036</v>
      </c>
      <c r="P1525">
        <v>1</v>
      </c>
      <c r="Q1525" t="s">
        <v>7396</v>
      </c>
      <c r="R1525" t="s">
        <v>10402</v>
      </c>
    </row>
    <row r="1526" spans="1:18">
      <c r="A1526" s="1" t="s">
        <v>1</v>
      </c>
      <c r="B1526" s="1" t="s">
        <v>0</v>
      </c>
      <c r="D1526" s="1" t="s">
        <v>3</v>
      </c>
      <c r="E1526" s="1" t="s">
        <v>123</v>
      </c>
      <c r="G1526" t="str">
        <f t="shared" si="51"/>
        <v>"http://www.boxofficemojo.com/movies/?page=weekly&amp;id=.htm",</v>
      </c>
      <c r="H1526" t="str">
        <f t="shared" si="52"/>
        <v>".csv",</v>
      </c>
      <c r="K1526" t="s">
        <v>2008</v>
      </c>
      <c r="L1526" t="s">
        <v>2008</v>
      </c>
      <c r="M1526" t="s">
        <v>2037</v>
      </c>
      <c r="P1526">
        <v>1</v>
      </c>
      <c r="Q1526" t="s">
        <v>7149</v>
      </c>
      <c r="R1526" t="s">
        <v>8382</v>
      </c>
    </row>
    <row r="1527" spans="1:18">
      <c r="A1527" s="1" t="s">
        <v>1</v>
      </c>
      <c r="B1527" s="1" t="s">
        <v>0</v>
      </c>
      <c r="D1527" s="1" t="s">
        <v>3</v>
      </c>
      <c r="E1527" s="1" t="s">
        <v>123</v>
      </c>
      <c r="G1527" t="str">
        <f t="shared" si="51"/>
        <v>"http://www.boxofficemojo.com/movies/?page=weekly&amp;id=.htm",</v>
      </c>
      <c r="H1527" t="str">
        <f t="shared" si="52"/>
        <v>".csv",</v>
      </c>
      <c r="K1527" t="s">
        <v>2009</v>
      </c>
      <c r="L1527" t="s">
        <v>2009</v>
      </c>
      <c r="M1527" t="s">
        <v>2038</v>
      </c>
      <c r="P1527">
        <v>1</v>
      </c>
      <c r="Q1527" t="s">
        <v>7268</v>
      </c>
      <c r="R1527" t="s">
        <v>9775</v>
      </c>
    </row>
    <row r="1528" spans="1:18">
      <c r="A1528" s="1" t="s">
        <v>1</v>
      </c>
      <c r="B1528" s="1" t="s">
        <v>0</v>
      </c>
      <c r="D1528" s="1" t="s">
        <v>3</v>
      </c>
      <c r="E1528" s="1" t="s">
        <v>123</v>
      </c>
      <c r="G1528" t="str">
        <f t="shared" si="51"/>
        <v>"http://www.boxofficemojo.com/movies/?page=weekly&amp;id=.htm",</v>
      </c>
      <c r="H1528" t="str">
        <f t="shared" si="52"/>
        <v>".csv",</v>
      </c>
      <c r="K1528" t="s">
        <v>2010</v>
      </c>
      <c r="L1528" t="s">
        <v>2010</v>
      </c>
      <c r="M1528" t="s">
        <v>2039</v>
      </c>
      <c r="P1528">
        <v>1</v>
      </c>
      <c r="Q1528" t="s">
        <v>10488</v>
      </c>
      <c r="R1528" t="s">
        <v>9504</v>
      </c>
    </row>
    <row r="1529" spans="1:18">
      <c r="A1529" s="1" t="s">
        <v>1</v>
      </c>
      <c r="B1529" s="1" t="s">
        <v>0</v>
      </c>
      <c r="D1529" s="1" t="s">
        <v>3</v>
      </c>
      <c r="E1529" s="1" t="s">
        <v>123</v>
      </c>
      <c r="G1529" t="str">
        <f t="shared" si="51"/>
        <v>"http://www.boxofficemojo.com/movies/?page=weekly&amp;id=.htm",</v>
      </c>
      <c r="H1529" t="str">
        <f t="shared" si="52"/>
        <v>".csv",</v>
      </c>
      <c r="K1529" t="s">
        <v>2011</v>
      </c>
      <c r="L1529" t="s">
        <v>2011</v>
      </c>
      <c r="M1529" t="s">
        <v>39</v>
      </c>
      <c r="P1529">
        <v>1</v>
      </c>
      <c r="Q1529" t="s">
        <v>10597</v>
      </c>
      <c r="R1529" t="s">
        <v>7532</v>
      </c>
    </row>
    <row r="1530" spans="1:18">
      <c r="A1530" s="1" t="s">
        <v>1</v>
      </c>
      <c r="B1530" s="1" t="s">
        <v>0</v>
      </c>
      <c r="D1530" s="1" t="s">
        <v>3</v>
      </c>
      <c r="E1530" s="1" t="s">
        <v>123</v>
      </c>
      <c r="G1530" t="str">
        <f t="shared" si="51"/>
        <v>"http://www.boxofficemojo.com/movies/?page=weekly&amp;id=.htm",</v>
      </c>
      <c r="H1530" t="str">
        <f t="shared" si="52"/>
        <v>".csv",</v>
      </c>
      <c r="K1530" t="s">
        <v>2012</v>
      </c>
      <c r="L1530" t="s">
        <v>2012</v>
      </c>
      <c r="M1530" t="s">
        <v>2040</v>
      </c>
      <c r="P1530">
        <v>1</v>
      </c>
      <c r="Q1530" t="s">
        <v>7336</v>
      </c>
      <c r="R1530" t="s">
        <v>7533</v>
      </c>
    </row>
    <row r="1531" spans="1:18">
      <c r="A1531" s="1" t="s">
        <v>1</v>
      </c>
      <c r="B1531" s="1" t="s">
        <v>0</v>
      </c>
      <c r="D1531" s="1" t="s">
        <v>3</v>
      </c>
      <c r="E1531" s="1" t="s">
        <v>123</v>
      </c>
      <c r="G1531" t="str">
        <f t="shared" si="51"/>
        <v>"http://www.boxofficemojo.com/movies/?page=weekly&amp;id=.htm",</v>
      </c>
      <c r="H1531" t="str">
        <f t="shared" si="52"/>
        <v>".csv",</v>
      </c>
      <c r="K1531" t="s">
        <v>2013</v>
      </c>
      <c r="L1531" t="s">
        <v>2013</v>
      </c>
      <c r="M1531" t="s">
        <v>2041</v>
      </c>
      <c r="P1531">
        <v>1</v>
      </c>
      <c r="Q1531" t="s">
        <v>9430</v>
      </c>
      <c r="R1531" t="s">
        <v>8176</v>
      </c>
    </row>
    <row r="1532" spans="1:18">
      <c r="A1532" s="1" t="s">
        <v>1</v>
      </c>
      <c r="B1532" s="1" t="s">
        <v>0</v>
      </c>
      <c r="D1532" s="1" t="s">
        <v>3</v>
      </c>
      <c r="E1532" s="1" t="s">
        <v>123</v>
      </c>
      <c r="G1532" t="str">
        <f t="shared" si="51"/>
        <v>"http://www.boxofficemojo.com/movies/?page=weekly&amp;id=.htm",</v>
      </c>
      <c r="H1532" t="str">
        <f t="shared" si="52"/>
        <v>".csv",</v>
      </c>
      <c r="K1532" t="s">
        <v>2014</v>
      </c>
      <c r="L1532" t="s">
        <v>2014</v>
      </c>
      <c r="M1532" t="s">
        <v>2042</v>
      </c>
      <c r="P1532">
        <v>1</v>
      </c>
      <c r="Q1532" t="s">
        <v>10207</v>
      </c>
      <c r="R1532" t="s">
        <v>9390</v>
      </c>
    </row>
    <row r="1533" spans="1:18">
      <c r="A1533" s="1" t="s">
        <v>1</v>
      </c>
      <c r="B1533" s="1" t="s">
        <v>0</v>
      </c>
      <c r="D1533" s="1" t="s">
        <v>3</v>
      </c>
      <c r="E1533" s="1" t="s">
        <v>123</v>
      </c>
      <c r="G1533" t="str">
        <f t="shared" si="51"/>
        <v>"http://www.boxofficemojo.com/movies/?page=weekly&amp;id=.htm",</v>
      </c>
      <c r="H1533" t="str">
        <f t="shared" si="52"/>
        <v>".csv",</v>
      </c>
      <c r="K1533" t="s">
        <v>2015</v>
      </c>
      <c r="L1533" t="s">
        <v>2015</v>
      </c>
      <c r="M1533" t="s">
        <v>2043</v>
      </c>
      <c r="P1533">
        <v>1</v>
      </c>
      <c r="Q1533" t="s">
        <v>8519</v>
      </c>
      <c r="R1533" t="s">
        <v>7690</v>
      </c>
    </row>
    <row r="1534" spans="1:18">
      <c r="A1534" s="1" t="s">
        <v>1</v>
      </c>
      <c r="B1534" s="1" t="s">
        <v>0</v>
      </c>
      <c r="D1534" s="1" t="s">
        <v>3</v>
      </c>
      <c r="E1534" s="1" t="s">
        <v>123</v>
      </c>
      <c r="G1534" t="str">
        <f t="shared" si="51"/>
        <v>"http://www.boxofficemojo.com/movies/?page=weekly&amp;id=.htm",</v>
      </c>
      <c r="H1534" t="str">
        <f t="shared" si="52"/>
        <v>".csv",</v>
      </c>
      <c r="K1534" t="s">
        <v>2016</v>
      </c>
      <c r="L1534" t="s">
        <v>2016</v>
      </c>
      <c r="M1534" t="s">
        <v>2044</v>
      </c>
      <c r="P1534">
        <v>1</v>
      </c>
      <c r="Q1534" t="s">
        <v>9732</v>
      </c>
      <c r="R1534" t="s">
        <v>8115</v>
      </c>
    </row>
    <row r="1535" spans="1:18">
      <c r="A1535" s="1" t="s">
        <v>1</v>
      </c>
      <c r="B1535" s="1" t="s">
        <v>0</v>
      </c>
      <c r="D1535" s="1" t="s">
        <v>3</v>
      </c>
      <c r="E1535" s="1" t="s">
        <v>123</v>
      </c>
      <c r="G1535" t="str">
        <f t="shared" si="51"/>
        <v>"http://www.boxofficemojo.com/movies/?page=weekly&amp;id=.htm",</v>
      </c>
      <c r="H1535" t="str">
        <f t="shared" si="52"/>
        <v>".csv",</v>
      </c>
      <c r="K1535" t="s">
        <v>2017</v>
      </c>
      <c r="L1535" t="s">
        <v>2017</v>
      </c>
      <c r="M1535" t="s">
        <v>2045</v>
      </c>
      <c r="P1535">
        <v>1</v>
      </c>
      <c r="Q1535" t="s">
        <v>7678</v>
      </c>
      <c r="R1535" t="s">
        <v>8193</v>
      </c>
    </row>
    <row r="1536" spans="1:18">
      <c r="A1536" s="1" t="s">
        <v>1</v>
      </c>
      <c r="B1536" s="1" t="s">
        <v>0</v>
      </c>
      <c r="D1536" s="1" t="s">
        <v>3</v>
      </c>
      <c r="E1536" s="1" t="s">
        <v>123</v>
      </c>
      <c r="G1536" t="str">
        <f t="shared" si="51"/>
        <v>"http://www.boxofficemojo.com/movies/?page=weekly&amp;id=.htm",</v>
      </c>
      <c r="H1536" t="str">
        <f t="shared" si="52"/>
        <v>".csv",</v>
      </c>
      <c r="K1536" t="s">
        <v>2018</v>
      </c>
      <c r="L1536" t="s">
        <v>2018</v>
      </c>
      <c r="M1536" t="s">
        <v>2046</v>
      </c>
      <c r="P1536">
        <v>1</v>
      </c>
      <c r="Q1536" t="s">
        <v>7006</v>
      </c>
      <c r="R1536" t="s">
        <v>8568</v>
      </c>
    </row>
    <row r="1537" spans="1:18">
      <c r="A1537" s="1" t="s">
        <v>1</v>
      </c>
      <c r="B1537" s="1" t="s">
        <v>0</v>
      </c>
      <c r="D1537" s="1" t="s">
        <v>3</v>
      </c>
      <c r="E1537" s="1" t="s">
        <v>123</v>
      </c>
      <c r="G1537" t="str">
        <f t="shared" si="51"/>
        <v>"http://www.boxofficemojo.com/movies/?page=weekly&amp;id=.htm",</v>
      </c>
      <c r="H1537" t="str">
        <f t="shared" si="52"/>
        <v>".csv",</v>
      </c>
      <c r="K1537" t="s">
        <v>2019</v>
      </c>
      <c r="L1537" t="s">
        <v>2019</v>
      </c>
      <c r="M1537" t="s">
        <v>2047</v>
      </c>
      <c r="P1537">
        <v>1</v>
      </c>
      <c r="Q1537" t="s">
        <v>10544</v>
      </c>
      <c r="R1537" t="s">
        <v>9319</v>
      </c>
    </row>
    <row r="1538" spans="1:18">
      <c r="A1538" s="1" t="s">
        <v>1</v>
      </c>
      <c r="B1538" s="1" t="s">
        <v>0</v>
      </c>
      <c r="D1538" s="1" t="s">
        <v>3</v>
      </c>
      <c r="E1538" s="1" t="s">
        <v>123</v>
      </c>
      <c r="G1538" t="str">
        <f t="shared" si="51"/>
        <v>"http://www.boxofficemojo.com/movies/?page=weekly&amp;id=.htm",</v>
      </c>
      <c r="H1538" t="str">
        <f t="shared" si="52"/>
        <v>".csv",</v>
      </c>
      <c r="K1538" t="s">
        <v>2020</v>
      </c>
      <c r="L1538" t="s">
        <v>2020</v>
      </c>
      <c r="M1538" t="s">
        <v>2048</v>
      </c>
      <c r="P1538">
        <v>1</v>
      </c>
      <c r="Q1538" t="s">
        <v>7261</v>
      </c>
      <c r="R1538" t="s">
        <v>8699</v>
      </c>
    </row>
    <row r="1539" spans="1:18">
      <c r="A1539" s="1" t="s">
        <v>1</v>
      </c>
      <c r="B1539" s="1" t="s">
        <v>0</v>
      </c>
      <c r="D1539" s="1" t="s">
        <v>3</v>
      </c>
      <c r="E1539" s="1" t="s">
        <v>123</v>
      </c>
      <c r="G1539" t="str">
        <f t="shared" si="51"/>
        <v>"http://www.boxofficemojo.com/movies/?page=weekly&amp;id=.htm",</v>
      </c>
      <c r="H1539" t="str">
        <f t="shared" si="52"/>
        <v>".csv",</v>
      </c>
      <c r="K1539" t="s">
        <v>2021</v>
      </c>
      <c r="L1539" t="s">
        <v>2021</v>
      </c>
      <c r="M1539" t="s">
        <v>2049</v>
      </c>
      <c r="P1539">
        <v>1</v>
      </c>
      <c r="Q1539" t="s">
        <v>10447</v>
      </c>
      <c r="R1539" t="s">
        <v>10240</v>
      </c>
    </row>
    <row r="1540" spans="1:18">
      <c r="A1540" s="1" t="s">
        <v>1</v>
      </c>
      <c r="B1540" s="1" t="s">
        <v>0</v>
      </c>
      <c r="D1540" s="1" t="s">
        <v>3</v>
      </c>
      <c r="E1540" s="1" t="s">
        <v>123</v>
      </c>
      <c r="G1540" t="str">
        <f t="shared" si="51"/>
        <v>"http://www.boxofficemojo.com/movies/?page=weekly&amp;id=.htm",</v>
      </c>
      <c r="H1540" t="str">
        <f t="shared" si="52"/>
        <v>".csv",</v>
      </c>
      <c r="K1540" t="s">
        <v>2022</v>
      </c>
      <c r="L1540" t="s">
        <v>2022</v>
      </c>
      <c r="M1540" t="s">
        <v>2050</v>
      </c>
      <c r="P1540">
        <v>1</v>
      </c>
      <c r="Q1540" t="s">
        <v>7778</v>
      </c>
      <c r="R1540" t="s">
        <v>9809</v>
      </c>
    </row>
    <row r="1541" spans="1:18">
      <c r="A1541" s="1" t="s">
        <v>1</v>
      </c>
      <c r="B1541" s="1" t="s">
        <v>0</v>
      </c>
      <c r="D1541" s="1" t="s">
        <v>3</v>
      </c>
      <c r="E1541" s="1" t="s">
        <v>123</v>
      </c>
      <c r="G1541" t="str">
        <f t="shared" si="51"/>
        <v>"http://www.boxofficemojo.com/movies/?page=weekly&amp;id=.htm",</v>
      </c>
      <c r="H1541" t="str">
        <f t="shared" si="52"/>
        <v>".csv",</v>
      </c>
      <c r="K1541" t="s">
        <v>2023</v>
      </c>
      <c r="L1541" t="s">
        <v>2023</v>
      </c>
      <c r="M1541" t="s">
        <v>2051</v>
      </c>
      <c r="P1541">
        <v>1</v>
      </c>
      <c r="Q1541" t="s">
        <v>9003</v>
      </c>
      <c r="R1541" t="s">
        <v>8814</v>
      </c>
    </row>
    <row r="1542" spans="1:18">
      <c r="A1542" s="1" t="s">
        <v>1</v>
      </c>
      <c r="B1542" s="1" t="s">
        <v>0</v>
      </c>
      <c r="D1542" s="1" t="s">
        <v>3</v>
      </c>
      <c r="E1542" s="1" t="s">
        <v>123</v>
      </c>
      <c r="G1542" t="str">
        <f t="shared" si="51"/>
        <v>"http://www.boxofficemojo.com/movies/?page=weekly&amp;id=.htm",</v>
      </c>
      <c r="H1542" t="str">
        <f t="shared" si="52"/>
        <v>".csv",</v>
      </c>
      <c r="K1542" t="s">
        <v>2024</v>
      </c>
      <c r="L1542" t="s">
        <v>2024</v>
      </c>
      <c r="M1542" t="s">
        <v>2052</v>
      </c>
      <c r="P1542">
        <v>1</v>
      </c>
      <c r="Q1542" t="s">
        <v>8381</v>
      </c>
      <c r="R1542" t="s">
        <v>8315</v>
      </c>
    </row>
    <row r="1543" spans="1:18">
      <c r="A1543" s="1" t="s">
        <v>1</v>
      </c>
      <c r="B1543" s="1" t="s">
        <v>0</v>
      </c>
      <c r="D1543" s="1" t="s">
        <v>3</v>
      </c>
      <c r="E1543" s="1" t="s">
        <v>123</v>
      </c>
      <c r="G1543" t="str">
        <f t="shared" si="51"/>
        <v>"http://www.boxofficemojo.com/movies/?page=weekly&amp;id=.htm",</v>
      </c>
      <c r="H1543" t="str">
        <f t="shared" si="52"/>
        <v>".csv",</v>
      </c>
      <c r="K1543" t="s">
        <v>2025</v>
      </c>
      <c r="L1543" t="s">
        <v>2025</v>
      </c>
      <c r="M1543" t="s">
        <v>2053</v>
      </c>
      <c r="P1543">
        <v>1</v>
      </c>
      <c r="Q1543" t="s">
        <v>9543</v>
      </c>
      <c r="R1543" t="s">
        <v>8511</v>
      </c>
    </row>
    <row r="1544" spans="1:18">
      <c r="A1544" s="1" t="s">
        <v>1</v>
      </c>
      <c r="B1544" s="1" t="s">
        <v>0</v>
      </c>
      <c r="D1544" s="1" t="s">
        <v>3</v>
      </c>
      <c r="E1544" s="1" t="s">
        <v>123</v>
      </c>
      <c r="G1544" t="str">
        <f t="shared" si="51"/>
        <v>"http://www.boxofficemojo.com/movies/?page=weekly&amp;id=.htm",</v>
      </c>
      <c r="H1544" t="str">
        <f t="shared" si="52"/>
        <v>".csv",</v>
      </c>
      <c r="K1544" t="s">
        <v>2026</v>
      </c>
      <c r="L1544" t="s">
        <v>2026</v>
      </c>
      <c r="M1544" t="s">
        <v>2054</v>
      </c>
      <c r="P1544">
        <v>1</v>
      </c>
      <c r="Q1544" t="s">
        <v>8828</v>
      </c>
      <c r="R1544" t="s">
        <v>10574</v>
      </c>
    </row>
    <row r="1545" spans="1:18">
      <c r="A1545" s="1" t="s">
        <v>1</v>
      </c>
      <c r="B1545" s="1" t="s">
        <v>0</v>
      </c>
      <c r="D1545" s="1" t="s">
        <v>3</v>
      </c>
      <c r="E1545" s="1" t="s">
        <v>123</v>
      </c>
      <c r="G1545" t="str">
        <f t="shared" si="51"/>
        <v>"http://www.boxofficemojo.com/movies/?page=weekly&amp;id=.htm",</v>
      </c>
      <c r="H1545" t="str">
        <f t="shared" si="52"/>
        <v>".csv",</v>
      </c>
      <c r="K1545" t="s">
        <v>2027</v>
      </c>
      <c r="L1545" t="s">
        <v>2027</v>
      </c>
      <c r="M1545" t="s">
        <v>2055</v>
      </c>
      <c r="P1545">
        <v>1</v>
      </c>
      <c r="Q1545" t="s">
        <v>8350</v>
      </c>
      <c r="R1545" t="s">
        <v>8501</v>
      </c>
    </row>
    <row r="1546" spans="1:18">
      <c r="A1546" s="1" t="s">
        <v>1</v>
      </c>
      <c r="B1546" s="1" t="s">
        <v>0</v>
      </c>
      <c r="D1546" s="1" t="s">
        <v>3</v>
      </c>
      <c r="E1546" s="1" t="s">
        <v>123</v>
      </c>
      <c r="G1546" t="str">
        <f t="shared" si="51"/>
        <v>"http://www.boxofficemojo.com/movies/?page=weekly&amp;id=.htm",</v>
      </c>
      <c r="H1546" t="str">
        <f t="shared" si="52"/>
        <v>".csv",</v>
      </c>
      <c r="K1546" t="s">
        <v>2028</v>
      </c>
      <c r="L1546" t="s">
        <v>2028</v>
      </c>
      <c r="M1546" t="s">
        <v>2056</v>
      </c>
      <c r="P1546">
        <v>1</v>
      </c>
      <c r="Q1546" t="s">
        <v>7663</v>
      </c>
      <c r="R1546" t="s">
        <v>10360</v>
      </c>
    </row>
    <row r="1547" spans="1:18">
      <c r="A1547" s="1" t="s">
        <v>1</v>
      </c>
      <c r="B1547" s="1" t="s">
        <v>0</v>
      </c>
      <c r="D1547" s="1" t="s">
        <v>3</v>
      </c>
      <c r="E1547" s="1" t="s">
        <v>123</v>
      </c>
      <c r="G1547" t="str">
        <f t="shared" si="51"/>
        <v>"http://www.boxofficemojo.com/movies/?page=weekly&amp;id=.htm",</v>
      </c>
      <c r="H1547" t="str">
        <f t="shared" si="52"/>
        <v>".csv",</v>
      </c>
      <c r="K1547" t="s">
        <v>2029</v>
      </c>
      <c r="L1547" t="s">
        <v>2029</v>
      </c>
      <c r="M1547" t="s">
        <v>2057</v>
      </c>
      <c r="P1547">
        <v>1</v>
      </c>
      <c r="Q1547" t="s">
        <v>10507</v>
      </c>
      <c r="R1547" t="s">
        <v>8082</v>
      </c>
    </row>
    <row r="1548" spans="1:18">
      <c r="A1548" s="1" t="s">
        <v>1</v>
      </c>
      <c r="B1548" s="1" t="s">
        <v>0</v>
      </c>
      <c r="D1548" s="1" t="s">
        <v>3</v>
      </c>
      <c r="E1548" s="1" t="s">
        <v>123</v>
      </c>
      <c r="G1548" t="str">
        <f t="shared" si="51"/>
        <v>"http://www.boxofficemojo.com/movies/?page=weekly&amp;id=.htm",</v>
      </c>
      <c r="H1548" t="str">
        <f t="shared" si="52"/>
        <v>".csv",</v>
      </c>
      <c r="K1548" t="s">
        <v>2030</v>
      </c>
      <c r="L1548" t="s">
        <v>2030</v>
      </c>
      <c r="M1548" t="s">
        <v>2058</v>
      </c>
      <c r="P1548">
        <v>1</v>
      </c>
      <c r="Q1548" t="s">
        <v>7469</v>
      </c>
      <c r="R1548" t="s">
        <v>8544</v>
      </c>
    </row>
    <row r="1549" spans="1:18">
      <c r="A1549" s="1" t="s">
        <v>1</v>
      </c>
      <c r="B1549" s="1" t="s">
        <v>0</v>
      </c>
      <c r="D1549" s="1" t="s">
        <v>3</v>
      </c>
      <c r="E1549" s="1" t="s">
        <v>123</v>
      </c>
      <c r="G1549" t="str">
        <f t="shared" si="51"/>
        <v>"http://www.boxofficemojo.com/movies/?page=weekly&amp;id=.htm",</v>
      </c>
      <c r="H1549" t="str">
        <f t="shared" si="52"/>
        <v>".csv",</v>
      </c>
      <c r="K1549" t="s">
        <v>2031</v>
      </c>
      <c r="L1549" t="s">
        <v>2031</v>
      </c>
      <c r="M1549" t="s">
        <v>2060</v>
      </c>
      <c r="P1549">
        <v>1</v>
      </c>
      <c r="Q1549" t="s">
        <v>9223</v>
      </c>
      <c r="R1549" t="s">
        <v>9216</v>
      </c>
    </row>
    <row r="1550" spans="1:18">
      <c r="A1550" s="1" t="s">
        <v>1</v>
      </c>
      <c r="B1550" s="1" t="s">
        <v>0</v>
      </c>
      <c r="D1550" s="1" t="s">
        <v>3</v>
      </c>
      <c r="E1550" s="1" t="s">
        <v>123</v>
      </c>
      <c r="G1550" t="str">
        <f t="shared" si="51"/>
        <v>"http://www.boxofficemojo.com/movies/?page=weekly&amp;id=.htm",</v>
      </c>
      <c r="H1550" t="str">
        <f t="shared" si="52"/>
        <v>".csv",</v>
      </c>
      <c r="K1550" t="s">
        <v>2032</v>
      </c>
      <c r="L1550" t="s">
        <v>2032</v>
      </c>
      <c r="M1550" t="s">
        <v>2061</v>
      </c>
      <c r="P1550">
        <v>1</v>
      </c>
      <c r="Q1550" t="s">
        <v>9024</v>
      </c>
      <c r="R1550" t="s">
        <v>9912</v>
      </c>
    </row>
    <row r="1551" spans="1:18">
      <c r="A1551" s="1" t="s">
        <v>1</v>
      </c>
      <c r="B1551" s="1" t="s">
        <v>0</v>
      </c>
      <c r="D1551" s="1" t="s">
        <v>3</v>
      </c>
      <c r="E1551" s="1" t="s">
        <v>123</v>
      </c>
      <c r="G1551" t="str">
        <f t="shared" si="51"/>
        <v>"http://www.boxofficemojo.com/movies/?page=weekly&amp;id=.htm",</v>
      </c>
      <c r="H1551" t="str">
        <f t="shared" si="52"/>
        <v>".csv",</v>
      </c>
      <c r="K1551" t="s">
        <v>2033</v>
      </c>
      <c r="L1551" t="s">
        <v>2033</v>
      </c>
      <c r="M1551" t="s">
        <v>2062</v>
      </c>
      <c r="P1551">
        <v>1</v>
      </c>
      <c r="Q1551" t="s">
        <v>9621</v>
      </c>
      <c r="R1551" t="s">
        <v>7516</v>
      </c>
    </row>
    <row r="1552" spans="1:18">
      <c r="A1552" s="1" t="s">
        <v>1</v>
      </c>
      <c r="B1552" s="1" t="s">
        <v>0</v>
      </c>
      <c r="D1552" s="1" t="s">
        <v>3</v>
      </c>
      <c r="E1552" s="1" t="s">
        <v>123</v>
      </c>
      <c r="G1552" t="str">
        <f t="shared" si="51"/>
        <v>"http://www.boxofficemojo.com/movies/?page=weekly&amp;id=.htm",</v>
      </c>
      <c r="H1552" t="str">
        <f t="shared" si="52"/>
        <v>".csv",</v>
      </c>
      <c r="K1552" t="s">
        <v>2034</v>
      </c>
      <c r="L1552" t="s">
        <v>2034</v>
      </c>
      <c r="M1552" t="s">
        <v>2063</v>
      </c>
      <c r="P1552">
        <v>1</v>
      </c>
      <c r="Q1552" t="s">
        <v>9246</v>
      </c>
      <c r="R1552" t="s">
        <v>9530</v>
      </c>
    </row>
    <row r="1553" spans="1:18">
      <c r="A1553" s="1" t="s">
        <v>1</v>
      </c>
      <c r="B1553" s="1" t="s">
        <v>0</v>
      </c>
      <c r="D1553" s="1" t="s">
        <v>3</v>
      </c>
      <c r="E1553" s="1" t="s">
        <v>123</v>
      </c>
      <c r="G1553" t="str">
        <f t="shared" si="51"/>
        <v>"http://www.boxofficemojo.com/movies/?page=weekly&amp;id=.htm",</v>
      </c>
      <c r="H1553" t="str">
        <f t="shared" si="52"/>
        <v>".csv",</v>
      </c>
      <c r="K1553" t="s">
        <v>2035</v>
      </c>
      <c r="L1553" t="s">
        <v>2035</v>
      </c>
      <c r="M1553" t="s">
        <v>2064</v>
      </c>
      <c r="P1553">
        <v>1</v>
      </c>
      <c r="Q1553" t="s">
        <v>8081</v>
      </c>
      <c r="R1553" t="s">
        <v>8740</v>
      </c>
    </row>
    <row r="1554" spans="1:18">
      <c r="A1554" s="1" t="s">
        <v>1</v>
      </c>
      <c r="B1554" s="1" t="s">
        <v>0</v>
      </c>
      <c r="D1554" s="1" t="s">
        <v>3</v>
      </c>
      <c r="E1554" s="1" t="s">
        <v>123</v>
      </c>
      <c r="G1554" t="str">
        <f t="shared" si="51"/>
        <v>"http://www.boxofficemojo.com/movies/?page=weekly&amp;id=.htm",</v>
      </c>
      <c r="H1554" t="str">
        <f t="shared" si="52"/>
        <v>".csv",</v>
      </c>
      <c r="K1554" t="s">
        <v>2036</v>
      </c>
      <c r="L1554" t="s">
        <v>2036</v>
      </c>
      <c r="M1554" t="s">
        <v>2065</v>
      </c>
      <c r="P1554">
        <v>1</v>
      </c>
      <c r="Q1554" t="s">
        <v>7221</v>
      </c>
      <c r="R1554" t="s">
        <v>9733</v>
      </c>
    </row>
    <row r="1555" spans="1:18">
      <c r="A1555" s="1" t="s">
        <v>1</v>
      </c>
      <c r="B1555" s="1" t="s">
        <v>0</v>
      </c>
      <c r="D1555" s="1" t="s">
        <v>3</v>
      </c>
      <c r="E1555" s="1" t="s">
        <v>123</v>
      </c>
      <c r="G1555" t="str">
        <f t="shared" si="51"/>
        <v>"http://www.boxofficemojo.com/movies/?page=weekly&amp;id=.htm",</v>
      </c>
      <c r="H1555" t="str">
        <f t="shared" si="52"/>
        <v>".csv",</v>
      </c>
      <c r="K1555" t="s">
        <v>2037</v>
      </c>
      <c r="L1555" t="s">
        <v>2037</v>
      </c>
      <c r="M1555" t="s">
        <v>2066</v>
      </c>
      <c r="P1555">
        <v>1</v>
      </c>
      <c r="Q1555" t="s">
        <v>6974</v>
      </c>
      <c r="R1555" t="s">
        <v>8441</v>
      </c>
    </row>
    <row r="1556" spans="1:18">
      <c r="A1556" s="1" t="s">
        <v>1</v>
      </c>
      <c r="B1556" s="1" t="s">
        <v>0</v>
      </c>
      <c r="D1556" s="1" t="s">
        <v>3</v>
      </c>
      <c r="E1556" s="1" t="s">
        <v>123</v>
      </c>
      <c r="G1556" t="str">
        <f t="shared" si="51"/>
        <v>"http://www.boxofficemojo.com/movies/?page=weekly&amp;id=.htm",</v>
      </c>
      <c r="H1556" t="str">
        <f t="shared" si="52"/>
        <v>".csv",</v>
      </c>
      <c r="K1556" t="s">
        <v>2038</v>
      </c>
      <c r="L1556" t="s">
        <v>2038</v>
      </c>
      <c r="M1556" t="s">
        <v>2067</v>
      </c>
      <c r="P1556">
        <v>1</v>
      </c>
      <c r="Q1556" t="s">
        <v>8428</v>
      </c>
      <c r="R1556" t="s">
        <v>6986</v>
      </c>
    </row>
    <row r="1557" spans="1:18">
      <c r="A1557" s="1" t="s">
        <v>1</v>
      </c>
      <c r="B1557" s="1" t="s">
        <v>0</v>
      </c>
      <c r="D1557" s="1" t="s">
        <v>3</v>
      </c>
      <c r="E1557" s="1" t="s">
        <v>123</v>
      </c>
      <c r="G1557" t="str">
        <f t="shared" si="51"/>
        <v>"http://www.boxofficemojo.com/movies/?page=weekly&amp;id=.htm",</v>
      </c>
      <c r="H1557" t="str">
        <f t="shared" si="52"/>
        <v>".csv",</v>
      </c>
      <c r="K1557" t="s">
        <v>2039</v>
      </c>
      <c r="L1557" t="s">
        <v>2039</v>
      </c>
      <c r="M1557" t="s">
        <v>2068</v>
      </c>
      <c r="P1557">
        <v>1</v>
      </c>
      <c r="Q1557" t="s">
        <v>9215</v>
      </c>
      <c r="R1557" t="s">
        <v>9192</v>
      </c>
    </row>
    <row r="1558" spans="1:18">
      <c r="A1558" s="1" t="s">
        <v>1</v>
      </c>
      <c r="B1558" s="1" t="s">
        <v>0</v>
      </c>
      <c r="D1558" s="1" t="s">
        <v>3</v>
      </c>
      <c r="E1558" s="1" t="s">
        <v>123</v>
      </c>
      <c r="G1558" t="str">
        <f t="shared" si="51"/>
        <v>"http://www.boxofficemojo.com/movies/?page=weekly&amp;id=.htm",</v>
      </c>
      <c r="H1558" t="str">
        <f t="shared" si="52"/>
        <v>".csv",</v>
      </c>
      <c r="K1558" t="s">
        <v>39</v>
      </c>
      <c r="L1558" t="s">
        <v>39</v>
      </c>
      <c r="M1558" t="s">
        <v>2069</v>
      </c>
      <c r="P1558">
        <v>1</v>
      </c>
      <c r="Q1558" t="s">
        <v>8320</v>
      </c>
      <c r="R1558" t="s">
        <v>8741</v>
      </c>
    </row>
    <row r="1559" spans="1:18">
      <c r="A1559" s="1" t="s">
        <v>1</v>
      </c>
      <c r="B1559" s="1" t="s">
        <v>0</v>
      </c>
      <c r="D1559" s="1" t="s">
        <v>3</v>
      </c>
      <c r="E1559" s="1" t="s">
        <v>123</v>
      </c>
      <c r="G1559" t="str">
        <f t="shared" si="51"/>
        <v>"http://www.boxofficemojo.com/movies/?page=weekly&amp;id=.htm",</v>
      </c>
      <c r="H1559" t="str">
        <f t="shared" si="52"/>
        <v>".csv",</v>
      </c>
      <c r="K1559" t="s">
        <v>2040</v>
      </c>
      <c r="L1559" t="s">
        <v>2040</v>
      </c>
      <c r="M1559" t="s">
        <v>2070</v>
      </c>
      <c r="P1559">
        <v>1</v>
      </c>
      <c r="Q1559" t="s">
        <v>8739</v>
      </c>
      <c r="R1559" t="s">
        <v>8270</v>
      </c>
    </row>
    <row r="1560" spans="1:18">
      <c r="A1560" s="1" t="s">
        <v>1</v>
      </c>
      <c r="B1560" s="1" t="s">
        <v>0</v>
      </c>
      <c r="D1560" s="1" t="s">
        <v>3</v>
      </c>
      <c r="E1560" s="1" t="s">
        <v>123</v>
      </c>
      <c r="G1560" t="str">
        <f t="shared" si="51"/>
        <v>"http://www.boxofficemojo.com/movies/?page=weekly&amp;id=.htm",</v>
      </c>
      <c r="H1560" t="str">
        <f t="shared" si="52"/>
        <v>".csv",</v>
      </c>
      <c r="K1560" t="s">
        <v>2041</v>
      </c>
      <c r="L1560" t="s">
        <v>2041</v>
      </c>
      <c r="M1560" t="s">
        <v>2071</v>
      </c>
      <c r="P1560">
        <v>1</v>
      </c>
      <c r="Q1560" t="s">
        <v>10402</v>
      </c>
      <c r="R1560" t="s">
        <v>9863</v>
      </c>
    </row>
    <row r="1561" spans="1:18">
      <c r="A1561" s="1" t="s">
        <v>1</v>
      </c>
      <c r="B1561" s="1" t="s">
        <v>0</v>
      </c>
      <c r="D1561" s="1" t="s">
        <v>3</v>
      </c>
      <c r="E1561" s="1" t="s">
        <v>123</v>
      </c>
      <c r="G1561" t="str">
        <f t="shared" si="51"/>
        <v>"http://www.boxofficemojo.com/movies/?page=weekly&amp;id=.htm",</v>
      </c>
      <c r="H1561" t="str">
        <f t="shared" si="52"/>
        <v>".csv",</v>
      </c>
      <c r="K1561" t="s">
        <v>2042</v>
      </c>
      <c r="L1561" t="s">
        <v>2042</v>
      </c>
      <c r="M1561" t="s">
        <v>2072</v>
      </c>
      <c r="P1561">
        <v>1</v>
      </c>
      <c r="Q1561" t="s">
        <v>8382</v>
      </c>
      <c r="R1561" t="s">
        <v>9718</v>
      </c>
    </row>
    <row r="1562" spans="1:18">
      <c r="A1562" s="1" t="s">
        <v>1</v>
      </c>
      <c r="B1562" s="1" t="s">
        <v>0</v>
      </c>
      <c r="D1562" s="1" t="s">
        <v>3</v>
      </c>
      <c r="E1562" s="1" t="s">
        <v>123</v>
      </c>
      <c r="G1562" t="str">
        <f t="shared" si="51"/>
        <v>"http://www.boxofficemojo.com/movies/?page=weekly&amp;id=.htm",</v>
      </c>
      <c r="H1562" t="str">
        <f t="shared" si="52"/>
        <v>".csv",</v>
      </c>
      <c r="K1562" t="s">
        <v>2043</v>
      </c>
      <c r="L1562" t="s">
        <v>2043</v>
      </c>
      <c r="M1562" t="s">
        <v>2073</v>
      </c>
      <c r="P1562">
        <v>1</v>
      </c>
      <c r="Q1562" t="s">
        <v>9775</v>
      </c>
      <c r="R1562" t="s">
        <v>7581</v>
      </c>
    </row>
    <row r="1563" spans="1:18">
      <c r="A1563" s="1" t="s">
        <v>1</v>
      </c>
      <c r="B1563" s="1" t="s">
        <v>0</v>
      </c>
      <c r="D1563" s="1" t="s">
        <v>3</v>
      </c>
      <c r="E1563" s="1" t="s">
        <v>123</v>
      </c>
      <c r="G1563" t="str">
        <f t="shared" si="51"/>
        <v>"http://www.boxofficemojo.com/movies/?page=weekly&amp;id=.htm",</v>
      </c>
      <c r="H1563" t="str">
        <f t="shared" si="52"/>
        <v>".csv",</v>
      </c>
      <c r="K1563" t="s">
        <v>2044</v>
      </c>
      <c r="L1563" t="s">
        <v>2044</v>
      </c>
      <c r="M1563" t="s">
        <v>2074</v>
      </c>
      <c r="P1563">
        <v>1</v>
      </c>
      <c r="Q1563" t="s">
        <v>9504</v>
      </c>
      <c r="R1563" t="s">
        <v>9719</v>
      </c>
    </row>
    <row r="1564" spans="1:18">
      <c r="A1564" s="1" t="s">
        <v>1</v>
      </c>
      <c r="B1564" s="1" t="s">
        <v>0</v>
      </c>
      <c r="D1564" s="1" t="s">
        <v>3</v>
      </c>
      <c r="E1564" s="1" t="s">
        <v>123</v>
      </c>
      <c r="G1564" t="str">
        <f t="shared" si="51"/>
        <v>"http://www.boxofficemojo.com/movies/?page=weekly&amp;id=.htm",</v>
      </c>
      <c r="H1564" t="str">
        <f t="shared" si="52"/>
        <v>".csv",</v>
      </c>
      <c r="K1564" t="s">
        <v>2045</v>
      </c>
      <c r="L1564" t="s">
        <v>2045</v>
      </c>
      <c r="M1564" t="s">
        <v>2075</v>
      </c>
      <c r="P1564">
        <v>1</v>
      </c>
      <c r="Q1564" t="s">
        <v>7532</v>
      </c>
      <c r="R1564" t="s">
        <v>7508</v>
      </c>
    </row>
    <row r="1565" spans="1:18">
      <c r="A1565" s="1" t="s">
        <v>1</v>
      </c>
      <c r="B1565" s="1" t="s">
        <v>0</v>
      </c>
      <c r="D1565" s="1" t="s">
        <v>3</v>
      </c>
      <c r="E1565" s="1" t="s">
        <v>123</v>
      </c>
      <c r="G1565" t="str">
        <f t="shared" si="51"/>
        <v>"http://www.boxofficemojo.com/movies/?page=weekly&amp;id=.htm",</v>
      </c>
      <c r="H1565" t="str">
        <f t="shared" si="52"/>
        <v>".csv",</v>
      </c>
      <c r="K1565" t="s">
        <v>2046</v>
      </c>
      <c r="L1565" t="s">
        <v>2046</v>
      </c>
      <c r="M1565" t="s">
        <v>2076</v>
      </c>
      <c r="P1565">
        <v>1</v>
      </c>
      <c r="Q1565" t="s">
        <v>7533</v>
      </c>
      <c r="R1565" t="s">
        <v>7237</v>
      </c>
    </row>
    <row r="1566" spans="1:18">
      <c r="A1566" s="1" t="s">
        <v>1</v>
      </c>
      <c r="B1566" s="1" t="s">
        <v>0</v>
      </c>
      <c r="D1566" s="1" t="s">
        <v>3</v>
      </c>
      <c r="E1566" s="1" t="s">
        <v>123</v>
      </c>
      <c r="G1566" t="str">
        <f t="shared" si="51"/>
        <v>"http://www.boxofficemojo.com/movies/?page=weekly&amp;id=.htm",</v>
      </c>
      <c r="H1566" t="str">
        <f t="shared" si="52"/>
        <v>".csv",</v>
      </c>
      <c r="K1566" t="s">
        <v>2047</v>
      </c>
      <c r="L1566" t="s">
        <v>2047</v>
      </c>
      <c r="M1566" t="s">
        <v>2077</v>
      </c>
      <c r="P1566">
        <v>1</v>
      </c>
      <c r="Q1566" t="s">
        <v>8176</v>
      </c>
      <c r="R1566" t="s">
        <v>9479</v>
      </c>
    </row>
    <row r="1567" spans="1:18">
      <c r="A1567" s="1" t="s">
        <v>1</v>
      </c>
      <c r="B1567" s="1" t="s">
        <v>0</v>
      </c>
      <c r="D1567" s="1" t="s">
        <v>3</v>
      </c>
      <c r="E1567" s="1" t="s">
        <v>123</v>
      </c>
      <c r="G1567" t="str">
        <f t="shared" si="51"/>
        <v>"http://www.boxofficemojo.com/movies/?page=weekly&amp;id=.htm",</v>
      </c>
      <c r="H1567" t="str">
        <f t="shared" si="52"/>
        <v>".csv",</v>
      </c>
      <c r="K1567" t="s">
        <v>2048</v>
      </c>
      <c r="L1567" t="s">
        <v>2048</v>
      </c>
      <c r="M1567" t="s">
        <v>2078</v>
      </c>
      <c r="P1567">
        <v>1</v>
      </c>
      <c r="Q1567" t="s">
        <v>9390</v>
      </c>
      <c r="R1567" t="s">
        <v>9836</v>
      </c>
    </row>
    <row r="1568" spans="1:18">
      <c r="A1568" s="1" t="s">
        <v>1</v>
      </c>
      <c r="B1568" s="1" t="s">
        <v>0</v>
      </c>
      <c r="D1568" s="1" t="s">
        <v>3</v>
      </c>
      <c r="E1568" s="1" t="s">
        <v>123</v>
      </c>
      <c r="G1568" t="str">
        <f t="shared" si="51"/>
        <v>"http://www.boxofficemojo.com/movies/?page=weekly&amp;id=.htm",</v>
      </c>
      <c r="H1568" t="str">
        <f t="shared" si="52"/>
        <v>".csv",</v>
      </c>
      <c r="K1568" t="s">
        <v>2049</v>
      </c>
      <c r="L1568" t="s">
        <v>2049</v>
      </c>
      <c r="M1568" t="s">
        <v>2079</v>
      </c>
      <c r="P1568">
        <v>1</v>
      </c>
      <c r="Q1568" t="s">
        <v>7690</v>
      </c>
      <c r="R1568" t="s">
        <v>7612</v>
      </c>
    </row>
    <row r="1569" spans="1:18">
      <c r="A1569" s="1" t="s">
        <v>1</v>
      </c>
      <c r="B1569" s="1" t="s">
        <v>0</v>
      </c>
      <c r="D1569" s="1" t="s">
        <v>3</v>
      </c>
      <c r="E1569" s="1" t="s">
        <v>123</v>
      </c>
      <c r="G1569" t="str">
        <f t="shared" si="51"/>
        <v>"http://www.boxofficemojo.com/movies/?page=weekly&amp;id=.htm",</v>
      </c>
      <c r="H1569" t="str">
        <f t="shared" si="52"/>
        <v>".csv",</v>
      </c>
      <c r="K1569" t="s">
        <v>2050</v>
      </c>
      <c r="L1569" t="s">
        <v>2050</v>
      </c>
      <c r="M1569" t="s">
        <v>2080</v>
      </c>
      <c r="P1569">
        <v>1</v>
      </c>
      <c r="Q1569" t="s">
        <v>8115</v>
      </c>
      <c r="R1569" t="s">
        <v>9877</v>
      </c>
    </row>
    <row r="1570" spans="1:18">
      <c r="A1570" s="1" t="s">
        <v>1</v>
      </c>
      <c r="B1570" s="1" t="s">
        <v>0</v>
      </c>
      <c r="D1570" s="1" t="s">
        <v>3</v>
      </c>
      <c r="E1570" s="1" t="s">
        <v>123</v>
      </c>
      <c r="G1570" t="str">
        <f t="shared" si="51"/>
        <v>"http://www.boxofficemojo.com/movies/?page=weekly&amp;id=.htm",</v>
      </c>
      <c r="H1570" t="str">
        <f t="shared" si="52"/>
        <v>".csv",</v>
      </c>
      <c r="K1570" t="s">
        <v>2051</v>
      </c>
      <c r="L1570" t="s">
        <v>2051</v>
      </c>
      <c r="M1570" t="s">
        <v>2081</v>
      </c>
      <c r="P1570">
        <v>1</v>
      </c>
      <c r="Q1570" t="s">
        <v>8193</v>
      </c>
      <c r="R1570" t="s">
        <v>10308</v>
      </c>
    </row>
    <row r="1571" spans="1:18">
      <c r="A1571" s="1" t="s">
        <v>1</v>
      </c>
      <c r="B1571" s="1" t="s">
        <v>0</v>
      </c>
      <c r="D1571" s="1" t="s">
        <v>3</v>
      </c>
      <c r="E1571" s="1" t="s">
        <v>123</v>
      </c>
      <c r="G1571" t="str">
        <f t="shared" si="51"/>
        <v>"http://www.boxofficemojo.com/movies/?page=weekly&amp;id=.htm",</v>
      </c>
      <c r="H1571" t="str">
        <f t="shared" si="52"/>
        <v>".csv",</v>
      </c>
      <c r="K1571" t="s">
        <v>2052</v>
      </c>
      <c r="L1571" t="s">
        <v>2052</v>
      </c>
      <c r="M1571" t="s">
        <v>2082</v>
      </c>
      <c r="P1571">
        <v>1</v>
      </c>
      <c r="Q1571" t="s">
        <v>8568</v>
      </c>
      <c r="R1571" t="s">
        <v>9486</v>
      </c>
    </row>
    <row r="1572" spans="1:18">
      <c r="A1572" s="1" t="s">
        <v>1</v>
      </c>
      <c r="B1572" s="1" t="s">
        <v>0</v>
      </c>
      <c r="D1572" s="1" t="s">
        <v>3</v>
      </c>
      <c r="E1572" s="1" t="s">
        <v>123</v>
      </c>
      <c r="G1572" t="str">
        <f t="shared" si="51"/>
        <v>"http://www.boxofficemojo.com/movies/?page=weekly&amp;id=.htm",</v>
      </c>
      <c r="H1572" t="str">
        <f t="shared" si="52"/>
        <v>".csv",</v>
      </c>
      <c r="K1572" t="s">
        <v>2053</v>
      </c>
      <c r="L1572" t="s">
        <v>2053</v>
      </c>
      <c r="M1572" t="s">
        <v>2083</v>
      </c>
      <c r="P1572">
        <v>1</v>
      </c>
      <c r="Q1572" t="s">
        <v>9319</v>
      </c>
      <c r="R1572" t="s">
        <v>8700</v>
      </c>
    </row>
    <row r="1573" spans="1:18">
      <c r="A1573" s="1" t="s">
        <v>1</v>
      </c>
      <c r="B1573" s="1" t="s">
        <v>0</v>
      </c>
      <c r="D1573" s="1" t="s">
        <v>3</v>
      </c>
      <c r="E1573" s="1" t="s">
        <v>123</v>
      </c>
      <c r="G1573" t="str">
        <f t="shared" si="51"/>
        <v>"http://www.boxofficemojo.com/movies/?page=weekly&amp;id=.htm",</v>
      </c>
      <c r="H1573" t="str">
        <f t="shared" si="52"/>
        <v>".csv",</v>
      </c>
      <c r="K1573" t="s">
        <v>2054</v>
      </c>
      <c r="L1573" t="s">
        <v>2054</v>
      </c>
      <c r="M1573" t="s">
        <v>2084</v>
      </c>
      <c r="P1573">
        <v>1</v>
      </c>
      <c r="Q1573" t="s">
        <v>8699</v>
      </c>
      <c r="R1573" t="s">
        <v>9061</v>
      </c>
    </row>
    <row r="1574" spans="1:18">
      <c r="A1574" s="1" t="s">
        <v>1</v>
      </c>
      <c r="B1574" s="1" t="s">
        <v>0</v>
      </c>
      <c r="D1574" s="1" t="s">
        <v>3</v>
      </c>
      <c r="E1574" s="1" t="s">
        <v>123</v>
      </c>
      <c r="G1574" t="str">
        <f t="shared" si="51"/>
        <v>"http://www.boxofficemojo.com/movies/?page=weekly&amp;id=.htm",</v>
      </c>
      <c r="H1574" t="str">
        <f t="shared" si="52"/>
        <v>".csv",</v>
      </c>
      <c r="K1574" t="s">
        <v>2055</v>
      </c>
      <c r="L1574" t="s">
        <v>2055</v>
      </c>
      <c r="M1574" t="s">
        <v>2085</v>
      </c>
      <c r="P1574">
        <v>1</v>
      </c>
      <c r="Q1574" t="s">
        <v>10240</v>
      </c>
      <c r="R1574" t="s">
        <v>8398</v>
      </c>
    </row>
    <row r="1575" spans="1:18">
      <c r="A1575" s="1" t="s">
        <v>1</v>
      </c>
      <c r="B1575" s="1" t="s">
        <v>0</v>
      </c>
      <c r="D1575" s="1" t="s">
        <v>3</v>
      </c>
      <c r="E1575" s="1" t="s">
        <v>123</v>
      </c>
      <c r="G1575" t="str">
        <f t="shared" si="51"/>
        <v>"http://www.boxofficemojo.com/movies/?page=weekly&amp;id=.htm",</v>
      </c>
      <c r="H1575" t="str">
        <f t="shared" si="52"/>
        <v>".csv",</v>
      </c>
      <c r="K1575" t="s">
        <v>2056</v>
      </c>
      <c r="L1575" t="s">
        <v>2056</v>
      </c>
      <c r="M1575" t="s">
        <v>2086</v>
      </c>
      <c r="P1575">
        <v>1</v>
      </c>
      <c r="Q1575" t="s">
        <v>9809</v>
      </c>
      <c r="R1575" t="s">
        <v>10433</v>
      </c>
    </row>
    <row r="1576" spans="1:18">
      <c r="A1576" s="1" t="s">
        <v>1</v>
      </c>
      <c r="B1576" s="1" t="s">
        <v>0</v>
      </c>
      <c r="D1576" s="1" t="s">
        <v>3</v>
      </c>
      <c r="E1576" s="1" t="s">
        <v>123</v>
      </c>
      <c r="G1576" t="str">
        <f t="shared" si="51"/>
        <v>"http://www.boxofficemojo.com/movies/?page=weekly&amp;id=.htm",</v>
      </c>
      <c r="H1576" t="str">
        <f t="shared" si="52"/>
        <v>".csv",</v>
      </c>
      <c r="K1576" t="s">
        <v>2057</v>
      </c>
      <c r="L1576" t="s">
        <v>2057</v>
      </c>
      <c r="M1576" t="s">
        <v>2087</v>
      </c>
      <c r="P1576">
        <v>1</v>
      </c>
      <c r="Q1576" t="s">
        <v>8814</v>
      </c>
      <c r="R1576" t="s">
        <v>10015</v>
      </c>
    </row>
    <row r="1577" spans="1:18">
      <c r="A1577" s="1" t="s">
        <v>1</v>
      </c>
      <c r="B1577" s="1" t="s">
        <v>0</v>
      </c>
      <c r="D1577" s="1" t="s">
        <v>3</v>
      </c>
      <c r="E1577" s="1" t="s">
        <v>123</v>
      </c>
      <c r="G1577" t="str">
        <f t="shared" si="51"/>
        <v>"http://www.boxofficemojo.com/movies/?page=weekly&amp;id=.htm",</v>
      </c>
      <c r="H1577" t="str">
        <f t="shared" si="52"/>
        <v>".csv",</v>
      </c>
      <c r="K1577" t="s">
        <v>2058</v>
      </c>
      <c r="L1577" t="s">
        <v>2058</v>
      </c>
      <c r="M1577" t="s">
        <v>2088</v>
      </c>
      <c r="P1577">
        <v>1</v>
      </c>
      <c r="Q1577" t="s">
        <v>8315</v>
      </c>
      <c r="R1577" t="s">
        <v>6904</v>
      </c>
    </row>
    <row r="1578" spans="1:18">
      <c r="A1578" s="1" t="s">
        <v>1</v>
      </c>
      <c r="B1578" s="1" t="s">
        <v>0</v>
      </c>
      <c r="D1578" s="1" t="s">
        <v>3</v>
      </c>
      <c r="E1578" s="1" t="s">
        <v>123</v>
      </c>
      <c r="G1578" t="str">
        <f t="shared" si="51"/>
        <v>"http://www.boxofficemojo.com/movies/?page=weekly&amp;id=.htm",</v>
      </c>
      <c r="H1578" t="str">
        <f t="shared" si="52"/>
        <v>".csv",</v>
      </c>
      <c r="K1578" t="s">
        <v>2059</v>
      </c>
      <c r="L1578" t="s">
        <v>2059</v>
      </c>
      <c r="M1578" t="s">
        <v>2089</v>
      </c>
      <c r="P1578">
        <v>1</v>
      </c>
      <c r="Q1578" t="s">
        <v>8511</v>
      </c>
      <c r="R1578" t="s">
        <v>8383</v>
      </c>
    </row>
    <row r="1579" spans="1:18">
      <c r="A1579" s="1" t="s">
        <v>1</v>
      </c>
      <c r="B1579" s="1" t="s">
        <v>0</v>
      </c>
      <c r="D1579" s="1" t="s">
        <v>3</v>
      </c>
      <c r="E1579" s="1" t="s">
        <v>123</v>
      </c>
      <c r="G1579" t="str">
        <f t="shared" si="51"/>
        <v>"http://www.boxofficemojo.com/movies/?page=weekly&amp;id=.htm",</v>
      </c>
      <c r="H1579" t="str">
        <f t="shared" si="52"/>
        <v>".csv",</v>
      </c>
      <c r="K1579" t="s">
        <v>2060</v>
      </c>
      <c r="L1579" t="s">
        <v>2060</v>
      </c>
      <c r="M1579" t="s">
        <v>2090</v>
      </c>
      <c r="P1579">
        <v>1</v>
      </c>
      <c r="Q1579" t="s">
        <v>10574</v>
      </c>
      <c r="R1579" t="s">
        <v>6956</v>
      </c>
    </row>
    <row r="1580" spans="1:18">
      <c r="A1580" s="1" t="s">
        <v>1</v>
      </c>
      <c r="B1580" s="1" t="s">
        <v>0</v>
      </c>
      <c r="D1580" s="1" t="s">
        <v>3</v>
      </c>
      <c r="E1580" s="1" t="s">
        <v>123</v>
      </c>
      <c r="G1580" t="str">
        <f t="shared" si="51"/>
        <v>"http://www.boxofficemojo.com/movies/?page=weekly&amp;id=.htm",</v>
      </c>
      <c r="H1580" t="str">
        <f t="shared" si="52"/>
        <v>".csv",</v>
      </c>
      <c r="K1580" t="s">
        <v>2061</v>
      </c>
      <c r="L1580" t="s">
        <v>2061</v>
      </c>
      <c r="M1580" t="s">
        <v>2091</v>
      </c>
      <c r="P1580">
        <v>1</v>
      </c>
      <c r="Q1580" t="s">
        <v>8501</v>
      </c>
      <c r="R1580" t="s">
        <v>8073</v>
      </c>
    </row>
    <row r="1581" spans="1:18">
      <c r="A1581" s="1" t="s">
        <v>1</v>
      </c>
      <c r="B1581" s="1" t="s">
        <v>0</v>
      </c>
      <c r="D1581" s="1" t="s">
        <v>3</v>
      </c>
      <c r="E1581" s="1" t="s">
        <v>123</v>
      </c>
      <c r="G1581" t="str">
        <f t="shared" si="51"/>
        <v>"http://www.boxofficemojo.com/movies/?page=weekly&amp;id=.htm",</v>
      </c>
      <c r="H1581" t="str">
        <f t="shared" si="52"/>
        <v>".csv",</v>
      </c>
      <c r="K1581" t="s">
        <v>2062</v>
      </c>
      <c r="L1581" t="s">
        <v>2062</v>
      </c>
      <c r="M1581" t="s">
        <v>40</v>
      </c>
      <c r="P1581">
        <v>1</v>
      </c>
      <c r="Q1581" t="s">
        <v>10360</v>
      </c>
      <c r="R1581" t="s">
        <v>8414</v>
      </c>
    </row>
    <row r="1582" spans="1:18">
      <c r="A1582" s="1" t="s">
        <v>1</v>
      </c>
      <c r="B1582" s="1" t="s">
        <v>0</v>
      </c>
      <c r="D1582" s="1" t="s">
        <v>3</v>
      </c>
      <c r="E1582" s="1" t="s">
        <v>123</v>
      </c>
      <c r="G1582" t="str">
        <f t="shared" si="51"/>
        <v>"http://www.boxofficemojo.com/movies/?page=weekly&amp;id=.htm",</v>
      </c>
      <c r="H1582" t="str">
        <f t="shared" si="52"/>
        <v>".csv",</v>
      </c>
      <c r="K1582" t="s">
        <v>2063</v>
      </c>
      <c r="L1582" t="s">
        <v>2063</v>
      </c>
      <c r="M1582" t="s">
        <v>2092</v>
      </c>
      <c r="P1582">
        <v>1</v>
      </c>
      <c r="Q1582" t="s">
        <v>8082</v>
      </c>
      <c r="R1582" t="s">
        <v>7346</v>
      </c>
    </row>
    <row r="1583" spans="1:18">
      <c r="A1583" s="1" t="s">
        <v>1</v>
      </c>
      <c r="B1583" s="1" t="s">
        <v>0</v>
      </c>
      <c r="D1583" s="1" t="s">
        <v>3</v>
      </c>
      <c r="E1583" s="1" t="s">
        <v>123</v>
      </c>
      <c r="G1583" t="str">
        <f t="shared" si="51"/>
        <v>"http://www.boxofficemojo.com/movies/?page=weekly&amp;id=.htm",</v>
      </c>
      <c r="H1583" t="str">
        <f t="shared" si="52"/>
        <v>".csv",</v>
      </c>
      <c r="K1583" t="s">
        <v>2064</v>
      </c>
      <c r="L1583" t="s">
        <v>2064</v>
      </c>
      <c r="M1583" t="s">
        <v>108</v>
      </c>
      <c r="P1583">
        <v>1</v>
      </c>
      <c r="Q1583" t="s">
        <v>8544</v>
      </c>
      <c r="R1583" t="s">
        <v>9695</v>
      </c>
    </row>
    <row r="1584" spans="1:18">
      <c r="A1584" s="1" t="s">
        <v>1</v>
      </c>
      <c r="B1584" s="1" t="s">
        <v>0</v>
      </c>
      <c r="D1584" s="1" t="s">
        <v>3</v>
      </c>
      <c r="E1584" s="1" t="s">
        <v>123</v>
      </c>
      <c r="G1584" t="str">
        <f t="shared" ref="G1584:G1647" si="53">A1584&amp;B1584&amp;C1584&amp;D1584</f>
        <v>"http://www.boxofficemojo.com/movies/?page=weekly&amp;id=.htm",</v>
      </c>
      <c r="H1584" t="str">
        <f t="shared" ref="H1584:H1647" si="54">A1584&amp;C1584&amp;E1584</f>
        <v>".csv",</v>
      </c>
      <c r="K1584" t="s">
        <v>2065</v>
      </c>
      <c r="L1584" t="s">
        <v>2065</v>
      </c>
      <c r="M1584" t="s">
        <v>2093</v>
      </c>
      <c r="P1584">
        <v>1</v>
      </c>
      <c r="Q1584" t="s">
        <v>9216</v>
      </c>
      <c r="R1584" t="s">
        <v>7875</v>
      </c>
    </row>
    <row r="1585" spans="1:18">
      <c r="A1585" s="1" t="s">
        <v>1</v>
      </c>
      <c r="B1585" s="1" t="s">
        <v>0</v>
      </c>
      <c r="D1585" s="1" t="s">
        <v>3</v>
      </c>
      <c r="E1585" s="1" t="s">
        <v>123</v>
      </c>
      <c r="G1585" t="str">
        <f t="shared" si="53"/>
        <v>"http://www.boxofficemojo.com/movies/?page=weekly&amp;id=.htm",</v>
      </c>
      <c r="H1585" t="str">
        <f t="shared" si="54"/>
        <v>".csv",</v>
      </c>
      <c r="K1585" t="s">
        <v>2066</v>
      </c>
      <c r="L1585" t="s">
        <v>2066</v>
      </c>
      <c r="M1585" t="s">
        <v>2094</v>
      </c>
      <c r="P1585">
        <v>1</v>
      </c>
      <c r="Q1585" t="s">
        <v>9912</v>
      </c>
      <c r="R1585" t="s">
        <v>6812</v>
      </c>
    </row>
    <row r="1586" spans="1:18">
      <c r="A1586" s="1" t="s">
        <v>1</v>
      </c>
      <c r="B1586" s="1" t="s">
        <v>0</v>
      </c>
      <c r="D1586" s="1" t="s">
        <v>3</v>
      </c>
      <c r="E1586" s="1" t="s">
        <v>123</v>
      </c>
      <c r="G1586" t="str">
        <f t="shared" si="53"/>
        <v>"http://www.boxofficemojo.com/movies/?page=weekly&amp;id=.htm",</v>
      </c>
      <c r="H1586" t="str">
        <f t="shared" si="54"/>
        <v>".csv",</v>
      </c>
      <c r="K1586" t="s">
        <v>2067</v>
      </c>
      <c r="L1586" t="s">
        <v>2067</v>
      </c>
      <c r="M1586" t="s">
        <v>2095</v>
      </c>
      <c r="P1586">
        <v>1</v>
      </c>
      <c r="Q1586" t="s">
        <v>7516</v>
      </c>
      <c r="R1586" t="s">
        <v>7337</v>
      </c>
    </row>
    <row r="1587" spans="1:18">
      <c r="A1587" s="1" t="s">
        <v>1</v>
      </c>
      <c r="B1587" s="1" t="s">
        <v>0</v>
      </c>
      <c r="D1587" s="1" t="s">
        <v>3</v>
      </c>
      <c r="E1587" s="1" t="s">
        <v>123</v>
      </c>
      <c r="G1587" t="str">
        <f t="shared" si="53"/>
        <v>"http://www.boxofficemojo.com/movies/?page=weekly&amp;id=.htm",</v>
      </c>
      <c r="H1587" t="str">
        <f t="shared" si="54"/>
        <v>".csv",</v>
      </c>
      <c r="K1587" t="s">
        <v>2068</v>
      </c>
      <c r="L1587" t="s">
        <v>2068</v>
      </c>
      <c r="M1587" t="s">
        <v>2096</v>
      </c>
      <c r="P1587">
        <v>1</v>
      </c>
      <c r="Q1587" t="s">
        <v>9530</v>
      </c>
      <c r="R1587" t="s">
        <v>7361</v>
      </c>
    </row>
    <row r="1588" spans="1:18">
      <c r="A1588" s="1" t="s">
        <v>1</v>
      </c>
      <c r="B1588" s="1" t="s">
        <v>0</v>
      </c>
      <c r="D1588" s="1" t="s">
        <v>3</v>
      </c>
      <c r="E1588" s="1" t="s">
        <v>123</v>
      </c>
      <c r="G1588" t="str">
        <f t="shared" si="53"/>
        <v>"http://www.boxofficemojo.com/movies/?page=weekly&amp;id=.htm",</v>
      </c>
      <c r="H1588" t="str">
        <f t="shared" si="54"/>
        <v>".csv",</v>
      </c>
      <c r="K1588" t="s">
        <v>2069</v>
      </c>
      <c r="L1588" t="s">
        <v>2069</v>
      </c>
      <c r="M1588" t="s">
        <v>2097</v>
      </c>
      <c r="P1588">
        <v>1</v>
      </c>
      <c r="Q1588" t="s">
        <v>8740</v>
      </c>
      <c r="R1588" t="s">
        <v>9165</v>
      </c>
    </row>
    <row r="1589" spans="1:18">
      <c r="A1589" s="1" t="s">
        <v>1</v>
      </c>
      <c r="B1589" s="1" t="s">
        <v>0</v>
      </c>
      <c r="D1589" s="1" t="s">
        <v>3</v>
      </c>
      <c r="E1589" s="1" t="s">
        <v>123</v>
      </c>
      <c r="G1589" t="str">
        <f t="shared" si="53"/>
        <v>"http://www.boxofficemojo.com/movies/?page=weekly&amp;id=.htm",</v>
      </c>
      <c r="H1589" t="str">
        <f t="shared" si="54"/>
        <v>".csv",</v>
      </c>
      <c r="K1589" t="s">
        <v>2070</v>
      </c>
      <c r="L1589" t="s">
        <v>2070</v>
      </c>
      <c r="M1589" t="s">
        <v>2098</v>
      </c>
      <c r="P1589">
        <v>1</v>
      </c>
      <c r="Q1589" t="s">
        <v>9733</v>
      </c>
      <c r="R1589" t="s">
        <v>7183</v>
      </c>
    </row>
    <row r="1590" spans="1:18">
      <c r="A1590" s="1" t="s">
        <v>1</v>
      </c>
      <c r="B1590" s="1" t="s">
        <v>0</v>
      </c>
      <c r="D1590" s="1" t="s">
        <v>3</v>
      </c>
      <c r="E1590" s="1" t="s">
        <v>123</v>
      </c>
      <c r="G1590" t="str">
        <f t="shared" si="53"/>
        <v>"http://www.boxofficemojo.com/movies/?page=weekly&amp;id=.htm",</v>
      </c>
      <c r="H1590" t="str">
        <f t="shared" si="54"/>
        <v>".csv",</v>
      </c>
      <c r="K1590" t="s">
        <v>2071</v>
      </c>
      <c r="L1590" t="s">
        <v>2071</v>
      </c>
      <c r="M1590" t="s">
        <v>2099</v>
      </c>
      <c r="P1590">
        <v>1</v>
      </c>
      <c r="Q1590" t="s">
        <v>8441</v>
      </c>
      <c r="R1590" t="s">
        <v>8083</v>
      </c>
    </row>
    <row r="1591" spans="1:18">
      <c r="A1591" s="1" t="s">
        <v>1</v>
      </c>
      <c r="B1591" s="1" t="s">
        <v>0</v>
      </c>
      <c r="D1591" s="1" t="s">
        <v>3</v>
      </c>
      <c r="E1591" s="1" t="s">
        <v>123</v>
      </c>
      <c r="G1591" t="str">
        <f t="shared" si="53"/>
        <v>"http://www.boxofficemojo.com/movies/?page=weekly&amp;id=.htm",</v>
      </c>
      <c r="H1591" t="str">
        <f t="shared" si="54"/>
        <v>".csv",</v>
      </c>
      <c r="K1591" t="s">
        <v>2072</v>
      </c>
      <c r="L1591" t="s">
        <v>2072</v>
      </c>
      <c r="M1591" t="s">
        <v>2100</v>
      </c>
      <c r="P1591">
        <v>1</v>
      </c>
      <c r="Q1591" t="s">
        <v>6986</v>
      </c>
      <c r="R1591" t="s">
        <v>7534</v>
      </c>
    </row>
    <row r="1592" spans="1:18">
      <c r="A1592" s="1" t="s">
        <v>1</v>
      </c>
      <c r="B1592" s="1" t="s">
        <v>0</v>
      </c>
      <c r="D1592" s="1" t="s">
        <v>3</v>
      </c>
      <c r="E1592" s="1" t="s">
        <v>123</v>
      </c>
      <c r="G1592" t="str">
        <f t="shared" si="53"/>
        <v>"http://www.boxofficemojo.com/movies/?page=weekly&amp;id=.htm",</v>
      </c>
      <c r="H1592" t="str">
        <f t="shared" si="54"/>
        <v>".csv",</v>
      </c>
      <c r="K1592" t="s">
        <v>2073</v>
      </c>
      <c r="L1592" t="s">
        <v>2073</v>
      </c>
      <c r="M1592" t="s">
        <v>2101</v>
      </c>
      <c r="P1592">
        <v>1</v>
      </c>
      <c r="Q1592" t="s">
        <v>9192</v>
      </c>
      <c r="R1592" t="s">
        <v>8869</v>
      </c>
    </row>
    <row r="1593" spans="1:18">
      <c r="A1593" s="1" t="s">
        <v>1</v>
      </c>
      <c r="B1593" s="1" t="s">
        <v>0</v>
      </c>
      <c r="D1593" s="1" t="s">
        <v>3</v>
      </c>
      <c r="E1593" s="1" t="s">
        <v>123</v>
      </c>
      <c r="G1593" t="str">
        <f t="shared" si="53"/>
        <v>"http://www.boxofficemojo.com/movies/?page=weekly&amp;id=.htm",</v>
      </c>
      <c r="H1593" t="str">
        <f t="shared" si="54"/>
        <v>".csv",</v>
      </c>
      <c r="K1593" t="s">
        <v>2074</v>
      </c>
      <c r="L1593" t="s">
        <v>2074</v>
      </c>
      <c r="M1593" t="s">
        <v>2102</v>
      </c>
      <c r="P1593">
        <v>1</v>
      </c>
      <c r="Q1593" t="s">
        <v>8741</v>
      </c>
      <c r="R1593" t="s">
        <v>6905</v>
      </c>
    </row>
    <row r="1594" spans="1:18">
      <c r="A1594" s="1" t="s">
        <v>1</v>
      </c>
      <c r="B1594" s="1" t="s">
        <v>0</v>
      </c>
      <c r="D1594" s="1" t="s">
        <v>3</v>
      </c>
      <c r="E1594" s="1" t="s">
        <v>123</v>
      </c>
      <c r="G1594" t="str">
        <f t="shared" si="53"/>
        <v>"http://www.boxofficemojo.com/movies/?page=weekly&amp;id=.htm",</v>
      </c>
      <c r="H1594" t="str">
        <f t="shared" si="54"/>
        <v>".csv",</v>
      </c>
      <c r="K1594" t="s">
        <v>2075</v>
      </c>
      <c r="L1594" t="s">
        <v>2075</v>
      </c>
      <c r="M1594" t="s">
        <v>2103</v>
      </c>
      <c r="P1594">
        <v>1</v>
      </c>
      <c r="Q1594" t="s">
        <v>8270</v>
      </c>
      <c r="R1594" t="s">
        <v>9544</v>
      </c>
    </row>
    <row r="1595" spans="1:18">
      <c r="A1595" s="1" t="s">
        <v>1</v>
      </c>
      <c r="B1595" s="1" t="s">
        <v>0</v>
      </c>
      <c r="D1595" s="1" t="s">
        <v>3</v>
      </c>
      <c r="E1595" s="1" t="s">
        <v>123</v>
      </c>
      <c r="G1595" t="str">
        <f t="shared" si="53"/>
        <v>"http://www.boxofficemojo.com/movies/?page=weekly&amp;id=.htm",</v>
      </c>
      <c r="H1595" t="str">
        <f t="shared" si="54"/>
        <v>".csv",</v>
      </c>
      <c r="K1595" t="s">
        <v>2076</v>
      </c>
      <c r="L1595" t="s">
        <v>2076</v>
      </c>
      <c r="M1595" t="s">
        <v>2104</v>
      </c>
      <c r="P1595">
        <v>1</v>
      </c>
      <c r="Q1595" t="s">
        <v>9863</v>
      </c>
      <c r="R1595" t="s">
        <v>7403</v>
      </c>
    </row>
    <row r="1596" spans="1:18">
      <c r="A1596" s="1" t="s">
        <v>1</v>
      </c>
      <c r="B1596" s="1" t="s">
        <v>0</v>
      </c>
      <c r="D1596" s="1" t="s">
        <v>3</v>
      </c>
      <c r="E1596" s="1" t="s">
        <v>123</v>
      </c>
      <c r="G1596" t="str">
        <f t="shared" si="53"/>
        <v>"http://www.boxofficemojo.com/movies/?page=weekly&amp;id=.htm",</v>
      </c>
      <c r="H1596" t="str">
        <f t="shared" si="54"/>
        <v>".csv",</v>
      </c>
      <c r="K1596" t="s">
        <v>2077</v>
      </c>
      <c r="L1596" t="s">
        <v>2077</v>
      </c>
      <c r="M1596" t="s">
        <v>2105</v>
      </c>
      <c r="P1596">
        <v>1</v>
      </c>
      <c r="Q1596" t="s">
        <v>9718</v>
      </c>
      <c r="R1596" t="s">
        <v>6891</v>
      </c>
    </row>
    <row r="1597" spans="1:18">
      <c r="A1597" s="1" t="s">
        <v>1</v>
      </c>
      <c r="B1597" s="1" t="s">
        <v>0</v>
      </c>
      <c r="D1597" s="1" t="s">
        <v>3</v>
      </c>
      <c r="E1597" s="1" t="s">
        <v>123</v>
      </c>
      <c r="G1597" t="str">
        <f t="shared" si="53"/>
        <v>"http://www.boxofficemojo.com/movies/?page=weekly&amp;id=.htm",</v>
      </c>
      <c r="H1597" t="str">
        <f t="shared" si="54"/>
        <v>".csv",</v>
      </c>
      <c r="K1597" t="s">
        <v>2078</v>
      </c>
      <c r="L1597" t="s">
        <v>2078</v>
      </c>
      <c r="M1597" t="s">
        <v>2106</v>
      </c>
      <c r="P1597">
        <v>1</v>
      </c>
      <c r="Q1597" t="s">
        <v>7581</v>
      </c>
      <c r="R1597" t="s">
        <v>7086</v>
      </c>
    </row>
    <row r="1598" spans="1:18">
      <c r="A1598" s="1" t="s">
        <v>1</v>
      </c>
      <c r="B1598" s="1" t="s">
        <v>0</v>
      </c>
      <c r="D1598" s="1" t="s">
        <v>3</v>
      </c>
      <c r="E1598" s="1" t="s">
        <v>123</v>
      </c>
      <c r="G1598" t="str">
        <f t="shared" si="53"/>
        <v>"http://www.boxofficemojo.com/movies/?page=weekly&amp;id=.htm",</v>
      </c>
      <c r="H1598" t="str">
        <f t="shared" si="54"/>
        <v>".csv",</v>
      </c>
      <c r="K1598" t="s">
        <v>2079</v>
      </c>
      <c r="L1598" t="s">
        <v>2079</v>
      </c>
      <c r="M1598" t="s">
        <v>2107</v>
      </c>
      <c r="P1598">
        <v>1</v>
      </c>
      <c r="Q1598" t="s">
        <v>9719</v>
      </c>
      <c r="R1598" t="s">
        <v>7869</v>
      </c>
    </row>
    <row r="1599" spans="1:18">
      <c r="A1599" s="1" t="s">
        <v>1</v>
      </c>
      <c r="B1599" s="1" t="s">
        <v>0</v>
      </c>
      <c r="D1599" s="1" t="s">
        <v>3</v>
      </c>
      <c r="E1599" s="1" t="s">
        <v>123</v>
      </c>
      <c r="G1599" t="str">
        <f t="shared" si="53"/>
        <v>"http://www.boxofficemojo.com/movies/?page=weekly&amp;id=.htm",</v>
      </c>
      <c r="H1599" t="str">
        <f t="shared" si="54"/>
        <v>".csv",</v>
      </c>
      <c r="K1599" t="s">
        <v>2080</v>
      </c>
      <c r="L1599" t="s">
        <v>2080</v>
      </c>
      <c r="M1599" t="s">
        <v>2108</v>
      </c>
      <c r="P1599">
        <v>1</v>
      </c>
      <c r="Q1599" t="s">
        <v>7508</v>
      </c>
      <c r="R1599" t="s">
        <v>9942</v>
      </c>
    </row>
    <row r="1600" spans="1:18">
      <c r="A1600" s="1" t="s">
        <v>1</v>
      </c>
      <c r="B1600" s="1" t="s">
        <v>0</v>
      </c>
      <c r="D1600" s="1" t="s">
        <v>3</v>
      </c>
      <c r="E1600" s="1" t="s">
        <v>123</v>
      </c>
      <c r="G1600" t="str">
        <f t="shared" si="53"/>
        <v>"http://www.boxofficemojo.com/movies/?page=weekly&amp;id=.htm",</v>
      </c>
      <c r="H1600" t="str">
        <f t="shared" si="54"/>
        <v>".csv",</v>
      </c>
      <c r="K1600" t="s">
        <v>2081</v>
      </c>
      <c r="L1600" t="s">
        <v>2081</v>
      </c>
      <c r="M1600" t="s">
        <v>2109</v>
      </c>
      <c r="P1600">
        <v>1</v>
      </c>
      <c r="Q1600" t="s">
        <v>7237</v>
      </c>
      <c r="R1600" t="s">
        <v>6957</v>
      </c>
    </row>
    <row r="1601" spans="1:18">
      <c r="A1601" s="1" t="s">
        <v>1</v>
      </c>
      <c r="B1601" s="1" t="s">
        <v>0</v>
      </c>
      <c r="D1601" s="1" t="s">
        <v>3</v>
      </c>
      <c r="E1601" s="1" t="s">
        <v>123</v>
      </c>
      <c r="G1601" t="str">
        <f t="shared" si="53"/>
        <v>"http://www.boxofficemojo.com/movies/?page=weekly&amp;id=.htm",</v>
      </c>
      <c r="H1601" t="str">
        <f t="shared" si="54"/>
        <v>".csv",</v>
      </c>
      <c r="K1601" t="s">
        <v>2082</v>
      </c>
      <c r="L1601" t="s">
        <v>2082</v>
      </c>
      <c r="M1601" t="s">
        <v>2110</v>
      </c>
      <c r="P1601">
        <v>1</v>
      </c>
      <c r="Q1601" t="s">
        <v>9479</v>
      </c>
      <c r="R1601" t="s">
        <v>7783</v>
      </c>
    </row>
    <row r="1602" spans="1:18">
      <c r="A1602" s="1" t="s">
        <v>1</v>
      </c>
      <c r="B1602" s="1" t="s">
        <v>0</v>
      </c>
      <c r="D1602" s="1" t="s">
        <v>3</v>
      </c>
      <c r="E1602" s="1" t="s">
        <v>123</v>
      </c>
      <c r="G1602" t="str">
        <f t="shared" si="53"/>
        <v>"http://www.boxofficemojo.com/movies/?page=weekly&amp;id=.htm",</v>
      </c>
      <c r="H1602" t="str">
        <f t="shared" si="54"/>
        <v>".csv",</v>
      </c>
      <c r="K1602" t="s">
        <v>2083</v>
      </c>
      <c r="L1602" t="s">
        <v>2083</v>
      </c>
      <c r="M1602" t="s">
        <v>2111</v>
      </c>
      <c r="P1602">
        <v>1</v>
      </c>
      <c r="Q1602" t="s">
        <v>9836</v>
      </c>
      <c r="R1602" t="s">
        <v>6927</v>
      </c>
    </row>
    <row r="1603" spans="1:18">
      <c r="A1603" s="1" t="s">
        <v>1</v>
      </c>
      <c r="B1603" s="1" t="s">
        <v>0</v>
      </c>
      <c r="D1603" s="1" t="s">
        <v>3</v>
      </c>
      <c r="E1603" s="1" t="s">
        <v>123</v>
      </c>
      <c r="G1603" t="str">
        <f t="shared" si="53"/>
        <v>"http://www.boxofficemojo.com/movies/?page=weekly&amp;id=.htm",</v>
      </c>
      <c r="H1603" t="str">
        <f t="shared" si="54"/>
        <v>".csv",</v>
      </c>
      <c r="K1603" t="s">
        <v>2084</v>
      </c>
      <c r="L1603" t="s">
        <v>2084</v>
      </c>
      <c r="M1603" t="s">
        <v>2112</v>
      </c>
      <c r="P1603">
        <v>1</v>
      </c>
      <c r="Q1603" t="s">
        <v>7612</v>
      </c>
      <c r="R1603" t="s">
        <v>9121</v>
      </c>
    </row>
    <row r="1604" spans="1:18">
      <c r="A1604" s="1" t="s">
        <v>1</v>
      </c>
      <c r="B1604" s="1" t="s">
        <v>0</v>
      </c>
      <c r="D1604" s="1" t="s">
        <v>3</v>
      </c>
      <c r="E1604" s="1" t="s">
        <v>123</v>
      </c>
      <c r="G1604" t="str">
        <f t="shared" si="53"/>
        <v>"http://www.boxofficemojo.com/movies/?page=weekly&amp;id=.htm",</v>
      </c>
      <c r="H1604" t="str">
        <f t="shared" si="54"/>
        <v>".csv",</v>
      </c>
      <c r="K1604" t="s">
        <v>2085</v>
      </c>
      <c r="L1604" t="s">
        <v>2085</v>
      </c>
      <c r="M1604" t="s">
        <v>2113</v>
      </c>
      <c r="P1604">
        <v>1</v>
      </c>
      <c r="Q1604" t="s">
        <v>9877</v>
      </c>
      <c r="R1604" t="s">
        <v>9595</v>
      </c>
    </row>
    <row r="1605" spans="1:18">
      <c r="A1605" s="1" t="s">
        <v>1</v>
      </c>
      <c r="B1605" s="1" t="s">
        <v>0</v>
      </c>
      <c r="D1605" s="1" t="s">
        <v>3</v>
      </c>
      <c r="E1605" s="1" t="s">
        <v>123</v>
      </c>
      <c r="G1605" t="str">
        <f t="shared" si="53"/>
        <v>"http://www.boxofficemojo.com/movies/?page=weekly&amp;id=.htm",</v>
      </c>
      <c r="H1605" t="str">
        <f t="shared" si="54"/>
        <v>".csv",</v>
      </c>
      <c r="K1605" t="s">
        <v>2086</v>
      </c>
      <c r="L1605" t="s">
        <v>2086</v>
      </c>
      <c r="M1605" t="s">
        <v>2114</v>
      </c>
      <c r="P1605">
        <v>1</v>
      </c>
      <c r="Q1605" t="s">
        <v>10308</v>
      </c>
      <c r="R1605" t="s">
        <v>8051</v>
      </c>
    </row>
    <row r="1606" spans="1:18">
      <c r="A1606" s="1" t="s">
        <v>1</v>
      </c>
      <c r="B1606" s="1" t="s">
        <v>0</v>
      </c>
      <c r="D1606" s="1" t="s">
        <v>3</v>
      </c>
      <c r="E1606" s="1" t="s">
        <v>123</v>
      </c>
      <c r="G1606" t="str">
        <f t="shared" si="53"/>
        <v>"http://www.boxofficemojo.com/movies/?page=weekly&amp;id=.htm",</v>
      </c>
      <c r="H1606" t="str">
        <f t="shared" si="54"/>
        <v>".csv",</v>
      </c>
      <c r="K1606" t="s">
        <v>2087</v>
      </c>
      <c r="L1606" t="s">
        <v>2087</v>
      </c>
      <c r="M1606" t="s">
        <v>2115</v>
      </c>
      <c r="P1606">
        <v>1</v>
      </c>
      <c r="Q1606" t="s">
        <v>9486</v>
      </c>
      <c r="R1606" t="s">
        <v>9871</v>
      </c>
    </row>
    <row r="1607" spans="1:18">
      <c r="A1607" s="1" t="s">
        <v>1</v>
      </c>
      <c r="B1607" s="1" t="s">
        <v>0</v>
      </c>
      <c r="D1607" s="1" t="s">
        <v>3</v>
      </c>
      <c r="E1607" s="1" t="s">
        <v>123</v>
      </c>
      <c r="G1607" t="str">
        <f t="shared" si="53"/>
        <v>"http://www.boxofficemojo.com/movies/?page=weekly&amp;id=.htm",</v>
      </c>
      <c r="H1607" t="str">
        <f t="shared" si="54"/>
        <v>".csv",</v>
      </c>
      <c r="K1607" t="s">
        <v>2088</v>
      </c>
      <c r="L1607" t="s">
        <v>2088</v>
      </c>
      <c r="M1607" t="s">
        <v>2116</v>
      </c>
      <c r="P1607">
        <v>1</v>
      </c>
      <c r="Q1607" t="s">
        <v>8700</v>
      </c>
      <c r="R1607" t="s">
        <v>10557</v>
      </c>
    </row>
    <row r="1608" spans="1:18">
      <c r="A1608" s="1" t="s">
        <v>1</v>
      </c>
      <c r="B1608" s="1" t="s">
        <v>0</v>
      </c>
      <c r="D1608" s="1" t="s">
        <v>3</v>
      </c>
      <c r="E1608" s="1" t="s">
        <v>123</v>
      </c>
      <c r="G1608" t="str">
        <f t="shared" si="53"/>
        <v>"http://www.boxofficemojo.com/movies/?page=weekly&amp;id=.htm",</v>
      </c>
      <c r="H1608" t="str">
        <f t="shared" si="54"/>
        <v>".csv",</v>
      </c>
      <c r="K1608" t="s">
        <v>2089</v>
      </c>
      <c r="L1608" t="s">
        <v>2089</v>
      </c>
      <c r="M1608" t="s">
        <v>2117</v>
      </c>
      <c r="P1608">
        <v>1</v>
      </c>
      <c r="Q1608" t="s">
        <v>9061</v>
      </c>
      <c r="R1608" t="s">
        <v>10218</v>
      </c>
    </row>
    <row r="1609" spans="1:18">
      <c r="A1609" s="1" t="s">
        <v>1</v>
      </c>
      <c r="B1609" s="1" t="s">
        <v>0</v>
      </c>
      <c r="D1609" s="1" t="s">
        <v>3</v>
      </c>
      <c r="E1609" s="1" t="s">
        <v>123</v>
      </c>
      <c r="G1609" t="str">
        <f t="shared" si="53"/>
        <v>"http://www.boxofficemojo.com/movies/?page=weekly&amp;id=.htm",</v>
      </c>
      <c r="H1609" t="str">
        <f t="shared" si="54"/>
        <v>".csv",</v>
      </c>
      <c r="K1609" t="s">
        <v>2090</v>
      </c>
      <c r="L1609" t="s">
        <v>2090</v>
      </c>
      <c r="M1609" t="s">
        <v>109</v>
      </c>
      <c r="P1609">
        <v>1</v>
      </c>
      <c r="Q1609" t="s">
        <v>8398</v>
      </c>
      <c r="R1609" t="s">
        <v>8685</v>
      </c>
    </row>
    <row r="1610" spans="1:18">
      <c r="A1610" s="1" t="s">
        <v>1</v>
      </c>
      <c r="B1610" s="1" t="s">
        <v>0</v>
      </c>
      <c r="D1610" s="1" t="s">
        <v>3</v>
      </c>
      <c r="E1610" s="1" t="s">
        <v>123</v>
      </c>
      <c r="G1610" t="str">
        <f t="shared" si="53"/>
        <v>"http://www.boxofficemojo.com/movies/?page=weekly&amp;id=.htm",</v>
      </c>
      <c r="H1610" t="str">
        <f t="shared" si="54"/>
        <v>".csv",</v>
      </c>
      <c r="K1610" t="s">
        <v>2091</v>
      </c>
      <c r="L1610" t="s">
        <v>2091</v>
      </c>
      <c r="M1610" t="s">
        <v>41</v>
      </c>
      <c r="P1610">
        <v>1</v>
      </c>
      <c r="Q1610" t="s">
        <v>10433</v>
      </c>
      <c r="R1610" t="s">
        <v>8899</v>
      </c>
    </row>
    <row r="1611" spans="1:18">
      <c r="A1611" s="1" t="s">
        <v>1</v>
      </c>
      <c r="B1611" s="1" t="s">
        <v>0</v>
      </c>
      <c r="D1611" s="1" t="s">
        <v>3</v>
      </c>
      <c r="E1611" s="1" t="s">
        <v>123</v>
      </c>
      <c r="G1611" t="str">
        <f t="shared" si="53"/>
        <v>"http://www.boxofficemojo.com/movies/?page=weekly&amp;id=.htm",</v>
      </c>
      <c r="H1611" t="str">
        <f t="shared" si="54"/>
        <v>".csv",</v>
      </c>
      <c r="K1611" t="s">
        <v>40</v>
      </c>
      <c r="L1611" t="s">
        <v>40</v>
      </c>
      <c r="M1611" t="s">
        <v>2118</v>
      </c>
      <c r="P1611">
        <v>1</v>
      </c>
      <c r="Q1611" t="s">
        <v>10015</v>
      </c>
      <c r="R1611" t="s">
        <v>8074</v>
      </c>
    </row>
    <row r="1612" spans="1:18">
      <c r="A1612" s="1" t="s">
        <v>1</v>
      </c>
      <c r="B1612" s="1" t="s">
        <v>0</v>
      </c>
      <c r="D1612" s="1" t="s">
        <v>3</v>
      </c>
      <c r="E1612" s="1" t="s">
        <v>123</v>
      </c>
      <c r="G1612" t="str">
        <f t="shared" si="53"/>
        <v>"http://www.boxofficemojo.com/movies/?page=weekly&amp;id=.htm",</v>
      </c>
      <c r="H1612" t="str">
        <f t="shared" si="54"/>
        <v>".csv",</v>
      </c>
      <c r="K1612" t="s">
        <v>2092</v>
      </c>
      <c r="L1612" t="s">
        <v>2092</v>
      </c>
      <c r="M1612" t="s">
        <v>2119</v>
      </c>
      <c r="P1612">
        <v>1</v>
      </c>
      <c r="Q1612" t="s">
        <v>6904</v>
      </c>
      <c r="R1612" t="s">
        <v>8384</v>
      </c>
    </row>
    <row r="1613" spans="1:18">
      <c r="A1613" s="1" t="s">
        <v>1</v>
      </c>
      <c r="B1613" s="1" t="s">
        <v>0</v>
      </c>
      <c r="D1613" s="1" t="s">
        <v>3</v>
      </c>
      <c r="E1613" s="1" t="s">
        <v>123</v>
      </c>
      <c r="G1613" t="str">
        <f t="shared" si="53"/>
        <v>"http://www.boxofficemojo.com/movies/?page=weekly&amp;id=.htm",</v>
      </c>
      <c r="H1613" t="str">
        <f t="shared" si="54"/>
        <v>".csv",</v>
      </c>
      <c r="K1613" t="s">
        <v>108</v>
      </c>
      <c r="L1613" t="s">
        <v>108</v>
      </c>
      <c r="M1613" t="s">
        <v>2120</v>
      </c>
      <c r="P1613">
        <v>1</v>
      </c>
      <c r="Q1613" t="s">
        <v>8383</v>
      </c>
      <c r="R1613" t="s">
        <v>8529</v>
      </c>
    </row>
    <row r="1614" spans="1:18">
      <c r="A1614" s="1" t="s">
        <v>1</v>
      </c>
      <c r="B1614" s="1" t="s">
        <v>0</v>
      </c>
      <c r="D1614" s="1" t="s">
        <v>3</v>
      </c>
      <c r="E1614" s="1" t="s">
        <v>123</v>
      </c>
      <c r="G1614" t="str">
        <f t="shared" si="53"/>
        <v>"http://www.boxofficemojo.com/movies/?page=weekly&amp;id=.htm",</v>
      </c>
      <c r="H1614" t="str">
        <f t="shared" si="54"/>
        <v>".csv",</v>
      </c>
      <c r="K1614" t="s">
        <v>2093</v>
      </c>
      <c r="L1614" t="s">
        <v>2093</v>
      </c>
      <c r="M1614" t="s">
        <v>2121</v>
      </c>
      <c r="P1614">
        <v>1</v>
      </c>
      <c r="Q1614" t="s">
        <v>6956</v>
      </c>
      <c r="R1614" t="s">
        <v>10155</v>
      </c>
    </row>
    <row r="1615" spans="1:18">
      <c r="A1615" s="1" t="s">
        <v>1</v>
      </c>
      <c r="B1615" s="1" t="s">
        <v>0</v>
      </c>
      <c r="D1615" s="1" t="s">
        <v>3</v>
      </c>
      <c r="E1615" s="1" t="s">
        <v>123</v>
      </c>
      <c r="G1615" t="str">
        <f t="shared" si="53"/>
        <v>"http://www.boxofficemojo.com/movies/?page=weekly&amp;id=.htm",</v>
      </c>
      <c r="H1615" t="str">
        <f t="shared" si="54"/>
        <v>".csv",</v>
      </c>
      <c r="K1615" t="s">
        <v>2094</v>
      </c>
      <c r="L1615" t="s">
        <v>2094</v>
      </c>
      <c r="M1615" t="s">
        <v>2122</v>
      </c>
      <c r="P1615">
        <v>1</v>
      </c>
      <c r="Q1615" t="s">
        <v>8073</v>
      </c>
      <c r="R1615" t="s">
        <v>8162</v>
      </c>
    </row>
    <row r="1616" spans="1:18">
      <c r="A1616" s="1" t="s">
        <v>1</v>
      </c>
      <c r="B1616" s="1" t="s">
        <v>0</v>
      </c>
      <c r="D1616" s="1" t="s">
        <v>3</v>
      </c>
      <c r="E1616" s="1" t="s">
        <v>123</v>
      </c>
      <c r="G1616" t="str">
        <f t="shared" si="53"/>
        <v>"http://www.boxofficemojo.com/movies/?page=weekly&amp;id=.htm",</v>
      </c>
      <c r="H1616" t="str">
        <f t="shared" si="54"/>
        <v>".csv",</v>
      </c>
      <c r="K1616" t="s">
        <v>2095</v>
      </c>
      <c r="L1616" t="s">
        <v>2095</v>
      </c>
      <c r="M1616" t="s">
        <v>2123</v>
      </c>
      <c r="P1616">
        <v>1</v>
      </c>
      <c r="Q1616" t="s">
        <v>8414</v>
      </c>
      <c r="R1616" t="s">
        <v>9947</v>
      </c>
    </row>
    <row r="1617" spans="1:18">
      <c r="A1617" s="1" t="s">
        <v>1</v>
      </c>
      <c r="B1617" s="1" t="s">
        <v>0</v>
      </c>
      <c r="D1617" s="1" t="s">
        <v>3</v>
      </c>
      <c r="E1617" s="1" t="s">
        <v>123</v>
      </c>
      <c r="G1617" t="str">
        <f t="shared" si="53"/>
        <v>"http://www.boxofficemojo.com/movies/?page=weekly&amp;id=.htm",</v>
      </c>
      <c r="H1617" t="str">
        <f t="shared" si="54"/>
        <v>".csv",</v>
      </c>
      <c r="K1617" t="s">
        <v>2096</v>
      </c>
      <c r="L1617" t="s">
        <v>2096</v>
      </c>
      <c r="M1617" t="s">
        <v>2124</v>
      </c>
      <c r="P1617">
        <v>1</v>
      </c>
      <c r="Q1617" t="s">
        <v>7346</v>
      </c>
      <c r="R1617" t="s">
        <v>7383</v>
      </c>
    </row>
    <row r="1618" spans="1:18">
      <c r="A1618" s="1" t="s">
        <v>1</v>
      </c>
      <c r="B1618" s="1" t="s">
        <v>0</v>
      </c>
      <c r="D1618" s="1" t="s">
        <v>3</v>
      </c>
      <c r="E1618" s="1" t="s">
        <v>123</v>
      </c>
      <c r="G1618" t="str">
        <f t="shared" si="53"/>
        <v>"http://www.boxofficemojo.com/movies/?page=weekly&amp;id=.htm",</v>
      </c>
      <c r="H1618" t="str">
        <f t="shared" si="54"/>
        <v>".csv",</v>
      </c>
      <c r="K1618" t="s">
        <v>2097</v>
      </c>
      <c r="L1618" t="s">
        <v>2097</v>
      </c>
      <c r="M1618" t="s">
        <v>2125</v>
      </c>
      <c r="P1618">
        <v>1</v>
      </c>
      <c r="Q1618" t="s">
        <v>9695</v>
      </c>
      <c r="R1618" t="s">
        <v>9787</v>
      </c>
    </row>
    <row r="1619" spans="1:18">
      <c r="A1619" s="1" t="s">
        <v>1</v>
      </c>
      <c r="B1619" s="1" t="s">
        <v>0</v>
      </c>
      <c r="D1619" s="1" t="s">
        <v>3</v>
      </c>
      <c r="E1619" s="1" t="s">
        <v>123</v>
      </c>
      <c r="G1619" t="str">
        <f t="shared" si="53"/>
        <v>"http://www.boxofficemojo.com/movies/?page=weekly&amp;id=.htm",</v>
      </c>
      <c r="H1619" t="str">
        <f t="shared" si="54"/>
        <v>".csv",</v>
      </c>
      <c r="K1619" t="s">
        <v>2098</v>
      </c>
      <c r="L1619" t="s">
        <v>2098</v>
      </c>
      <c r="M1619" t="s">
        <v>2126</v>
      </c>
      <c r="P1619">
        <v>1</v>
      </c>
      <c r="Q1619" t="s">
        <v>7875</v>
      </c>
      <c r="R1619" t="s">
        <v>10159</v>
      </c>
    </row>
    <row r="1620" spans="1:18">
      <c r="A1620" s="1" t="s">
        <v>1</v>
      </c>
      <c r="B1620" s="1" t="s">
        <v>0</v>
      </c>
      <c r="D1620" s="1" t="s">
        <v>3</v>
      </c>
      <c r="E1620" s="1" t="s">
        <v>123</v>
      </c>
      <c r="G1620" t="str">
        <f t="shared" si="53"/>
        <v>"http://www.boxofficemojo.com/movies/?page=weekly&amp;id=.htm",</v>
      </c>
      <c r="H1620" t="str">
        <f t="shared" si="54"/>
        <v>".csv",</v>
      </c>
      <c r="K1620" t="s">
        <v>2099</v>
      </c>
      <c r="L1620" t="s">
        <v>2099</v>
      </c>
      <c r="M1620" t="s">
        <v>2127</v>
      </c>
      <c r="P1620">
        <v>1</v>
      </c>
      <c r="Q1620" t="s">
        <v>6812</v>
      </c>
      <c r="R1620" t="s">
        <v>9105</v>
      </c>
    </row>
    <row r="1621" spans="1:18">
      <c r="A1621" s="1" t="s">
        <v>1</v>
      </c>
      <c r="B1621" s="1" t="s">
        <v>0</v>
      </c>
      <c r="D1621" s="1" t="s">
        <v>3</v>
      </c>
      <c r="E1621" s="1" t="s">
        <v>123</v>
      </c>
      <c r="G1621" t="str">
        <f t="shared" si="53"/>
        <v>"http://www.boxofficemojo.com/movies/?page=weekly&amp;id=.htm",</v>
      </c>
      <c r="H1621" t="str">
        <f t="shared" si="54"/>
        <v>".csv",</v>
      </c>
      <c r="K1621" t="s">
        <v>2100</v>
      </c>
      <c r="L1621" t="s">
        <v>2100</v>
      </c>
      <c r="M1621" t="s">
        <v>2128</v>
      </c>
      <c r="P1621">
        <v>1</v>
      </c>
      <c r="Q1621" t="s">
        <v>7337</v>
      </c>
      <c r="R1621" t="s">
        <v>9720</v>
      </c>
    </row>
    <row r="1622" spans="1:18">
      <c r="A1622" s="1" t="s">
        <v>1</v>
      </c>
      <c r="B1622" s="1" t="s">
        <v>0</v>
      </c>
      <c r="D1622" s="1" t="s">
        <v>3</v>
      </c>
      <c r="E1622" s="1" t="s">
        <v>123</v>
      </c>
      <c r="G1622" t="str">
        <f t="shared" si="53"/>
        <v>"http://www.boxofficemojo.com/movies/?page=weekly&amp;id=.htm",</v>
      </c>
      <c r="H1622" t="str">
        <f t="shared" si="54"/>
        <v>".csv",</v>
      </c>
      <c r="K1622" t="s">
        <v>2101</v>
      </c>
      <c r="L1622" t="s">
        <v>2101</v>
      </c>
      <c r="M1622" t="s">
        <v>2129</v>
      </c>
      <c r="P1622">
        <v>1</v>
      </c>
      <c r="Q1622" t="s">
        <v>7361</v>
      </c>
      <c r="R1622" t="s">
        <v>7029</v>
      </c>
    </row>
    <row r="1623" spans="1:18">
      <c r="A1623" s="1" t="s">
        <v>1</v>
      </c>
      <c r="B1623" s="1" t="s">
        <v>0</v>
      </c>
      <c r="D1623" s="1" t="s">
        <v>3</v>
      </c>
      <c r="E1623" s="1" t="s">
        <v>123</v>
      </c>
      <c r="G1623" t="str">
        <f t="shared" si="53"/>
        <v>"http://www.boxofficemojo.com/movies/?page=weekly&amp;id=.htm",</v>
      </c>
      <c r="H1623" t="str">
        <f t="shared" si="54"/>
        <v>".csv",</v>
      </c>
      <c r="K1623" t="s">
        <v>2102</v>
      </c>
      <c r="L1623" t="s">
        <v>2102</v>
      </c>
      <c r="M1623" t="s">
        <v>2130</v>
      </c>
      <c r="P1623">
        <v>1</v>
      </c>
      <c r="Q1623" t="s">
        <v>9165</v>
      </c>
      <c r="R1623" t="s">
        <v>7384</v>
      </c>
    </row>
    <row r="1624" spans="1:18">
      <c r="A1624" s="1" t="s">
        <v>1</v>
      </c>
      <c r="B1624" s="1" t="s">
        <v>0</v>
      </c>
      <c r="D1624" s="1" t="s">
        <v>3</v>
      </c>
      <c r="E1624" s="1" t="s">
        <v>123</v>
      </c>
      <c r="G1624" t="str">
        <f t="shared" si="53"/>
        <v>"http://www.boxofficemojo.com/movies/?page=weekly&amp;id=.htm",</v>
      </c>
      <c r="H1624" t="str">
        <f t="shared" si="54"/>
        <v>".csv",</v>
      </c>
      <c r="K1624" t="s">
        <v>2103</v>
      </c>
      <c r="L1624" t="s">
        <v>2103</v>
      </c>
      <c r="M1624" t="s">
        <v>2131</v>
      </c>
      <c r="P1624">
        <v>1</v>
      </c>
      <c r="Q1624" t="s">
        <v>7183</v>
      </c>
      <c r="R1624" t="s">
        <v>8252</v>
      </c>
    </row>
    <row r="1625" spans="1:18">
      <c r="A1625" s="1" t="s">
        <v>1</v>
      </c>
      <c r="B1625" s="1" t="s">
        <v>0</v>
      </c>
      <c r="D1625" s="1" t="s">
        <v>3</v>
      </c>
      <c r="E1625" s="1" t="s">
        <v>123</v>
      </c>
      <c r="G1625" t="str">
        <f t="shared" si="53"/>
        <v>"http://www.boxofficemojo.com/movies/?page=weekly&amp;id=.htm",</v>
      </c>
      <c r="H1625" t="str">
        <f t="shared" si="54"/>
        <v>".csv",</v>
      </c>
      <c r="K1625" t="s">
        <v>2104</v>
      </c>
      <c r="L1625" t="s">
        <v>2104</v>
      </c>
      <c r="M1625" t="s">
        <v>2132</v>
      </c>
      <c r="P1625">
        <v>1</v>
      </c>
      <c r="Q1625" t="s">
        <v>8083</v>
      </c>
      <c r="R1625" t="s">
        <v>8769</v>
      </c>
    </row>
    <row r="1626" spans="1:18">
      <c r="A1626" s="1" t="s">
        <v>1</v>
      </c>
      <c r="B1626" s="1" t="s">
        <v>0</v>
      </c>
      <c r="D1626" s="1" t="s">
        <v>3</v>
      </c>
      <c r="E1626" s="1" t="s">
        <v>123</v>
      </c>
      <c r="G1626" t="str">
        <f t="shared" si="53"/>
        <v>"http://www.boxofficemojo.com/movies/?page=weekly&amp;id=.htm",</v>
      </c>
      <c r="H1626" t="str">
        <f t="shared" si="54"/>
        <v>".csv",</v>
      </c>
      <c r="K1626" t="s">
        <v>2105</v>
      </c>
      <c r="L1626" t="s">
        <v>2105</v>
      </c>
      <c r="M1626" t="s">
        <v>2133</v>
      </c>
      <c r="P1626">
        <v>1</v>
      </c>
      <c r="Q1626" t="s">
        <v>7534</v>
      </c>
      <c r="R1626" t="s">
        <v>9734</v>
      </c>
    </row>
    <row r="1627" spans="1:18">
      <c r="A1627" s="1" t="s">
        <v>1</v>
      </c>
      <c r="B1627" s="1" t="s">
        <v>0</v>
      </c>
      <c r="D1627" s="1" t="s">
        <v>3</v>
      </c>
      <c r="E1627" s="1" t="s">
        <v>123</v>
      </c>
      <c r="G1627" t="str">
        <f t="shared" si="53"/>
        <v>"http://www.boxofficemojo.com/movies/?page=weekly&amp;id=.htm",</v>
      </c>
      <c r="H1627" t="str">
        <f t="shared" si="54"/>
        <v>".csv",</v>
      </c>
      <c r="K1627" t="s">
        <v>2106</v>
      </c>
      <c r="L1627" t="s">
        <v>2106</v>
      </c>
      <c r="M1627" t="s">
        <v>2134</v>
      </c>
      <c r="P1627">
        <v>1</v>
      </c>
      <c r="Q1627" t="s">
        <v>8869</v>
      </c>
      <c r="R1627" t="s">
        <v>9468</v>
      </c>
    </row>
    <row r="1628" spans="1:18">
      <c r="A1628" s="1" t="s">
        <v>1</v>
      </c>
      <c r="B1628" s="1" t="s">
        <v>0</v>
      </c>
      <c r="D1628" s="1" t="s">
        <v>3</v>
      </c>
      <c r="E1628" s="1" t="s">
        <v>123</v>
      </c>
      <c r="G1628" t="str">
        <f t="shared" si="53"/>
        <v>"http://www.boxofficemojo.com/movies/?page=weekly&amp;id=.htm",</v>
      </c>
      <c r="H1628" t="str">
        <f t="shared" si="54"/>
        <v>".csv",</v>
      </c>
      <c r="K1628" t="s">
        <v>2107</v>
      </c>
      <c r="L1628" t="s">
        <v>2107</v>
      </c>
      <c r="M1628" t="s">
        <v>2135</v>
      </c>
      <c r="P1628">
        <v>1</v>
      </c>
      <c r="Q1628" t="s">
        <v>6905</v>
      </c>
      <c r="R1628" t="s">
        <v>8987</v>
      </c>
    </row>
    <row r="1629" spans="1:18">
      <c r="A1629" s="1" t="s">
        <v>1</v>
      </c>
      <c r="B1629" s="1" t="s">
        <v>0</v>
      </c>
      <c r="D1629" s="1" t="s">
        <v>3</v>
      </c>
      <c r="E1629" s="1" t="s">
        <v>123</v>
      </c>
      <c r="G1629" t="str">
        <f t="shared" si="53"/>
        <v>"http://www.boxofficemojo.com/movies/?page=weekly&amp;id=.htm",</v>
      </c>
      <c r="H1629" t="str">
        <f t="shared" si="54"/>
        <v>".csv",</v>
      </c>
      <c r="K1629" t="s">
        <v>2108</v>
      </c>
      <c r="L1629" t="s">
        <v>2108</v>
      </c>
      <c r="M1629" t="s">
        <v>2136</v>
      </c>
      <c r="P1629">
        <v>1</v>
      </c>
      <c r="Q1629" t="s">
        <v>9544</v>
      </c>
      <c r="R1629" t="s">
        <v>9696</v>
      </c>
    </row>
    <row r="1630" spans="1:18">
      <c r="A1630" s="1" t="s">
        <v>1</v>
      </c>
      <c r="B1630" s="1" t="s">
        <v>0</v>
      </c>
      <c r="D1630" s="1" t="s">
        <v>3</v>
      </c>
      <c r="E1630" s="1" t="s">
        <v>123</v>
      </c>
      <c r="G1630" t="str">
        <f t="shared" si="53"/>
        <v>"http://www.boxofficemojo.com/movies/?page=weekly&amp;id=.htm",</v>
      </c>
      <c r="H1630" t="str">
        <f t="shared" si="54"/>
        <v>".csv",</v>
      </c>
      <c r="K1630" t="s">
        <v>2109</v>
      </c>
      <c r="L1630" t="s">
        <v>2109</v>
      </c>
      <c r="M1630" t="s">
        <v>2137</v>
      </c>
      <c r="P1630">
        <v>1</v>
      </c>
      <c r="Q1630" t="s">
        <v>7403</v>
      </c>
      <c r="R1630" t="s">
        <v>8607</v>
      </c>
    </row>
    <row r="1631" spans="1:18">
      <c r="A1631" s="1" t="s">
        <v>1</v>
      </c>
      <c r="B1631" s="1" t="s">
        <v>0</v>
      </c>
      <c r="D1631" s="1" t="s">
        <v>3</v>
      </c>
      <c r="E1631" s="1" t="s">
        <v>123</v>
      </c>
      <c r="G1631" t="str">
        <f t="shared" si="53"/>
        <v>"http://www.boxofficemojo.com/movies/?page=weekly&amp;id=.htm",</v>
      </c>
      <c r="H1631" t="str">
        <f t="shared" si="54"/>
        <v>".csv",</v>
      </c>
      <c r="K1631" t="s">
        <v>2110</v>
      </c>
      <c r="L1631" t="s">
        <v>2110</v>
      </c>
      <c r="M1631" t="s">
        <v>2138</v>
      </c>
      <c r="P1631">
        <v>1</v>
      </c>
      <c r="Q1631" t="s">
        <v>6891</v>
      </c>
      <c r="R1631" t="s">
        <v>7784</v>
      </c>
    </row>
    <row r="1632" spans="1:18">
      <c r="A1632" s="1" t="s">
        <v>1</v>
      </c>
      <c r="B1632" s="1" t="s">
        <v>0</v>
      </c>
      <c r="D1632" s="1" t="s">
        <v>3</v>
      </c>
      <c r="E1632" s="1" t="s">
        <v>123</v>
      </c>
      <c r="G1632" t="str">
        <f t="shared" si="53"/>
        <v>"http://www.boxofficemojo.com/movies/?page=weekly&amp;id=.htm",</v>
      </c>
      <c r="H1632" t="str">
        <f t="shared" si="54"/>
        <v>".csv",</v>
      </c>
      <c r="K1632" t="s">
        <v>2111</v>
      </c>
      <c r="L1632" t="s">
        <v>2111</v>
      </c>
      <c r="M1632" t="s">
        <v>2139</v>
      </c>
      <c r="P1632">
        <v>1</v>
      </c>
      <c r="Q1632" t="s">
        <v>7086</v>
      </c>
      <c r="R1632" t="s">
        <v>7737</v>
      </c>
    </row>
    <row r="1633" spans="1:18">
      <c r="A1633" s="1" t="s">
        <v>1</v>
      </c>
      <c r="B1633" s="1" t="s">
        <v>0</v>
      </c>
      <c r="D1633" s="1" t="s">
        <v>3</v>
      </c>
      <c r="E1633" s="1" t="s">
        <v>123</v>
      </c>
      <c r="G1633" t="str">
        <f t="shared" si="53"/>
        <v>"http://www.boxofficemojo.com/movies/?page=weekly&amp;id=.htm",</v>
      </c>
      <c r="H1633" t="str">
        <f t="shared" si="54"/>
        <v>".csv",</v>
      </c>
      <c r="K1633" t="s">
        <v>2112</v>
      </c>
      <c r="L1633" t="s">
        <v>2112</v>
      </c>
      <c r="M1633" t="s">
        <v>2140</v>
      </c>
      <c r="P1633">
        <v>1</v>
      </c>
      <c r="Q1633" t="s">
        <v>7869</v>
      </c>
      <c r="R1633" t="s">
        <v>7585</v>
      </c>
    </row>
    <row r="1634" spans="1:18">
      <c r="A1634" s="1" t="s">
        <v>1</v>
      </c>
      <c r="B1634" s="1" t="s">
        <v>0</v>
      </c>
      <c r="D1634" s="1" t="s">
        <v>3</v>
      </c>
      <c r="E1634" s="1" t="s">
        <v>123</v>
      </c>
      <c r="G1634" t="str">
        <f t="shared" si="53"/>
        <v>"http://www.boxofficemojo.com/movies/?page=weekly&amp;id=.htm",</v>
      </c>
      <c r="H1634" t="str">
        <f t="shared" si="54"/>
        <v>".csv",</v>
      </c>
      <c r="K1634" t="s">
        <v>2113</v>
      </c>
      <c r="L1634" t="s">
        <v>2113</v>
      </c>
      <c r="M1634" t="s">
        <v>2141</v>
      </c>
      <c r="P1634">
        <v>1</v>
      </c>
      <c r="Q1634" t="s">
        <v>9942</v>
      </c>
      <c r="R1634" t="s">
        <v>9662</v>
      </c>
    </row>
    <row r="1635" spans="1:18">
      <c r="A1635" s="1" t="s">
        <v>1</v>
      </c>
      <c r="B1635" s="1" t="s">
        <v>0</v>
      </c>
      <c r="D1635" s="1" t="s">
        <v>3</v>
      </c>
      <c r="E1635" s="1" t="s">
        <v>123</v>
      </c>
      <c r="G1635" t="str">
        <f t="shared" si="53"/>
        <v>"http://www.boxofficemojo.com/movies/?page=weekly&amp;id=.htm",</v>
      </c>
      <c r="H1635" t="str">
        <f t="shared" si="54"/>
        <v>".csv",</v>
      </c>
      <c r="K1635" t="s">
        <v>2114</v>
      </c>
      <c r="L1635" t="s">
        <v>2114</v>
      </c>
      <c r="M1635" t="s">
        <v>2142</v>
      </c>
      <c r="P1635">
        <v>1</v>
      </c>
      <c r="Q1635" t="s">
        <v>6957</v>
      </c>
      <c r="R1635" t="s">
        <v>8671</v>
      </c>
    </row>
    <row r="1636" spans="1:18">
      <c r="A1636" s="1" t="s">
        <v>1</v>
      </c>
      <c r="B1636" s="1" t="s">
        <v>0</v>
      </c>
      <c r="D1636" s="1" t="s">
        <v>3</v>
      </c>
      <c r="E1636" s="1" t="s">
        <v>123</v>
      </c>
      <c r="G1636" t="str">
        <f t="shared" si="53"/>
        <v>"http://www.boxofficemojo.com/movies/?page=weekly&amp;id=.htm",</v>
      </c>
      <c r="H1636" t="str">
        <f t="shared" si="54"/>
        <v>".csv",</v>
      </c>
      <c r="K1636" t="s">
        <v>2115</v>
      </c>
      <c r="L1636" t="s">
        <v>2115</v>
      </c>
      <c r="M1636" t="s">
        <v>2143</v>
      </c>
      <c r="P1636">
        <v>1</v>
      </c>
      <c r="Q1636" t="s">
        <v>7783</v>
      </c>
      <c r="R1636" t="s">
        <v>9274</v>
      </c>
    </row>
    <row r="1637" spans="1:18">
      <c r="A1637" s="1" t="s">
        <v>1</v>
      </c>
      <c r="B1637" s="1" t="s">
        <v>0</v>
      </c>
      <c r="D1637" s="1" t="s">
        <v>3</v>
      </c>
      <c r="E1637" s="1" t="s">
        <v>123</v>
      </c>
      <c r="G1637" t="str">
        <f t="shared" si="53"/>
        <v>"http://www.boxofficemojo.com/movies/?page=weekly&amp;id=.htm",</v>
      </c>
      <c r="H1637" t="str">
        <f t="shared" si="54"/>
        <v>".csv",</v>
      </c>
      <c r="K1637" t="s">
        <v>2116</v>
      </c>
      <c r="L1637" t="s">
        <v>2116</v>
      </c>
      <c r="M1637" t="s">
        <v>2144</v>
      </c>
      <c r="P1637">
        <v>1</v>
      </c>
      <c r="Q1637" t="s">
        <v>6927</v>
      </c>
      <c r="R1637" t="s">
        <v>7314</v>
      </c>
    </row>
    <row r="1638" spans="1:18">
      <c r="A1638" s="1" t="s">
        <v>1</v>
      </c>
      <c r="B1638" s="1" t="s">
        <v>0</v>
      </c>
      <c r="D1638" s="1" t="s">
        <v>3</v>
      </c>
      <c r="E1638" s="1" t="s">
        <v>123</v>
      </c>
      <c r="G1638" t="str">
        <f t="shared" si="53"/>
        <v>"http://www.boxofficemojo.com/movies/?page=weekly&amp;id=.htm",</v>
      </c>
      <c r="H1638" t="str">
        <f t="shared" si="54"/>
        <v>".csv",</v>
      </c>
      <c r="K1638" t="s">
        <v>2117</v>
      </c>
      <c r="L1638" t="s">
        <v>2117</v>
      </c>
      <c r="M1638" t="s">
        <v>2145</v>
      </c>
      <c r="P1638">
        <v>1</v>
      </c>
      <c r="Q1638" t="s">
        <v>9121</v>
      </c>
      <c r="R1638" t="s">
        <v>9247</v>
      </c>
    </row>
    <row r="1639" spans="1:18">
      <c r="A1639" s="1" t="s">
        <v>1</v>
      </c>
      <c r="B1639" s="1" t="s">
        <v>0</v>
      </c>
      <c r="D1639" s="1" t="s">
        <v>3</v>
      </c>
      <c r="E1639" s="1" t="s">
        <v>123</v>
      </c>
      <c r="G1639" t="str">
        <f t="shared" si="53"/>
        <v>"http://www.boxofficemojo.com/movies/?page=weekly&amp;id=.htm",</v>
      </c>
      <c r="H1639" t="str">
        <f t="shared" si="54"/>
        <v>".csv",</v>
      </c>
      <c r="K1639" t="s">
        <v>109</v>
      </c>
      <c r="L1639" t="s">
        <v>109</v>
      </c>
      <c r="M1639" t="s">
        <v>2146</v>
      </c>
      <c r="P1639">
        <v>1</v>
      </c>
      <c r="Q1639" t="s">
        <v>9595</v>
      </c>
      <c r="R1639" t="s">
        <v>9913</v>
      </c>
    </row>
    <row r="1640" spans="1:18">
      <c r="A1640" s="1" t="s">
        <v>1</v>
      </c>
      <c r="B1640" s="1" t="s">
        <v>0</v>
      </c>
      <c r="D1640" s="1" t="s">
        <v>3</v>
      </c>
      <c r="E1640" s="1" t="s">
        <v>123</v>
      </c>
      <c r="G1640" t="str">
        <f t="shared" si="53"/>
        <v>"http://www.boxofficemojo.com/movies/?page=weekly&amp;id=.htm",</v>
      </c>
      <c r="H1640" t="str">
        <f t="shared" si="54"/>
        <v>".csv",</v>
      </c>
      <c r="K1640" t="s">
        <v>41</v>
      </c>
      <c r="L1640" t="s">
        <v>41</v>
      </c>
      <c r="M1640" t="s">
        <v>110</v>
      </c>
      <c r="P1640">
        <v>1</v>
      </c>
      <c r="Q1640" t="s">
        <v>8051</v>
      </c>
      <c r="R1640" t="s">
        <v>8943</v>
      </c>
    </row>
    <row r="1641" spans="1:18">
      <c r="A1641" s="1" t="s">
        <v>1</v>
      </c>
      <c r="B1641" s="1" t="s">
        <v>0</v>
      </c>
      <c r="D1641" s="1" t="s">
        <v>3</v>
      </c>
      <c r="E1641" s="1" t="s">
        <v>123</v>
      </c>
      <c r="G1641" t="str">
        <f t="shared" si="53"/>
        <v>"http://www.boxofficemojo.com/movies/?page=weekly&amp;id=.htm",</v>
      </c>
      <c r="H1641" t="str">
        <f t="shared" si="54"/>
        <v>".csv",</v>
      </c>
      <c r="K1641" t="s">
        <v>2118</v>
      </c>
      <c r="L1641" t="s">
        <v>2118</v>
      </c>
      <c r="M1641" t="s">
        <v>2147</v>
      </c>
      <c r="P1641">
        <v>1</v>
      </c>
      <c r="Q1641" t="s">
        <v>9871</v>
      </c>
      <c r="R1641" t="s">
        <v>7046</v>
      </c>
    </row>
    <row r="1642" spans="1:18">
      <c r="A1642" s="1" t="s">
        <v>1</v>
      </c>
      <c r="B1642" s="1" t="s">
        <v>0</v>
      </c>
      <c r="D1642" s="1" t="s">
        <v>3</v>
      </c>
      <c r="E1642" s="1" t="s">
        <v>123</v>
      </c>
      <c r="G1642" t="str">
        <f t="shared" si="53"/>
        <v>"http://www.boxofficemojo.com/movies/?page=weekly&amp;id=.htm",</v>
      </c>
      <c r="H1642" t="str">
        <f t="shared" si="54"/>
        <v>".csv",</v>
      </c>
      <c r="K1642" t="s">
        <v>2119</v>
      </c>
      <c r="L1642" t="s">
        <v>2119</v>
      </c>
      <c r="M1642" t="s">
        <v>42</v>
      </c>
      <c r="P1642">
        <v>1</v>
      </c>
      <c r="Q1642" t="s">
        <v>10557</v>
      </c>
      <c r="R1642" t="s">
        <v>8215</v>
      </c>
    </row>
    <row r="1643" spans="1:18">
      <c r="A1643" s="1" t="s">
        <v>1</v>
      </c>
      <c r="B1643" s="1" t="s">
        <v>0</v>
      </c>
      <c r="D1643" s="1" t="s">
        <v>3</v>
      </c>
      <c r="E1643" s="1" t="s">
        <v>123</v>
      </c>
      <c r="G1643" t="str">
        <f t="shared" si="53"/>
        <v>"http://www.boxofficemojo.com/movies/?page=weekly&amp;id=.htm",</v>
      </c>
      <c r="H1643" t="str">
        <f t="shared" si="54"/>
        <v>".csv",</v>
      </c>
      <c r="K1643" t="s">
        <v>2120</v>
      </c>
      <c r="L1643" t="s">
        <v>2120</v>
      </c>
      <c r="M1643" t="s">
        <v>2148</v>
      </c>
      <c r="P1643">
        <v>1</v>
      </c>
      <c r="Q1643" t="s">
        <v>10218</v>
      </c>
      <c r="R1643" t="s">
        <v>7450</v>
      </c>
    </row>
    <row r="1644" spans="1:18">
      <c r="A1644" s="1" t="s">
        <v>1</v>
      </c>
      <c r="B1644" s="1" t="s">
        <v>0</v>
      </c>
      <c r="D1644" s="1" t="s">
        <v>3</v>
      </c>
      <c r="E1644" s="1" t="s">
        <v>123</v>
      </c>
      <c r="G1644" t="str">
        <f t="shared" si="53"/>
        <v>"http://www.boxofficemojo.com/movies/?page=weekly&amp;id=.htm",</v>
      </c>
      <c r="H1644" t="str">
        <f t="shared" si="54"/>
        <v>".csv",</v>
      </c>
      <c r="K1644" t="s">
        <v>2121</v>
      </c>
      <c r="L1644" t="s">
        <v>2121</v>
      </c>
      <c r="M1644" t="s">
        <v>2149</v>
      </c>
      <c r="P1644">
        <v>1</v>
      </c>
      <c r="Q1644" t="s">
        <v>8685</v>
      </c>
      <c r="R1644" t="s">
        <v>8060</v>
      </c>
    </row>
    <row r="1645" spans="1:18">
      <c r="A1645" s="1" t="s">
        <v>1</v>
      </c>
      <c r="B1645" s="1" t="s">
        <v>0</v>
      </c>
      <c r="D1645" s="1" t="s">
        <v>3</v>
      </c>
      <c r="E1645" s="1" t="s">
        <v>123</v>
      </c>
      <c r="G1645" t="str">
        <f t="shared" si="53"/>
        <v>"http://www.boxofficemojo.com/movies/?page=weekly&amp;id=.htm",</v>
      </c>
      <c r="H1645" t="str">
        <f t="shared" si="54"/>
        <v>".csv",</v>
      </c>
      <c r="K1645" t="s">
        <v>2122</v>
      </c>
      <c r="L1645" t="s">
        <v>2122</v>
      </c>
      <c r="M1645" t="s">
        <v>2150</v>
      </c>
      <c r="P1645">
        <v>1</v>
      </c>
      <c r="Q1645" t="s">
        <v>8899</v>
      </c>
      <c r="R1645" t="s">
        <v>9004</v>
      </c>
    </row>
    <row r="1646" spans="1:18">
      <c r="A1646" s="1" t="s">
        <v>1</v>
      </c>
      <c r="B1646" s="1" t="s">
        <v>0</v>
      </c>
      <c r="D1646" s="1" t="s">
        <v>3</v>
      </c>
      <c r="E1646" s="1" t="s">
        <v>123</v>
      </c>
      <c r="G1646" t="str">
        <f t="shared" si="53"/>
        <v>"http://www.boxofficemojo.com/movies/?page=weekly&amp;id=.htm",</v>
      </c>
      <c r="H1646" t="str">
        <f t="shared" si="54"/>
        <v>".csv",</v>
      </c>
      <c r="K1646" t="s">
        <v>2123</v>
      </c>
      <c r="L1646" t="s">
        <v>2123</v>
      </c>
      <c r="M1646" t="s">
        <v>2151</v>
      </c>
      <c r="P1646">
        <v>1</v>
      </c>
      <c r="Q1646" t="s">
        <v>8074</v>
      </c>
      <c r="R1646" t="s">
        <v>7437</v>
      </c>
    </row>
    <row r="1647" spans="1:18">
      <c r="A1647" s="1" t="s">
        <v>1</v>
      </c>
      <c r="B1647" s="1" t="s">
        <v>0</v>
      </c>
      <c r="D1647" s="1" t="s">
        <v>3</v>
      </c>
      <c r="E1647" s="1" t="s">
        <v>123</v>
      </c>
      <c r="G1647" t="str">
        <f t="shared" si="53"/>
        <v>"http://www.boxofficemojo.com/movies/?page=weekly&amp;id=.htm",</v>
      </c>
      <c r="H1647" t="str">
        <f t="shared" si="54"/>
        <v>".csv",</v>
      </c>
      <c r="K1647" t="s">
        <v>2124</v>
      </c>
      <c r="L1647" t="s">
        <v>2124</v>
      </c>
      <c r="M1647" t="s">
        <v>2152</v>
      </c>
      <c r="P1647">
        <v>1</v>
      </c>
      <c r="Q1647" t="s">
        <v>10029</v>
      </c>
      <c r="R1647" t="s">
        <v>7318</v>
      </c>
    </row>
    <row r="1648" spans="1:18">
      <c r="A1648" s="1" t="s">
        <v>1</v>
      </c>
      <c r="B1648" s="1" t="s">
        <v>0</v>
      </c>
      <c r="D1648" s="1" t="s">
        <v>3</v>
      </c>
      <c r="E1648" s="1" t="s">
        <v>123</v>
      </c>
      <c r="G1648" t="str">
        <f t="shared" ref="G1648:G1711" si="55">A1648&amp;B1648&amp;C1648&amp;D1648</f>
        <v>"http://www.boxofficemojo.com/movies/?page=weekly&amp;id=.htm",</v>
      </c>
      <c r="H1648" t="str">
        <f t="shared" ref="H1648:H1711" si="56">A1648&amp;C1648&amp;E1648</f>
        <v>".csv",</v>
      </c>
      <c r="K1648" t="s">
        <v>2125</v>
      </c>
      <c r="L1648" t="s">
        <v>2125</v>
      </c>
      <c r="M1648" t="s">
        <v>2153</v>
      </c>
      <c r="P1648">
        <v>1</v>
      </c>
      <c r="Q1648" t="s">
        <v>8384</v>
      </c>
      <c r="R1648" t="s">
        <v>9406</v>
      </c>
    </row>
    <row r="1649" spans="1:18">
      <c r="A1649" s="1" t="s">
        <v>1</v>
      </c>
      <c r="B1649" s="1" t="s">
        <v>0</v>
      </c>
      <c r="D1649" s="1" t="s">
        <v>3</v>
      </c>
      <c r="E1649" s="1" t="s">
        <v>123</v>
      </c>
      <c r="G1649" t="str">
        <f t="shared" si="55"/>
        <v>"http://www.boxofficemojo.com/movies/?page=weekly&amp;id=.htm",</v>
      </c>
      <c r="H1649" t="str">
        <f t="shared" si="56"/>
        <v>".csv",</v>
      </c>
      <c r="K1649" t="s">
        <v>2126</v>
      </c>
      <c r="L1649" t="s">
        <v>2126</v>
      </c>
      <c r="M1649" t="s">
        <v>2154</v>
      </c>
      <c r="P1649">
        <v>1</v>
      </c>
      <c r="Q1649" t="s">
        <v>8529</v>
      </c>
      <c r="R1649" t="s">
        <v>7286</v>
      </c>
    </row>
    <row r="1650" spans="1:18">
      <c r="A1650" s="1" t="s">
        <v>1</v>
      </c>
      <c r="B1650" s="1" t="s">
        <v>0</v>
      </c>
      <c r="D1650" s="1" t="s">
        <v>3</v>
      </c>
      <c r="E1650" s="1" t="s">
        <v>123</v>
      </c>
      <c r="G1650" t="str">
        <f t="shared" si="55"/>
        <v>"http://www.boxofficemojo.com/movies/?page=weekly&amp;id=.htm",</v>
      </c>
      <c r="H1650" t="str">
        <f t="shared" si="56"/>
        <v>".csv",</v>
      </c>
      <c r="K1650" t="s">
        <v>2127</v>
      </c>
      <c r="L1650" t="s">
        <v>2127</v>
      </c>
      <c r="M1650" t="s">
        <v>2155</v>
      </c>
      <c r="P1650">
        <v>1</v>
      </c>
      <c r="Q1650" t="s">
        <v>10155</v>
      </c>
      <c r="R1650" t="s">
        <v>7884</v>
      </c>
    </row>
    <row r="1651" spans="1:18">
      <c r="A1651" s="1" t="s">
        <v>1</v>
      </c>
      <c r="B1651" s="1" t="s">
        <v>0</v>
      </c>
      <c r="D1651" s="1" t="s">
        <v>3</v>
      </c>
      <c r="E1651" s="1" t="s">
        <v>123</v>
      </c>
      <c r="G1651" t="str">
        <f t="shared" si="55"/>
        <v>"http://www.boxofficemojo.com/movies/?page=weekly&amp;id=.htm",</v>
      </c>
      <c r="H1651" t="str">
        <f t="shared" si="56"/>
        <v>".csv",</v>
      </c>
      <c r="K1651" t="s">
        <v>2128</v>
      </c>
      <c r="L1651" t="s">
        <v>2128</v>
      </c>
      <c r="M1651" t="s">
        <v>2156</v>
      </c>
      <c r="P1651">
        <v>1</v>
      </c>
      <c r="Q1651" t="s">
        <v>8162</v>
      </c>
      <c r="R1651" t="s">
        <v>7704</v>
      </c>
    </row>
    <row r="1652" spans="1:18">
      <c r="A1652" s="1" t="s">
        <v>1</v>
      </c>
      <c r="B1652" s="1" t="s">
        <v>0</v>
      </c>
      <c r="D1652" s="1" t="s">
        <v>3</v>
      </c>
      <c r="E1652" s="1" t="s">
        <v>123</v>
      </c>
      <c r="G1652" t="str">
        <f t="shared" si="55"/>
        <v>"http://www.boxofficemojo.com/movies/?page=weekly&amp;id=.htm",</v>
      </c>
      <c r="H1652" t="str">
        <f t="shared" si="56"/>
        <v>".csv",</v>
      </c>
      <c r="K1652" t="s">
        <v>2129</v>
      </c>
      <c r="L1652" t="s">
        <v>2129</v>
      </c>
      <c r="M1652" t="s">
        <v>2157</v>
      </c>
      <c r="P1652">
        <v>1</v>
      </c>
      <c r="Q1652" t="s">
        <v>9947</v>
      </c>
      <c r="R1652" t="s">
        <v>9885</v>
      </c>
    </row>
    <row r="1653" spans="1:18">
      <c r="A1653" s="1" t="s">
        <v>1</v>
      </c>
      <c r="B1653" s="1" t="s">
        <v>0</v>
      </c>
      <c r="D1653" s="1" t="s">
        <v>3</v>
      </c>
      <c r="E1653" s="1" t="s">
        <v>123</v>
      </c>
      <c r="G1653" t="str">
        <f t="shared" si="55"/>
        <v>"http://www.boxofficemojo.com/movies/?page=weekly&amp;id=.htm",</v>
      </c>
      <c r="H1653" t="str">
        <f t="shared" si="56"/>
        <v>".csv",</v>
      </c>
      <c r="K1653" t="s">
        <v>2130</v>
      </c>
      <c r="L1653" t="s">
        <v>2130</v>
      </c>
      <c r="M1653" t="s">
        <v>2158</v>
      </c>
      <c r="P1653">
        <v>1</v>
      </c>
      <c r="Q1653" t="s">
        <v>7383</v>
      </c>
      <c r="R1653" t="s">
        <v>7385</v>
      </c>
    </row>
    <row r="1654" spans="1:18">
      <c r="A1654" s="1" t="s">
        <v>1</v>
      </c>
      <c r="B1654" s="1" t="s">
        <v>0</v>
      </c>
      <c r="D1654" s="1" t="s">
        <v>3</v>
      </c>
      <c r="E1654" s="1" t="s">
        <v>123</v>
      </c>
      <c r="G1654" t="str">
        <f t="shared" si="55"/>
        <v>"http://www.boxofficemojo.com/movies/?page=weekly&amp;id=.htm",</v>
      </c>
      <c r="H1654" t="str">
        <f t="shared" si="56"/>
        <v>".csv",</v>
      </c>
      <c r="K1654" t="s">
        <v>2131</v>
      </c>
      <c r="L1654" t="s">
        <v>2131</v>
      </c>
      <c r="M1654" t="s">
        <v>2159</v>
      </c>
      <c r="P1654">
        <v>1</v>
      </c>
      <c r="Q1654" t="s">
        <v>9787</v>
      </c>
      <c r="R1654" t="s">
        <v>9878</v>
      </c>
    </row>
    <row r="1655" spans="1:18">
      <c r="A1655" s="1" t="s">
        <v>1</v>
      </c>
      <c r="B1655" s="1" t="s">
        <v>0</v>
      </c>
      <c r="D1655" s="1" t="s">
        <v>3</v>
      </c>
      <c r="E1655" s="1" t="s">
        <v>123</v>
      </c>
      <c r="G1655" t="str">
        <f t="shared" si="55"/>
        <v>"http://www.boxofficemojo.com/movies/?page=weekly&amp;id=.htm",</v>
      </c>
      <c r="H1655" t="str">
        <f t="shared" si="56"/>
        <v>".csv",</v>
      </c>
      <c r="K1655" t="s">
        <v>2132</v>
      </c>
      <c r="L1655" t="s">
        <v>2132</v>
      </c>
      <c r="M1655" t="s">
        <v>2160</v>
      </c>
      <c r="P1655">
        <v>1</v>
      </c>
      <c r="Q1655" t="s">
        <v>10159</v>
      </c>
      <c r="R1655" t="s">
        <v>7517</v>
      </c>
    </row>
    <row r="1656" spans="1:18">
      <c r="A1656" s="1" t="s">
        <v>1</v>
      </c>
      <c r="B1656" s="1" t="s">
        <v>0</v>
      </c>
      <c r="D1656" s="1" t="s">
        <v>3</v>
      </c>
      <c r="E1656" s="1" t="s">
        <v>123</v>
      </c>
      <c r="G1656" t="str">
        <f t="shared" si="55"/>
        <v>"http://www.boxofficemojo.com/movies/?page=weekly&amp;id=.htm",</v>
      </c>
      <c r="H1656" t="str">
        <f t="shared" si="56"/>
        <v>".csv",</v>
      </c>
      <c r="K1656" t="s">
        <v>2133</v>
      </c>
      <c r="L1656" t="s">
        <v>2133</v>
      </c>
      <c r="M1656" t="s">
        <v>2161</v>
      </c>
      <c r="P1656">
        <v>1</v>
      </c>
      <c r="Q1656" t="s">
        <v>9105</v>
      </c>
      <c r="R1656" t="s">
        <v>7483</v>
      </c>
    </row>
    <row r="1657" spans="1:18">
      <c r="A1657" s="1" t="s">
        <v>1</v>
      </c>
      <c r="B1657" s="1" t="s">
        <v>0</v>
      </c>
      <c r="D1657" s="1" t="s">
        <v>3</v>
      </c>
      <c r="E1657" s="1" t="s">
        <v>123</v>
      </c>
      <c r="G1657" t="str">
        <f t="shared" si="55"/>
        <v>"http://www.boxofficemojo.com/movies/?page=weekly&amp;id=.htm",</v>
      </c>
      <c r="H1657" t="str">
        <f t="shared" si="56"/>
        <v>".csv",</v>
      </c>
      <c r="K1657" t="s">
        <v>2134</v>
      </c>
      <c r="L1657" t="s">
        <v>2134</v>
      </c>
      <c r="M1657" t="s">
        <v>2162</v>
      </c>
      <c r="P1657">
        <v>1</v>
      </c>
      <c r="Q1657" t="s">
        <v>9720</v>
      </c>
      <c r="R1657" t="s">
        <v>8555</v>
      </c>
    </row>
    <row r="1658" spans="1:18">
      <c r="A1658" s="1" t="s">
        <v>1</v>
      </c>
      <c r="B1658" s="1" t="s">
        <v>0</v>
      </c>
      <c r="D1658" s="1" t="s">
        <v>3</v>
      </c>
      <c r="E1658" s="1" t="s">
        <v>123</v>
      </c>
      <c r="G1658" t="str">
        <f t="shared" si="55"/>
        <v>"http://www.boxofficemojo.com/movies/?page=weekly&amp;id=.htm",</v>
      </c>
      <c r="H1658" t="str">
        <f t="shared" si="56"/>
        <v>".csv",</v>
      </c>
      <c r="K1658" t="s">
        <v>2135</v>
      </c>
      <c r="L1658" t="s">
        <v>2135</v>
      </c>
      <c r="M1658" t="s">
        <v>2163</v>
      </c>
      <c r="P1658">
        <v>1</v>
      </c>
      <c r="Q1658" t="s">
        <v>7029</v>
      </c>
      <c r="R1658" t="s">
        <v>8253</v>
      </c>
    </row>
    <row r="1659" spans="1:18">
      <c r="A1659" s="1" t="s">
        <v>1</v>
      </c>
      <c r="B1659" s="1" t="s">
        <v>0</v>
      </c>
      <c r="D1659" s="1" t="s">
        <v>3</v>
      </c>
      <c r="E1659" s="1" t="s">
        <v>123</v>
      </c>
      <c r="G1659" t="str">
        <f t="shared" si="55"/>
        <v>"http://www.boxofficemojo.com/movies/?page=weekly&amp;id=.htm",</v>
      </c>
      <c r="H1659" t="str">
        <f t="shared" si="56"/>
        <v>".csv",</v>
      </c>
      <c r="K1659" t="s">
        <v>2136</v>
      </c>
      <c r="L1659" t="s">
        <v>2136</v>
      </c>
      <c r="M1659" t="s">
        <v>2164</v>
      </c>
      <c r="P1659">
        <v>1</v>
      </c>
      <c r="Q1659" t="s">
        <v>7384</v>
      </c>
      <c r="R1659" t="s">
        <v>8877</v>
      </c>
    </row>
    <row r="1660" spans="1:18">
      <c r="A1660" s="1" t="s">
        <v>1</v>
      </c>
      <c r="B1660" s="1" t="s">
        <v>0</v>
      </c>
      <c r="D1660" s="1" t="s">
        <v>3</v>
      </c>
      <c r="E1660" s="1" t="s">
        <v>123</v>
      </c>
      <c r="G1660" t="str">
        <f t="shared" si="55"/>
        <v>"http://www.boxofficemojo.com/movies/?page=weekly&amp;id=.htm",</v>
      </c>
      <c r="H1660" t="str">
        <f t="shared" si="56"/>
        <v>".csv",</v>
      </c>
      <c r="K1660" t="s">
        <v>2137</v>
      </c>
      <c r="L1660" t="s">
        <v>2137</v>
      </c>
      <c r="M1660" t="s">
        <v>2165</v>
      </c>
      <c r="P1660">
        <v>1</v>
      </c>
      <c r="Q1660" t="s">
        <v>8252</v>
      </c>
      <c r="R1660" t="s">
        <v>7150</v>
      </c>
    </row>
    <row r="1661" spans="1:18">
      <c r="A1661" s="1" t="s">
        <v>1</v>
      </c>
      <c r="B1661" s="1" t="s">
        <v>0</v>
      </c>
      <c r="D1661" s="1" t="s">
        <v>3</v>
      </c>
      <c r="E1661" s="1" t="s">
        <v>123</v>
      </c>
      <c r="G1661" t="str">
        <f t="shared" si="55"/>
        <v>"http://www.boxofficemojo.com/movies/?page=weekly&amp;id=.htm",</v>
      </c>
      <c r="H1661" t="str">
        <f t="shared" si="56"/>
        <v>".csv",</v>
      </c>
      <c r="K1661" t="s">
        <v>2138</v>
      </c>
      <c r="L1661" t="s">
        <v>2138</v>
      </c>
      <c r="M1661" t="s">
        <v>2166</v>
      </c>
      <c r="P1661">
        <v>1</v>
      </c>
      <c r="Q1661" t="s">
        <v>8769</v>
      </c>
      <c r="R1661" t="s">
        <v>7451</v>
      </c>
    </row>
    <row r="1662" spans="1:18">
      <c r="A1662" s="1" t="s">
        <v>1</v>
      </c>
      <c r="B1662" s="1" t="s">
        <v>0</v>
      </c>
      <c r="D1662" s="1" t="s">
        <v>3</v>
      </c>
      <c r="E1662" s="1" t="s">
        <v>123</v>
      </c>
      <c r="G1662" t="str">
        <f t="shared" si="55"/>
        <v>"http://www.boxofficemojo.com/movies/?page=weekly&amp;id=.htm",</v>
      </c>
      <c r="H1662" t="str">
        <f t="shared" si="56"/>
        <v>".csv",</v>
      </c>
      <c r="K1662" t="s">
        <v>2139</v>
      </c>
      <c r="L1662" t="s">
        <v>2139</v>
      </c>
      <c r="M1662" t="s">
        <v>2167</v>
      </c>
      <c r="P1662">
        <v>1</v>
      </c>
      <c r="Q1662" t="s">
        <v>9734</v>
      </c>
      <c r="R1662" t="s">
        <v>8491</v>
      </c>
    </row>
    <row r="1663" spans="1:18">
      <c r="A1663" s="1" t="s">
        <v>1</v>
      </c>
      <c r="B1663" s="1" t="s">
        <v>0</v>
      </c>
      <c r="D1663" s="1" t="s">
        <v>3</v>
      </c>
      <c r="E1663" s="1" t="s">
        <v>123</v>
      </c>
      <c r="G1663" t="str">
        <f t="shared" si="55"/>
        <v>"http://www.boxofficemojo.com/movies/?page=weekly&amp;id=.htm",</v>
      </c>
      <c r="H1663" t="str">
        <f t="shared" si="56"/>
        <v>".csv",</v>
      </c>
      <c r="K1663" t="s">
        <v>2140</v>
      </c>
      <c r="L1663" t="s">
        <v>2140</v>
      </c>
      <c r="M1663" t="s">
        <v>2168</v>
      </c>
      <c r="P1663">
        <v>1</v>
      </c>
      <c r="Q1663" t="s">
        <v>9468</v>
      </c>
      <c r="R1663" t="s">
        <v>8686</v>
      </c>
    </row>
    <row r="1664" spans="1:18">
      <c r="A1664" s="1" t="s">
        <v>1</v>
      </c>
      <c r="B1664" s="1" t="s">
        <v>0</v>
      </c>
      <c r="D1664" s="1" t="s">
        <v>3</v>
      </c>
      <c r="E1664" s="1" t="s">
        <v>123</v>
      </c>
      <c r="G1664" t="str">
        <f t="shared" si="55"/>
        <v>"http://www.boxofficemojo.com/movies/?page=weekly&amp;id=.htm",</v>
      </c>
      <c r="H1664" t="str">
        <f t="shared" si="56"/>
        <v>".csv",</v>
      </c>
      <c r="K1664" t="s">
        <v>2141</v>
      </c>
      <c r="L1664" t="s">
        <v>2141</v>
      </c>
      <c r="M1664" t="s">
        <v>2169</v>
      </c>
      <c r="P1664">
        <v>1</v>
      </c>
      <c r="Q1664" t="s">
        <v>8987</v>
      </c>
      <c r="R1664" t="s">
        <v>8944</v>
      </c>
    </row>
    <row r="1665" spans="1:18">
      <c r="A1665" s="1" t="s">
        <v>1</v>
      </c>
      <c r="B1665" s="1" t="s">
        <v>0</v>
      </c>
      <c r="D1665" s="1" t="s">
        <v>3</v>
      </c>
      <c r="E1665" s="1" t="s">
        <v>123</v>
      </c>
      <c r="G1665" t="str">
        <f t="shared" si="55"/>
        <v>"http://www.boxofficemojo.com/movies/?page=weekly&amp;id=.htm",</v>
      </c>
      <c r="H1665" t="str">
        <f t="shared" si="56"/>
        <v>".csv",</v>
      </c>
      <c r="K1665" t="s">
        <v>2142</v>
      </c>
      <c r="L1665" t="s">
        <v>2142</v>
      </c>
      <c r="M1665" t="s">
        <v>2170</v>
      </c>
      <c r="P1665">
        <v>1</v>
      </c>
      <c r="Q1665" t="s">
        <v>9696</v>
      </c>
      <c r="R1665" t="s">
        <v>8351</v>
      </c>
    </row>
    <row r="1666" spans="1:18">
      <c r="A1666" s="1" t="s">
        <v>1</v>
      </c>
      <c r="B1666" s="1" t="s">
        <v>0</v>
      </c>
      <c r="D1666" s="1" t="s">
        <v>3</v>
      </c>
      <c r="E1666" s="1" t="s">
        <v>123</v>
      </c>
      <c r="G1666" t="str">
        <f t="shared" si="55"/>
        <v>"http://www.boxofficemojo.com/movies/?page=weekly&amp;id=.htm",</v>
      </c>
      <c r="H1666" t="str">
        <f t="shared" si="56"/>
        <v>".csv",</v>
      </c>
      <c r="K1666" t="s">
        <v>2143</v>
      </c>
      <c r="L1666" t="s">
        <v>2143</v>
      </c>
      <c r="M1666" t="s">
        <v>2171</v>
      </c>
      <c r="P1666">
        <v>1</v>
      </c>
      <c r="Q1666" t="s">
        <v>8607</v>
      </c>
      <c r="R1666" t="s">
        <v>9248</v>
      </c>
    </row>
    <row r="1667" spans="1:18">
      <c r="A1667" s="1" t="s">
        <v>1</v>
      </c>
      <c r="B1667" s="1" t="s">
        <v>0</v>
      </c>
      <c r="D1667" s="1" t="s">
        <v>3</v>
      </c>
      <c r="E1667" s="1" t="s">
        <v>123</v>
      </c>
      <c r="G1667" t="str">
        <f t="shared" si="55"/>
        <v>"http://www.boxofficemojo.com/movies/?page=weekly&amp;id=.htm",</v>
      </c>
      <c r="H1667" t="str">
        <f t="shared" si="56"/>
        <v>".csv",</v>
      </c>
      <c r="K1667" t="s">
        <v>2144</v>
      </c>
      <c r="L1667" t="s">
        <v>2144</v>
      </c>
      <c r="M1667" t="s">
        <v>2172</v>
      </c>
      <c r="P1667">
        <v>1</v>
      </c>
      <c r="Q1667" t="s">
        <v>7784</v>
      </c>
      <c r="R1667" t="s">
        <v>7749</v>
      </c>
    </row>
    <row r="1668" spans="1:18">
      <c r="A1668" s="1" t="s">
        <v>1</v>
      </c>
      <c r="B1668" s="1" t="s">
        <v>0</v>
      </c>
      <c r="D1668" s="1" t="s">
        <v>3</v>
      </c>
      <c r="E1668" s="1" t="s">
        <v>123</v>
      </c>
      <c r="G1668" t="str">
        <f t="shared" si="55"/>
        <v>"http://www.boxofficemojo.com/movies/?page=weekly&amp;id=.htm",</v>
      </c>
      <c r="H1668" t="str">
        <f t="shared" si="56"/>
        <v>".csv",</v>
      </c>
      <c r="K1668" t="s">
        <v>2145</v>
      </c>
      <c r="L1668" t="s">
        <v>2145</v>
      </c>
      <c r="M1668" t="s">
        <v>2173</v>
      </c>
      <c r="P1668">
        <v>1</v>
      </c>
      <c r="Q1668" t="s">
        <v>7737</v>
      </c>
      <c r="R1668" t="s">
        <v>7493</v>
      </c>
    </row>
    <row r="1669" spans="1:18">
      <c r="A1669" s="1" t="s">
        <v>1</v>
      </c>
      <c r="B1669" s="1" t="s">
        <v>0</v>
      </c>
      <c r="D1669" s="1" t="s">
        <v>3</v>
      </c>
      <c r="E1669" s="1" t="s">
        <v>123</v>
      </c>
      <c r="G1669" t="str">
        <f t="shared" si="55"/>
        <v>"http://www.boxofficemojo.com/movies/?page=weekly&amp;id=.htm",</v>
      </c>
      <c r="H1669" t="str">
        <f t="shared" si="56"/>
        <v>".csv",</v>
      </c>
      <c r="K1669" t="s">
        <v>2146</v>
      </c>
      <c r="L1669" t="s">
        <v>2146</v>
      </c>
      <c r="M1669" t="s">
        <v>2174</v>
      </c>
      <c r="P1669">
        <v>1</v>
      </c>
      <c r="Q1669" t="s">
        <v>7585</v>
      </c>
      <c r="R1669" t="s">
        <v>7062</v>
      </c>
    </row>
    <row r="1670" spans="1:18">
      <c r="A1670" s="1" t="s">
        <v>1</v>
      </c>
      <c r="B1670" s="1" t="s">
        <v>0</v>
      </c>
      <c r="D1670" s="1" t="s">
        <v>3</v>
      </c>
      <c r="E1670" s="1" t="s">
        <v>123</v>
      </c>
      <c r="G1670" t="str">
        <f t="shared" si="55"/>
        <v>"http://www.boxofficemojo.com/movies/?page=weekly&amp;id=.htm",</v>
      </c>
      <c r="H1670" t="str">
        <f t="shared" si="56"/>
        <v>".csv",</v>
      </c>
      <c r="K1670" t="s">
        <v>110</v>
      </c>
      <c r="L1670" t="s">
        <v>110</v>
      </c>
      <c r="M1670" t="s">
        <v>2175</v>
      </c>
      <c r="P1670">
        <v>1</v>
      </c>
      <c r="Q1670" t="s">
        <v>9662</v>
      </c>
      <c r="R1670" t="s">
        <v>8959</v>
      </c>
    </row>
    <row r="1671" spans="1:18">
      <c r="A1671" s="1" t="s">
        <v>1</v>
      </c>
      <c r="B1671" s="1" t="s">
        <v>0</v>
      </c>
      <c r="D1671" s="1" t="s">
        <v>3</v>
      </c>
      <c r="E1671" s="1" t="s">
        <v>123</v>
      </c>
      <c r="G1671" t="str">
        <f t="shared" si="55"/>
        <v>"http://www.boxofficemojo.com/movies/?page=weekly&amp;id=.htm",</v>
      </c>
      <c r="H1671" t="str">
        <f t="shared" si="56"/>
        <v>".csv",</v>
      </c>
      <c r="K1671" t="s">
        <v>2147</v>
      </c>
      <c r="L1671" t="s">
        <v>2147</v>
      </c>
      <c r="M1671" t="s">
        <v>2176</v>
      </c>
      <c r="P1671">
        <v>1</v>
      </c>
      <c r="Q1671" t="s">
        <v>8671</v>
      </c>
      <c r="R1671" t="s">
        <v>9262</v>
      </c>
    </row>
    <row r="1672" spans="1:18">
      <c r="A1672" s="1" t="s">
        <v>1</v>
      </c>
      <c r="B1672" s="1" t="s">
        <v>0</v>
      </c>
      <c r="D1672" s="1" t="s">
        <v>3</v>
      </c>
      <c r="E1672" s="1" t="s">
        <v>123</v>
      </c>
      <c r="G1672" t="str">
        <f t="shared" si="55"/>
        <v>"http://www.boxofficemojo.com/movies/?page=weekly&amp;id=.htm",</v>
      </c>
      <c r="H1672" t="str">
        <f t="shared" si="56"/>
        <v>".csv",</v>
      </c>
      <c r="K1672" t="s">
        <v>42</v>
      </c>
      <c r="L1672" t="s">
        <v>42</v>
      </c>
      <c r="M1672" t="s">
        <v>2177</v>
      </c>
      <c r="P1672">
        <v>1</v>
      </c>
      <c r="Q1672" t="s">
        <v>9274</v>
      </c>
      <c r="R1672" t="s">
        <v>9062</v>
      </c>
    </row>
    <row r="1673" spans="1:18">
      <c r="A1673" s="1" t="s">
        <v>1</v>
      </c>
      <c r="B1673" s="1" t="s">
        <v>0</v>
      </c>
      <c r="D1673" s="1" t="s">
        <v>3</v>
      </c>
      <c r="E1673" s="1" t="s">
        <v>123</v>
      </c>
      <c r="G1673" t="str">
        <f t="shared" si="55"/>
        <v>"http://www.boxofficemojo.com/movies/?page=weekly&amp;id=.htm",</v>
      </c>
      <c r="H1673" t="str">
        <f t="shared" si="56"/>
        <v>".csv",</v>
      </c>
      <c r="K1673" t="s">
        <v>2148</v>
      </c>
      <c r="L1673" t="s">
        <v>2148</v>
      </c>
      <c r="M1673" t="s">
        <v>2178</v>
      </c>
      <c r="P1673">
        <v>1</v>
      </c>
      <c r="Q1673" t="s">
        <v>7314</v>
      </c>
      <c r="R1673" t="s">
        <v>8629</v>
      </c>
    </row>
    <row r="1674" spans="1:18">
      <c r="A1674" s="1" t="s">
        <v>1</v>
      </c>
      <c r="B1674" s="1" t="s">
        <v>0</v>
      </c>
      <c r="D1674" s="1" t="s">
        <v>3</v>
      </c>
      <c r="E1674" s="1" t="s">
        <v>123</v>
      </c>
      <c r="G1674" t="str">
        <f t="shared" si="55"/>
        <v>"http://www.boxofficemojo.com/movies/?page=weekly&amp;id=.htm",</v>
      </c>
      <c r="H1674" t="str">
        <f t="shared" si="56"/>
        <v>".csv",</v>
      </c>
      <c r="K1674" t="s">
        <v>2149</v>
      </c>
      <c r="L1674" t="s">
        <v>2149</v>
      </c>
      <c r="M1674" t="s">
        <v>2179</v>
      </c>
      <c r="P1674">
        <v>1</v>
      </c>
      <c r="Q1674" t="s">
        <v>9247</v>
      </c>
      <c r="R1674" t="s">
        <v>7063</v>
      </c>
    </row>
    <row r="1675" spans="1:18">
      <c r="A1675" s="1" t="s">
        <v>1</v>
      </c>
      <c r="B1675" s="1" t="s">
        <v>0</v>
      </c>
      <c r="D1675" s="1" t="s">
        <v>3</v>
      </c>
      <c r="E1675" s="1" t="s">
        <v>123</v>
      </c>
      <c r="G1675" t="str">
        <f t="shared" si="55"/>
        <v>"http://www.boxofficemojo.com/movies/?page=weekly&amp;id=.htm",</v>
      </c>
      <c r="H1675" t="str">
        <f t="shared" si="56"/>
        <v>".csv",</v>
      </c>
      <c r="K1675" t="s">
        <v>2150</v>
      </c>
      <c r="L1675" t="s">
        <v>2150</v>
      </c>
      <c r="M1675" t="s">
        <v>2180</v>
      </c>
      <c r="P1675">
        <v>1</v>
      </c>
      <c r="Q1675" t="s">
        <v>9913</v>
      </c>
      <c r="R1675" t="s">
        <v>10241</v>
      </c>
    </row>
    <row r="1676" spans="1:18">
      <c r="A1676" s="1" t="s">
        <v>1</v>
      </c>
      <c r="B1676" s="1" t="s">
        <v>0</v>
      </c>
      <c r="D1676" s="1" t="s">
        <v>3</v>
      </c>
      <c r="E1676" s="1" t="s">
        <v>123</v>
      </c>
      <c r="G1676" t="str">
        <f t="shared" si="55"/>
        <v>"http://www.boxofficemojo.com/movies/?page=weekly&amp;id=.htm",</v>
      </c>
      <c r="H1676" t="str">
        <f t="shared" si="56"/>
        <v>".csv",</v>
      </c>
      <c r="K1676" t="s">
        <v>2151</v>
      </c>
      <c r="L1676" t="s">
        <v>2151</v>
      </c>
      <c r="M1676" t="s">
        <v>2181</v>
      </c>
      <c r="P1676">
        <v>1</v>
      </c>
      <c r="Q1676" t="s">
        <v>8943</v>
      </c>
      <c r="R1676" t="s">
        <v>9367</v>
      </c>
    </row>
    <row r="1677" spans="1:18">
      <c r="A1677" s="1" t="s">
        <v>1</v>
      </c>
      <c r="B1677" s="1" t="s">
        <v>0</v>
      </c>
      <c r="D1677" s="1" t="s">
        <v>3</v>
      </c>
      <c r="E1677" s="1" t="s">
        <v>123</v>
      </c>
      <c r="G1677" t="str">
        <f t="shared" si="55"/>
        <v>"http://www.boxofficemojo.com/movies/?page=weekly&amp;id=.htm",</v>
      </c>
      <c r="H1677" t="str">
        <f t="shared" si="56"/>
        <v>".csv",</v>
      </c>
      <c r="K1677" t="s">
        <v>2152</v>
      </c>
      <c r="L1677" t="s">
        <v>2152</v>
      </c>
      <c r="M1677" t="s">
        <v>2182</v>
      </c>
      <c r="P1677">
        <v>1</v>
      </c>
      <c r="Q1677" t="s">
        <v>7046</v>
      </c>
      <c r="R1677" t="s">
        <v>9025</v>
      </c>
    </row>
    <row r="1678" spans="1:18">
      <c r="A1678" s="1" t="s">
        <v>1</v>
      </c>
      <c r="B1678" s="1" t="s">
        <v>0</v>
      </c>
      <c r="D1678" s="1" t="s">
        <v>3</v>
      </c>
      <c r="E1678" s="1" t="s">
        <v>123</v>
      </c>
      <c r="G1678" t="str">
        <f t="shared" si="55"/>
        <v>"http://www.boxofficemojo.com/movies/?page=weekly&amp;id=.htm",</v>
      </c>
      <c r="H1678" t="str">
        <f t="shared" si="56"/>
        <v>".csv",</v>
      </c>
      <c r="K1678" t="s">
        <v>2153</v>
      </c>
      <c r="L1678" t="s">
        <v>2153</v>
      </c>
      <c r="M1678" t="s">
        <v>2183</v>
      </c>
      <c r="P1678">
        <v>1</v>
      </c>
      <c r="Q1678" t="s">
        <v>8215</v>
      </c>
      <c r="R1678" t="s">
        <v>7230</v>
      </c>
    </row>
    <row r="1679" spans="1:18">
      <c r="A1679" s="1" t="s">
        <v>1</v>
      </c>
      <c r="B1679" s="1" t="s">
        <v>0</v>
      </c>
      <c r="D1679" s="1" t="s">
        <v>3</v>
      </c>
      <c r="E1679" s="1" t="s">
        <v>123</v>
      </c>
      <c r="G1679" t="str">
        <f t="shared" si="55"/>
        <v>"http://www.boxofficemojo.com/movies/?page=weekly&amp;id=.htm",</v>
      </c>
      <c r="H1679" t="str">
        <f t="shared" si="56"/>
        <v>".csv",</v>
      </c>
      <c r="K1679" t="s">
        <v>2154</v>
      </c>
      <c r="L1679" t="s">
        <v>2154</v>
      </c>
      <c r="M1679" t="s">
        <v>2184</v>
      </c>
      <c r="P1679">
        <v>1</v>
      </c>
      <c r="Q1679" t="s">
        <v>7450</v>
      </c>
      <c r="R1679" t="s">
        <v>9903</v>
      </c>
    </row>
    <row r="1680" spans="1:18">
      <c r="A1680" s="1" t="s">
        <v>1</v>
      </c>
      <c r="B1680" s="1" t="s">
        <v>0</v>
      </c>
      <c r="D1680" s="1" t="s">
        <v>3</v>
      </c>
      <c r="E1680" s="1" t="s">
        <v>123</v>
      </c>
      <c r="G1680" t="str">
        <f t="shared" si="55"/>
        <v>"http://www.boxofficemojo.com/movies/?page=weekly&amp;id=.htm",</v>
      </c>
      <c r="H1680" t="str">
        <f t="shared" si="56"/>
        <v>".csv",</v>
      </c>
      <c r="K1680" t="s">
        <v>2155</v>
      </c>
      <c r="L1680" t="s">
        <v>2155</v>
      </c>
      <c r="M1680" t="s">
        <v>2185</v>
      </c>
      <c r="P1680">
        <v>1</v>
      </c>
      <c r="Q1680" t="s">
        <v>8060</v>
      </c>
      <c r="R1680" t="s">
        <v>10519</v>
      </c>
    </row>
    <row r="1681" spans="1:18">
      <c r="A1681" s="1" t="s">
        <v>1</v>
      </c>
      <c r="B1681" s="1" t="s">
        <v>0</v>
      </c>
      <c r="D1681" s="1" t="s">
        <v>3</v>
      </c>
      <c r="E1681" s="1" t="s">
        <v>123</v>
      </c>
      <c r="G1681" t="str">
        <f t="shared" si="55"/>
        <v>"http://www.boxofficemojo.com/movies/?page=weekly&amp;id=.htm",</v>
      </c>
      <c r="H1681" t="str">
        <f t="shared" si="56"/>
        <v>".csv",</v>
      </c>
      <c r="K1681" t="s">
        <v>2156</v>
      </c>
      <c r="L1681" t="s">
        <v>2156</v>
      </c>
      <c r="M1681" t="s">
        <v>2186</v>
      </c>
      <c r="P1681">
        <v>1</v>
      </c>
      <c r="Q1681" t="s">
        <v>9004</v>
      </c>
      <c r="R1681" t="s">
        <v>7825</v>
      </c>
    </row>
    <row r="1682" spans="1:18">
      <c r="A1682" s="1" t="s">
        <v>1</v>
      </c>
      <c r="B1682" s="1" t="s">
        <v>0</v>
      </c>
      <c r="D1682" s="1" t="s">
        <v>3</v>
      </c>
      <c r="E1682" s="1" t="s">
        <v>123</v>
      </c>
      <c r="G1682" t="str">
        <f t="shared" si="55"/>
        <v>"http://www.boxofficemojo.com/movies/?page=weekly&amp;id=.htm",</v>
      </c>
      <c r="H1682" t="str">
        <f t="shared" si="56"/>
        <v>".csv",</v>
      </c>
      <c r="K1682" t="s">
        <v>2157</v>
      </c>
      <c r="L1682" t="s">
        <v>2157</v>
      </c>
      <c r="M1682" t="s">
        <v>2187</v>
      </c>
      <c r="P1682">
        <v>1</v>
      </c>
      <c r="Q1682" t="s">
        <v>7437</v>
      </c>
      <c r="R1682" t="s">
        <v>6950</v>
      </c>
    </row>
    <row r="1683" spans="1:18">
      <c r="A1683" s="1" t="s">
        <v>1</v>
      </c>
      <c r="B1683" s="1" t="s">
        <v>0</v>
      </c>
      <c r="D1683" s="1" t="s">
        <v>3</v>
      </c>
      <c r="E1683" s="1" t="s">
        <v>123</v>
      </c>
      <c r="G1683" t="str">
        <f t="shared" si="55"/>
        <v>"http://www.boxofficemojo.com/movies/?page=weekly&amp;id=.htm",</v>
      </c>
      <c r="H1683" t="str">
        <f t="shared" si="56"/>
        <v>".csv",</v>
      </c>
      <c r="K1683" t="s">
        <v>2158</v>
      </c>
      <c r="L1683" t="s">
        <v>2158</v>
      </c>
      <c r="M1683" t="s">
        <v>2188</v>
      </c>
      <c r="P1683">
        <v>1</v>
      </c>
      <c r="Q1683" t="s">
        <v>7318</v>
      </c>
      <c r="R1683" t="s">
        <v>7958</v>
      </c>
    </row>
    <row r="1684" spans="1:18">
      <c r="A1684" s="1" t="s">
        <v>1</v>
      </c>
      <c r="B1684" s="1" t="s">
        <v>0</v>
      </c>
      <c r="D1684" s="1" t="s">
        <v>3</v>
      </c>
      <c r="E1684" s="1" t="s">
        <v>123</v>
      </c>
      <c r="G1684" t="str">
        <f t="shared" si="55"/>
        <v>"http://www.boxofficemojo.com/movies/?page=weekly&amp;id=.htm",</v>
      </c>
      <c r="H1684" t="str">
        <f t="shared" si="56"/>
        <v>".csv",</v>
      </c>
      <c r="K1684" t="s">
        <v>2159</v>
      </c>
      <c r="L1684" t="s">
        <v>2159</v>
      </c>
      <c r="M1684" t="s">
        <v>2189</v>
      </c>
      <c r="P1684">
        <v>1</v>
      </c>
      <c r="Q1684" t="s">
        <v>9406</v>
      </c>
      <c r="R1684" t="s">
        <v>9697</v>
      </c>
    </row>
    <row r="1685" spans="1:18">
      <c r="A1685" s="1" t="s">
        <v>1</v>
      </c>
      <c r="B1685" s="1" t="s">
        <v>0</v>
      </c>
      <c r="D1685" s="1" t="s">
        <v>3</v>
      </c>
      <c r="E1685" s="1" t="s">
        <v>123</v>
      </c>
      <c r="G1685" t="str">
        <f t="shared" si="55"/>
        <v>"http://www.boxofficemojo.com/movies/?page=weekly&amp;id=.htm",</v>
      </c>
      <c r="H1685" t="str">
        <f t="shared" si="56"/>
        <v>".csv",</v>
      </c>
      <c r="K1685" t="s">
        <v>2160</v>
      </c>
      <c r="L1685" t="s">
        <v>2160</v>
      </c>
      <c r="M1685" t="s">
        <v>2190</v>
      </c>
      <c r="P1685">
        <v>1</v>
      </c>
      <c r="Q1685" t="s">
        <v>7286</v>
      </c>
      <c r="R1685" t="s">
        <v>9240</v>
      </c>
    </row>
    <row r="1686" spans="1:18">
      <c r="A1686" s="1" t="s">
        <v>1</v>
      </c>
      <c r="B1686" s="1" t="s">
        <v>0</v>
      </c>
      <c r="D1686" s="1" t="s">
        <v>3</v>
      </c>
      <c r="E1686" s="1" t="s">
        <v>123</v>
      </c>
      <c r="G1686" t="str">
        <f t="shared" si="55"/>
        <v>"http://www.boxofficemojo.com/movies/?page=weekly&amp;id=.htm",</v>
      </c>
      <c r="H1686" t="str">
        <f t="shared" si="56"/>
        <v>".csv",</v>
      </c>
      <c r="K1686" t="s">
        <v>2161</v>
      </c>
      <c r="L1686" t="s">
        <v>2161</v>
      </c>
      <c r="M1686" t="s">
        <v>2191</v>
      </c>
      <c r="P1686">
        <v>1</v>
      </c>
      <c r="Q1686" t="s">
        <v>7884</v>
      </c>
      <c r="R1686" t="s">
        <v>8530</v>
      </c>
    </row>
    <row r="1687" spans="1:18">
      <c r="A1687" s="1" t="s">
        <v>1</v>
      </c>
      <c r="B1687" s="1" t="s">
        <v>0</v>
      </c>
      <c r="D1687" s="1" t="s">
        <v>3</v>
      </c>
      <c r="E1687" s="1" t="s">
        <v>123</v>
      </c>
      <c r="G1687" t="str">
        <f t="shared" si="55"/>
        <v>"http://www.boxofficemojo.com/movies/?page=weekly&amp;id=.htm",</v>
      </c>
      <c r="H1687" t="str">
        <f t="shared" si="56"/>
        <v>".csv",</v>
      </c>
      <c r="K1687" t="s">
        <v>2162</v>
      </c>
      <c r="L1687" t="s">
        <v>2162</v>
      </c>
      <c r="M1687" t="s">
        <v>2192</v>
      </c>
      <c r="P1687">
        <v>1</v>
      </c>
      <c r="Q1687" t="s">
        <v>7704</v>
      </c>
      <c r="R1687" t="s">
        <v>8464</v>
      </c>
    </row>
    <row r="1688" spans="1:18">
      <c r="A1688" s="1" t="s">
        <v>1</v>
      </c>
      <c r="B1688" s="1" t="s">
        <v>0</v>
      </c>
      <c r="D1688" s="1" t="s">
        <v>3</v>
      </c>
      <c r="E1688" s="1" t="s">
        <v>123</v>
      </c>
      <c r="G1688" t="str">
        <f t="shared" si="55"/>
        <v>"http://www.boxofficemojo.com/movies/?page=weekly&amp;id=.htm",</v>
      </c>
      <c r="H1688" t="str">
        <f t="shared" si="56"/>
        <v>".csv",</v>
      </c>
      <c r="K1688" t="s">
        <v>2163</v>
      </c>
      <c r="L1688" t="s">
        <v>2163</v>
      </c>
      <c r="M1688" t="s">
        <v>2193</v>
      </c>
      <c r="P1688">
        <v>1</v>
      </c>
      <c r="Q1688" t="s">
        <v>9885</v>
      </c>
      <c r="R1688" t="s">
        <v>7205</v>
      </c>
    </row>
    <row r="1689" spans="1:18">
      <c r="A1689" s="1" t="s">
        <v>1</v>
      </c>
      <c r="B1689" s="1" t="s">
        <v>0</v>
      </c>
      <c r="D1689" s="1" t="s">
        <v>3</v>
      </c>
      <c r="E1689" s="1" t="s">
        <v>123</v>
      </c>
      <c r="G1689" t="str">
        <f t="shared" si="55"/>
        <v>"http://www.boxofficemojo.com/movies/?page=weekly&amp;id=.htm",</v>
      </c>
      <c r="H1689" t="str">
        <f t="shared" si="56"/>
        <v>".csv",</v>
      </c>
      <c r="K1689" t="s">
        <v>2164</v>
      </c>
      <c r="L1689" t="s">
        <v>2164</v>
      </c>
      <c r="M1689" t="s">
        <v>2194</v>
      </c>
      <c r="P1689">
        <v>1</v>
      </c>
      <c r="Q1689" t="s">
        <v>7385</v>
      </c>
      <c r="R1689" t="s">
        <v>9915</v>
      </c>
    </row>
    <row r="1690" spans="1:18">
      <c r="A1690" s="1" t="s">
        <v>1</v>
      </c>
      <c r="B1690" s="1" t="s">
        <v>0</v>
      </c>
      <c r="D1690" s="1" t="s">
        <v>3</v>
      </c>
      <c r="E1690" s="1" t="s">
        <v>123</v>
      </c>
      <c r="G1690" t="str">
        <f t="shared" si="55"/>
        <v>"http://www.boxofficemojo.com/movies/?page=weekly&amp;id=.htm",</v>
      </c>
      <c r="H1690" t="str">
        <f t="shared" si="56"/>
        <v>".csv",</v>
      </c>
      <c r="K1690" t="s">
        <v>2165</v>
      </c>
      <c r="L1690" t="s">
        <v>2165</v>
      </c>
      <c r="M1690" t="s">
        <v>2195</v>
      </c>
      <c r="P1690">
        <v>1</v>
      </c>
      <c r="Q1690" t="s">
        <v>9878</v>
      </c>
      <c r="R1690" t="s">
        <v>9204</v>
      </c>
    </row>
    <row r="1691" spans="1:18">
      <c r="A1691" s="1" t="s">
        <v>1</v>
      </c>
      <c r="B1691" s="1" t="s">
        <v>0</v>
      </c>
      <c r="D1691" s="1" t="s">
        <v>3</v>
      </c>
      <c r="E1691" s="1" t="s">
        <v>123</v>
      </c>
      <c r="G1691" t="str">
        <f t="shared" si="55"/>
        <v>"http://www.boxofficemojo.com/movies/?page=weekly&amp;id=.htm",</v>
      </c>
      <c r="H1691" t="str">
        <f t="shared" si="56"/>
        <v>".csv",</v>
      </c>
      <c r="K1691" t="s">
        <v>2166</v>
      </c>
      <c r="L1691" t="s">
        <v>2166</v>
      </c>
      <c r="M1691" t="s">
        <v>2196</v>
      </c>
      <c r="P1691">
        <v>1</v>
      </c>
      <c r="Q1691" t="s">
        <v>7517</v>
      </c>
      <c r="R1691" t="s">
        <v>7452</v>
      </c>
    </row>
    <row r="1692" spans="1:18">
      <c r="A1692" s="1" t="s">
        <v>1</v>
      </c>
      <c r="B1692" s="1" t="s">
        <v>0</v>
      </c>
      <c r="D1692" s="1" t="s">
        <v>3</v>
      </c>
      <c r="E1692" s="1" t="s">
        <v>123</v>
      </c>
      <c r="G1692" t="str">
        <f t="shared" si="55"/>
        <v>"http://www.boxofficemojo.com/movies/?page=weekly&amp;id=.htm",</v>
      </c>
      <c r="H1692" t="str">
        <f t="shared" si="56"/>
        <v>".csv",</v>
      </c>
      <c r="K1692" t="s">
        <v>2167</v>
      </c>
      <c r="L1692" t="s">
        <v>2167</v>
      </c>
      <c r="M1692" t="s">
        <v>2197</v>
      </c>
      <c r="P1692">
        <v>1</v>
      </c>
      <c r="Q1692" t="s">
        <v>7483</v>
      </c>
      <c r="R1692" t="s">
        <v>9026</v>
      </c>
    </row>
    <row r="1693" spans="1:18">
      <c r="A1693" s="1" t="s">
        <v>1</v>
      </c>
      <c r="B1693" s="1" t="s">
        <v>0</v>
      </c>
      <c r="D1693" s="1" t="s">
        <v>3</v>
      </c>
      <c r="E1693" s="1" t="s">
        <v>123</v>
      </c>
      <c r="G1693" t="str">
        <f t="shared" si="55"/>
        <v>"http://www.boxofficemojo.com/movies/?page=weekly&amp;id=.htm",</v>
      </c>
      <c r="H1693" t="str">
        <f t="shared" si="56"/>
        <v>".csv",</v>
      </c>
      <c r="K1693" t="s">
        <v>2168</v>
      </c>
      <c r="L1693" t="s">
        <v>2168</v>
      </c>
      <c r="M1693" t="s">
        <v>2198</v>
      </c>
      <c r="P1693">
        <v>1</v>
      </c>
      <c r="Q1693" t="s">
        <v>8555</v>
      </c>
      <c r="R1693" t="s">
        <v>10219</v>
      </c>
    </row>
    <row r="1694" spans="1:18">
      <c r="A1694" s="1" t="s">
        <v>1</v>
      </c>
      <c r="B1694" s="1" t="s">
        <v>0</v>
      </c>
      <c r="D1694" s="1" t="s">
        <v>3</v>
      </c>
      <c r="E1694" s="1" t="s">
        <v>123</v>
      </c>
      <c r="G1694" t="str">
        <f t="shared" si="55"/>
        <v>"http://www.boxofficemojo.com/movies/?page=weekly&amp;id=.htm",</v>
      </c>
      <c r="H1694" t="str">
        <f t="shared" si="56"/>
        <v>".csv",</v>
      </c>
      <c r="K1694" t="s">
        <v>2169</v>
      </c>
      <c r="L1694" t="s">
        <v>2169</v>
      </c>
      <c r="M1694" t="s">
        <v>2199</v>
      </c>
      <c r="P1694">
        <v>1</v>
      </c>
      <c r="Q1694" t="s">
        <v>8253</v>
      </c>
      <c r="R1694" t="s">
        <v>7705</v>
      </c>
    </row>
    <row r="1695" spans="1:18">
      <c r="A1695" s="1" t="s">
        <v>1</v>
      </c>
      <c r="B1695" s="1" t="s">
        <v>0</v>
      </c>
      <c r="D1695" s="1" t="s">
        <v>3</v>
      </c>
      <c r="E1695" s="1" t="s">
        <v>123</v>
      </c>
      <c r="G1695" t="str">
        <f t="shared" si="55"/>
        <v>"http://www.boxofficemojo.com/movies/?page=weekly&amp;id=.htm",</v>
      </c>
      <c r="H1695" t="str">
        <f t="shared" si="56"/>
        <v>".csv",</v>
      </c>
      <c r="K1695" t="s">
        <v>2170</v>
      </c>
      <c r="L1695" t="s">
        <v>2170</v>
      </c>
      <c r="M1695" t="s">
        <v>2200</v>
      </c>
      <c r="P1695">
        <v>1</v>
      </c>
      <c r="Q1695" t="s">
        <v>8877</v>
      </c>
      <c r="R1695" t="s">
        <v>6975</v>
      </c>
    </row>
    <row r="1696" spans="1:18">
      <c r="A1696" s="1" t="s">
        <v>1</v>
      </c>
      <c r="B1696" s="1" t="s">
        <v>0</v>
      </c>
      <c r="D1696" s="1" t="s">
        <v>3</v>
      </c>
      <c r="E1696" s="1" t="s">
        <v>123</v>
      </c>
      <c r="G1696" t="str">
        <f t="shared" si="55"/>
        <v>"http://www.boxofficemojo.com/movies/?page=weekly&amp;id=.htm",</v>
      </c>
      <c r="H1696" t="str">
        <f t="shared" si="56"/>
        <v>".csv",</v>
      </c>
      <c r="K1696" t="s">
        <v>2171</v>
      </c>
      <c r="L1696" t="s">
        <v>2171</v>
      </c>
      <c r="M1696" t="s">
        <v>2201</v>
      </c>
      <c r="P1696">
        <v>1</v>
      </c>
      <c r="Q1696" t="s">
        <v>7150</v>
      </c>
      <c r="R1696" t="s">
        <v>8995</v>
      </c>
    </row>
    <row r="1697" spans="1:18">
      <c r="A1697" s="1" t="s">
        <v>1</v>
      </c>
      <c r="B1697" s="1" t="s">
        <v>0</v>
      </c>
      <c r="D1697" s="1" t="s">
        <v>3</v>
      </c>
      <c r="E1697" s="1" t="s">
        <v>123</v>
      </c>
      <c r="G1697" t="str">
        <f t="shared" si="55"/>
        <v>"http://www.boxofficemojo.com/movies/?page=weekly&amp;id=.htm",</v>
      </c>
      <c r="H1697" t="str">
        <f t="shared" si="56"/>
        <v>".csv",</v>
      </c>
      <c r="K1697" t="s">
        <v>2172</v>
      </c>
      <c r="L1697" t="s">
        <v>2172</v>
      </c>
      <c r="M1697" t="s">
        <v>2202</v>
      </c>
      <c r="P1697">
        <v>1</v>
      </c>
      <c r="Q1697" t="s">
        <v>7451</v>
      </c>
      <c r="R1697" t="s">
        <v>9088</v>
      </c>
    </row>
    <row r="1698" spans="1:18">
      <c r="A1698" s="1" t="s">
        <v>1</v>
      </c>
      <c r="B1698" s="1" t="s">
        <v>0</v>
      </c>
      <c r="D1698" s="1" t="s">
        <v>3</v>
      </c>
      <c r="E1698" s="1" t="s">
        <v>123</v>
      </c>
      <c r="G1698" t="str">
        <f t="shared" si="55"/>
        <v>"http://www.boxofficemojo.com/movies/?page=weekly&amp;id=.htm",</v>
      </c>
      <c r="H1698" t="str">
        <f t="shared" si="56"/>
        <v>".csv",</v>
      </c>
      <c r="K1698" t="s">
        <v>2173</v>
      </c>
      <c r="L1698" t="s">
        <v>2173</v>
      </c>
      <c r="M1698" t="s">
        <v>2203</v>
      </c>
      <c r="P1698">
        <v>1</v>
      </c>
      <c r="Q1698" t="s">
        <v>8491</v>
      </c>
      <c r="R1698" t="s">
        <v>8988</v>
      </c>
    </row>
    <row r="1699" spans="1:18">
      <c r="A1699" s="1" t="s">
        <v>1</v>
      </c>
      <c r="B1699" s="1" t="s">
        <v>0</v>
      </c>
      <c r="D1699" s="1" t="s">
        <v>3</v>
      </c>
      <c r="E1699" s="1" t="s">
        <v>123</v>
      </c>
      <c r="G1699" t="str">
        <f t="shared" si="55"/>
        <v>"http://www.boxofficemojo.com/movies/?page=weekly&amp;id=.htm",</v>
      </c>
      <c r="H1699" t="str">
        <f t="shared" si="56"/>
        <v>".csv",</v>
      </c>
      <c r="K1699" t="s">
        <v>2174</v>
      </c>
      <c r="L1699" t="s">
        <v>2174</v>
      </c>
      <c r="M1699" t="s">
        <v>2204</v>
      </c>
      <c r="P1699">
        <v>1</v>
      </c>
      <c r="Q1699" t="s">
        <v>8686</v>
      </c>
      <c r="R1699" t="s">
        <v>10068</v>
      </c>
    </row>
    <row r="1700" spans="1:18">
      <c r="A1700" s="1" t="s">
        <v>1</v>
      </c>
      <c r="B1700" s="1" t="s">
        <v>0</v>
      </c>
      <c r="D1700" s="1" t="s">
        <v>3</v>
      </c>
      <c r="E1700" s="1" t="s">
        <v>123</v>
      </c>
      <c r="G1700" t="str">
        <f t="shared" si="55"/>
        <v>"http://www.boxofficemojo.com/movies/?page=weekly&amp;id=.htm",</v>
      </c>
      <c r="H1700" t="str">
        <f t="shared" si="56"/>
        <v>".csv",</v>
      </c>
      <c r="K1700" t="s">
        <v>2175</v>
      </c>
      <c r="L1700" t="s">
        <v>2175</v>
      </c>
      <c r="M1700" t="s">
        <v>2205</v>
      </c>
      <c r="P1700">
        <v>1</v>
      </c>
      <c r="Q1700" t="s">
        <v>8944</v>
      </c>
      <c r="R1700" t="s">
        <v>9241</v>
      </c>
    </row>
    <row r="1701" spans="1:18">
      <c r="A1701" s="1" t="s">
        <v>1</v>
      </c>
      <c r="B1701" s="1" t="s">
        <v>0</v>
      </c>
      <c r="D1701" s="1" t="s">
        <v>3</v>
      </c>
      <c r="E1701" s="1" t="s">
        <v>123</v>
      </c>
      <c r="G1701" t="str">
        <f t="shared" si="55"/>
        <v>"http://www.boxofficemojo.com/movies/?page=weekly&amp;id=.htm",</v>
      </c>
      <c r="H1701" t="str">
        <f t="shared" si="56"/>
        <v>".csv",</v>
      </c>
      <c r="K1701" t="s">
        <v>2176</v>
      </c>
      <c r="L1701" t="s">
        <v>2176</v>
      </c>
      <c r="M1701" t="s">
        <v>2206</v>
      </c>
      <c r="P1701">
        <v>1</v>
      </c>
      <c r="Q1701" t="s">
        <v>8351</v>
      </c>
      <c r="R1701" t="s">
        <v>10434</v>
      </c>
    </row>
    <row r="1702" spans="1:18">
      <c r="A1702" s="1" t="s">
        <v>1</v>
      </c>
      <c r="B1702" s="1" t="s">
        <v>0</v>
      </c>
      <c r="D1702" s="1" t="s">
        <v>3</v>
      </c>
      <c r="E1702" s="1" t="s">
        <v>123</v>
      </c>
      <c r="G1702" t="str">
        <f t="shared" si="55"/>
        <v>"http://www.boxofficemojo.com/movies/?page=weekly&amp;id=.htm",</v>
      </c>
      <c r="H1702" t="str">
        <f t="shared" si="56"/>
        <v>".csv",</v>
      </c>
      <c r="K1702" t="s">
        <v>2177</v>
      </c>
      <c r="L1702" t="s">
        <v>2177</v>
      </c>
      <c r="M1702" t="s">
        <v>2207</v>
      </c>
      <c r="P1702">
        <v>1</v>
      </c>
      <c r="Q1702" t="s">
        <v>9248</v>
      </c>
      <c r="R1702" t="s">
        <v>9570</v>
      </c>
    </row>
    <row r="1703" spans="1:18">
      <c r="A1703" s="1" t="s">
        <v>1</v>
      </c>
      <c r="B1703" s="1" t="s">
        <v>0</v>
      </c>
      <c r="D1703" s="1" t="s">
        <v>3</v>
      </c>
      <c r="E1703" s="1" t="s">
        <v>123</v>
      </c>
      <c r="G1703" t="str">
        <f t="shared" si="55"/>
        <v>"http://www.boxofficemojo.com/movies/?page=weekly&amp;id=.htm",</v>
      </c>
      <c r="H1703" t="str">
        <f t="shared" si="56"/>
        <v>".csv",</v>
      </c>
      <c r="K1703" t="s">
        <v>2178</v>
      </c>
      <c r="L1703" t="s">
        <v>2178</v>
      </c>
      <c r="M1703" t="s">
        <v>2208</v>
      </c>
      <c r="P1703">
        <v>1</v>
      </c>
      <c r="Q1703" t="s">
        <v>7749</v>
      </c>
      <c r="R1703" t="s">
        <v>8829</v>
      </c>
    </row>
    <row r="1704" spans="1:18">
      <c r="A1704" s="1" t="s">
        <v>1</v>
      </c>
      <c r="B1704" s="1" t="s">
        <v>0</v>
      </c>
      <c r="D1704" s="1" t="s">
        <v>3</v>
      </c>
      <c r="E1704" s="1" t="s">
        <v>123</v>
      </c>
      <c r="G1704" t="str">
        <f t="shared" si="55"/>
        <v>"http://www.boxofficemojo.com/movies/?page=weekly&amp;id=.htm",</v>
      </c>
      <c r="H1704" t="str">
        <f t="shared" si="56"/>
        <v>".csv",</v>
      </c>
      <c r="K1704" t="s">
        <v>2179</v>
      </c>
      <c r="L1704" t="s">
        <v>2179</v>
      </c>
      <c r="M1704" t="s">
        <v>2209</v>
      </c>
      <c r="P1704">
        <v>1</v>
      </c>
      <c r="Q1704" t="s">
        <v>7493</v>
      </c>
      <c r="R1704" t="s">
        <v>7650</v>
      </c>
    </row>
    <row r="1705" spans="1:18">
      <c r="A1705" s="1" t="s">
        <v>1</v>
      </c>
      <c r="B1705" s="1" t="s">
        <v>0</v>
      </c>
      <c r="D1705" s="1" t="s">
        <v>3</v>
      </c>
      <c r="E1705" s="1" t="s">
        <v>123</v>
      </c>
      <c r="G1705" t="str">
        <f t="shared" si="55"/>
        <v>"http://www.boxofficemojo.com/movies/?page=weekly&amp;id=.htm",</v>
      </c>
      <c r="H1705" t="str">
        <f t="shared" si="56"/>
        <v>".csv",</v>
      </c>
      <c r="K1705" t="s">
        <v>2180</v>
      </c>
      <c r="L1705" t="s">
        <v>2180</v>
      </c>
      <c r="M1705" t="s">
        <v>2210</v>
      </c>
      <c r="P1705">
        <v>1</v>
      </c>
      <c r="Q1705" t="s">
        <v>7062</v>
      </c>
      <c r="R1705" t="s">
        <v>9842</v>
      </c>
    </row>
    <row r="1706" spans="1:18">
      <c r="A1706" s="1" t="s">
        <v>1</v>
      </c>
      <c r="B1706" s="1" t="s">
        <v>0</v>
      </c>
      <c r="D1706" s="1" t="s">
        <v>3</v>
      </c>
      <c r="E1706" s="1" t="s">
        <v>123</v>
      </c>
      <c r="G1706" t="str">
        <f t="shared" si="55"/>
        <v>"http://www.boxofficemojo.com/movies/?page=weekly&amp;id=.htm",</v>
      </c>
      <c r="H1706" t="str">
        <f t="shared" si="56"/>
        <v>".csv",</v>
      </c>
      <c r="K1706" t="s">
        <v>2181</v>
      </c>
      <c r="L1706" t="s">
        <v>2181</v>
      </c>
      <c r="M1706" t="s">
        <v>2211</v>
      </c>
      <c r="P1706">
        <v>1</v>
      </c>
      <c r="Q1706" t="s">
        <v>8959</v>
      </c>
      <c r="R1706" t="s">
        <v>9926</v>
      </c>
    </row>
    <row r="1707" spans="1:18">
      <c r="A1707" s="1" t="s">
        <v>1</v>
      </c>
      <c r="B1707" s="1" t="s">
        <v>0</v>
      </c>
      <c r="D1707" s="1" t="s">
        <v>3</v>
      </c>
      <c r="E1707" s="1" t="s">
        <v>123</v>
      </c>
      <c r="G1707" t="str">
        <f t="shared" si="55"/>
        <v>"http://www.boxofficemojo.com/movies/?page=weekly&amp;id=.htm",</v>
      </c>
      <c r="H1707" t="str">
        <f t="shared" si="56"/>
        <v>".csv",</v>
      </c>
      <c r="K1707" t="s">
        <v>2182</v>
      </c>
      <c r="L1707" t="s">
        <v>2182</v>
      </c>
      <c r="M1707" t="s">
        <v>2212</v>
      </c>
      <c r="P1707">
        <v>1</v>
      </c>
      <c r="Q1707" t="s">
        <v>7969</v>
      </c>
      <c r="R1707" t="s">
        <v>10522</v>
      </c>
    </row>
    <row r="1708" spans="1:18">
      <c r="A1708" s="1" t="s">
        <v>1</v>
      </c>
      <c r="B1708" s="1" t="s">
        <v>0</v>
      </c>
      <c r="D1708" s="1" t="s">
        <v>3</v>
      </c>
      <c r="E1708" s="1" t="s">
        <v>123</v>
      </c>
      <c r="G1708" t="str">
        <f t="shared" si="55"/>
        <v>"http://www.boxofficemojo.com/movies/?page=weekly&amp;id=.htm",</v>
      </c>
      <c r="H1708" t="str">
        <f t="shared" si="56"/>
        <v>".csv",</v>
      </c>
      <c r="K1708" t="s">
        <v>2183</v>
      </c>
      <c r="L1708" t="s">
        <v>2183</v>
      </c>
      <c r="M1708" t="s">
        <v>2213</v>
      </c>
      <c r="P1708">
        <v>1</v>
      </c>
      <c r="Q1708" t="s">
        <v>9262</v>
      </c>
      <c r="R1708" t="s">
        <v>7839</v>
      </c>
    </row>
    <row r="1709" spans="1:18">
      <c r="A1709" s="1" t="s">
        <v>1</v>
      </c>
      <c r="B1709" s="1" t="s">
        <v>0</v>
      </c>
      <c r="D1709" s="1" t="s">
        <v>3</v>
      </c>
      <c r="E1709" s="1" t="s">
        <v>123</v>
      </c>
      <c r="G1709" t="str">
        <f t="shared" si="55"/>
        <v>"http://www.boxofficemojo.com/movies/?page=weekly&amp;id=.htm",</v>
      </c>
      <c r="H1709" t="str">
        <f t="shared" si="56"/>
        <v>".csv",</v>
      </c>
      <c r="K1709" t="s">
        <v>2184</v>
      </c>
      <c r="L1709" t="s">
        <v>2184</v>
      </c>
      <c r="M1709" t="s">
        <v>2214</v>
      </c>
      <c r="P1709">
        <v>1</v>
      </c>
      <c r="Q1709" t="s">
        <v>9062</v>
      </c>
      <c r="R1709" t="s">
        <v>8852</v>
      </c>
    </row>
    <row r="1710" spans="1:18">
      <c r="A1710" s="1" t="s">
        <v>1</v>
      </c>
      <c r="B1710" s="1" t="s">
        <v>0</v>
      </c>
      <c r="D1710" s="1" t="s">
        <v>3</v>
      </c>
      <c r="E1710" s="1" t="s">
        <v>123</v>
      </c>
      <c r="G1710" t="str">
        <f t="shared" si="55"/>
        <v>"http://www.boxofficemojo.com/movies/?page=weekly&amp;id=.htm",</v>
      </c>
      <c r="H1710" t="str">
        <f t="shared" si="56"/>
        <v>".csv",</v>
      </c>
      <c r="K1710" t="s">
        <v>2185</v>
      </c>
      <c r="L1710" t="s">
        <v>2185</v>
      </c>
      <c r="M1710" t="s">
        <v>2215</v>
      </c>
      <c r="P1710">
        <v>1</v>
      </c>
      <c r="Q1710" t="s">
        <v>8629</v>
      </c>
      <c r="R1710" t="s">
        <v>8742</v>
      </c>
    </row>
    <row r="1711" spans="1:18">
      <c r="A1711" s="1" t="s">
        <v>1</v>
      </c>
      <c r="B1711" s="1" t="s">
        <v>0</v>
      </c>
      <c r="D1711" s="1" t="s">
        <v>3</v>
      </c>
      <c r="E1711" s="1" t="s">
        <v>123</v>
      </c>
      <c r="G1711" t="str">
        <f t="shared" si="55"/>
        <v>"http://www.boxofficemojo.com/movies/?page=weekly&amp;id=.htm",</v>
      </c>
      <c r="H1711" t="str">
        <f t="shared" si="56"/>
        <v>".csv",</v>
      </c>
      <c r="K1711" t="s">
        <v>2186</v>
      </c>
      <c r="L1711" t="s">
        <v>2186</v>
      </c>
      <c r="M1711" t="s">
        <v>2216</v>
      </c>
      <c r="P1711">
        <v>1</v>
      </c>
      <c r="Q1711" t="s">
        <v>7063</v>
      </c>
      <c r="R1711" t="s">
        <v>9480</v>
      </c>
    </row>
    <row r="1712" spans="1:18">
      <c r="A1712" s="1" t="s">
        <v>1</v>
      </c>
      <c r="B1712" s="1" t="s">
        <v>0</v>
      </c>
      <c r="D1712" s="1" t="s">
        <v>3</v>
      </c>
      <c r="E1712" s="1" t="s">
        <v>123</v>
      </c>
      <c r="G1712" t="str">
        <f t="shared" ref="G1712:G1775" si="57">A1712&amp;B1712&amp;C1712&amp;D1712</f>
        <v>"http://www.boxofficemojo.com/movies/?page=weekly&amp;id=.htm",</v>
      </c>
      <c r="H1712" t="str">
        <f t="shared" ref="H1712:H1775" si="58">A1712&amp;C1712&amp;E1712</f>
        <v>".csv",</v>
      </c>
      <c r="K1712" t="s">
        <v>2187</v>
      </c>
      <c r="L1712" t="s">
        <v>2187</v>
      </c>
      <c r="M1712" t="s">
        <v>2217</v>
      </c>
      <c r="P1712">
        <v>1</v>
      </c>
      <c r="Q1712" t="s">
        <v>10241</v>
      </c>
      <c r="R1712" t="s">
        <v>7903</v>
      </c>
    </row>
    <row r="1713" spans="1:18">
      <c r="A1713" s="1" t="s">
        <v>1</v>
      </c>
      <c r="B1713" s="1" t="s">
        <v>0</v>
      </c>
      <c r="D1713" s="1" t="s">
        <v>3</v>
      </c>
      <c r="E1713" s="1" t="s">
        <v>123</v>
      </c>
      <c r="G1713" t="str">
        <f t="shared" si="57"/>
        <v>"http://www.boxofficemojo.com/movies/?page=weekly&amp;id=.htm",</v>
      </c>
      <c r="H1713" t="str">
        <f t="shared" si="58"/>
        <v>".csv",</v>
      </c>
      <c r="K1713" t="s">
        <v>2188</v>
      </c>
      <c r="L1713" t="s">
        <v>2188</v>
      </c>
      <c r="M1713" t="s">
        <v>2218</v>
      </c>
      <c r="P1713">
        <v>1</v>
      </c>
      <c r="Q1713" t="s">
        <v>9367</v>
      </c>
      <c r="R1713" t="s">
        <v>9135</v>
      </c>
    </row>
    <row r="1714" spans="1:18">
      <c r="A1714" s="1" t="s">
        <v>1</v>
      </c>
      <c r="B1714" s="1" t="s">
        <v>0</v>
      </c>
      <c r="D1714" s="1" t="s">
        <v>3</v>
      </c>
      <c r="E1714" s="1" t="s">
        <v>123</v>
      </c>
      <c r="G1714" t="str">
        <f t="shared" si="57"/>
        <v>"http://www.boxofficemojo.com/movies/?page=weekly&amp;id=.htm",</v>
      </c>
      <c r="H1714" t="str">
        <f t="shared" si="58"/>
        <v>".csv",</v>
      </c>
      <c r="K1714" t="s">
        <v>2189</v>
      </c>
      <c r="L1714" t="s">
        <v>2189</v>
      </c>
      <c r="M1714" t="s">
        <v>2219</v>
      </c>
      <c r="P1714">
        <v>1</v>
      </c>
      <c r="Q1714" t="s">
        <v>9025</v>
      </c>
      <c r="R1714" t="s">
        <v>10183</v>
      </c>
    </row>
    <row r="1715" spans="1:18">
      <c r="A1715" s="1" t="s">
        <v>1</v>
      </c>
      <c r="B1715" s="1" t="s">
        <v>0</v>
      </c>
      <c r="D1715" s="1" t="s">
        <v>3</v>
      </c>
      <c r="E1715" s="1" t="s">
        <v>123</v>
      </c>
      <c r="G1715" t="str">
        <f t="shared" si="57"/>
        <v>"http://www.boxofficemojo.com/movies/?page=weekly&amp;id=.htm",</v>
      </c>
      <c r="H1715" t="str">
        <f t="shared" si="58"/>
        <v>".csv",</v>
      </c>
      <c r="K1715" t="s">
        <v>2190</v>
      </c>
      <c r="L1715" t="s">
        <v>2190</v>
      </c>
      <c r="M1715" t="s">
        <v>2220</v>
      </c>
      <c r="P1715">
        <v>1</v>
      </c>
      <c r="Q1715" t="s">
        <v>10545</v>
      </c>
      <c r="R1715" t="s">
        <v>7356</v>
      </c>
    </row>
    <row r="1716" spans="1:18">
      <c r="A1716" s="1" t="s">
        <v>1</v>
      </c>
      <c r="B1716" s="1" t="s">
        <v>0</v>
      </c>
      <c r="D1716" s="1" t="s">
        <v>3</v>
      </c>
      <c r="E1716" s="1" t="s">
        <v>123</v>
      </c>
      <c r="G1716" t="str">
        <f t="shared" si="57"/>
        <v>"http://www.boxofficemojo.com/movies/?page=weekly&amp;id=.htm",</v>
      </c>
      <c r="H1716" t="str">
        <f t="shared" si="58"/>
        <v>".csv",</v>
      </c>
      <c r="K1716" t="s">
        <v>2191</v>
      </c>
      <c r="L1716" t="s">
        <v>2191</v>
      </c>
      <c r="M1716" t="s">
        <v>2221</v>
      </c>
      <c r="P1716">
        <v>1</v>
      </c>
      <c r="Q1716" t="s">
        <v>7230</v>
      </c>
      <c r="R1716" t="s">
        <v>7849</v>
      </c>
    </row>
    <row r="1717" spans="1:18">
      <c r="A1717" s="1" t="s">
        <v>1</v>
      </c>
      <c r="B1717" s="1" t="s">
        <v>0</v>
      </c>
      <c r="D1717" s="1" t="s">
        <v>3</v>
      </c>
      <c r="E1717" s="1" t="s">
        <v>123</v>
      </c>
      <c r="G1717" t="str">
        <f t="shared" si="57"/>
        <v>"http://www.boxofficemojo.com/movies/?page=weekly&amp;id=.htm",</v>
      </c>
      <c r="H1717" t="str">
        <f t="shared" si="58"/>
        <v>".csv",</v>
      </c>
      <c r="K1717" t="s">
        <v>2192</v>
      </c>
      <c r="L1717" t="s">
        <v>2192</v>
      </c>
      <c r="M1717" t="s">
        <v>2222</v>
      </c>
      <c r="P1717">
        <v>1</v>
      </c>
      <c r="Q1717" t="s">
        <v>9903</v>
      </c>
      <c r="R1717" t="s">
        <v>9643</v>
      </c>
    </row>
    <row r="1718" spans="1:18">
      <c r="A1718" s="1" t="s">
        <v>1</v>
      </c>
      <c r="B1718" s="1" t="s">
        <v>0</v>
      </c>
      <c r="D1718" s="1" t="s">
        <v>3</v>
      </c>
      <c r="E1718" s="1" t="s">
        <v>123</v>
      </c>
      <c r="G1718" t="str">
        <f t="shared" si="57"/>
        <v>"http://www.boxofficemojo.com/movies/?page=weekly&amp;id=.htm",</v>
      </c>
      <c r="H1718" t="str">
        <f t="shared" si="58"/>
        <v>".csv",</v>
      </c>
      <c r="K1718" t="s">
        <v>2193</v>
      </c>
      <c r="L1718" t="s">
        <v>2193</v>
      </c>
      <c r="M1718" t="s">
        <v>2223</v>
      </c>
      <c r="P1718">
        <v>1</v>
      </c>
      <c r="Q1718" t="s">
        <v>10519</v>
      </c>
      <c r="R1718" t="s">
        <v>8731</v>
      </c>
    </row>
    <row r="1719" spans="1:18">
      <c r="A1719" s="1" t="s">
        <v>1</v>
      </c>
      <c r="B1719" s="1" t="s">
        <v>0</v>
      </c>
      <c r="D1719" s="1" t="s">
        <v>3</v>
      </c>
      <c r="E1719" s="1" t="s">
        <v>123</v>
      </c>
      <c r="G1719" t="str">
        <f t="shared" si="57"/>
        <v>"http://www.boxofficemojo.com/movies/?page=weekly&amp;id=.htm",</v>
      </c>
      <c r="H1719" t="str">
        <f t="shared" si="58"/>
        <v>".csv",</v>
      </c>
      <c r="K1719" t="s">
        <v>2194</v>
      </c>
      <c r="L1719" t="s">
        <v>2194</v>
      </c>
      <c r="M1719" t="s">
        <v>2224</v>
      </c>
      <c r="P1719">
        <v>1</v>
      </c>
      <c r="Q1719" t="s">
        <v>7825</v>
      </c>
      <c r="R1719" t="s">
        <v>9927</v>
      </c>
    </row>
    <row r="1720" spans="1:18">
      <c r="A1720" s="1" t="s">
        <v>1</v>
      </c>
      <c r="B1720" s="1" t="s">
        <v>0</v>
      </c>
      <c r="D1720" s="1" t="s">
        <v>3</v>
      </c>
      <c r="E1720" s="1" t="s">
        <v>123</v>
      </c>
      <c r="G1720" t="str">
        <f t="shared" si="57"/>
        <v>"http://www.boxofficemojo.com/movies/?page=weekly&amp;id=.htm",</v>
      </c>
      <c r="H1720" t="str">
        <f t="shared" si="58"/>
        <v>".csv",</v>
      </c>
      <c r="K1720" t="s">
        <v>2195</v>
      </c>
      <c r="L1720" t="s">
        <v>2195</v>
      </c>
      <c r="M1720" t="s">
        <v>2225</v>
      </c>
      <c r="P1720">
        <v>1</v>
      </c>
      <c r="Q1720" t="s">
        <v>6950</v>
      </c>
      <c r="R1720" t="s">
        <v>8177</v>
      </c>
    </row>
    <row r="1721" spans="1:18">
      <c r="A1721" s="1" t="s">
        <v>1</v>
      </c>
      <c r="B1721" s="1" t="s">
        <v>0</v>
      </c>
      <c r="D1721" s="1" t="s">
        <v>3</v>
      </c>
      <c r="E1721" s="1" t="s">
        <v>123</v>
      </c>
      <c r="G1721" t="str">
        <f t="shared" si="57"/>
        <v>"http://www.boxofficemojo.com/movies/?page=weekly&amp;id=.htm",</v>
      </c>
      <c r="H1721" t="str">
        <f t="shared" si="58"/>
        <v>".csv",</v>
      </c>
      <c r="K1721" t="s">
        <v>2196</v>
      </c>
      <c r="L1721" t="s">
        <v>2196</v>
      </c>
      <c r="M1721" t="s">
        <v>2226</v>
      </c>
      <c r="P1721">
        <v>1</v>
      </c>
      <c r="Q1721" t="s">
        <v>7826</v>
      </c>
      <c r="R1721" t="s">
        <v>8061</v>
      </c>
    </row>
    <row r="1722" spans="1:18">
      <c r="A1722" s="1" t="s">
        <v>1</v>
      </c>
      <c r="B1722" s="1" t="s">
        <v>0</v>
      </c>
      <c r="D1722" s="1" t="s">
        <v>3</v>
      </c>
      <c r="E1722" s="1" t="s">
        <v>123</v>
      </c>
      <c r="G1722" t="str">
        <f t="shared" si="57"/>
        <v>"http://www.boxofficemojo.com/movies/?page=weekly&amp;id=.htm",</v>
      </c>
      <c r="H1722" t="str">
        <f t="shared" si="58"/>
        <v>".csv",</v>
      </c>
      <c r="K1722" t="s">
        <v>2197</v>
      </c>
      <c r="L1722" t="s">
        <v>2197</v>
      </c>
      <c r="M1722" t="s">
        <v>2227</v>
      </c>
      <c r="P1722">
        <v>1</v>
      </c>
      <c r="Q1722" t="s">
        <v>7958</v>
      </c>
      <c r="R1722" t="s">
        <v>8116</v>
      </c>
    </row>
    <row r="1723" spans="1:18">
      <c r="A1723" s="1" t="s">
        <v>1</v>
      </c>
      <c r="B1723" s="1" t="s">
        <v>0</v>
      </c>
      <c r="D1723" s="1" t="s">
        <v>3</v>
      </c>
      <c r="E1723" s="1" t="s">
        <v>123</v>
      </c>
      <c r="G1723" t="str">
        <f t="shared" si="57"/>
        <v>"http://www.boxofficemojo.com/movies/?page=weekly&amp;id=.htm",</v>
      </c>
      <c r="H1723" t="str">
        <f t="shared" si="58"/>
        <v>".csv",</v>
      </c>
      <c r="K1723" t="s">
        <v>2198</v>
      </c>
      <c r="L1723" t="s">
        <v>2198</v>
      </c>
      <c r="M1723" t="s">
        <v>2228</v>
      </c>
      <c r="P1723">
        <v>1</v>
      </c>
      <c r="Q1723" t="s">
        <v>9697</v>
      </c>
      <c r="R1723" t="s">
        <v>9027</v>
      </c>
    </row>
    <row r="1724" spans="1:18">
      <c r="A1724" s="1" t="s">
        <v>1</v>
      </c>
      <c r="B1724" s="1" t="s">
        <v>0</v>
      </c>
      <c r="D1724" s="1" t="s">
        <v>3</v>
      </c>
      <c r="E1724" s="1" t="s">
        <v>123</v>
      </c>
      <c r="G1724" t="str">
        <f t="shared" si="57"/>
        <v>"http://www.boxofficemojo.com/movies/?page=weekly&amp;id=.htm",</v>
      </c>
      <c r="H1724" t="str">
        <f t="shared" si="58"/>
        <v>".csv",</v>
      </c>
      <c r="K1724" t="s">
        <v>2199</v>
      </c>
      <c r="L1724" t="s">
        <v>2199</v>
      </c>
      <c r="M1724" t="s">
        <v>2229</v>
      </c>
      <c r="P1724">
        <v>1</v>
      </c>
      <c r="Q1724" t="s">
        <v>9240</v>
      </c>
      <c r="R1724" t="s">
        <v>7518</v>
      </c>
    </row>
    <row r="1725" spans="1:18">
      <c r="A1725" s="1" t="s">
        <v>1</v>
      </c>
      <c r="B1725" s="1" t="s">
        <v>0</v>
      </c>
      <c r="D1725" s="1" t="s">
        <v>3</v>
      </c>
      <c r="E1725" s="1" t="s">
        <v>123</v>
      </c>
      <c r="G1725" t="str">
        <f t="shared" si="57"/>
        <v>"http://www.boxofficemojo.com/movies/?page=weekly&amp;id=.htm",</v>
      </c>
      <c r="H1725" t="str">
        <f t="shared" si="58"/>
        <v>".csv",</v>
      </c>
      <c r="K1725" t="s">
        <v>2200</v>
      </c>
      <c r="L1725" t="s">
        <v>2200</v>
      </c>
      <c r="M1725" t="s">
        <v>2230</v>
      </c>
      <c r="P1725">
        <v>1</v>
      </c>
      <c r="Q1725" t="s">
        <v>8530</v>
      </c>
      <c r="R1725" t="s">
        <v>8223</v>
      </c>
    </row>
    <row r="1726" spans="1:18">
      <c r="A1726" s="1" t="s">
        <v>1</v>
      </c>
      <c r="B1726" s="1" t="s">
        <v>0</v>
      </c>
      <c r="D1726" s="1" t="s">
        <v>3</v>
      </c>
      <c r="E1726" s="1" t="s">
        <v>123</v>
      </c>
      <c r="G1726" t="str">
        <f t="shared" si="57"/>
        <v>"http://www.boxofficemojo.com/movies/?page=weekly&amp;id=.htm",</v>
      </c>
      <c r="H1726" t="str">
        <f t="shared" si="58"/>
        <v>".csv",</v>
      </c>
      <c r="K1726" t="s">
        <v>2201</v>
      </c>
      <c r="L1726" t="s">
        <v>2201</v>
      </c>
      <c r="M1726" t="s">
        <v>2231</v>
      </c>
      <c r="P1726">
        <v>1</v>
      </c>
      <c r="Q1726" t="s">
        <v>8464</v>
      </c>
      <c r="R1726" t="s">
        <v>9233</v>
      </c>
    </row>
    <row r="1727" spans="1:18">
      <c r="A1727" s="1" t="s">
        <v>1</v>
      </c>
      <c r="B1727" s="1" t="s">
        <v>0</v>
      </c>
      <c r="D1727" s="1" t="s">
        <v>3</v>
      </c>
      <c r="E1727" s="1" t="s">
        <v>123</v>
      </c>
      <c r="G1727" t="str">
        <f t="shared" si="57"/>
        <v>"http://www.boxofficemojo.com/movies/?page=weekly&amp;id=.htm",</v>
      </c>
      <c r="H1727" t="str">
        <f t="shared" si="58"/>
        <v>".csv",</v>
      </c>
      <c r="K1727" t="s">
        <v>2202</v>
      </c>
      <c r="L1727" t="s">
        <v>2202</v>
      </c>
      <c r="M1727" t="s">
        <v>2232</v>
      </c>
      <c r="P1727">
        <v>1</v>
      </c>
      <c r="Q1727" t="s">
        <v>7205</v>
      </c>
      <c r="R1727" t="s">
        <v>9601</v>
      </c>
    </row>
    <row r="1728" spans="1:18">
      <c r="A1728" s="1" t="s">
        <v>1</v>
      </c>
      <c r="B1728" s="1" t="s">
        <v>0</v>
      </c>
      <c r="D1728" s="1" t="s">
        <v>3</v>
      </c>
      <c r="E1728" s="1" t="s">
        <v>123</v>
      </c>
      <c r="G1728" t="str">
        <f t="shared" si="57"/>
        <v>"http://www.boxofficemojo.com/movies/?page=weekly&amp;id=.htm",</v>
      </c>
      <c r="H1728" t="str">
        <f t="shared" si="58"/>
        <v>".csv",</v>
      </c>
      <c r="K1728" t="s">
        <v>2203</v>
      </c>
      <c r="L1728" t="s">
        <v>2203</v>
      </c>
      <c r="M1728" t="s">
        <v>2233</v>
      </c>
      <c r="P1728">
        <v>1</v>
      </c>
      <c r="Q1728" t="s">
        <v>9915</v>
      </c>
      <c r="R1728" t="s">
        <v>7350</v>
      </c>
    </row>
    <row r="1729" spans="1:18">
      <c r="A1729" s="1" t="s">
        <v>1</v>
      </c>
      <c r="B1729" s="1" t="s">
        <v>0</v>
      </c>
      <c r="D1729" s="1" t="s">
        <v>3</v>
      </c>
      <c r="E1729" s="1" t="s">
        <v>123</v>
      </c>
      <c r="G1729" t="str">
        <f t="shared" si="57"/>
        <v>"http://www.boxofficemojo.com/movies/?page=weekly&amp;id=.htm",</v>
      </c>
      <c r="H1729" t="str">
        <f t="shared" si="58"/>
        <v>".csv",</v>
      </c>
      <c r="K1729" t="s">
        <v>2204</v>
      </c>
      <c r="L1729" t="s">
        <v>2204</v>
      </c>
      <c r="M1729" t="s">
        <v>2234</v>
      </c>
      <c r="P1729">
        <v>1</v>
      </c>
      <c r="Q1729" t="s">
        <v>9204</v>
      </c>
      <c r="R1729" t="s">
        <v>9042</v>
      </c>
    </row>
    <row r="1730" spans="1:18">
      <c r="A1730" s="1" t="s">
        <v>1</v>
      </c>
      <c r="B1730" s="1" t="s">
        <v>0</v>
      </c>
      <c r="D1730" s="1" t="s">
        <v>3</v>
      </c>
      <c r="E1730" s="1" t="s">
        <v>123</v>
      </c>
      <c r="G1730" t="str">
        <f t="shared" si="57"/>
        <v>"http://www.boxofficemojo.com/movies/?page=weekly&amp;id=.htm",</v>
      </c>
      <c r="H1730" t="str">
        <f t="shared" si="58"/>
        <v>".csv",</v>
      </c>
      <c r="K1730" t="s">
        <v>2205</v>
      </c>
      <c r="L1730" t="s">
        <v>2205</v>
      </c>
      <c r="M1730" t="s">
        <v>111</v>
      </c>
      <c r="P1730">
        <v>1</v>
      </c>
      <c r="Q1730" t="s">
        <v>7452</v>
      </c>
      <c r="R1730" t="s">
        <v>8830</v>
      </c>
    </row>
    <row r="1731" spans="1:18">
      <c r="A1731" s="1" t="s">
        <v>1</v>
      </c>
      <c r="B1731" s="1" t="s">
        <v>0</v>
      </c>
      <c r="D1731" s="1" t="s">
        <v>3</v>
      </c>
      <c r="E1731" s="1" t="s">
        <v>123</v>
      </c>
      <c r="G1731" t="str">
        <f t="shared" si="57"/>
        <v>"http://www.boxofficemojo.com/movies/?page=weekly&amp;id=.htm",</v>
      </c>
      <c r="H1731" t="str">
        <f t="shared" si="58"/>
        <v>".csv",</v>
      </c>
      <c r="K1731" t="s">
        <v>2206</v>
      </c>
      <c r="L1731" t="s">
        <v>2206</v>
      </c>
      <c r="M1731" t="s">
        <v>2235</v>
      </c>
      <c r="P1731">
        <v>1</v>
      </c>
      <c r="Q1731" t="s">
        <v>9026</v>
      </c>
      <c r="R1731" t="s">
        <v>10146</v>
      </c>
    </row>
    <row r="1732" spans="1:18">
      <c r="A1732" s="1" t="s">
        <v>1</v>
      </c>
      <c r="B1732" s="1" t="s">
        <v>0</v>
      </c>
      <c r="D1732" s="1" t="s">
        <v>3</v>
      </c>
      <c r="E1732" s="1" t="s">
        <v>123</v>
      </c>
      <c r="G1732" t="str">
        <f t="shared" si="57"/>
        <v>"http://www.boxofficemojo.com/movies/?page=weekly&amp;id=.htm",</v>
      </c>
      <c r="H1732" t="str">
        <f t="shared" si="58"/>
        <v>".csv",</v>
      </c>
      <c r="K1732" t="s">
        <v>2207</v>
      </c>
      <c r="L1732" t="s">
        <v>2207</v>
      </c>
      <c r="M1732" t="s">
        <v>43</v>
      </c>
      <c r="P1732">
        <v>1</v>
      </c>
      <c r="Q1732" t="s">
        <v>10219</v>
      </c>
      <c r="R1732" t="s">
        <v>7915</v>
      </c>
    </row>
    <row r="1733" spans="1:18">
      <c r="A1733" s="1" t="s">
        <v>1</v>
      </c>
      <c r="B1733" s="1" t="s">
        <v>0</v>
      </c>
      <c r="D1733" s="1" t="s">
        <v>3</v>
      </c>
      <c r="E1733" s="1" t="s">
        <v>123</v>
      </c>
      <c r="G1733" t="str">
        <f t="shared" si="57"/>
        <v>"http://www.boxofficemojo.com/movies/?page=weekly&amp;id=.htm",</v>
      </c>
      <c r="H1733" t="str">
        <f t="shared" si="58"/>
        <v>".csv",</v>
      </c>
      <c r="K1733" t="s">
        <v>2208</v>
      </c>
      <c r="L1733" t="s">
        <v>2208</v>
      </c>
      <c r="M1733" t="s">
        <v>2236</v>
      </c>
      <c r="P1733">
        <v>1</v>
      </c>
      <c r="Q1733" t="s">
        <v>7705</v>
      </c>
      <c r="R1733" t="s">
        <v>6967</v>
      </c>
    </row>
    <row r="1734" spans="1:18">
      <c r="A1734" s="1" t="s">
        <v>1</v>
      </c>
      <c r="B1734" s="1" t="s">
        <v>0</v>
      </c>
      <c r="D1734" s="1" t="s">
        <v>3</v>
      </c>
      <c r="E1734" s="1" t="s">
        <v>123</v>
      </c>
      <c r="G1734" t="str">
        <f t="shared" si="57"/>
        <v>"http://www.boxofficemojo.com/movies/?page=weekly&amp;id=.htm",</v>
      </c>
      <c r="H1734" t="str">
        <f t="shared" si="58"/>
        <v>".csv",</v>
      </c>
      <c r="K1734" t="s">
        <v>2209</v>
      </c>
      <c r="L1734" t="s">
        <v>2209</v>
      </c>
      <c r="M1734" t="s">
        <v>2237</v>
      </c>
      <c r="P1734">
        <v>1</v>
      </c>
      <c r="Q1734" t="s">
        <v>6975</v>
      </c>
      <c r="R1734" t="s">
        <v>8770</v>
      </c>
    </row>
    <row r="1735" spans="1:18">
      <c r="A1735" s="1" t="s">
        <v>1</v>
      </c>
      <c r="B1735" s="1" t="s">
        <v>0</v>
      </c>
      <c r="D1735" s="1" t="s">
        <v>3</v>
      </c>
      <c r="E1735" s="1" t="s">
        <v>123</v>
      </c>
      <c r="G1735" t="str">
        <f t="shared" si="57"/>
        <v>"http://www.boxofficemojo.com/movies/?page=weekly&amp;id=.htm",</v>
      </c>
      <c r="H1735" t="str">
        <f t="shared" si="58"/>
        <v>".csv",</v>
      </c>
      <c r="K1735" t="s">
        <v>2210</v>
      </c>
      <c r="L1735" t="s">
        <v>2210</v>
      </c>
      <c r="M1735" t="s">
        <v>2238</v>
      </c>
      <c r="P1735">
        <v>1</v>
      </c>
      <c r="Q1735" t="s">
        <v>8995</v>
      </c>
      <c r="R1735" t="s">
        <v>8266</v>
      </c>
    </row>
    <row r="1736" spans="1:18">
      <c r="A1736" s="1" t="s">
        <v>1</v>
      </c>
      <c r="B1736" s="1" t="s">
        <v>0</v>
      </c>
      <c r="D1736" s="1" t="s">
        <v>3</v>
      </c>
      <c r="E1736" s="1" t="s">
        <v>123</v>
      </c>
      <c r="G1736" t="str">
        <f t="shared" si="57"/>
        <v>"http://www.boxofficemojo.com/movies/?page=weekly&amp;id=.htm",</v>
      </c>
      <c r="H1736" t="str">
        <f t="shared" si="58"/>
        <v>".csv",</v>
      </c>
      <c r="K1736" t="s">
        <v>2211</v>
      </c>
      <c r="L1736" t="s">
        <v>2211</v>
      </c>
      <c r="M1736" t="s">
        <v>2239</v>
      </c>
      <c r="P1736">
        <v>1</v>
      </c>
      <c r="Q1736" t="s">
        <v>9088</v>
      </c>
      <c r="R1736" t="s">
        <v>10299</v>
      </c>
    </row>
    <row r="1737" spans="1:18">
      <c r="A1737" s="1" t="s">
        <v>1</v>
      </c>
      <c r="B1737" s="1" t="s">
        <v>0</v>
      </c>
      <c r="D1737" s="1" t="s">
        <v>3</v>
      </c>
      <c r="E1737" s="1" t="s">
        <v>123</v>
      </c>
      <c r="G1737" t="str">
        <f t="shared" si="57"/>
        <v>"http://www.boxofficemojo.com/movies/?page=weekly&amp;id=.htm",</v>
      </c>
      <c r="H1737" t="str">
        <f t="shared" si="58"/>
        <v>".csv",</v>
      </c>
      <c r="K1737" t="s">
        <v>2212</v>
      </c>
      <c r="L1737" t="s">
        <v>2212</v>
      </c>
      <c r="M1737" t="s">
        <v>2240</v>
      </c>
      <c r="P1737">
        <v>1</v>
      </c>
      <c r="Q1737" t="s">
        <v>8988</v>
      </c>
      <c r="R1737" t="s">
        <v>7404</v>
      </c>
    </row>
    <row r="1738" spans="1:18">
      <c r="A1738" s="1" t="s">
        <v>1</v>
      </c>
      <c r="B1738" s="1" t="s">
        <v>0</v>
      </c>
      <c r="D1738" s="1" t="s">
        <v>3</v>
      </c>
      <c r="E1738" s="1" t="s">
        <v>123</v>
      </c>
      <c r="G1738" t="str">
        <f t="shared" si="57"/>
        <v>"http://www.boxofficemojo.com/movies/?page=weekly&amp;id=.htm",</v>
      </c>
      <c r="H1738" t="str">
        <f t="shared" si="58"/>
        <v>".csv",</v>
      </c>
      <c r="K1738" t="s">
        <v>2213</v>
      </c>
      <c r="L1738" t="s">
        <v>2213</v>
      </c>
      <c r="M1738" t="s">
        <v>44</v>
      </c>
      <c r="P1738">
        <v>1</v>
      </c>
      <c r="Q1738" t="s">
        <v>10068</v>
      </c>
      <c r="R1738" t="s">
        <v>9407</v>
      </c>
    </row>
    <row r="1739" spans="1:18">
      <c r="A1739" s="1" t="s">
        <v>1</v>
      </c>
      <c r="B1739" s="1" t="s">
        <v>0</v>
      </c>
      <c r="D1739" s="1" t="s">
        <v>3</v>
      </c>
      <c r="E1739" s="1" t="s">
        <v>123</v>
      </c>
      <c r="G1739" t="str">
        <f t="shared" si="57"/>
        <v>"http://www.boxofficemojo.com/movies/?page=weekly&amp;id=.htm",</v>
      </c>
      <c r="H1739" t="str">
        <f t="shared" si="58"/>
        <v>".csv",</v>
      </c>
      <c r="K1739" t="s">
        <v>2214</v>
      </c>
      <c r="L1739" t="s">
        <v>2214</v>
      </c>
      <c r="M1739" t="s">
        <v>2241</v>
      </c>
      <c r="P1739">
        <v>1</v>
      </c>
      <c r="Q1739" t="s">
        <v>9241</v>
      </c>
      <c r="R1739" t="s">
        <v>8057</v>
      </c>
    </row>
    <row r="1740" spans="1:18">
      <c r="A1740" s="1" t="s">
        <v>1</v>
      </c>
      <c r="B1740" s="1" t="s">
        <v>0</v>
      </c>
      <c r="D1740" s="1" t="s">
        <v>3</v>
      </c>
      <c r="E1740" s="1" t="s">
        <v>123</v>
      </c>
      <c r="G1740" t="str">
        <f t="shared" si="57"/>
        <v>"http://www.boxofficemojo.com/movies/?page=weekly&amp;id=.htm",</v>
      </c>
      <c r="H1740" t="str">
        <f t="shared" si="58"/>
        <v>".csv",</v>
      </c>
      <c r="K1740" t="s">
        <v>2215</v>
      </c>
      <c r="L1740" t="s">
        <v>2215</v>
      </c>
      <c r="M1740" t="s">
        <v>45</v>
      </c>
      <c r="P1740">
        <v>1</v>
      </c>
      <c r="Q1740" t="s">
        <v>10434</v>
      </c>
      <c r="R1740" t="s">
        <v>10494</v>
      </c>
    </row>
    <row r="1741" spans="1:18">
      <c r="A1741" s="1" t="s">
        <v>1</v>
      </c>
      <c r="B1741" s="1" t="s">
        <v>0</v>
      </c>
      <c r="D1741" s="1" t="s">
        <v>3</v>
      </c>
      <c r="E1741" s="1" t="s">
        <v>123</v>
      </c>
      <c r="G1741" t="str">
        <f t="shared" si="57"/>
        <v>"http://www.boxofficemojo.com/movies/?page=weekly&amp;id=.htm",</v>
      </c>
      <c r="H1741" t="str">
        <f t="shared" si="58"/>
        <v>".csv",</v>
      </c>
      <c r="K1741" t="s">
        <v>2216</v>
      </c>
      <c r="L1741" t="s">
        <v>2216</v>
      </c>
      <c r="M1741" t="s">
        <v>2242</v>
      </c>
      <c r="P1741">
        <v>1</v>
      </c>
      <c r="Q1741" t="s">
        <v>9570</v>
      </c>
      <c r="R1741" t="s">
        <v>7206</v>
      </c>
    </row>
    <row r="1742" spans="1:18">
      <c r="A1742" s="1" t="s">
        <v>1</v>
      </c>
      <c r="B1742" s="1" t="s">
        <v>0</v>
      </c>
      <c r="D1742" s="1" t="s">
        <v>3</v>
      </c>
      <c r="E1742" s="1" t="s">
        <v>123</v>
      </c>
      <c r="G1742" t="str">
        <f t="shared" si="57"/>
        <v>"http://www.boxofficemojo.com/movies/?page=weekly&amp;id=.htm",</v>
      </c>
      <c r="H1742" t="str">
        <f t="shared" si="58"/>
        <v>".csv",</v>
      </c>
      <c r="K1742" t="s">
        <v>2217</v>
      </c>
      <c r="L1742" t="s">
        <v>2217</v>
      </c>
      <c r="M1742" t="s">
        <v>2243</v>
      </c>
      <c r="P1742">
        <v>1</v>
      </c>
      <c r="Q1742" t="s">
        <v>8829</v>
      </c>
      <c r="R1742" t="s">
        <v>9043</v>
      </c>
    </row>
    <row r="1743" spans="1:18">
      <c r="A1743" s="1" t="s">
        <v>1</v>
      </c>
      <c r="B1743" s="1" t="s">
        <v>0</v>
      </c>
      <c r="D1743" s="1" t="s">
        <v>3</v>
      </c>
      <c r="E1743" s="1" t="s">
        <v>123</v>
      </c>
      <c r="G1743" t="str">
        <f t="shared" si="57"/>
        <v>"http://www.boxofficemojo.com/movies/?page=weekly&amp;id=.htm",</v>
      </c>
      <c r="H1743" t="str">
        <f t="shared" si="58"/>
        <v>".csv",</v>
      </c>
      <c r="K1743" t="s">
        <v>2218</v>
      </c>
      <c r="L1743" t="s">
        <v>2218</v>
      </c>
      <c r="M1743" t="s">
        <v>2244</v>
      </c>
      <c r="P1743">
        <v>1</v>
      </c>
      <c r="Q1743" t="s">
        <v>7650</v>
      </c>
      <c r="R1743" t="s">
        <v>9379</v>
      </c>
    </row>
    <row r="1744" spans="1:18">
      <c r="A1744" s="1" t="s">
        <v>1</v>
      </c>
      <c r="B1744" s="1" t="s">
        <v>0</v>
      </c>
      <c r="D1744" s="1" t="s">
        <v>3</v>
      </c>
      <c r="E1744" s="1" t="s">
        <v>123</v>
      </c>
      <c r="G1744" t="str">
        <f t="shared" si="57"/>
        <v>"http://www.boxofficemojo.com/movies/?page=weekly&amp;id=.htm",</v>
      </c>
      <c r="H1744" t="str">
        <f t="shared" si="58"/>
        <v>".csv",</v>
      </c>
      <c r="K1744" t="s">
        <v>2219</v>
      </c>
      <c r="L1744" t="s">
        <v>2219</v>
      </c>
      <c r="M1744" t="s">
        <v>2245</v>
      </c>
      <c r="P1744">
        <v>1</v>
      </c>
      <c r="Q1744" t="s">
        <v>9842</v>
      </c>
      <c r="R1744" t="s">
        <v>10054</v>
      </c>
    </row>
    <row r="1745" spans="1:18">
      <c r="A1745" s="1" t="s">
        <v>1</v>
      </c>
      <c r="B1745" s="1" t="s">
        <v>0</v>
      </c>
      <c r="D1745" s="1" t="s">
        <v>3</v>
      </c>
      <c r="E1745" s="1" t="s">
        <v>123</v>
      </c>
      <c r="G1745" t="str">
        <f t="shared" si="57"/>
        <v>"http://www.boxofficemojo.com/movies/?page=weekly&amp;id=.htm",</v>
      </c>
      <c r="H1745" t="str">
        <f t="shared" si="58"/>
        <v>".csv",</v>
      </c>
      <c r="K1745" t="s">
        <v>2220</v>
      </c>
      <c r="L1745" t="s">
        <v>2220</v>
      </c>
      <c r="M1745" t="s">
        <v>2246</v>
      </c>
      <c r="P1745">
        <v>1</v>
      </c>
      <c r="Q1745" t="s">
        <v>9926</v>
      </c>
      <c r="R1745" t="s">
        <v>8732</v>
      </c>
    </row>
    <row r="1746" spans="1:18">
      <c r="A1746" s="1" t="s">
        <v>1</v>
      </c>
      <c r="B1746" s="1" t="s">
        <v>0</v>
      </c>
      <c r="D1746" s="1" t="s">
        <v>3</v>
      </c>
      <c r="E1746" s="1" t="s">
        <v>123</v>
      </c>
      <c r="G1746" t="str">
        <f t="shared" si="57"/>
        <v>"http://www.boxofficemojo.com/movies/?page=weekly&amp;id=.htm",</v>
      </c>
      <c r="H1746" t="str">
        <f t="shared" si="58"/>
        <v>".csv",</v>
      </c>
      <c r="K1746" t="s">
        <v>2221</v>
      </c>
      <c r="L1746" t="s">
        <v>2221</v>
      </c>
      <c r="M1746" t="s">
        <v>2247</v>
      </c>
      <c r="P1746">
        <v>1</v>
      </c>
      <c r="Q1746" t="s">
        <v>10522</v>
      </c>
      <c r="R1746" t="s">
        <v>9943</v>
      </c>
    </row>
    <row r="1747" spans="1:18">
      <c r="A1747" s="1" t="s">
        <v>1</v>
      </c>
      <c r="B1747" s="1" t="s">
        <v>0</v>
      </c>
      <c r="D1747" s="1" t="s">
        <v>3</v>
      </c>
      <c r="E1747" s="1" t="s">
        <v>123</v>
      </c>
      <c r="G1747" t="str">
        <f t="shared" si="57"/>
        <v>"http://www.boxofficemojo.com/movies/?page=weekly&amp;id=.htm",</v>
      </c>
      <c r="H1747" t="str">
        <f t="shared" si="58"/>
        <v>".csv",</v>
      </c>
      <c r="K1747" t="s">
        <v>2222</v>
      </c>
      <c r="L1747" t="s">
        <v>2222</v>
      </c>
      <c r="M1747" t="s">
        <v>2248</v>
      </c>
      <c r="P1747">
        <v>1</v>
      </c>
      <c r="Q1747" t="s">
        <v>7839</v>
      </c>
      <c r="R1747" t="s">
        <v>7207</v>
      </c>
    </row>
    <row r="1748" spans="1:18">
      <c r="A1748" s="1" t="s">
        <v>1</v>
      </c>
      <c r="B1748" s="1" t="s">
        <v>0</v>
      </c>
      <c r="D1748" s="1" t="s">
        <v>3</v>
      </c>
      <c r="E1748" s="1" t="s">
        <v>123</v>
      </c>
      <c r="G1748" t="str">
        <f t="shared" si="57"/>
        <v>"http://www.boxofficemojo.com/movies/?page=weekly&amp;id=.htm",</v>
      </c>
      <c r="H1748" t="str">
        <f t="shared" si="58"/>
        <v>".csv",</v>
      </c>
      <c r="K1748" t="s">
        <v>2223</v>
      </c>
      <c r="L1748" t="s">
        <v>2223</v>
      </c>
      <c r="M1748" t="s">
        <v>2249</v>
      </c>
      <c r="P1748">
        <v>1</v>
      </c>
      <c r="Q1748" t="s">
        <v>8852</v>
      </c>
      <c r="R1748" t="s">
        <v>9063</v>
      </c>
    </row>
    <row r="1749" spans="1:18">
      <c r="A1749" s="1" t="s">
        <v>1</v>
      </c>
      <c r="B1749" s="1" t="s">
        <v>0</v>
      </c>
      <c r="D1749" s="1" t="s">
        <v>3</v>
      </c>
      <c r="E1749" s="1" t="s">
        <v>123</v>
      </c>
      <c r="G1749" t="str">
        <f t="shared" si="57"/>
        <v>"http://www.boxofficemojo.com/movies/?page=weekly&amp;id=.htm",</v>
      </c>
      <c r="H1749" t="str">
        <f t="shared" si="58"/>
        <v>".csv",</v>
      </c>
      <c r="K1749" t="s">
        <v>2224</v>
      </c>
      <c r="L1749" t="s">
        <v>2224</v>
      </c>
      <c r="M1749" t="s">
        <v>2250</v>
      </c>
      <c r="P1749">
        <v>1</v>
      </c>
      <c r="Q1749" t="s">
        <v>8742</v>
      </c>
      <c r="R1749" t="s">
        <v>9545</v>
      </c>
    </row>
    <row r="1750" spans="1:18">
      <c r="A1750" s="1" t="s">
        <v>1</v>
      </c>
      <c r="B1750" s="1" t="s">
        <v>0</v>
      </c>
      <c r="D1750" s="1" t="s">
        <v>3</v>
      </c>
      <c r="E1750" s="1" t="s">
        <v>123</v>
      </c>
      <c r="G1750" t="str">
        <f t="shared" si="57"/>
        <v>"http://www.boxofficemojo.com/movies/?page=weekly&amp;id=.htm",</v>
      </c>
      <c r="H1750" t="str">
        <f t="shared" si="58"/>
        <v>".csv",</v>
      </c>
      <c r="K1750" t="s">
        <v>2225</v>
      </c>
      <c r="L1750" t="s">
        <v>2225</v>
      </c>
      <c r="M1750" t="s">
        <v>2251</v>
      </c>
      <c r="P1750">
        <v>1</v>
      </c>
      <c r="Q1750" t="s">
        <v>9480</v>
      </c>
      <c r="R1750" t="s">
        <v>7222</v>
      </c>
    </row>
    <row r="1751" spans="1:18">
      <c r="A1751" s="1" t="s">
        <v>1</v>
      </c>
      <c r="B1751" s="1" t="s">
        <v>0</v>
      </c>
      <c r="D1751" s="1" t="s">
        <v>3</v>
      </c>
      <c r="E1751" s="1" t="s">
        <v>123</v>
      </c>
      <c r="G1751" t="str">
        <f t="shared" si="57"/>
        <v>"http://www.boxofficemojo.com/movies/?page=weekly&amp;id=.htm",</v>
      </c>
      <c r="H1751" t="str">
        <f t="shared" si="58"/>
        <v>".csv",</v>
      </c>
      <c r="K1751" t="s">
        <v>2226</v>
      </c>
      <c r="L1751" t="s">
        <v>2226</v>
      </c>
      <c r="M1751" t="s">
        <v>2252</v>
      </c>
      <c r="P1751">
        <v>1</v>
      </c>
      <c r="Q1751" t="s">
        <v>7903</v>
      </c>
      <c r="R1751" t="s">
        <v>7416</v>
      </c>
    </row>
    <row r="1752" spans="1:18">
      <c r="A1752" s="1" t="s">
        <v>1</v>
      </c>
      <c r="B1752" s="1" t="s">
        <v>0</v>
      </c>
      <c r="D1752" s="1" t="s">
        <v>3</v>
      </c>
      <c r="E1752" s="1" t="s">
        <v>123</v>
      </c>
      <c r="G1752" t="str">
        <f t="shared" si="57"/>
        <v>"http://www.boxofficemojo.com/movies/?page=weekly&amp;id=.htm",</v>
      </c>
      <c r="H1752" t="str">
        <f t="shared" si="58"/>
        <v>".csv",</v>
      </c>
      <c r="K1752" t="s">
        <v>2227</v>
      </c>
      <c r="L1752" t="s">
        <v>2227</v>
      </c>
      <c r="M1752" t="s">
        <v>2253</v>
      </c>
      <c r="P1752">
        <v>1</v>
      </c>
      <c r="Q1752" t="s">
        <v>9135</v>
      </c>
      <c r="R1752" t="s">
        <v>8145</v>
      </c>
    </row>
    <row r="1753" spans="1:18">
      <c r="A1753" s="1" t="s">
        <v>1</v>
      </c>
      <c r="B1753" s="1" t="s">
        <v>0</v>
      </c>
      <c r="D1753" s="1" t="s">
        <v>3</v>
      </c>
      <c r="E1753" s="1" t="s">
        <v>123</v>
      </c>
      <c r="G1753" t="str">
        <f t="shared" si="57"/>
        <v>"http://www.boxofficemojo.com/movies/?page=weekly&amp;id=.htm",</v>
      </c>
      <c r="H1753" t="str">
        <f t="shared" si="58"/>
        <v>".csv",</v>
      </c>
      <c r="K1753" t="s">
        <v>2228</v>
      </c>
      <c r="L1753" t="s">
        <v>2228</v>
      </c>
      <c r="M1753" t="s">
        <v>2254</v>
      </c>
      <c r="P1753">
        <v>1</v>
      </c>
      <c r="Q1753" t="s">
        <v>10183</v>
      </c>
      <c r="R1753" t="s">
        <v>8476</v>
      </c>
    </row>
    <row r="1754" spans="1:18">
      <c r="A1754" s="1" t="s">
        <v>1</v>
      </c>
      <c r="B1754" s="1" t="s">
        <v>0</v>
      </c>
      <c r="D1754" s="1" t="s">
        <v>3</v>
      </c>
      <c r="E1754" s="1" t="s">
        <v>123</v>
      </c>
      <c r="G1754" t="str">
        <f t="shared" si="57"/>
        <v>"http://www.boxofficemojo.com/movies/?page=weekly&amp;id=.htm",</v>
      </c>
      <c r="H1754" t="str">
        <f t="shared" si="58"/>
        <v>".csv",</v>
      </c>
      <c r="K1754" t="s">
        <v>2229</v>
      </c>
      <c r="L1754" t="s">
        <v>2229</v>
      </c>
      <c r="M1754" t="s">
        <v>2255</v>
      </c>
      <c r="P1754">
        <v>1</v>
      </c>
      <c r="Q1754" t="s">
        <v>7356</v>
      </c>
      <c r="R1754" t="s">
        <v>7850</v>
      </c>
    </row>
    <row r="1755" spans="1:18">
      <c r="A1755" s="1" t="s">
        <v>1</v>
      </c>
      <c r="B1755" s="1" t="s">
        <v>0</v>
      </c>
      <c r="D1755" s="1" t="s">
        <v>3</v>
      </c>
      <c r="E1755" s="1" t="s">
        <v>123</v>
      </c>
      <c r="G1755" t="str">
        <f t="shared" si="57"/>
        <v>"http://www.boxofficemojo.com/movies/?page=weekly&amp;id=.htm",</v>
      </c>
      <c r="H1755" t="str">
        <f t="shared" si="58"/>
        <v>".csv",</v>
      </c>
      <c r="K1755" t="s">
        <v>2230</v>
      </c>
      <c r="L1755" t="s">
        <v>2230</v>
      </c>
      <c r="M1755" t="s">
        <v>2256</v>
      </c>
      <c r="P1755">
        <v>1</v>
      </c>
      <c r="Q1755" t="s">
        <v>7849</v>
      </c>
      <c r="R1755" t="s">
        <v>7223</v>
      </c>
    </row>
    <row r="1756" spans="1:18">
      <c r="A1756" s="1" t="s">
        <v>1</v>
      </c>
      <c r="B1756" s="1" t="s">
        <v>0</v>
      </c>
      <c r="D1756" s="1" t="s">
        <v>3</v>
      </c>
      <c r="E1756" s="1" t="s">
        <v>123</v>
      </c>
      <c r="G1756" t="str">
        <f t="shared" si="57"/>
        <v>"http://www.boxofficemojo.com/movies/?page=weekly&amp;id=.htm",</v>
      </c>
      <c r="H1756" t="str">
        <f t="shared" si="58"/>
        <v>".csv",</v>
      </c>
      <c r="K1756" t="s">
        <v>2231</v>
      </c>
      <c r="L1756" t="s">
        <v>2231</v>
      </c>
      <c r="M1756" t="s">
        <v>2257</v>
      </c>
      <c r="P1756">
        <v>1</v>
      </c>
      <c r="Q1756" t="s">
        <v>9643</v>
      </c>
      <c r="R1756" t="s">
        <v>7168</v>
      </c>
    </row>
    <row r="1757" spans="1:18">
      <c r="A1757" s="1" t="s">
        <v>1</v>
      </c>
      <c r="B1757" s="1" t="s">
        <v>0</v>
      </c>
      <c r="D1757" s="1" t="s">
        <v>3</v>
      </c>
      <c r="E1757" s="1" t="s">
        <v>123</v>
      </c>
      <c r="G1757" t="str">
        <f t="shared" si="57"/>
        <v>"http://www.boxofficemojo.com/movies/?page=weekly&amp;id=.htm",</v>
      </c>
      <c r="H1757" t="str">
        <f t="shared" si="58"/>
        <v>".csv",</v>
      </c>
      <c r="K1757" t="s">
        <v>2232</v>
      </c>
      <c r="L1757" t="s">
        <v>2232</v>
      </c>
      <c r="M1757" t="s">
        <v>2258</v>
      </c>
      <c r="P1757">
        <v>1</v>
      </c>
      <c r="Q1757" t="s">
        <v>8731</v>
      </c>
      <c r="R1757" t="s">
        <v>9571</v>
      </c>
    </row>
    <row r="1758" spans="1:18">
      <c r="A1758" s="1" t="s">
        <v>1</v>
      </c>
      <c r="B1758" s="1" t="s">
        <v>0</v>
      </c>
      <c r="D1758" s="1" t="s">
        <v>3</v>
      </c>
      <c r="E1758" s="1" t="s">
        <v>123</v>
      </c>
      <c r="G1758" t="str">
        <f t="shared" si="57"/>
        <v>"http://www.boxofficemojo.com/movies/?page=weekly&amp;id=.htm",</v>
      </c>
      <c r="H1758" t="str">
        <f t="shared" si="58"/>
        <v>".csv",</v>
      </c>
      <c r="K1758" t="s">
        <v>2233</v>
      </c>
      <c r="L1758" t="s">
        <v>2233</v>
      </c>
      <c r="M1758" t="s">
        <v>2259</v>
      </c>
      <c r="P1758">
        <v>1</v>
      </c>
      <c r="Q1758" t="s">
        <v>9927</v>
      </c>
      <c r="R1758" t="s">
        <v>9263</v>
      </c>
    </row>
    <row r="1759" spans="1:18">
      <c r="A1759" s="1" t="s">
        <v>1</v>
      </c>
      <c r="B1759" s="1" t="s">
        <v>0</v>
      </c>
      <c r="D1759" s="1" t="s">
        <v>3</v>
      </c>
      <c r="E1759" s="1" t="s">
        <v>123</v>
      </c>
      <c r="G1759" t="str">
        <f t="shared" si="57"/>
        <v>"http://www.boxofficemojo.com/movies/?page=weekly&amp;id=.htm",</v>
      </c>
      <c r="H1759" t="str">
        <f t="shared" si="58"/>
        <v>".csv",</v>
      </c>
      <c r="K1759" t="s">
        <v>2234</v>
      </c>
      <c r="L1759" t="s">
        <v>2234</v>
      </c>
      <c r="M1759" t="s">
        <v>2260</v>
      </c>
      <c r="P1759">
        <v>1</v>
      </c>
      <c r="Q1759" t="s">
        <v>8177</v>
      </c>
      <c r="R1759" t="s">
        <v>8640</v>
      </c>
    </row>
    <row r="1760" spans="1:18">
      <c r="A1760" s="1" t="s">
        <v>1</v>
      </c>
      <c r="B1760" s="1" t="s">
        <v>0</v>
      </c>
      <c r="D1760" s="1" t="s">
        <v>3</v>
      </c>
      <c r="E1760" s="1" t="s">
        <v>123</v>
      </c>
      <c r="G1760" t="str">
        <f t="shared" si="57"/>
        <v>"http://www.boxofficemojo.com/movies/?page=weekly&amp;id=.htm",</v>
      </c>
      <c r="H1760" t="str">
        <f t="shared" si="58"/>
        <v>".csv",</v>
      </c>
      <c r="K1760" t="s">
        <v>111</v>
      </c>
      <c r="L1760" t="s">
        <v>111</v>
      </c>
      <c r="M1760" t="s">
        <v>2261</v>
      </c>
      <c r="P1760">
        <v>1</v>
      </c>
      <c r="Q1760" t="s">
        <v>8061</v>
      </c>
      <c r="R1760" t="s">
        <v>9275</v>
      </c>
    </row>
    <row r="1761" spans="1:18">
      <c r="A1761" s="1" t="s">
        <v>1</v>
      </c>
      <c r="B1761" s="1" t="s">
        <v>0</v>
      </c>
      <c r="D1761" s="1" t="s">
        <v>3</v>
      </c>
      <c r="E1761" s="1" t="s">
        <v>123</v>
      </c>
      <c r="G1761" t="str">
        <f t="shared" si="57"/>
        <v>"http://www.boxofficemojo.com/movies/?page=weekly&amp;id=.htm",</v>
      </c>
      <c r="H1761" t="str">
        <f t="shared" si="58"/>
        <v>".csv",</v>
      </c>
      <c r="K1761" t="s">
        <v>2235</v>
      </c>
      <c r="L1761" t="s">
        <v>2235</v>
      </c>
      <c r="M1761" t="s">
        <v>2262</v>
      </c>
      <c r="P1761">
        <v>1</v>
      </c>
      <c r="Q1761" t="s">
        <v>8116</v>
      </c>
      <c r="R1761" t="s">
        <v>9654</v>
      </c>
    </row>
    <row r="1762" spans="1:18">
      <c r="A1762" s="1" t="s">
        <v>1</v>
      </c>
      <c r="B1762" s="1" t="s">
        <v>0</v>
      </c>
      <c r="D1762" s="1" t="s">
        <v>3</v>
      </c>
      <c r="E1762" s="1" t="s">
        <v>123</v>
      </c>
      <c r="G1762" t="str">
        <f t="shared" si="57"/>
        <v>"http://www.boxofficemojo.com/movies/?page=weekly&amp;id=.htm",</v>
      </c>
      <c r="H1762" t="str">
        <f t="shared" si="58"/>
        <v>".csv",</v>
      </c>
      <c r="K1762" t="s">
        <v>43</v>
      </c>
      <c r="L1762" t="s">
        <v>43</v>
      </c>
      <c r="M1762" t="s">
        <v>2263</v>
      </c>
      <c r="P1762">
        <v>1</v>
      </c>
      <c r="Q1762" t="s">
        <v>9027</v>
      </c>
      <c r="R1762" t="s">
        <v>8935</v>
      </c>
    </row>
    <row r="1763" spans="1:18">
      <c r="A1763" s="1" t="s">
        <v>1</v>
      </c>
      <c r="B1763" s="1" t="s">
        <v>0</v>
      </c>
      <c r="D1763" s="1" t="s">
        <v>3</v>
      </c>
      <c r="E1763" s="1" t="s">
        <v>123</v>
      </c>
      <c r="G1763" t="str">
        <f t="shared" si="57"/>
        <v>"http://www.boxofficemojo.com/movies/?page=weekly&amp;id=.htm",</v>
      </c>
      <c r="H1763" t="str">
        <f t="shared" si="58"/>
        <v>".csv",</v>
      </c>
      <c r="K1763" t="s">
        <v>2236</v>
      </c>
      <c r="L1763" t="s">
        <v>2236</v>
      </c>
      <c r="M1763" t="s">
        <v>2264</v>
      </c>
      <c r="P1763">
        <v>1</v>
      </c>
      <c r="Q1763" t="s">
        <v>7518</v>
      </c>
      <c r="R1763" t="s">
        <v>10546</v>
      </c>
    </row>
    <row r="1764" spans="1:18">
      <c r="A1764" s="1" t="s">
        <v>1</v>
      </c>
      <c r="B1764" s="1" t="s">
        <v>0</v>
      </c>
      <c r="D1764" s="1" t="s">
        <v>3</v>
      </c>
      <c r="E1764" s="1" t="s">
        <v>123</v>
      </c>
      <c r="G1764" t="str">
        <f t="shared" si="57"/>
        <v>"http://www.boxofficemojo.com/movies/?page=weekly&amp;id=.htm",</v>
      </c>
      <c r="H1764" t="str">
        <f t="shared" si="58"/>
        <v>".csv",</v>
      </c>
      <c r="K1764" t="s">
        <v>2237</v>
      </c>
      <c r="L1764" t="s">
        <v>2237</v>
      </c>
      <c r="M1764" t="s">
        <v>2265</v>
      </c>
      <c r="P1764">
        <v>1</v>
      </c>
      <c r="Q1764" t="s">
        <v>8223</v>
      </c>
      <c r="R1764" t="s">
        <v>7417</v>
      </c>
    </row>
    <row r="1765" spans="1:18">
      <c r="A1765" s="1" t="s">
        <v>1</v>
      </c>
      <c r="B1765" s="1" t="s">
        <v>0</v>
      </c>
      <c r="D1765" s="1" t="s">
        <v>3</v>
      </c>
      <c r="E1765" s="1" t="s">
        <v>123</v>
      </c>
      <c r="G1765" t="str">
        <f t="shared" si="57"/>
        <v>"http://www.boxofficemojo.com/movies/?page=weekly&amp;id=.htm",</v>
      </c>
      <c r="H1765" t="str">
        <f t="shared" si="58"/>
        <v>".csv",</v>
      </c>
      <c r="K1765" t="s">
        <v>2238</v>
      </c>
      <c r="L1765" t="s">
        <v>2238</v>
      </c>
      <c r="M1765" t="s">
        <v>2266</v>
      </c>
      <c r="P1765">
        <v>1</v>
      </c>
      <c r="Q1765" t="s">
        <v>9233</v>
      </c>
      <c r="R1765" t="s">
        <v>7738</v>
      </c>
    </row>
    <row r="1766" spans="1:18">
      <c r="A1766" s="1" t="s">
        <v>1</v>
      </c>
      <c r="B1766" s="1" t="s">
        <v>0</v>
      </c>
      <c r="D1766" s="1" t="s">
        <v>3</v>
      </c>
      <c r="E1766" s="1" t="s">
        <v>123</v>
      </c>
      <c r="G1766" t="str">
        <f t="shared" si="57"/>
        <v>"http://www.boxofficemojo.com/movies/?page=weekly&amp;id=.htm",</v>
      </c>
      <c r="H1766" t="str">
        <f t="shared" si="58"/>
        <v>".csv",</v>
      </c>
      <c r="K1766" t="s">
        <v>2239</v>
      </c>
      <c r="L1766" t="s">
        <v>2239</v>
      </c>
      <c r="M1766" t="s">
        <v>2267</v>
      </c>
      <c r="P1766">
        <v>1</v>
      </c>
      <c r="Q1766" t="s">
        <v>9601</v>
      </c>
      <c r="R1766" t="s">
        <v>7827</v>
      </c>
    </row>
    <row r="1767" spans="1:18">
      <c r="A1767" s="1" t="s">
        <v>1</v>
      </c>
      <c r="B1767" s="1" t="s">
        <v>0</v>
      </c>
      <c r="D1767" s="1" t="s">
        <v>3</v>
      </c>
      <c r="E1767" s="1" t="s">
        <v>123</v>
      </c>
      <c r="G1767" t="str">
        <f t="shared" si="57"/>
        <v>"http://www.boxofficemojo.com/movies/?page=weekly&amp;id=.htm",</v>
      </c>
      <c r="H1767" t="str">
        <f t="shared" si="58"/>
        <v>".csv",</v>
      </c>
      <c r="K1767" t="s">
        <v>2240</v>
      </c>
      <c r="L1767" t="s">
        <v>2240</v>
      </c>
      <c r="M1767" t="s">
        <v>2268</v>
      </c>
      <c r="P1767">
        <v>1</v>
      </c>
      <c r="Q1767" t="s">
        <v>7350</v>
      </c>
      <c r="R1767" t="s">
        <v>10573</v>
      </c>
    </row>
    <row r="1768" spans="1:18">
      <c r="A1768" s="1" t="s">
        <v>1</v>
      </c>
      <c r="B1768" s="1" t="s">
        <v>0</v>
      </c>
      <c r="D1768" s="1" t="s">
        <v>3</v>
      </c>
      <c r="E1768" s="1" t="s">
        <v>123</v>
      </c>
      <c r="G1768" t="str">
        <f t="shared" si="57"/>
        <v>"http://www.boxofficemojo.com/movies/?page=weekly&amp;id=.htm",</v>
      </c>
      <c r="H1768" t="str">
        <f t="shared" si="58"/>
        <v>".csv",</v>
      </c>
      <c r="K1768" t="s">
        <v>44</v>
      </c>
      <c r="L1768" t="s">
        <v>44</v>
      </c>
      <c r="M1768" t="s">
        <v>2269</v>
      </c>
      <c r="P1768">
        <v>1</v>
      </c>
      <c r="Q1768" t="s">
        <v>9042</v>
      </c>
      <c r="R1768" t="s">
        <v>8542</v>
      </c>
    </row>
    <row r="1769" spans="1:18">
      <c r="A1769" s="1" t="s">
        <v>1</v>
      </c>
      <c r="B1769" s="1" t="s">
        <v>0</v>
      </c>
      <c r="D1769" s="1" t="s">
        <v>3</v>
      </c>
      <c r="E1769" s="1" t="s">
        <v>123</v>
      </c>
      <c r="G1769" t="str">
        <f t="shared" si="57"/>
        <v>"http://www.boxofficemojo.com/movies/?page=weekly&amp;id=.htm",</v>
      </c>
      <c r="H1769" t="str">
        <f t="shared" si="58"/>
        <v>".csv",</v>
      </c>
      <c r="K1769" t="s">
        <v>2241</v>
      </c>
      <c r="L1769" t="s">
        <v>2241</v>
      </c>
      <c r="M1769" t="s">
        <v>2270</v>
      </c>
      <c r="P1769">
        <v>1</v>
      </c>
      <c r="Q1769" t="s">
        <v>8830</v>
      </c>
      <c r="R1769" t="s">
        <v>10069</v>
      </c>
    </row>
    <row r="1770" spans="1:18">
      <c r="A1770" s="1" t="s">
        <v>1</v>
      </c>
      <c r="B1770" s="1" t="s">
        <v>0</v>
      </c>
      <c r="D1770" s="1" t="s">
        <v>3</v>
      </c>
      <c r="E1770" s="1" t="s">
        <v>123</v>
      </c>
      <c r="G1770" t="str">
        <f t="shared" si="57"/>
        <v>"http://www.boxofficemojo.com/movies/?page=weekly&amp;id=.htm",</v>
      </c>
      <c r="H1770" t="str">
        <f t="shared" si="58"/>
        <v>".csv",</v>
      </c>
      <c r="K1770" t="s">
        <v>45</v>
      </c>
      <c r="L1770" t="s">
        <v>45</v>
      </c>
      <c r="M1770" t="s">
        <v>2271</v>
      </c>
      <c r="P1770">
        <v>1</v>
      </c>
      <c r="Q1770" t="s">
        <v>10146</v>
      </c>
      <c r="R1770" t="s">
        <v>8782</v>
      </c>
    </row>
    <row r="1771" spans="1:18">
      <c r="A1771" s="1" t="s">
        <v>1</v>
      </c>
      <c r="B1771" s="1" t="s">
        <v>0</v>
      </c>
      <c r="D1771" s="1" t="s">
        <v>3</v>
      </c>
      <c r="E1771" s="1" t="s">
        <v>123</v>
      </c>
      <c r="G1771" t="str">
        <f t="shared" si="57"/>
        <v>"http://www.boxofficemojo.com/movies/?page=weekly&amp;id=.htm",</v>
      </c>
      <c r="H1771" t="str">
        <f t="shared" si="58"/>
        <v>".csv",</v>
      </c>
      <c r="K1771" t="s">
        <v>2242</v>
      </c>
      <c r="L1771" t="s">
        <v>2242</v>
      </c>
      <c r="M1771" t="s">
        <v>2272</v>
      </c>
      <c r="P1771">
        <v>1</v>
      </c>
      <c r="Q1771" t="s">
        <v>7915</v>
      </c>
      <c r="R1771" t="s">
        <v>9028</v>
      </c>
    </row>
    <row r="1772" spans="1:18">
      <c r="A1772" s="1" t="s">
        <v>1</v>
      </c>
      <c r="B1772" s="1" t="s">
        <v>0</v>
      </c>
      <c r="D1772" s="1" t="s">
        <v>3</v>
      </c>
      <c r="E1772" s="1" t="s">
        <v>123</v>
      </c>
      <c r="G1772" t="str">
        <f t="shared" si="57"/>
        <v>"http://www.boxofficemojo.com/movies/?page=weekly&amp;id=.htm",</v>
      </c>
      <c r="H1772" t="str">
        <f t="shared" si="58"/>
        <v>".csv",</v>
      </c>
      <c r="K1772" t="s">
        <v>2243</v>
      </c>
      <c r="L1772" t="s">
        <v>2243</v>
      </c>
      <c r="M1772" t="s">
        <v>2273</v>
      </c>
      <c r="P1772">
        <v>1</v>
      </c>
      <c r="Q1772" t="s">
        <v>6967</v>
      </c>
      <c r="R1772" t="s">
        <v>9655</v>
      </c>
    </row>
    <row r="1773" spans="1:18">
      <c r="A1773" s="1" t="s">
        <v>1</v>
      </c>
      <c r="B1773" s="1" t="s">
        <v>0</v>
      </c>
      <c r="D1773" s="1" t="s">
        <v>3</v>
      </c>
      <c r="E1773" s="1" t="s">
        <v>123</v>
      </c>
      <c r="G1773" t="str">
        <f t="shared" si="57"/>
        <v>"http://www.boxofficemojo.com/movies/?page=weekly&amp;id=.htm",</v>
      </c>
      <c r="H1773" t="str">
        <f t="shared" si="58"/>
        <v>".csv",</v>
      </c>
      <c r="K1773" t="s">
        <v>2244</v>
      </c>
      <c r="L1773" t="s">
        <v>2244</v>
      </c>
      <c r="M1773" t="s">
        <v>2274</v>
      </c>
      <c r="P1773">
        <v>1</v>
      </c>
      <c r="Q1773" t="s">
        <v>8770</v>
      </c>
      <c r="R1773" t="s">
        <v>7844</v>
      </c>
    </row>
    <row r="1774" spans="1:18">
      <c r="A1774" s="1" t="s">
        <v>1</v>
      </c>
      <c r="B1774" s="1" t="s">
        <v>0</v>
      </c>
      <c r="D1774" s="1" t="s">
        <v>3</v>
      </c>
      <c r="E1774" s="1" t="s">
        <v>123</v>
      </c>
      <c r="G1774" t="str">
        <f t="shared" si="57"/>
        <v>"http://www.boxofficemojo.com/movies/?page=weekly&amp;id=.htm",</v>
      </c>
      <c r="H1774" t="str">
        <f t="shared" si="58"/>
        <v>".csv",</v>
      </c>
      <c r="K1774" t="s">
        <v>2245</v>
      </c>
      <c r="L1774" t="s">
        <v>2245</v>
      </c>
      <c r="M1774" t="s">
        <v>2275</v>
      </c>
      <c r="P1774">
        <v>1</v>
      </c>
      <c r="Q1774" t="s">
        <v>8266</v>
      </c>
      <c r="R1774" t="s">
        <v>8038</v>
      </c>
    </row>
    <row r="1775" spans="1:18">
      <c r="A1775" s="1" t="s">
        <v>1</v>
      </c>
      <c r="B1775" s="1" t="s">
        <v>0</v>
      </c>
      <c r="D1775" s="1" t="s">
        <v>3</v>
      </c>
      <c r="E1775" s="1" t="s">
        <v>123</v>
      </c>
      <c r="G1775" t="str">
        <f t="shared" si="57"/>
        <v>"http://www.boxofficemojo.com/movies/?page=weekly&amp;id=.htm",</v>
      </c>
      <c r="H1775" t="str">
        <f t="shared" si="58"/>
        <v>".csv",</v>
      </c>
      <c r="K1775" t="s">
        <v>2246</v>
      </c>
      <c r="L1775" t="s">
        <v>2246</v>
      </c>
      <c r="M1775" t="s">
        <v>2276</v>
      </c>
      <c r="P1775">
        <v>1</v>
      </c>
      <c r="Q1775" t="s">
        <v>10299</v>
      </c>
      <c r="R1775" t="s">
        <v>10292</v>
      </c>
    </row>
    <row r="1776" spans="1:18">
      <c r="A1776" s="1" t="s">
        <v>1</v>
      </c>
      <c r="B1776" s="1" t="s">
        <v>0</v>
      </c>
      <c r="D1776" s="1" t="s">
        <v>3</v>
      </c>
      <c r="E1776" s="1" t="s">
        <v>123</v>
      </c>
      <c r="G1776" t="str">
        <f t="shared" ref="G1776:G1839" si="59">A1776&amp;B1776&amp;C1776&amp;D1776</f>
        <v>"http://www.boxofficemojo.com/movies/?page=weekly&amp;id=.htm",</v>
      </c>
      <c r="H1776" t="str">
        <f t="shared" ref="H1776:H1839" si="60">A1776&amp;C1776&amp;E1776</f>
        <v>".csv",</v>
      </c>
      <c r="K1776" t="s">
        <v>2247</v>
      </c>
      <c r="L1776" t="s">
        <v>2247</v>
      </c>
      <c r="M1776" t="s">
        <v>2277</v>
      </c>
      <c r="P1776">
        <v>1</v>
      </c>
      <c r="Q1776" t="s">
        <v>7404</v>
      </c>
      <c r="R1776" t="s">
        <v>10495</v>
      </c>
    </row>
    <row r="1777" spans="1:18">
      <c r="A1777" s="1" t="s">
        <v>1</v>
      </c>
      <c r="B1777" s="1" t="s">
        <v>0</v>
      </c>
      <c r="D1777" s="1" t="s">
        <v>3</v>
      </c>
      <c r="E1777" s="1" t="s">
        <v>123</v>
      </c>
      <c r="G1777" t="str">
        <f t="shared" si="59"/>
        <v>"http://www.boxofficemojo.com/movies/?page=weekly&amp;id=.htm",</v>
      </c>
      <c r="H1777" t="str">
        <f t="shared" si="60"/>
        <v>".csv",</v>
      </c>
      <c r="K1777" t="s">
        <v>2248</v>
      </c>
      <c r="L1777" t="s">
        <v>2248</v>
      </c>
      <c r="M1777" t="s">
        <v>2278</v>
      </c>
      <c r="P1777">
        <v>1</v>
      </c>
      <c r="Q1777" t="s">
        <v>9407</v>
      </c>
      <c r="R1777" t="s">
        <v>10323</v>
      </c>
    </row>
    <row r="1778" spans="1:18">
      <c r="A1778" s="1" t="s">
        <v>1</v>
      </c>
      <c r="B1778" s="1" t="s">
        <v>0</v>
      </c>
      <c r="D1778" s="1" t="s">
        <v>3</v>
      </c>
      <c r="E1778" s="1" t="s">
        <v>123</v>
      </c>
      <c r="G1778" t="str">
        <f t="shared" si="59"/>
        <v>"http://www.boxofficemojo.com/movies/?page=weekly&amp;id=.htm",</v>
      </c>
      <c r="H1778" t="str">
        <f t="shared" si="60"/>
        <v>".csv",</v>
      </c>
      <c r="K1778" t="s">
        <v>2249</v>
      </c>
      <c r="L1778" t="s">
        <v>2249</v>
      </c>
      <c r="M1778" t="s">
        <v>2279</v>
      </c>
      <c r="P1778">
        <v>1</v>
      </c>
      <c r="Q1778" t="s">
        <v>8057</v>
      </c>
      <c r="R1778" t="s">
        <v>9554</v>
      </c>
    </row>
    <row r="1779" spans="1:18">
      <c r="A1779" s="1" t="s">
        <v>1</v>
      </c>
      <c r="B1779" s="1" t="s">
        <v>0</v>
      </c>
      <c r="D1779" s="1" t="s">
        <v>3</v>
      </c>
      <c r="E1779" s="1" t="s">
        <v>123</v>
      </c>
      <c r="G1779" t="str">
        <f t="shared" si="59"/>
        <v>"http://www.boxofficemojo.com/movies/?page=weekly&amp;id=.htm",</v>
      </c>
      <c r="H1779" t="str">
        <f t="shared" si="60"/>
        <v>".csv",</v>
      </c>
      <c r="K1779" t="s">
        <v>2250</v>
      </c>
      <c r="L1779" t="s">
        <v>2250</v>
      </c>
      <c r="M1779" t="s">
        <v>2280</v>
      </c>
      <c r="P1779">
        <v>1</v>
      </c>
      <c r="Q1779" t="s">
        <v>10494</v>
      </c>
      <c r="R1779" t="s">
        <v>9029</v>
      </c>
    </row>
    <row r="1780" spans="1:18">
      <c r="A1780" s="1" t="s">
        <v>1</v>
      </c>
      <c r="B1780" s="1" t="s">
        <v>0</v>
      </c>
      <c r="D1780" s="1" t="s">
        <v>3</v>
      </c>
      <c r="E1780" s="1" t="s">
        <v>123</v>
      </c>
      <c r="G1780" t="str">
        <f t="shared" si="59"/>
        <v>"http://www.boxofficemojo.com/movies/?page=weekly&amp;id=.htm",</v>
      </c>
      <c r="H1780" t="str">
        <f t="shared" si="60"/>
        <v>".csv",</v>
      </c>
      <c r="K1780" t="s">
        <v>2251</v>
      </c>
      <c r="L1780" t="s">
        <v>2251</v>
      </c>
      <c r="M1780" t="s">
        <v>2281</v>
      </c>
      <c r="P1780">
        <v>1</v>
      </c>
      <c r="Q1780" t="s">
        <v>7206</v>
      </c>
      <c r="R1780" t="s">
        <v>8098</v>
      </c>
    </row>
    <row r="1781" spans="1:18">
      <c r="A1781" s="1" t="s">
        <v>1</v>
      </c>
      <c r="B1781" s="1" t="s">
        <v>0</v>
      </c>
      <c r="D1781" s="1" t="s">
        <v>3</v>
      </c>
      <c r="E1781" s="1" t="s">
        <v>123</v>
      </c>
      <c r="G1781" t="str">
        <f t="shared" si="59"/>
        <v>"http://www.boxofficemojo.com/movies/?page=weekly&amp;id=.htm",</v>
      </c>
      <c r="H1781" t="str">
        <f t="shared" si="60"/>
        <v>".csv",</v>
      </c>
      <c r="K1781" t="s">
        <v>2252</v>
      </c>
      <c r="L1781" t="s">
        <v>2252</v>
      </c>
      <c r="M1781" t="s">
        <v>2282</v>
      </c>
      <c r="P1781">
        <v>1</v>
      </c>
      <c r="Q1781" t="s">
        <v>9043</v>
      </c>
      <c r="R1781" t="s">
        <v>9249</v>
      </c>
    </row>
    <row r="1782" spans="1:18">
      <c r="A1782" s="1" t="s">
        <v>1</v>
      </c>
      <c r="B1782" s="1" t="s">
        <v>0</v>
      </c>
      <c r="D1782" s="1" t="s">
        <v>3</v>
      </c>
      <c r="E1782" s="1" t="s">
        <v>123</v>
      </c>
      <c r="G1782" t="str">
        <f t="shared" si="59"/>
        <v>"http://www.boxofficemojo.com/movies/?page=weekly&amp;id=.htm",</v>
      </c>
      <c r="H1782" t="str">
        <f t="shared" si="60"/>
        <v>".csv",</v>
      </c>
      <c r="K1782" t="s">
        <v>2253</v>
      </c>
      <c r="L1782" t="s">
        <v>2253</v>
      </c>
      <c r="M1782" t="s">
        <v>2283</v>
      </c>
      <c r="P1782">
        <v>1</v>
      </c>
      <c r="Q1782" t="s">
        <v>9379</v>
      </c>
      <c r="R1782" t="s">
        <v>9391</v>
      </c>
    </row>
    <row r="1783" spans="1:18">
      <c r="A1783" s="1" t="s">
        <v>1</v>
      </c>
      <c r="B1783" s="1" t="s">
        <v>0</v>
      </c>
      <c r="D1783" s="1" t="s">
        <v>3</v>
      </c>
      <c r="E1783" s="1" t="s">
        <v>123</v>
      </c>
      <c r="G1783" t="str">
        <f t="shared" si="59"/>
        <v>"http://www.boxofficemojo.com/movies/?page=weekly&amp;id=.htm",</v>
      </c>
      <c r="H1783" t="str">
        <f t="shared" si="60"/>
        <v>".csv",</v>
      </c>
      <c r="K1783" t="s">
        <v>2254</v>
      </c>
      <c r="L1783" t="s">
        <v>2254</v>
      </c>
      <c r="M1783" t="s">
        <v>2284</v>
      </c>
      <c r="P1783">
        <v>1</v>
      </c>
      <c r="Q1783" t="s">
        <v>10054</v>
      </c>
      <c r="R1783" t="s">
        <v>9044</v>
      </c>
    </row>
    <row r="1784" spans="1:18">
      <c r="A1784" s="1" t="s">
        <v>1</v>
      </c>
      <c r="B1784" s="1" t="s">
        <v>0</v>
      </c>
      <c r="D1784" s="1" t="s">
        <v>3</v>
      </c>
      <c r="E1784" s="1" t="s">
        <v>123</v>
      </c>
      <c r="G1784" t="str">
        <f t="shared" si="59"/>
        <v>"http://www.boxofficemojo.com/movies/?page=weekly&amp;id=.htm",</v>
      </c>
      <c r="H1784" t="str">
        <f t="shared" si="60"/>
        <v>".csv",</v>
      </c>
      <c r="K1784" t="s">
        <v>2255</v>
      </c>
      <c r="L1784" t="s">
        <v>2255</v>
      </c>
      <c r="M1784" t="s">
        <v>2285</v>
      </c>
      <c r="P1784">
        <v>1</v>
      </c>
      <c r="Q1784" t="s">
        <v>8732</v>
      </c>
      <c r="R1784" t="s">
        <v>7582</v>
      </c>
    </row>
    <row r="1785" spans="1:18">
      <c r="A1785" s="1" t="s">
        <v>1</v>
      </c>
      <c r="B1785" s="1" t="s">
        <v>0</v>
      </c>
      <c r="D1785" s="1" t="s">
        <v>3</v>
      </c>
      <c r="E1785" s="1" t="s">
        <v>123</v>
      </c>
      <c r="G1785" t="str">
        <f t="shared" si="59"/>
        <v>"http://www.boxofficemojo.com/movies/?page=weekly&amp;id=.htm",</v>
      </c>
      <c r="H1785" t="str">
        <f t="shared" si="60"/>
        <v>".csv",</v>
      </c>
      <c r="K1785" t="s">
        <v>2256</v>
      </c>
      <c r="L1785" t="s">
        <v>2256</v>
      </c>
      <c r="M1785" t="s">
        <v>2286</v>
      </c>
      <c r="P1785">
        <v>1</v>
      </c>
      <c r="Q1785" t="s">
        <v>9943</v>
      </c>
      <c r="R1785" t="s">
        <v>7208</v>
      </c>
    </row>
    <row r="1786" spans="1:18">
      <c r="A1786" s="1" t="s">
        <v>1</v>
      </c>
      <c r="B1786" s="1" t="s">
        <v>0</v>
      </c>
      <c r="D1786" s="1" t="s">
        <v>3</v>
      </c>
      <c r="E1786" s="1" t="s">
        <v>123</v>
      </c>
      <c r="G1786" t="str">
        <f t="shared" si="59"/>
        <v>"http://www.boxofficemojo.com/movies/?page=weekly&amp;id=.htm",</v>
      </c>
      <c r="H1786" t="str">
        <f t="shared" si="60"/>
        <v>".csv",</v>
      </c>
      <c r="K1786" t="s">
        <v>2257</v>
      </c>
      <c r="L1786" t="s">
        <v>2257</v>
      </c>
      <c r="M1786" t="s">
        <v>2287</v>
      </c>
      <c r="P1786">
        <v>1</v>
      </c>
      <c r="Q1786" t="s">
        <v>7207</v>
      </c>
      <c r="R1786" t="s">
        <v>7302</v>
      </c>
    </row>
    <row r="1787" spans="1:18">
      <c r="A1787" s="1" t="s">
        <v>1</v>
      </c>
      <c r="B1787" s="1" t="s">
        <v>0</v>
      </c>
      <c r="D1787" s="1" t="s">
        <v>3</v>
      </c>
      <c r="E1787" s="1" t="s">
        <v>123</v>
      </c>
      <c r="G1787" t="str">
        <f t="shared" si="59"/>
        <v>"http://www.boxofficemojo.com/movies/?page=weekly&amp;id=.htm",</v>
      </c>
      <c r="H1787" t="str">
        <f t="shared" si="60"/>
        <v>".csv",</v>
      </c>
      <c r="K1787" t="s">
        <v>2258</v>
      </c>
      <c r="L1787" t="s">
        <v>2258</v>
      </c>
      <c r="M1787" t="s">
        <v>2288</v>
      </c>
      <c r="P1787">
        <v>1</v>
      </c>
      <c r="Q1787" t="s">
        <v>9063</v>
      </c>
      <c r="R1787" t="s">
        <v>9757</v>
      </c>
    </row>
    <row r="1788" spans="1:18">
      <c r="A1788" s="1" t="s">
        <v>1</v>
      </c>
      <c r="B1788" s="1" t="s">
        <v>0</v>
      </c>
      <c r="D1788" s="1" t="s">
        <v>3</v>
      </c>
      <c r="E1788" s="1" t="s">
        <v>123</v>
      </c>
      <c r="G1788" t="str">
        <f t="shared" si="59"/>
        <v>"http://www.boxofficemojo.com/movies/?page=weekly&amp;id=.htm",</v>
      </c>
      <c r="H1788" t="str">
        <f t="shared" si="60"/>
        <v>".csv",</v>
      </c>
      <c r="K1788" t="s">
        <v>2259</v>
      </c>
      <c r="L1788" t="s">
        <v>2259</v>
      </c>
      <c r="M1788" t="s">
        <v>2289</v>
      </c>
      <c r="P1788">
        <v>1</v>
      </c>
      <c r="Q1788" t="s">
        <v>9545</v>
      </c>
      <c r="R1788" t="s">
        <v>9312</v>
      </c>
    </row>
    <row r="1789" spans="1:18">
      <c r="A1789" s="1" t="s">
        <v>1</v>
      </c>
      <c r="B1789" s="1" t="s">
        <v>0</v>
      </c>
      <c r="D1789" s="1" t="s">
        <v>3</v>
      </c>
      <c r="E1789" s="1" t="s">
        <v>123</v>
      </c>
      <c r="G1789" t="str">
        <f t="shared" si="59"/>
        <v>"http://www.boxofficemojo.com/movies/?page=weekly&amp;id=.htm",</v>
      </c>
      <c r="H1789" t="str">
        <f t="shared" si="60"/>
        <v>".csv",</v>
      </c>
      <c r="K1789" t="s">
        <v>2260</v>
      </c>
      <c r="L1789" t="s">
        <v>2260</v>
      </c>
      <c r="M1789" t="s">
        <v>2290</v>
      </c>
      <c r="P1789">
        <v>1</v>
      </c>
      <c r="Q1789" t="s">
        <v>7222</v>
      </c>
      <c r="R1789" t="s">
        <v>10274</v>
      </c>
    </row>
    <row r="1790" spans="1:18">
      <c r="A1790" s="1" t="s">
        <v>1</v>
      </c>
      <c r="B1790" s="1" t="s">
        <v>0</v>
      </c>
      <c r="D1790" s="1" t="s">
        <v>3</v>
      </c>
      <c r="E1790" s="1" t="s">
        <v>123</v>
      </c>
      <c r="G1790" t="str">
        <f t="shared" si="59"/>
        <v>"http://www.boxofficemojo.com/movies/?page=weekly&amp;id=.htm",</v>
      </c>
      <c r="H1790" t="str">
        <f t="shared" si="60"/>
        <v>".csv",</v>
      </c>
      <c r="K1790" t="s">
        <v>2261</v>
      </c>
      <c r="L1790" t="s">
        <v>2261</v>
      </c>
      <c r="M1790" t="s">
        <v>2291</v>
      </c>
      <c r="P1790">
        <v>1</v>
      </c>
      <c r="Q1790" t="s">
        <v>7416</v>
      </c>
      <c r="R1790" t="s">
        <v>9408</v>
      </c>
    </row>
    <row r="1791" spans="1:18">
      <c r="A1791" s="1" t="s">
        <v>1</v>
      </c>
      <c r="B1791" s="1" t="s">
        <v>0</v>
      </c>
      <c r="D1791" s="1" t="s">
        <v>3</v>
      </c>
      <c r="E1791" s="1" t="s">
        <v>123</v>
      </c>
      <c r="G1791" t="str">
        <f t="shared" si="59"/>
        <v>"http://www.boxofficemojo.com/movies/?page=weekly&amp;id=.htm",</v>
      </c>
      <c r="H1791" t="str">
        <f t="shared" si="60"/>
        <v>".csv",</v>
      </c>
      <c r="K1791" t="s">
        <v>2262</v>
      </c>
      <c r="L1791" t="s">
        <v>2262</v>
      </c>
      <c r="M1791" t="s">
        <v>2292</v>
      </c>
      <c r="P1791">
        <v>1</v>
      </c>
      <c r="Q1791" t="s">
        <v>8145</v>
      </c>
      <c r="R1791" t="s">
        <v>8025</v>
      </c>
    </row>
    <row r="1792" spans="1:18">
      <c r="A1792" s="1" t="s">
        <v>1</v>
      </c>
      <c r="B1792" s="1" t="s">
        <v>0</v>
      </c>
      <c r="D1792" s="1" t="s">
        <v>3</v>
      </c>
      <c r="E1792" s="1" t="s">
        <v>123</v>
      </c>
      <c r="G1792" t="str">
        <f t="shared" si="59"/>
        <v>"http://www.boxofficemojo.com/movies/?page=weekly&amp;id=.htm",</v>
      </c>
      <c r="H1792" t="str">
        <f t="shared" si="60"/>
        <v>".csv",</v>
      </c>
      <c r="K1792" t="s">
        <v>2263</v>
      </c>
      <c r="L1792" t="s">
        <v>2263</v>
      </c>
      <c r="M1792" t="s">
        <v>2293</v>
      </c>
      <c r="P1792">
        <v>1</v>
      </c>
      <c r="Q1792" t="s">
        <v>8476</v>
      </c>
      <c r="R1792" t="s">
        <v>7020</v>
      </c>
    </row>
    <row r="1793" spans="1:18">
      <c r="A1793" s="1" t="s">
        <v>1</v>
      </c>
      <c r="B1793" s="1" t="s">
        <v>0</v>
      </c>
      <c r="D1793" s="1" t="s">
        <v>3</v>
      </c>
      <c r="E1793" s="1" t="s">
        <v>123</v>
      </c>
      <c r="G1793" t="str">
        <f t="shared" si="59"/>
        <v>"http://www.boxofficemojo.com/movies/?page=weekly&amp;id=.htm",</v>
      </c>
      <c r="H1793" t="str">
        <f t="shared" si="60"/>
        <v>".csv",</v>
      </c>
      <c r="K1793" t="s">
        <v>2264</v>
      </c>
      <c r="L1793" t="s">
        <v>2264</v>
      </c>
      <c r="M1793" t="s">
        <v>2294</v>
      </c>
      <c r="P1793">
        <v>1</v>
      </c>
      <c r="Q1793" t="s">
        <v>7850</v>
      </c>
      <c r="R1793" t="s">
        <v>8960</v>
      </c>
    </row>
    <row r="1794" spans="1:18">
      <c r="A1794" s="1" t="s">
        <v>1</v>
      </c>
      <c r="B1794" s="1" t="s">
        <v>0</v>
      </c>
      <c r="D1794" s="1" t="s">
        <v>3</v>
      </c>
      <c r="E1794" s="1" t="s">
        <v>123</v>
      </c>
      <c r="G1794" t="str">
        <f t="shared" si="59"/>
        <v>"http://www.boxofficemojo.com/movies/?page=weekly&amp;id=.htm",</v>
      </c>
      <c r="H1794" t="str">
        <f t="shared" si="60"/>
        <v>".csv",</v>
      </c>
      <c r="K1794" t="s">
        <v>2265</v>
      </c>
      <c r="L1794" t="s">
        <v>2265</v>
      </c>
      <c r="M1794" t="s">
        <v>2295</v>
      </c>
      <c r="P1794">
        <v>1</v>
      </c>
      <c r="Q1794" t="s">
        <v>7223</v>
      </c>
      <c r="R1794" t="s">
        <v>10462</v>
      </c>
    </row>
    <row r="1795" spans="1:18">
      <c r="A1795" s="1" t="s">
        <v>1</v>
      </c>
      <c r="B1795" s="1" t="s">
        <v>0</v>
      </c>
      <c r="D1795" s="1" t="s">
        <v>3</v>
      </c>
      <c r="E1795" s="1" t="s">
        <v>123</v>
      </c>
      <c r="G1795" t="str">
        <f t="shared" si="59"/>
        <v>"http://www.boxofficemojo.com/movies/?page=weekly&amp;id=.htm",</v>
      </c>
      <c r="H1795" t="str">
        <f t="shared" si="60"/>
        <v>".csv",</v>
      </c>
      <c r="K1795" t="s">
        <v>2266</v>
      </c>
      <c r="L1795" t="s">
        <v>2266</v>
      </c>
      <c r="M1795" t="s">
        <v>2296</v>
      </c>
      <c r="P1795">
        <v>1</v>
      </c>
      <c r="Q1795" t="s">
        <v>7168</v>
      </c>
      <c r="R1795" t="s">
        <v>7996</v>
      </c>
    </row>
    <row r="1796" spans="1:18">
      <c r="A1796" s="1" t="s">
        <v>1</v>
      </c>
      <c r="B1796" s="1" t="s">
        <v>0</v>
      </c>
      <c r="D1796" s="1" t="s">
        <v>3</v>
      </c>
      <c r="E1796" s="1" t="s">
        <v>123</v>
      </c>
      <c r="G1796" t="str">
        <f t="shared" si="59"/>
        <v>"http://www.boxofficemojo.com/movies/?page=weekly&amp;id=.htm",</v>
      </c>
      <c r="H1796" t="str">
        <f t="shared" si="60"/>
        <v>".csv",</v>
      </c>
      <c r="K1796" t="s">
        <v>2267</v>
      </c>
      <c r="L1796" t="s">
        <v>2267</v>
      </c>
      <c r="M1796" t="s">
        <v>2297</v>
      </c>
      <c r="P1796">
        <v>1</v>
      </c>
      <c r="Q1796" t="s">
        <v>9571</v>
      </c>
      <c r="R1796" t="s">
        <v>9424</v>
      </c>
    </row>
    <row r="1797" spans="1:18">
      <c r="A1797" s="1" t="s">
        <v>1</v>
      </c>
      <c r="B1797" s="1" t="s">
        <v>0</v>
      </c>
      <c r="D1797" s="1" t="s">
        <v>3</v>
      </c>
      <c r="E1797" s="1" t="s">
        <v>123</v>
      </c>
      <c r="G1797" t="str">
        <f t="shared" si="59"/>
        <v>"http://www.boxofficemojo.com/movies/?page=weekly&amp;id=.htm",</v>
      </c>
      <c r="H1797" t="str">
        <f t="shared" si="60"/>
        <v>".csv",</v>
      </c>
      <c r="K1797" t="s">
        <v>2268</v>
      </c>
      <c r="L1797" t="s">
        <v>2268</v>
      </c>
      <c r="M1797" t="s">
        <v>112</v>
      </c>
      <c r="P1797">
        <v>1</v>
      </c>
      <c r="Q1797" t="s">
        <v>9263</v>
      </c>
      <c r="R1797" t="s">
        <v>8026</v>
      </c>
    </row>
    <row r="1798" spans="1:18">
      <c r="A1798" s="1" t="s">
        <v>1</v>
      </c>
      <c r="B1798" s="1" t="s">
        <v>0</v>
      </c>
      <c r="D1798" s="1" t="s">
        <v>3</v>
      </c>
      <c r="E1798" s="1" t="s">
        <v>123</v>
      </c>
      <c r="G1798" t="str">
        <f t="shared" si="59"/>
        <v>"http://www.boxofficemojo.com/movies/?page=weekly&amp;id=.htm",</v>
      </c>
      <c r="H1798" t="str">
        <f t="shared" si="60"/>
        <v>".csv",</v>
      </c>
      <c r="K1798" t="s">
        <v>2269</v>
      </c>
      <c r="L1798" t="s">
        <v>2269</v>
      </c>
      <c r="M1798" t="s">
        <v>2298</v>
      </c>
      <c r="P1798">
        <v>1</v>
      </c>
      <c r="Q1798" t="s">
        <v>8640</v>
      </c>
      <c r="R1798" t="s">
        <v>8585</v>
      </c>
    </row>
    <row r="1799" spans="1:18">
      <c r="A1799" s="1" t="s">
        <v>1</v>
      </c>
      <c r="B1799" s="1" t="s">
        <v>0</v>
      </c>
      <c r="D1799" s="1" t="s">
        <v>3</v>
      </c>
      <c r="E1799" s="1" t="s">
        <v>123</v>
      </c>
      <c r="G1799" t="str">
        <f t="shared" si="59"/>
        <v>"http://www.boxofficemojo.com/movies/?page=weekly&amp;id=.htm",</v>
      </c>
      <c r="H1799" t="str">
        <f t="shared" si="60"/>
        <v>".csv",</v>
      </c>
      <c r="K1799" t="s">
        <v>2270</v>
      </c>
      <c r="L1799" t="s">
        <v>2270</v>
      </c>
      <c r="M1799" t="s">
        <v>2299</v>
      </c>
      <c r="P1799">
        <v>1</v>
      </c>
      <c r="Q1799" t="s">
        <v>9275</v>
      </c>
      <c r="R1799" t="s">
        <v>7808</v>
      </c>
    </row>
    <row r="1800" spans="1:18">
      <c r="A1800" s="1" t="s">
        <v>1</v>
      </c>
      <c r="B1800" s="1" t="s">
        <v>0</v>
      </c>
      <c r="D1800" s="1" t="s">
        <v>3</v>
      </c>
      <c r="E1800" s="1" t="s">
        <v>123</v>
      </c>
      <c r="G1800" t="str">
        <f t="shared" si="59"/>
        <v>"http://www.boxofficemojo.com/movies/?page=weekly&amp;id=.htm",</v>
      </c>
      <c r="H1800" t="str">
        <f t="shared" si="60"/>
        <v>".csv",</v>
      </c>
      <c r="K1800" t="s">
        <v>2271</v>
      </c>
      <c r="L1800" t="s">
        <v>2271</v>
      </c>
      <c r="M1800" t="s">
        <v>2300</v>
      </c>
      <c r="P1800">
        <v>1</v>
      </c>
      <c r="Q1800" t="s">
        <v>9654</v>
      </c>
      <c r="R1800" t="s">
        <v>6987</v>
      </c>
    </row>
    <row r="1801" spans="1:18">
      <c r="A1801" s="1" t="s">
        <v>1</v>
      </c>
      <c r="B1801" s="1" t="s">
        <v>0</v>
      </c>
      <c r="D1801" s="1" t="s">
        <v>3</v>
      </c>
      <c r="E1801" s="1" t="s">
        <v>123</v>
      </c>
      <c r="G1801" t="str">
        <f t="shared" si="59"/>
        <v>"http://www.boxofficemojo.com/movies/?page=weekly&amp;id=.htm",</v>
      </c>
      <c r="H1801" t="str">
        <f t="shared" si="60"/>
        <v>".csv",</v>
      </c>
      <c r="K1801" t="s">
        <v>2272</v>
      </c>
      <c r="L1801" t="s">
        <v>2272</v>
      </c>
      <c r="M1801" t="s">
        <v>2301</v>
      </c>
      <c r="P1801">
        <v>1</v>
      </c>
      <c r="Q1801" t="s">
        <v>8935</v>
      </c>
      <c r="R1801" t="s">
        <v>9822</v>
      </c>
    </row>
    <row r="1802" spans="1:18">
      <c r="A1802" s="1" t="s">
        <v>1</v>
      </c>
      <c r="B1802" s="1" t="s">
        <v>0</v>
      </c>
      <c r="D1802" s="1" t="s">
        <v>3</v>
      </c>
      <c r="E1802" s="1" t="s">
        <v>123</v>
      </c>
      <c r="G1802" t="str">
        <f t="shared" si="59"/>
        <v>"http://www.boxofficemojo.com/movies/?page=weekly&amp;id=.htm",</v>
      </c>
      <c r="H1802" t="str">
        <f t="shared" si="60"/>
        <v>".csv",</v>
      </c>
      <c r="K1802" t="s">
        <v>2273</v>
      </c>
      <c r="L1802" t="s">
        <v>2273</v>
      </c>
      <c r="M1802" t="s">
        <v>2302</v>
      </c>
      <c r="P1802">
        <v>1</v>
      </c>
      <c r="Q1802" t="s">
        <v>10546</v>
      </c>
      <c r="R1802" t="s">
        <v>8341</v>
      </c>
    </row>
    <row r="1803" spans="1:18">
      <c r="A1803" s="1" t="s">
        <v>1</v>
      </c>
      <c r="B1803" s="1" t="s">
        <v>0</v>
      </c>
      <c r="D1803" s="1" t="s">
        <v>3</v>
      </c>
      <c r="E1803" s="1" t="s">
        <v>123</v>
      </c>
      <c r="G1803" t="str">
        <f t="shared" si="59"/>
        <v>"http://www.boxofficemojo.com/movies/?page=weekly&amp;id=.htm",</v>
      </c>
      <c r="H1803" t="str">
        <f t="shared" si="60"/>
        <v>".csv",</v>
      </c>
      <c r="K1803" t="s">
        <v>2274</v>
      </c>
      <c r="L1803" t="s">
        <v>2274</v>
      </c>
      <c r="M1803" t="s">
        <v>2303</v>
      </c>
      <c r="P1803">
        <v>1</v>
      </c>
      <c r="Q1803" t="s">
        <v>7417</v>
      </c>
      <c r="R1803" t="s">
        <v>7030</v>
      </c>
    </row>
    <row r="1804" spans="1:18">
      <c r="A1804" s="1" t="s">
        <v>1</v>
      </c>
      <c r="B1804" s="1" t="s">
        <v>0</v>
      </c>
      <c r="D1804" s="1" t="s">
        <v>3</v>
      </c>
      <c r="E1804" s="1" t="s">
        <v>123</v>
      </c>
      <c r="G1804" t="str">
        <f t="shared" si="59"/>
        <v>"http://www.boxofficemojo.com/movies/?page=weekly&amp;id=.htm",</v>
      </c>
      <c r="H1804" t="str">
        <f t="shared" si="60"/>
        <v>".csv",</v>
      </c>
      <c r="K1804" t="s">
        <v>2275</v>
      </c>
      <c r="L1804" t="s">
        <v>2275</v>
      </c>
      <c r="M1804" t="s">
        <v>2304</v>
      </c>
      <c r="P1804">
        <v>1</v>
      </c>
      <c r="Q1804" t="s">
        <v>7738</v>
      </c>
      <c r="R1804" t="s">
        <v>6938</v>
      </c>
    </row>
    <row r="1805" spans="1:18">
      <c r="A1805" s="1" t="s">
        <v>1</v>
      </c>
      <c r="B1805" s="1" t="s">
        <v>0</v>
      </c>
      <c r="D1805" s="1" t="s">
        <v>3</v>
      </c>
      <c r="E1805" s="1" t="s">
        <v>123</v>
      </c>
      <c r="G1805" t="str">
        <f t="shared" si="59"/>
        <v>"http://www.boxofficemojo.com/movies/?page=weekly&amp;id=.htm",</v>
      </c>
      <c r="H1805" t="str">
        <f t="shared" si="60"/>
        <v>".csv",</v>
      </c>
      <c r="K1805" t="s">
        <v>2276</v>
      </c>
      <c r="L1805" t="s">
        <v>2276</v>
      </c>
      <c r="M1805" t="s">
        <v>2305</v>
      </c>
      <c r="P1805">
        <v>1</v>
      </c>
      <c r="Q1805" t="s">
        <v>7827</v>
      </c>
      <c r="R1805" t="s">
        <v>9380</v>
      </c>
    </row>
    <row r="1806" spans="1:18">
      <c r="A1806" s="1" t="s">
        <v>1</v>
      </c>
      <c r="B1806" s="1" t="s">
        <v>0</v>
      </c>
      <c r="D1806" s="1" t="s">
        <v>3</v>
      </c>
      <c r="E1806" s="1" t="s">
        <v>123</v>
      </c>
      <c r="G1806" t="str">
        <f t="shared" si="59"/>
        <v>"http://www.boxofficemojo.com/movies/?page=weekly&amp;id=.htm",</v>
      </c>
      <c r="H1806" t="str">
        <f t="shared" si="60"/>
        <v>".csv",</v>
      </c>
      <c r="K1806" t="s">
        <v>2277</v>
      </c>
      <c r="L1806" t="s">
        <v>2277</v>
      </c>
      <c r="M1806" t="s">
        <v>2306</v>
      </c>
      <c r="P1806">
        <v>1</v>
      </c>
      <c r="Q1806" t="s">
        <v>10573</v>
      </c>
      <c r="R1806" t="s">
        <v>7970</v>
      </c>
    </row>
    <row r="1807" spans="1:18">
      <c r="A1807" s="1" t="s">
        <v>1</v>
      </c>
      <c r="B1807" s="1" t="s">
        <v>0</v>
      </c>
      <c r="D1807" s="1" t="s">
        <v>3</v>
      </c>
      <c r="E1807" s="1" t="s">
        <v>123</v>
      </c>
      <c r="G1807" t="str">
        <f t="shared" si="59"/>
        <v>"http://www.boxofficemojo.com/movies/?page=weekly&amp;id=.htm",</v>
      </c>
      <c r="H1807" t="str">
        <f t="shared" si="60"/>
        <v>".csv",</v>
      </c>
      <c r="K1807" t="s">
        <v>2278</v>
      </c>
      <c r="L1807" t="s">
        <v>2278</v>
      </c>
      <c r="M1807" t="s">
        <v>2307</v>
      </c>
      <c r="P1807">
        <v>1</v>
      </c>
      <c r="Q1807" t="s">
        <v>8542</v>
      </c>
      <c r="R1807" t="s">
        <v>9193</v>
      </c>
    </row>
    <row r="1808" spans="1:18">
      <c r="A1808" s="1" t="s">
        <v>1</v>
      </c>
      <c r="B1808" s="1" t="s">
        <v>0</v>
      </c>
      <c r="D1808" s="1" t="s">
        <v>3</v>
      </c>
      <c r="E1808" s="1" t="s">
        <v>123</v>
      </c>
      <c r="G1808" t="str">
        <f t="shared" si="59"/>
        <v>"http://www.boxofficemojo.com/movies/?page=weekly&amp;id=.htm",</v>
      </c>
      <c r="H1808" t="str">
        <f t="shared" si="60"/>
        <v>".csv",</v>
      </c>
      <c r="K1808" t="s">
        <v>2279</v>
      </c>
      <c r="L1808" t="s">
        <v>2279</v>
      </c>
      <c r="M1808" t="s">
        <v>2308</v>
      </c>
      <c r="P1808">
        <v>1</v>
      </c>
      <c r="Q1808" t="s">
        <v>10069</v>
      </c>
      <c r="R1808" t="s">
        <v>9346</v>
      </c>
    </row>
    <row r="1809" spans="1:18">
      <c r="A1809" s="1" t="s">
        <v>1</v>
      </c>
      <c r="B1809" s="1" t="s">
        <v>0</v>
      </c>
      <c r="D1809" s="1" t="s">
        <v>3</v>
      </c>
      <c r="E1809" s="1" t="s">
        <v>123</v>
      </c>
      <c r="G1809" t="str">
        <f t="shared" si="59"/>
        <v>"http://www.boxofficemojo.com/movies/?page=weekly&amp;id=.htm",</v>
      </c>
      <c r="H1809" t="str">
        <f t="shared" si="60"/>
        <v>".csv",</v>
      </c>
      <c r="K1809" t="s">
        <v>2280</v>
      </c>
      <c r="L1809" t="s">
        <v>2280</v>
      </c>
      <c r="M1809" t="s">
        <v>2309</v>
      </c>
      <c r="P1809">
        <v>1</v>
      </c>
      <c r="Q1809" t="s">
        <v>8782</v>
      </c>
      <c r="R1809" t="s">
        <v>10617</v>
      </c>
    </row>
    <row r="1810" spans="1:18">
      <c r="A1810" s="1" t="s">
        <v>1</v>
      </c>
      <c r="B1810" s="1" t="s">
        <v>0</v>
      </c>
      <c r="D1810" s="1" t="s">
        <v>3</v>
      </c>
      <c r="E1810" s="1" t="s">
        <v>123</v>
      </c>
      <c r="G1810" t="str">
        <f t="shared" si="59"/>
        <v>"http://www.boxofficemojo.com/movies/?page=weekly&amp;id=.htm",</v>
      </c>
      <c r="H1810" t="str">
        <f t="shared" si="60"/>
        <v>".csv",</v>
      </c>
      <c r="K1810" t="s">
        <v>2281</v>
      </c>
      <c r="L1810" t="s">
        <v>2281</v>
      </c>
      <c r="M1810" t="s">
        <v>2310</v>
      </c>
      <c r="P1810">
        <v>1</v>
      </c>
      <c r="Q1810" t="s">
        <v>9028</v>
      </c>
      <c r="R1810" t="s">
        <v>7925</v>
      </c>
    </row>
    <row r="1811" spans="1:18">
      <c r="A1811" s="1" t="s">
        <v>1</v>
      </c>
      <c r="B1811" s="1" t="s">
        <v>0</v>
      </c>
      <c r="D1811" s="1" t="s">
        <v>3</v>
      </c>
      <c r="E1811" s="1" t="s">
        <v>123</v>
      </c>
      <c r="G1811" t="str">
        <f t="shared" si="59"/>
        <v>"http://www.boxofficemojo.com/movies/?page=weekly&amp;id=.htm",</v>
      </c>
      <c r="H1811" t="str">
        <f t="shared" si="60"/>
        <v>".csv",</v>
      </c>
      <c r="K1811" t="s">
        <v>2282</v>
      </c>
      <c r="L1811" t="s">
        <v>2282</v>
      </c>
      <c r="M1811" t="s">
        <v>2311</v>
      </c>
      <c r="P1811">
        <v>1</v>
      </c>
      <c r="Q1811" t="s">
        <v>9655</v>
      </c>
      <c r="R1811" t="s">
        <v>9788</v>
      </c>
    </row>
    <row r="1812" spans="1:18">
      <c r="A1812" s="1" t="s">
        <v>1</v>
      </c>
      <c r="B1812" s="1" t="s">
        <v>0</v>
      </c>
      <c r="D1812" s="1" t="s">
        <v>3</v>
      </c>
      <c r="E1812" s="1" t="s">
        <v>123</v>
      </c>
      <c r="G1812" t="str">
        <f t="shared" si="59"/>
        <v>"http://www.boxofficemojo.com/movies/?page=weekly&amp;id=.htm",</v>
      </c>
      <c r="H1812" t="str">
        <f t="shared" si="60"/>
        <v>".csv",</v>
      </c>
      <c r="K1812" t="s">
        <v>2283</v>
      </c>
      <c r="L1812" t="s">
        <v>2283</v>
      </c>
      <c r="M1812" t="s">
        <v>2312</v>
      </c>
      <c r="P1812">
        <v>1</v>
      </c>
      <c r="Q1812" t="s">
        <v>7844</v>
      </c>
      <c r="R1812" t="s">
        <v>7570</v>
      </c>
    </row>
    <row r="1813" spans="1:18">
      <c r="A1813" s="1" t="s">
        <v>1</v>
      </c>
      <c r="B1813" s="1" t="s">
        <v>0</v>
      </c>
      <c r="D1813" s="1" t="s">
        <v>3</v>
      </c>
      <c r="E1813" s="1" t="s">
        <v>123</v>
      </c>
      <c r="G1813" t="str">
        <f t="shared" si="59"/>
        <v>"http://www.boxofficemojo.com/movies/?page=weekly&amp;id=.htm",</v>
      </c>
      <c r="H1813" t="str">
        <f t="shared" si="60"/>
        <v>".csv",</v>
      </c>
      <c r="K1813" t="s">
        <v>2284</v>
      </c>
      <c r="L1813" t="s">
        <v>2284</v>
      </c>
      <c r="M1813" t="s">
        <v>2313</v>
      </c>
      <c r="P1813">
        <v>1</v>
      </c>
      <c r="Q1813" t="s">
        <v>8038</v>
      </c>
      <c r="R1813" t="s">
        <v>10496</v>
      </c>
    </row>
    <row r="1814" spans="1:18">
      <c r="A1814" s="1" t="s">
        <v>1</v>
      </c>
      <c r="B1814" s="1" t="s">
        <v>0</v>
      </c>
      <c r="D1814" s="1" t="s">
        <v>3</v>
      </c>
      <c r="E1814" s="1" t="s">
        <v>123</v>
      </c>
      <c r="G1814" t="str">
        <f t="shared" si="59"/>
        <v>"http://www.boxofficemojo.com/movies/?page=weekly&amp;id=.htm",</v>
      </c>
      <c r="H1814" t="str">
        <f t="shared" si="60"/>
        <v>".csv",</v>
      </c>
      <c r="K1814" t="s">
        <v>2285</v>
      </c>
      <c r="L1814" t="s">
        <v>2285</v>
      </c>
      <c r="M1814" t="s">
        <v>2314</v>
      </c>
      <c r="P1814">
        <v>1</v>
      </c>
      <c r="Q1814" t="s">
        <v>10292</v>
      </c>
      <c r="R1814" t="s">
        <v>7519</v>
      </c>
    </row>
    <row r="1815" spans="1:18">
      <c r="A1815" s="1" t="s">
        <v>1</v>
      </c>
      <c r="B1815" s="1" t="s">
        <v>0</v>
      </c>
      <c r="D1815" s="1" t="s">
        <v>3</v>
      </c>
      <c r="E1815" s="1" t="s">
        <v>123</v>
      </c>
      <c r="G1815" t="str">
        <f t="shared" si="59"/>
        <v>"http://www.boxofficemojo.com/movies/?page=weekly&amp;id=.htm",</v>
      </c>
      <c r="H1815" t="str">
        <f t="shared" si="60"/>
        <v>".csv",</v>
      </c>
      <c r="K1815" t="s">
        <v>2286</v>
      </c>
      <c r="L1815" t="s">
        <v>2286</v>
      </c>
      <c r="M1815" t="s">
        <v>2315</v>
      </c>
      <c r="P1815">
        <v>1</v>
      </c>
      <c r="Q1815" t="s">
        <v>10495</v>
      </c>
      <c r="R1815" t="s">
        <v>9995</v>
      </c>
    </row>
    <row r="1816" spans="1:18">
      <c r="A1816" s="1" t="s">
        <v>1</v>
      </c>
      <c r="B1816" s="1" t="s">
        <v>0</v>
      </c>
      <c r="D1816" s="1" t="s">
        <v>3</v>
      </c>
      <c r="E1816" s="1" t="s">
        <v>123</v>
      </c>
      <c r="G1816" t="str">
        <f t="shared" si="59"/>
        <v>"http://www.boxofficemojo.com/movies/?page=weekly&amp;id=.htm",</v>
      </c>
      <c r="H1816" t="str">
        <f t="shared" si="60"/>
        <v>".csv",</v>
      </c>
      <c r="K1816" t="s">
        <v>2287</v>
      </c>
      <c r="L1816" t="s">
        <v>2287</v>
      </c>
      <c r="M1816" t="s">
        <v>2316</v>
      </c>
      <c r="P1816">
        <v>1</v>
      </c>
      <c r="Q1816" t="s">
        <v>10323</v>
      </c>
      <c r="R1816" t="s">
        <v>10227</v>
      </c>
    </row>
    <row r="1817" spans="1:18">
      <c r="A1817" s="1" t="s">
        <v>1</v>
      </c>
      <c r="B1817" s="1" t="s">
        <v>0</v>
      </c>
      <c r="D1817" s="1" t="s">
        <v>3</v>
      </c>
      <c r="E1817" s="1" t="s">
        <v>123</v>
      </c>
      <c r="G1817" t="str">
        <f t="shared" si="59"/>
        <v>"http://www.boxofficemojo.com/movies/?page=weekly&amp;id=.htm",</v>
      </c>
      <c r="H1817" t="str">
        <f t="shared" si="60"/>
        <v>".csv",</v>
      </c>
      <c r="K1817" t="s">
        <v>2288</v>
      </c>
      <c r="L1817" t="s">
        <v>2288</v>
      </c>
      <c r="M1817" t="s">
        <v>2317</v>
      </c>
      <c r="P1817">
        <v>1</v>
      </c>
      <c r="Q1817" t="s">
        <v>9554</v>
      </c>
      <c r="R1817" t="s">
        <v>9381</v>
      </c>
    </row>
    <row r="1818" spans="1:18">
      <c r="A1818" s="1" t="s">
        <v>1</v>
      </c>
      <c r="B1818" s="1" t="s">
        <v>0</v>
      </c>
      <c r="D1818" s="1" t="s">
        <v>3</v>
      </c>
      <c r="E1818" s="1" t="s">
        <v>123</v>
      </c>
      <c r="G1818" t="str">
        <f t="shared" si="59"/>
        <v>"http://www.boxofficemojo.com/movies/?page=weekly&amp;id=.htm",</v>
      </c>
      <c r="H1818" t="str">
        <f t="shared" si="60"/>
        <v>".csv",</v>
      </c>
      <c r="K1818" t="s">
        <v>2289</v>
      </c>
      <c r="L1818" t="s">
        <v>2289</v>
      </c>
      <c r="M1818" t="s">
        <v>2318</v>
      </c>
      <c r="P1818">
        <v>1</v>
      </c>
      <c r="Q1818" t="s">
        <v>9029</v>
      </c>
      <c r="R1818" t="s">
        <v>10139</v>
      </c>
    </row>
    <row r="1819" spans="1:18">
      <c r="A1819" s="1" t="s">
        <v>1</v>
      </c>
      <c r="B1819" s="1" t="s">
        <v>0</v>
      </c>
      <c r="D1819" s="1" t="s">
        <v>3</v>
      </c>
      <c r="E1819" s="1" t="s">
        <v>123</v>
      </c>
      <c r="G1819" t="str">
        <f t="shared" si="59"/>
        <v>"http://www.boxofficemojo.com/movies/?page=weekly&amp;id=.htm",</v>
      </c>
      <c r="H1819" t="str">
        <f t="shared" si="60"/>
        <v>".csv",</v>
      </c>
      <c r="K1819" t="s">
        <v>2290</v>
      </c>
      <c r="L1819" t="s">
        <v>2290</v>
      </c>
      <c r="M1819" t="s">
        <v>2319</v>
      </c>
      <c r="P1819">
        <v>1</v>
      </c>
      <c r="Q1819" t="s">
        <v>8098</v>
      </c>
      <c r="R1819" t="s">
        <v>8968</v>
      </c>
    </row>
    <row r="1820" spans="1:18">
      <c r="A1820" s="1" t="s">
        <v>1</v>
      </c>
      <c r="B1820" s="1" t="s">
        <v>0</v>
      </c>
      <c r="D1820" s="1" t="s">
        <v>3</v>
      </c>
      <c r="E1820" s="1" t="s">
        <v>123</v>
      </c>
      <c r="G1820" t="str">
        <f t="shared" si="59"/>
        <v>"http://www.boxofficemojo.com/movies/?page=weekly&amp;id=.htm",</v>
      </c>
      <c r="H1820" t="str">
        <f t="shared" si="60"/>
        <v>".csv",</v>
      </c>
      <c r="K1820" t="s">
        <v>2291</v>
      </c>
      <c r="L1820" t="s">
        <v>2291</v>
      </c>
      <c r="M1820" t="s">
        <v>2320</v>
      </c>
      <c r="P1820">
        <v>1</v>
      </c>
      <c r="Q1820" t="s">
        <v>9311</v>
      </c>
      <c r="R1820" t="s">
        <v>8890</v>
      </c>
    </row>
    <row r="1821" spans="1:18">
      <c r="A1821" s="1" t="s">
        <v>1</v>
      </c>
      <c r="B1821" s="1" t="s">
        <v>0</v>
      </c>
      <c r="D1821" s="1" t="s">
        <v>3</v>
      </c>
      <c r="E1821" s="1" t="s">
        <v>123</v>
      </c>
      <c r="G1821" t="str">
        <f t="shared" si="59"/>
        <v>"http://www.boxofficemojo.com/movies/?page=weekly&amp;id=.htm",</v>
      </c>
      <c r="H1821" t="str">
        <f t="shared" si="60"/>
        <v>".csv",</v>
      </c>
      <c r="K1821" t="s">
        <v>2292</v>
      </c>
      <c r="L1821" t="s">
        <v>2292</v>
      </c>
      <c r="M1821" t="s">
        <v>2321</v>
      </c>
      <c r="P1821">
        <v>1</v>
      </c>
      <c r="Q1821" t="s">
        <v>9249</v>
      </c>
      <c r="R1821" t="s">
        <v>6906</v>
      </c>
    </row>
    <row r="1822" spans="1:18">
      <c r="A1822" s="1" t="s">
        <v>1</v>
      </c>
      <c r="B1822" s="1" t="s">
        <v>0</v>
      </c>
      <c r="D1822" s="1" t="s">
        <v>3</v>
      </c>
      <c r="E1822" s="1" t="s">
        <v>123</v>
      </c>
      <c r="G1822" t="str">
        <f t="shared" si="59"/>
        <v>"http://www.boxofficemojo.com/movies/?page=weekly&amp;id=.htm",</v>
      </c>
      <c r="H1822" t="str">
        <f t="shared" si="60"/>
        <v>".csv",</v>
      </c>
      <c r="K1822" t="s">
        <v>2293</v>
      </c>
      <c r="L1822" t="s">
        <v>2293</v>
      </c>
      <c r="M1822" t="s">
        <v>2322</v>
      </c>
      <c r="P1822">
        <v>1</v>
      </c>
      <c r="Q1822" t="s">
        <v>9391</v>
      </c>
      <c r="R1822" t="s">
        <v>6976</v>
      </c>
    </row>
    <row r="1823" spans="1:18">
      <c r="A1823" s="1" t="s">
        <v>1</v>
      </c>
      <c r="B1823" s="1" t="s">
        <v>0</v>
      </c>
      <c r="D1823" s="1" t="s">
        <v>3</v>
      </c>
      <c r="E1823" s="1" t="s">
        <v>123</v>
      </c>
      <c r="G1823" t="str">
        <f t="shared" si="59"/>
        <v>"http://www.boxofficemojo.com/movies/?page=weekly&amp;id=.htm",</v>
      </c>
      <c r="H1823" t="str">
        <f t="shared" si="60"/>
        <v>".csv",</v>
      </c>
      <c r="K1823" t="s">
        <v>2294</v>
      </c>
      <c r="L1823" t="s">
        <v>2294</v>
      </c>
      <c r="M1823" t="s">
        <v>2323</v>
      </c>
      <c r="P1823">
        <v>1</v>
      </c>
      <c r="Q1823" t="s">
        <v>9044</v>
      </c>
      <c r="R1823" t="s">
        <v>9663</v>
      </c>
    </row>
    <row r="1824" spans="1:18">
      <c r="A1824" s="1" t="s">
        <v>1</v>
      </c>
      <c r="B1824" s="1" t="s">
        <v>0</v>
      </c>
      <c r="D1824" s="1" t="s">
        <v>3</v>
      </c>
      <c r="E1824" s="1" t="s">
        <v>123</v>
      </c>
      <c r="G1824" t="str">
        <f t="shared" si="59"/>
        <v>"http://www.boxofficemojo.com/movies/?page=weekly&amp;id=.htm",</v>
      </c>
      <c r="H1824" t="str">
        <f t="shared" si="60"/>
        <v>".csv",</v>
      </c>
      <c r="K1824" t="s">
        <v>2295</v>
      </c>
      <c r="L1824" t="s">
        <v>2295</v>
      </c>
      <c r="M1824" t="s">
        <v>2324</v>
      </c>
      <c r="P1824">
        <v>1</v>
      </c>
      <c r="Q1824" t="s">
        <v>7582</v>
      </c>
      <c r="R1824" t="s">
        <v>9664</v>
      </c>
    </row>
    <row r="1825" spans="1:18">
      <c r="A1825" s="1" t="s">
        <v>1</v>
      </c>
      <c r="B1825" s="1" t="s">
        <v>0</v>
      </c>
      <c r="D1825" s="1" t="s">
        <v>3</v>
      </c>
      <c r="E1825" s="1" t="s">
        <v>123</v>
      </c>
      <c r="G1825" t="str">
        <f t="shared" si="59"/>
        <v>"http://www.boxofficemojo.com/movies/?page=weekly&amp;id=.htm",</v>
      </c>
      <c r="H1825" t="str">
        <f t="shared" si="60"/>
        <v>".csv",</v>
      </c>
      <c r="K1825" t="s">
        <v>2296</v>
      </c>
      <c r="L1825" t="s">
        <v>2296</v>
      </c>
      <c r="M1825" t="s">
        <v>2325</v>
      </c>
      <c r="P1825">
        <v>1</v>
      </c>
      <c r="Q1825" t="s">
        <v>7208</v>
      </c>
      <c r="R1825" t="s">
        <v>7351</v>
      </c>
    </row>
    <row r="1826" spans="1:18">
      <c r="A1826" s="1" t="s">
        <v>1</v>
      </c>
      <c r="B1826" s="1" t="s">
        <v>0</v>
      </c>
      <c r="D1826" s="1" t="s">
        <v>3</v>
      </c>
      <c r="E1826" s="1" t="s">
        <v>123</v>
      </c>
      <c r="G1826" t="str">
        <f t="shared" si="59"/>
        <v>"http://www.boxofficemojo.com/movies/?page=weekly&amp;id=.htm",</v>
      </c>
      <c r="H1826" t="str">
        <f t="shared" si="60"/>
        <v>".csv",</v>
      </c>
      <c r="K1826" t="s">
        <v>2297</v>
      </c>
      <c r="L1826" t="s">
        <v>2297</v>
      </c>
      <c r="M1826" t="s">
        <v>2326</v>
      </c>
      <c r="P1826">
        <v>1</v>
      </c>
      <c r="Q1826" t="s">
        <v>7302</v>
      </c>
      <c r="R1826" t="s">
        <v>8630</v>
      </c>
    </row>
    <row r="1827" spans="1:18">
      <c r="A1827" s="1" t="s">
        <v>1</v>
      </c>
      <c r="B1827" s="1" t="s">
        <v>0</v>
      </c>
      <c r="D1827" s="1" t="s">
        <v>3</v>
      </c>
      <c r="E1827" s="1" t="s">
        <v>123</v>
      </c>
      <c r="G1827" t="str">
        <f t="shared" si="59"/>
        <v>"http://www.boxofficemojo.com/movies/?page=weekly&amp;id=.htm",</v>
      </c>
      <c r="H1827" t="str">
        <f t="shared" si="60"/>
        <v>".csv",</v>
      </c>
      <c r="K1827" t="s">
        <v>112</v>
      </c>
      <c r="L1827" t="s">
        <v>112</v>
      </c>
      <c r="M1827" t="s">
        <v>2327</v>
      </c>
      <c r="P1827">
        <v>1</v>
      </c>
      <c r="Q1827" t="s">
        <v>9757</v>
      </c>
      <c r="R1827" t="s">
        <v>8146</v>
      </c>
    </row>
    <row r="1828" spans="1:18">
      <c r="A1828" s="1" t="s">
        <v>1</v>
      </c>
      <c r="B1828" s="1" t="s">
        <v>0</v>
      </c>
      <c r="D1828" s="1" t="s">
        <v>3</v>
      </c>
      <c r="E1828" s="1" t="s">
        <v>123</v>
      </c>
      <c r="G1828" t="str">
        <f t="shared" si="59"/>
        <v>"http://www.boxofficemojo.com/movies/?page=weekly&amp;id=.htm",</v>
      </c>
      <c r="H1828" t="str">
        <f t="shared" si="60"/>
        <v>".csv",</v>
      </c>
      <c r="K1828" t="s">
        <v>2298</v>
      </c>
      <c r="L1828" t="s">
        <v>2298</v>
      </c>
      <c r="M1828" t="s">
        <v>2328</v>
      </c>
      <c r="P1828">
        <v>1</v>
      </c>
      <c r="Q1828" t="s">
        <v>9312</v>
      </c>
      <c r="R1828" t="s">
        <v>7021</v>
      </c>
    </row>
    <row r="1829" spans="1:18">
      <c r="A1829" s="1" t="s">
        <v>1</v>
      </c>
      <c r="B1829" s="1" t="s">
        <v>0</v>
      </c>
      <c r="D1829" s="1" t="s">
        <v>3</v>
      </c>
      <c r="E1829" s="1" t="s">
        <v>123</v>
      </c>
      <c r="G1829" t="str">
        <f t="shared" si="59"/>
        <v>"http://www.boxofficemojo.com/movies/?page=weekly&amp;id=.htm",</v>
      </c>
      <c r="H1829" t="str">
        <f t="shared" si="60"/>
        <v>".csv",</v>
      </c>
      <c r="K1829" t="s">
        <v>2299</v>
      </c>
      <c r="L1829" t="s">
        <v>2299</v>
      </c>
      <c r="M1829" t="s">
        <v>2329</v>
      </c>
      <c r="P1829">
        <v>1</v>
      </c>
      <c r="Q1829" t="s">
        <v>10274</v>
      </c>
      <c r="R1829" t="s">
        <v>6865</v>
      </c>
    </row>
    <row r="1830" spans="1:18">
      <c r="A1830" s="1" t="s">
        <v>1</v>
      </c>
      <c r="B1830" s="1" t="s">
        <v>0</v>
      </c>
      <c r="D1830" s="1" t="s">
        <v>3</v>
      </c>
      <c r="E1830" s="1" t="s">
        <v>123</v>
      </c>
      <c r="G1830" t="str">
        <f t="shared" si="59"/>
        <v>"http://www.boxofficemojo.com/movies/?page=weekly&amp;id=.htm",</v>
      </c>
      <c r="H1830" t="str">
        <f t="shared" si="60"/>
        <v>".csv",</v>
      </c>
      <c r="K1830" t="s">
        <v>2300</v>
      </c>
      <c r="L1830" t="s">
        <v>2300</v>
      </c>
      <c r="M1830" t="s">
        <v>2330</v>
      </c>
      <c r="P1830">
        <v>1</v>
      </c>
      <c r="Q1830" t="s">
        <v>9408</v>
      </c>
      <c r="R1830" t="s">
        <v>10417</v>
      </c>
    </row>
    <row r="1831" spans="1:18">
      <c r="A1831" s="1" t="s">
        <v>1</v>
      </c>
      <c r="B1831" s="1" t="s">
        <v>0</v>
      </c>
      <c r="D1831" s="1" t="s">
        <v>3</v>
      </c>
      <c r="E1831" s="1" t="s">
        <v>123</v>
      </c>
      <c r="G1831" t="str">
        <f t="shared" si="59"/>
        <v>"http://www.boxofficemojo.com/movies/?page=weekly&amp;id=.htm",</v>
      </c>
      <c r="H1831" t="str">
        <f t="shared" si="60"/>
        <v>".csv",</v>
      </c>
      <c r="K1831" t="s">
        <v>2301</v>
      </c>
      <c r="L1831" t="s">
        <v>2301</v>
      </c>
      <c r="M1831" t="s">
        <v>2331</v>
      </c>
      <c r="P1831">
        <v>1</v>
      </c>
      <c r="Q1831" t="s">
        <v>8025</v>
      </c>
      <c r="R1831" t="s">
        <v>8237</v>
      </c>
    </row>
    <row r="1832" spans="1:18">
      <c r="A1832" s="1" t="s">
        <v>1</v>
      </c>
      <c r="B1832" s="1" t="s">
        <v>0</v>
      </c>
      <c r="D1832" s="1" t="s">
        <v>3</v>
      </c>
      <c r="E1832" s="1" t="s">
        <v>123</v>
      </c>
      <c r="G1832" t="str">
        <f t="shared" si="59"/>
        <v>"http://www.boxofficemojo.com/movies/?page=weekly&amp;id=.htm",</v>
      </c>
      <c r="H1832" t="str">
        <f t="shared" si="60"/>
        <v>".csv",</v>
      </c>
      <c r="K1832" t="s">
        <v>2302</v>
      </c>
      <c r="L1832" t="s">
        <v>2302</v>
      </c>
      <c r="M1832" t="s">
        <v>2332</v>
      </c>
      <c r="P1832">
        <v>1</v>
      </c>
      <c r="Q1832" t="s">
        <v>7020</v>
      </c>
      <c r="R1832" t="s">
        <v>10435</v>
      </c>
    </row>
    <row r="1833" spans="1:18">
      <c r="A1833" s="1" t="s">
        <v>1</v>
      </c>
      <c r="B1833" s="1" t="s">
        <v>0</v>
      </c>
      <c r="D1833" s="1" t="s">
        <v>3</v>
      </c>
      <c r="E1833" s="1" t="s">
        <v>123</v>
      </c>
      <c r="G1833" t="str">
        <f t="shared" si="59"/>
        <v>"http://www.boxofficemojo.com/movies/?page=weekly&amp;id=.htm",</v>
      </c>
      <c r="H1833" t="str">
        <f t="shared" si="60"/>
        <v>".csv",</v>
      </c>
      <c r="K1833" t="s">
        <v>2303</v>
      </c>
      <c r="L1833" t="s">
        <v>2303</v>
      </c>
      <c r="M1833" t="s">
        <v>2333</v>
      </c>
      <c r="P1833">
        <v>1</v>
      </c>
      <c r="Q1833" t="s">
        <v>8960</v>
      </c>
      <c r="R1833" t="s">
        <v>9735</v>
      </c>
    </row>
    <row r="1834" spans="1:18">
      <c r="A1834" s="1" t="s">
        <v>1</v>
      </c>
      <c r="B1834" s="1" t="s">
        <v>0</v>
      </c>
      <c r="D1834" s="1" t="s">
        <v>3</v>
      </c>
      <c r="E1834" s="1" t="s">
        <v>123</v>
      </c>
      <c r="G1834" t="str">
        <f t="shared" si="59"/>
        <v>"http://www.boxofficemojo.com/movies/?page=weekly&amp;id=.htm",</v>
      </c>
      <c r="H1834" t="str">
        <f t="shared" si="60"/>
        <v>".csv",</v>
      </c>
      <c r="K1834" t="s">
        <v>2304</v>
      </c>
      <c r="L1834" t="s">
        <v>2304</v>
      </c>
      <c r="M1834" t="s">
        <v>2334</v>
      </c>
      <c r="P1834">
        <v>1</v>
      </c>
      <c r="Q1834" t="s">
        <v>10462</v>
      </c>
      <c r="R1834" t="s">
        <v>8352</v>
      </c>
    </row>
    <row r="1835" spans="1:18">
      <c r="A1835" s="1" t="s">
        <v>1</v>
      </c>
      <c r="B1835" s="1" t="s">
        <v>0</v>
      </c>
      <c r="D1835" s="1" t="s">
        <v>3</v>
      </c>
      <c r="E1835" s="1" t="s">
        <v>123</v>
      </c>
      <c r="G1835" t="str">
        <f t="shared" si="59"/>
        <v>"http://www.boxofficemojo.com/movies/?page=weekly&amp;id=.htm",</v>
      </c>
      <c r="H1835" t="str">
        <f t="shared" si="60"/>
        <v>".csv",</v>
      </c>
      <c r="K1835" t="s">
        <v>2305</v>
      </c>
      <c r="L1835" t="s">
        <v>2305</v>
      </c>
      <c r="M1835" t="s">
        <v>2335</v>
      </c>
      <c r="P1835">
        <v>1</v>
      </c>
      <c r="Q1835" t="s">
        <v>7996</v>
      </c>
      <c r="R1835" t="s">
        <v>9698</v>
      </c>
    </row>
    <row r="1836" spans="1:18">
      <c r="A1836" s="1" t="s">
        <v>1</v>
      </c>
      <c r="B1836" s="1" t="s">
        <v>0</v>
      </c>
      <c r="D1836" s="1" t="s">
        <v>3</v>
      </c>
      <c r="E1836" s="1" t="s">
        <v>123</v>
      </c>
      <c r="G1836" t="str">
        <f t="shared" si="59"/>
        <v>"http://www.boxofficemojo.com/movies/?page=weekly&amp;id=.htm",</v>
      </c>
      <c r="H1836" t="str">
        <f t="shared" si="60"/>
        <v>".csv",</v>
      </c>
      <c r="K1836" t="s">
        <v>2306</v>
      </c>
      <c r="L1836" t="s">
        <v>2306</v>
      </c>
      <c r="M1836" t="s">
        <v>2336</v>
      </c>
      <c r="P1836">
        <v>1</v>
      </c>
      <c r="Q1836" t="s">
        <v>9424</v>
      </c>
      <c r="R1836" t="s">
        <v>9951</v>
      </c>
    </row>
    <row r="1837" spans="1:18">
      <c r="A1837" s="1" t="s">
        <v>1</v>
      </c>
      <c r="B1837" s="1" t="s">
        <v>0</v>
      </c>
      <c r="D1837" s="1" t="s">
        <v>3</v>
      </c>
      <c r="E1837" s="1" t="s">
        <v>123</v>
      </c>
      <c r="G1837" t="str">
        <f t="shared" si="59"/>
        <v>"http://www.boxofficemojo.com/movies/?page=weekly&amp;id=.htm",</v>
      </c>
      <c r="H1837" t="str">
        <f t="shared" si="60"/>
        <v>".csv",</v>
      </c>
      <c r="K1837" t="s">
        <v>2307</v>
      </c>
      <c r="L1837" t="s">
        <v>2307</v>
      </c>
      <c r="M1837" t="s">
        <v>2337</v>
      </c>
      <c r="P1837">
        <v>1</v>
      </c>
      <c r="Q1837" t="s">
        <v>8026</v>
      </c>
      <c r="R1837" t="s">
        <v>8885</v>
      </c>
    </row>
    <row r="1838" spans="1:18">
      <c r="A1838" s="1" t="s">
        <v>1</v>
      </c>
      <c r="B1838" s="1" t="s">
        <v>0</v>
      </c>
      <c r="D1838" s="1" t="s">
        <v>3</v>
      </c>
      <c r="E1838" s="1" t="s">
        <v>123</v>
      </c>
      <c r="G1838" t="str">
        <f t="shared" si="59"/>
        <v>"http://www.boxofficemojo.com/movies/?page=weekly&amp;id=.htm",</v>
      </c>
      <c r="H1838" t="str">
        <f t="shared" si="60"/>
        <v>".csv",</v>
      </c>
      <c r="K1838" t="s">
        <v>2308</v>
      </c>
      <c r="L1838" t="s">
        <v>2308</v>
      </c>
      <c r="M1838" t="s">
        <v>2338</v>
      </c>
      <c r="P1838">
        <v>1</v>
      </c>
      <c r="Q1838" t="s">
        <v>8585</v>
      </c>
      <c r="R1838" t="s">
        <v>8075</v>
      </c>
    </row>
    <row r="1839" spans="1:18">
      <c r="A1839" s="1" t="s">
        <v>1</v>
      </c>
      <c r="B1839" s="1" t="s">
        <v>0</v>
      </c>
      <c r="D1839" s="1" t="s">
        <v>3</v>
      </c>
      <c r="E1839" s="1" t="s">
        <v>123</v>
      </c>
      <c r="G1839" t="str">
        <f t="shared" si="59"/>
        <v>"http://www.boxofficemojo.com/movies/?page=weekly&amp;id=.htm",</v>
      </c>
      <c r="H1839" t="str">
        <f t="shared" si="60"/>
        <v>".csv",</v>
      </c>
      <c r="K1839" t="s">
        <v>2309</v>
      </c>
      <c r="L1839" t="s">
        <v>2309</v>
      </c>
      <c r="M1839" t="s">
        <v>2339</v>
      </c>
      <c r="P1839">
        <v>1</v>
      </c>
      <c r="Q1839" t="s">
        <v>7808</v>
      </c>
      <c r="R1839" t="s">
        <v>7070</v>
      </c>
    </row>
    <row r="1840" spans="1:18">
      <c r="A1840" s="1" t="s">
        <v>1</v>
      </c>
      <c r="B1840" s="1" t="s">
        <v>0</v>
      </c>
      <c r="D1840" s="1" t="s">
        <v>3</v>
      </c>
      <c r="E1840" s="1" t="s">
        <v>123</v>
      </c>
      <c r="G1840" t="str">
        <f t="shared" ref="G1840:G1903" si="61">A1840&amp;B1840&amp;C1840&amp;D1840</f>
        <v>"http://www.boxofficemojo.com/movies/?page=weekly&amp;id=.htm",</v>
      </c>
      <c r="H1840" t="str">
        <f t="shared" ref="H1840:H1903" si="62">A1840&amp;C1840&amp;E1840</f>
        <v>".csv",</v>
      </c>
      <c r="K1840" t="s">
        <v>2310</v>
      </c>
      <c r="L1840" t="s">
        <v>2310</v>
      </c>
      <c r="M1840" t="s">
        <v>2340</v>
      </c>
      <c r="P1840">
        <v>1</v>
      </c>
      <c r="Q1840" t="s">
        <v>6987</v>
      </c>
      <c r="R1840" t="s">
        <v>8531</v>
      </c>
    </row>
    <row r="1841" spans="1:18">
      <c r="A1841" s="1" t="s">
        <v>1</v>
      </c>
      <c r="B1841" s="1" t="s">
        <v>0</v>
      </c>
      <c r="D1841" s="1" t="s">
        <v>3</v>
      </c>
      <c r="E1841" s="1" t="s">
        <v>123</v>
      </c>
      <c r="G1841" t="str">
        <f t="shared" si="61"/>
        <v>"http://www.boxofficemojo.com/movies/?page=weekly&amp;id=.htm",</v>
      </c>
      <c r="H1841" t="str">
        <f t="shared" si="62"/>
        <v>".csv",</v>
      </c>
      <c r="K1841" t="s">
        <v>2311</v>
      </c>
      <c r="L1841" t="s">
        <v>2311</v>
      </c>
      <c r="M1841" t="s">
        <v>2341</v>
      </c>
      <c r="P1841">
        <v>1</v>
      </c>
      <c r="Q1841" t="s">
        <v>9822</v>
      </c>
      <c r="R1841" t="s">
        <v>7876</v>
      </c>
    </row>
    <row r="1842" spans="1:18">
      <c r="A1842" s="1" t="s">
        <v>1</v>
      </c>
      <c r="B1842" s="1" t="s">
        <v>0</v>
      </c>
      <c r="D1842" s="1" t="s">
        <v>3</v>
      </c>
      <c r="E1842" s="1" t="s">
        <v>123</v>
      </c>
      <c r="G1842" t="str">
        <f t="shared" si="61"/>
        <v>"http://www.boxofficemojo.com/movies/?page=weekly&amp;id=.htm",</v>
      </c>
      <c r="H1842" t="str">
        <f t="shared" si="62"/>
        <v>".csv",</v>
      </c>
      <c r="K1842" t="s">
        <v>2312</v>
      </c>
      <c r="L1842" t="s">
        <v>2312</v>
      </c>
      <c r="M1842" t="s">
        <v>2342</v>
      </c>
      <c r="P1842">
        <v>1</v>
      </c>
      <c r="Q1842" t="s">
        <v>8341</v>
      </c>
      <c r="R1842" t="s">
        <v>9736</v>
      </c>
    </row>
    <row r="1843" spans="1:18">
      <c r="A1843" s="1" t="s">
        <v>1</v>
      </c>
      <c r="B1843" s="1" t="s">
        <v>0</v>
      </c>
      <c r="D1843" s="1" t="s">
        <v>3</v>
      </c>
      <c r="E1843" s="1" t="s">
        <v>123</v>
      </c>
      <c r="G1843" t="str">
        <f t="shared" si="61"/>
        <v>"http://www.boxofficemojo.com/movies/?page=weekly&amp;id=.htm",</v>
      </c>
      <c r="H1843" t="str">
        <f t="shared" si="62"/>
        <v>".csv",</v>
      </c>
      <c r="K1843" t="s">
        <v>2313</v>
      </c>
      <c r="L1843" t="s">
        <v>2313</v>
      </c>
      <c r="M1843" t="s">
        <v>2343</v>
      </c>
      <c r="P1843">
        <v>1</v>
      </c>
      <c r="Q1843" t="s">
        <v>7030</v>
      </c>
      <c r="R1843" t="s">
        <v>9205</v>
      </c>
    </row>
    <row r="1844" spans="1:18">
      <c r="A1844" s="1" t="s">
        <v>1</v>
      </c>
      <c r="B1844" s="1" t="s">
        <v>0</v>
      </c>
      <c r="D1844" s="1" t="s">
        <v>3</v>
      </c>
      <c r="E1844" s="1" t="s">
        <v>123</v>
      </c>
      <c r="G1844" t="str">
        <f t="shared" si="61"/>
        <v>"http://www.boxofficemojo.com/movies/?page=weekly&amp;id=.htm",</v>
      </c>
      <c r="H1844" t="str">
        <f t="shared" si="62"/>
        <v>".csv",</v>
      </c>
      <c r="K1844" t="s">
        <v>2314</v>
      </c>
      <c r="L1844" t="s">
        <v>2314</v>
      </c>
      <c r="M1844" t="s">
        <v>2344</v>
      </c>
      <c r="P1844">
        <v>1</v>
      </c>
      <c r="Q1844" t="s">
        <v>6938</v>
      </c>
      <c r="R1844" t="s">
        <v>9622</v>
      </c>
    </row>
    <row r="1845" spans="1:18">
      <c r="A1845" s="1" t="s">
        <v>1</v>
      </c>
      <c r="B1845" s="1" t="s">
        <v>0</v>
      </c>
      <c r="D1845" s="1" t="s">
        <v>3</v>
      </c>
      <c r="E1845" s="1" t="s">
        <v>123</v>
      </c>
      <c r="G1845" t="str">
        <f t="shared" si="61"/>
        <v>"http://www.boxofficemojo.com/movies/?page=weekly&amp;id=.htm",</v>
      </c>
      <c r="H1845" t="str">
        <f t="shared" si="62"/>
        <v>".csv",</v>
      </c>
      <c r="K1845" t="s">
        <v>2315</v>
      </c>
      <c r="L1845" t="s">
        <v>2315</v>
      </c>
      <c r="M1845" t="s">
        <v>2345</v>
      </c>
      <c r="P1845">
        <v>1</v>
      </c>
      <c r="Q1845" t="s">
        <v>9380</v>
      </c>
      <c r="R1845" t="s">
        <v>6939</v>
      </c>
    </row>
    <row r="1846" spans="1:18">
      <c r="A1846" s="1" t="s">
        <v>1</v>
      </c>
      <c r="B1846" s="1" t="s">
        <v>0</v>
      </c>
      <c r="D1846" s="1" t="s">
        <v>3</v>
      </c>
      <c r="E1846" s="1" t="s">
        <v>123</v>
      </c>
      <c r="G1846" t="str">
        <f t="shared" si="61"/>
        <v>"http://www.boxofficemojo.com/movies/?page=weekly&amp;id=.htm",</v>
      </c>
      <c r="H1846" t="str">
        <f t="shared" si="62"/>
        <v>".csv",</v>
      </c>
      <c r="K1846" t="s">
        <v>2316</v>
      </c>
      <c r="L1846" t="s">
        <v>2316</v>
      </c>
      <c r="M1846" t="s">
        <v>2346</v>
      </c>
      <c r="P1846">
        <v>1</v>
      </c>
      <c r="Q1846" t="s">
        <v>7970</v>
      </c>
      <c r="R1846" t="s">
        <v>8961</v>
      </c>
    </row>
    <row r="1847" spans="1:18">
      <c r="A1847" s="1" t="s">
        <v>1</v>
      </c>
      <c r="B1847" s="1" t="s">
        <v>0</v>
      </c>
      <c r="D1847" s="1" t="s">
        <v>3</v>
      </c>
      <c r="E1847" s="1" t="s">
        <v>123</v>
      </c>
      <c r="G1847" t="str">
        <f t="shared" si="61"/>
        <v>"http://www.boxofficemojo.com/movies/?page=weekly&amp;id=.htm",</v>
      </c>
      <c r="H1847" t="str">
        <f t="shared" si="62"/>
        <v>".csv",</v>
      </c>
      <c r="K1847" t="s">
        <v>2317</v>
      </c>
      <c r="L1847" t="s">
        <v>2317</v>
      </c>
      <c r="M1847" t="s">
        <v>2347</v>
      </c>
      <c r="P1847">
        <v>1</v>
      </c>
      <c r="Q1847" t="s">
        <v>9193</v>
      </c>
      <c r="R1847" t="s">
        <v>9440</v>
      </c>
    </row>
    <row r="1848" spans="1:18">
      <c r="A1848" s="1" t="s">
        <v>1</v>
      </c>
      <c r="B1848" s="1" t="s">
        <v>0</v>
      </c>
      <c r="D1848" s="1" t="s">
        <v>3</v>
      </c>
      <c r="E1848" s="1" t="s">
        <v>123</v>
      </c>
      <c r="G1848" t="str">
        <f t="shared" si="61"/>
        <v>"http://www.boxofficemojo.com/movies/?page=weekly&amp;id=.htm",</v>
      </c>
      <c r="H1848" t="str">
        <f t="shared" si="62"/>
        <v>".csv",</v>
      </c>
      <c r="K1848" t="s">
        <v>2318</v>
      </c>
      <c r="L1848" t="s">
        <v>2318</v>
      </c>
      <c r="M1848" t="s">
        <v>2348</v>
      </c>
      <c r="P1848">
        <v>1</v>
      </c>
      <c r="Q1848" t="s">
        <v>9346</v>
      </c>
      <c r="R1848" t="s">
        <v>10075</v>
      </c>
    </row>
    <row r="1849" spans="1:18">
      <c r="A1849" s="1" t="s">
        <v>1</v>
      </c>
      <c r="B1849" s="1" t="s">
        <v>0</v>
      </c>
      <c r="D1849" s="1" t="s">
        <v>3</v>
      </c>
      <c r="E1849" s="1" t="s">
        <v>123</v>
      </c>
      <c r="G1849" t="str">
        <f t="shared" si="61"/>
        <v>"http://www.boxofficemojo.com/movies/?page=weekly&amp;id=.htm",</v>
      </c>
      <c r="H1849" t="str">
        <f t="shared" si="62"/>
        <v>".csv",</v>
      </c>
      <c r="K1849" t="s">
        <v>2319</v>
      </c>
      <c r="L1849" t="s">
        <v>2319</v>
      </c>
      <c r="M1849" t="s">
        <v>46</v>
      </c>
      <c r="P1849">
        <v>1</v>
      </c>
      <c r="Q1849" t="s">
        <v>10617</v>
      </c>
      <c r="R1849" t="s">
        <v>7056</v>
      </c>
    </row>
    <row r="1850" spans="1:18">
      <c r="A1850" s="1" t="s">
        <v>1</v>
      </c>
      <c r="B1850" s="1" t="s">
        <v>0</v>
      </c>
      <c r="D1850" s="1" t="s">
        <v>3</v>
      </c>
      <c r="E1850" s="1" t="s">
        <v>123</v>
      </c>
      <c r="G1850" t="str">
        <f t="shared" si="61"/>
        <v>"http://www.boxofficemojo.com/movies/?page=weekly&amp;id=.htm",</v>
      </c>
      <c r="H1850" t="str">
        <f t="shared" si="62"/>
        <v>".csv",</v>
      </c>
      <c r="K1850" t="s">
        <v>2320</v>
      </c>
      <c r="L1850" t="s">
        <v>2320</v>
      </c>
      <c r="M1850" t="s">
        <v>2349</v>
      </c>
      <c r="P1850">
        <v>1</v>
      </c>
      <c r="Q1850" t="s">
        <v>7925</v>
      </c>
      <c r="R1850" t="s">
        <v>9297</v>
      </c>
    </row>
    <row r="1851" spans="1:18">
      <c r="A1851" s="1" t="s">
        <v>1</v>
      </c>
      <c r="B1851" s="1" t="s">
        <v>0</v>
      </c>
      <c r="D1851" s="1" t="s">
        <v>3</v>
      </c>
      <c r="E1851" s="1" t="s">
        <v>123</v>
      </c>
      <c r="G1851" t="str">
        <f t="shared" si="61"/>
        <v>"http://www.boxofficemojo.com/movies/?page=weekly&amp;id=.htm",</v>
      </c>
      <c r="H1851" t="str">
        <f t="shared" si="62"/>
        <v>".csv",</v>
      </c>
      <c r="K1851" t="s">
        <v>2321</v>
      </c>
      <c r="L1851" t="s">
        <v>2321</v>
      </c>
      <c r="M1851" t="s">
        <v>2350</v>
      </c>
      <c r="P1851">
        <v>1</v>
      </c>
      <c r="Q1851" t="s">
        <v>8039</v>
      </c>
      <c r="R1851" t="s">
        <v>7238</v>
      </c>
    </row>
    <row r="1852" spans="1:18">
      <c r="A1852" s="1" t="s">
        <v>1</v>
      </c>
      <c r="B1852" s="1" t="s">
        <v>0</v>
      </c>
      <c r="D1852" s="1" t="s">
        <v>3</v>
      </c>
      <c r="E1852" s="1" t="s">
        <v>123</v>
      </c>
      <c r="G1852" t="str">
        <f t="shared" si="61"/>
        <v>"http://www.boxofficemojo.com/movies/?page=weekly&amp;id=.htm",</v>
      </c>
      <c r="H1852" t="str">
        <f t="shared" si="62"/>
        <v>".csv",</v>
      </c>
      <c r="K1852" t="s">
        <v>2322</v>
      </c>
      <c r="L1852" t="s">
        <v>2322</v>
      </c>
      <c r="M1852" t="s">
        <v>2351</v>
      </c>
      <c r="P1852">
        <v>1</v>
      </c>
      <c r="Q1852" t="s">
        <v>9788</v>
      </c>
      <c r="R1852" t="s">
        <v>7405</v>
      </c>
    </row>
    <row r="1853" spans="1:18">
      <c r="A1853" s="1" t="s">
        <v>1</v>
      </c>
      <c r="B1853" s="1" t="s">
        <v>0</v>
      </c>
      <c r="D1853" s="1" t="s">
        <v>3</v>
      </c>
      <c r="E1853" s="1" t="s">
        <v>123</v>
      </c>
      <c r="G1853" t="str">
        <f t="shared" si="61"/>
        <v>"http://www.boxofficemojo.com/movies/?page=weekly&amp;id=.htm",</v>
      </c>
      <c r="H1853" t="str">
        <f t="shared" si="62"/>
        <v>".csv",</v>
      </c>
      <c r="K1853" t="s">
        <v>2323</v>
      </c>
      <c r="L1853" t="s">
        <v>2323</v>
      </c>
      <c r="M1853" t="s">
        <v>2352</v>
      </c>
      <c r="P1853">
        <v>1</v>
      </c>
      <c r="Q1853" t="s">
        <v>7570</v>
      </c>
      <c r="R1853" t="s">
        <v>8040</v>
      </c>
    </row>
    <row r="1854" spans="1:18">
      <c r="A1854" s="1" t="s">
        <v>1</v>
      </c>
      <c r="B1854" s="1" t="s">
        <v>0</v>
      </c>
      <c r="D1854" s="1" t="s">
        <v>3</v>
      </c>
      <c r="E1854" s="1" t="s">
        <v>123</v>
      </c>
      <c r="G1854" t="str">
        <f t="shared" si="61"/>
        <v>"http://www.boxofficemojo.com/movies/?page=weekly&amp;id=.htm",</v>
      </c>
      <c r="H1854" t="str">
        <f t="shared" si="62"/>
        <v>".csv",</v>
      </c>
      <c r="K1854" t="s">
        <v>2324</v>
      </c>
      <c r="L1854" t="s">
        <v>2324</v>
      </c>
      <c r="M1854" t="s">
        <v>2353</v>
      </c>
      <c r="P1854">
        <v>1</v>
      </c>
      <c r="Q1854" t="s">
        <v>10496</v>
      </c>
      <c r="R1854" t="s">
        <v>7750</v>
      </c>
    </row>
    <row r="1855" spans="1:18">
      <c r="A1855" s="1" t="s">
        <v>1</v>
      </c>
      <c r="B1855" s="1" t="s">
        <v>0</v>
      </c>
      <c r="D1855" s="1" t="s">
        <v>3</v>
      </c>
      <c r="E1855" s="1" t="s">
        <v>123</v>
      </c>
      <c r="G1855" t="str">
        <f t="shared" si="61"/>
        <v>"http://www.boxofficemojo.com/movies/?page=weekly&amp;id=.htm",</v>
      </c>
      <c r="H1855" t="str">
        <f t="shared" si="62"/>
        <v>".csv",</v>
      </c>
      <c r="K1855" t="s">
        <v>2325</v>
      </c>
      <c r="L1855" t="s">
        <v>2325</v>
      </c>
      <c r="M1855" t="s">
        <v>2354</v>
      </c>
      <c r="P1855">
        <v>1</v>
      </c>
      <c r="Q1855" t="s">
        <v>7519</v>
      </c>
      <c r="R1855" t="s">
        <v>7031</v>
      </c>
    </row>
    <row r="1856" spans="1:18">
      <c r="A1856" s="1" t="s">
        <v>1</v>
      </c>
      <c r="B1856" s="1" t="s">
        <v>0</v>
      </c>
      <c r="D1856" s="1" t="s">
        <v>3</v>
      </c>
      <c r="E1856" s="1" t="s">
        <v>123</v>
      </c>
      <c r="G1856" t="str">
        <f t="shared" si="61"/>
        <v>"http://www.boxofficemojo.com/movies/?page=weekly&amp;id=.htm",</v>
      </c>
      <c r="H1856" t="str">
        <f t="shared" si="62"/>
        <v>".csv",</v>
      </c>
      <c r="K1856" t="s">
        <v>2326</v>
      </c>
      <c r="L1856" t="s">
        <v>2326</v>
      </c>
      <c r="M1856" t="s">
        <v>47</v>
      </c>
      <c r="P1856">
        <v>1</v>
      </c>
      <c r="Q1856" t="s">
        <v>9995</v>
      </c>
      <c r="R1856" t="s">
        <v>8271</v>
      </c>
    </row>
    <row r="1857" spans="1:18">
      <c r="A1857" s="1" t="s">
        <v>1</v>
      </c>
      <c r="B1857" s="1" t="s">
        <v>0</v>
      </c>
      <c r="D1857" s="1" t="s">
        <v>3</v>
      </c>
      <c r="E1857" s="1" t="s">
        <v>123</v>
      </c>
      <c r="G1857" t="str">
        <f t="shared" si="61"/>
        <v>"http://www.boxofficemojo.com/movies/?page=weekly&amp;id=.htm",</v>
      </c>
      <c r="H1857" t="str">
        <f t="shared" si="62"/>
        <v>".csv",</v>
      </c>
      <c r="K1857" t="s">
        <v>2327</v>
      </c>
      <c r="L1857" t="s">
        <v>2327</v>
      </c>
      <c r="M1857" t="s">
        <v>48</v>
      </c>
      <c r="P1857">
        <v>1</v>
      </c>
      <c r="Q1857" t="s">
        <v>10227</v>
      </c>
      <c r="R1857" t="s">
        <v>8900</v>
      </c>
    </row>
    <row r="1858" spans="1:18">
      <c r="A1858" s="1" t="s">
        <v>1</v>
      </c>
      <c r="B1858" s="1" t="s">
        <v>0</v>
      </c>
      <c r="D1858" s="1" t="s">
        <v>3</v>
      </c>
      <c r="E1858" s="1" t="s">
        <v>123</v>
      </c>
      <c r="G1858" t="str">
        <f t="shared" si="61"/>
        <v>"http://www.boxofficemojo.com/movies/?page=weekly&amp;id=.htm",</v>
      </c>
      <c r="H1858" t="str">
        <f t="shared" si="62"/>
        <v>".csv",</v>
      </c>
      <c r="K1858" t="s">
        <v>2328</v>
      </c>
      <c r="L1858" t="s">
        <v>2328</v>
      </c>
      <c r="M1858" t="s">
        <v>2356</v>
      </c>
      <c r="P1858">
        <v>1</v>
      </c>
      <c r="Q1858" t="s">
        <v>9381</v>
      </c>
      <c r="R1858" t="s">
        <v>7959</v>
      </c>
    </row>
    <row r="1859" spans="1:18">
      <c r="A1859" s="1" t="s">
        <v>1</v>
      </c>
      <c r="B1859" s="1" t="s">
        <v>0</v>
      </c>
      <c r="D1859" s="1" t="s">
        <v>3</v>
      </c>
      <c r="E1859" s="1" t="s">
        <v>123</v>
      </c>
      <c r="G1859" t="str">
        <f t="shared" si="61"/>
        <v>"http://www.boxofficemojo.com/movies/?page=weekly&amp;id=.htm",</v>
      </c>
      <c r="H1859" t="str">
        <f t="shared" si="62"/>
        <v>".csv",</v>
      </c>
      <c r="K1859" t="s">
        <v>2329</v>
      </c>
      <c r="L1859" t="s">
        <v>2329</v>
      </c>
      <c r="M1859" t="s">
        <v>2357</v>
      </c>
      <c r="P1859">
        <v>1</v>
      </c>
      <c r="Q1859" t="s">
        <v>10139</v>
      </c>
      <c r="R1859" t="s">
        <v>10109</v>
      </c>
    </row>
    <row r="1860" spans="1:18">
      <c r="A1860" s="1" t="s">
        <v>1</v>
      </c>
      <c r="B1860" s="1" t="s">
        <v>0</v>
      </c>
      <c r="D1860" s="1" t="s">
        <v>3</v>
      </c>
      <c r="E1860" s="1" t="s">
        <v>123</v>
      </c>
      <c r="G1860" t="str">
        <f t="shared" si="61"/>
        <v>"http://www.boxofficemojo.com/movies/?page=weekly&amp;id=.htm",</v>
      </c>
      <c r="H1860" t="str">
        <f t="shared" si="62"/>
        <v>".csv",</v>
      </c>
      <c r="K1860" t="s">
        <v>2330</v>
      </c>
      <c r="L1860" t="s">
        <v>2330</v>
      </c>
      <c r="M1860" t="s">
        <v>2358</v>
      </c>
      <c r="P1860">
        <v>1</v>
      </c>
      <c r="Q1860" t="s">
        <v>8968</v>
      </c>
      <c r="R1860" t="s">
        <v>9623</v>
      </c>
    </row>
    <row r="1861" spans="1:18">
      <c r="A1861" s="1" t="s">
        <v>1</v>
      </c>
      <c r="B1861" s="1" t="s">
        <v>0</v>
      </c>
      <c r="D1861" s="1" t="s">
        <v>3</v>
      </c>
      <c r="E1861" s="1" t="s">
        <v>123</v>
      </c>
      <c r="G1861" t="str">
        <f t="shared" si="61"/>
        <v>"http://www.boxofficemojo.com/movies/?page=weekly&amp;id=.htm",</v>
      </c>
      <c r="H1861" t="str">
        <f t="shared" si="62"/>
        <v>".csv",</v>
      </c>
      <c r="K1861" t="s">
        <v>2331</v>
      </c>
      <c r="L1861" t="s">
        <v>2331</v>
      </c>
      <c r="M1861" t="s">
        <v>2359</v>
      </c>
      <c r="P1861">
        <v>1</v>
      </c>
      <c r="Q1861" t="s">
        <v>8890</v>
      </c>
      <c r="R1861" t="s">
        <v>7418</v>
      </c>
    </row>
    <row r="1862" spans="1:18">
      <c r="A1862" s="1" t="s">
        <v>1</v>
      </c>
      <c r="B1862" s="1" t="s">
        <v>0</v>
      </c>
      <c r="D1862" s="1" t="s">
        <v>3</v>
      </c>
      <c r="E1862" s="1" t="s">
        <v>123</v>
      </c>
      <c r="G1862" t="str">
        <f t="shared" si="61"/>
        <v>"http://www.boxofficemojo.com/movies/?page=weekly&amp;id=.htm",</v>
      </c>
      <c r="H1862" t="str">
        <f t="shared" si="62"/>
        <v>".csv",</v>
      </c>
      <c r="K1862" t="s">
        <v>2332</v>
      </c>
      <c r="L1862" t="s">
        <v>2332</v>
      </c>
      <c r="M1862" t="s">
        <v>2360</v>
      </c>
      <c r="P1862">
        <v>1</v>
      </c>
      <c r="Q1862" t="s">
        <v>6906</v>
      </c>
      <c r="R1862" t="s">
        <v>9789</v>
      </c>
    </row>
    <row r="1863" spans="1:18">
      <c r="A1863" s="1" t="s">
        <v>1</v>
      </c>
      <c r="B1863" s="1" t="s">
        <v>0</v>
      </c>
      <c r="D1863" s="1" t="s">
        <v>3</v>
      </c>
      <c r="E1863" s="1" t="s">
        <v>123</v>
      </c>
      <c r="G1863" t="str">
        <f t="shared" si="61"/>
        <v>"http://www.boxofficemojo.com/movies/?page=weekly&amp;id=.htm",</v>
      </c>
      <c r="H1863" t="str">
        <f t="shared" si="62"/>
        <v>".csv",</v>
      </c>
      <c r="K1863" t="s">
        <v>2333</v>
      </c>
      <c r="L1863" t="s">
        <v>2333</v>
      </c>
      <c r="M1863" t="s">
        <v>2361</v>
      </c>
      <c r="P1863">
        <v>1</v>
      </c>
      <c r="Q1863" t="s">
        <v>6976</v>
      </c>
      <c r="R1863" t="s">
        <v>9113</v>
      </c>
    </row>
    <row r="1864" spans="1:18">
      <c r="A1864" s="1" t="s">
        <v>1</v>
      </c>
      <c r="B1864" s="1" t="s">
        <v>0</v>
      </c>
      <c r="D1864" s="1" t="s">
        <v>3</v>
      </c>
      <c r="E1864" s="1" t="s">
        <v>123</v>
      </c>
      <c r="G1864" t="str">
        <f t="shared" si="61"/>
        <v>"http://www.boxofficemojo.com/movies/?page=weekly&amp;id=.htm",</v>
      </c>
      <c r="H1864" t="str">
        <f t="shared" si="62"/>
        <v>".csv",</v>
      </c>
      <c r="K1864" t="s">
        <v>2334</v>
      </c>
      <c r="L1864" t="s">
        <v>2334</v>
      </c>
      <c r="M1864" t="s">
        <v>2362</v>
      </c>
      <c r="P1864">
        <v>1</v>
      </c>
      <c r="Q1864" t="s">
        <v>9663</v>
      </c>
      <c r="R1864" t="s">
        <v>10547</v>
      </c>
    </row>
    <row r="1865" spans="1:18">
      <c r="A1865" s="1" t="s">
        <v>1</v>
      </c>
      <c r="B1865" s="1" t="s">
        <v>0</v>
      </c>
      <c r="D1865" s="1" t="s">
        <v>3</v>
      </c>
      <c r="E1865" s="1" t="s">
        <v>123</v>
      </c>
      <c r="G1865" t="str">
        <f t="shared" si="61"/>
        <v>"http://www.boxofficemojo.com/movies/?page=weekly&amp;id=.htm",</v>
      </c>
      <c r="H1865" t="str">
        <f t="shared" si="62"/>
        <v>".csv",</v>
      </c>
      <c r="K1865" t="s">
        <v>2335</v>
      </c>
      <c r="L1865" t="s">
        <v>2335</v>
      </c>
      <c r="M1865" t="s">
        <v>2363</v>
      </c>
      <c r="P1865">
        <v>1</v>
      </c>
      <c r="Q1865" t="s">
        <v>9664</v>
      </c>
      <c r="R1865" t="s">
        <v>6892</v>
      </c>
    </row>
    <row r="1866" spans="1:18">
      <c r="A1866" s="1" t="s">
        <v>1</v>
      </c>
      <c r="B1866" s="1" t="s">
        <v>0</v>
      </c>
      <c r="D1866" s="1" t="s">
        <v>3</v>
      </c>
      <c r="E1866" s="1" t="s">
        <v>123</v>
      </c>
      <c r="G1866" t="str">
        <f t="shared" si="61"/>
        <v>"http://www.boxofficemojo.com/movies/?page=weekly&amp;id=.htm",</v>
      </c>
      <c r="H1866" t="str">
        <f t="shared" si="62"/>
        <v>".csv",</v>
      </c>
      <c r="K1866" t="s">
        <v>2336</v>
      </c>
      <c r="L1866" t="s">
        <v>2336</v>
      </c>
      <c r="M1866" t="s">
        <v>2364</v>
      </c>
      <c r="P1866">
        <v>1</v>
      </c>
      <c r="Q1866" t="s">
        <v>7351</v>
      </c>
      <c r="R1866" t="s">
        <v>10324</v>
      </c>
    </row>
    <row r="1867" spans="1:18">
      <c r="A1867" s="1" t="s">
        <v>1</v>
      </c>
      <c r="B1867" s="1" t="s">
        <v>0</v>
      </c>
      <c r="D1867" s="1" t="s">
        <v>3</v>
      </c>
      <c r="E1867" s="1" t="s">
        <v>123</v>
      </c>
      <c r="G1867" t="str">
        <f t="shared" si="61"/>
        <v>"http://www.boxofficemojo.com/movies/?page=weekly&amp;id=.htm",</v>
      </c>
      <c r="H1867" t="str">
        <f t="shared" si="62"/>
        <v>".csv",</v>
      </c>
      <c r="K1867" t="s">
        <v>2337</v>
      </c>
      <c r="L1867" t="s">
        <v>2337</v>
      </c>
      <c r="M1867" t="s">
        <v>2365</v>
      </c>
      <c r="P1867">
        <v>1</v>
      </c>
      <c r="Q1867" t="s">
        <v>8630</v>
      </c>
      <c r="R1867" t="s">
        <v>9872</v>
      </c>
    </row>
    <row r="1868" spans="1:18">
      <c r="A1868" s="1" t="s">
        <v>1</v>
      </c>
      <c r="B1868" s="1" t="s">
        <v>0</v>
      </c>
      <c r="D1868" s="1" t="s">
        <v>3</v>
      </c>
      <c r="E1868" s="1" t="s">
        <v>123</v>
      </c>
      <c r="G1868" t="str">
        <f t="shared" si="61"/>
        <v>"http://www.boxofficemojo.com/movies/?page=weekly&amp;id=.htm",</v>
      </c>
      <c r="H1868" t="str">
        <f t="shared" si="62"/>
        <v>".csv",</v>
      </c>
      <c r="K1868" t="s">
        <v>2338</v>
      </c>
      <c r="L1868" t="s">
        <v>2338</v>
      </c>
      <c r="M1868" t="s">
        <v>2366</v>
      </c>
      <c r="P1868">
        <v>1</v>
      </c>
      <c r="Q1868" t="s">
        <v>8146</v>
      </c>
      <c r="R1868" t="s">
        <v>7862</v>
      </c>
    </row>
    <row r="1869" spans="1:18">
      <c r="A1869" s="1" t="s">
        <v>1</v>
      </c>
      <c r="B1869" s="1" t="s">
        <v>0</v>
      </c>
      <c r="D1869" s="1" t="s">
        <v>3</v>
      </c>
      <c r="E1869" s="1" t="s">
        <v>123</v>
      </c>
      <c r="G1869" t="str">
        <f t="shared" si="61"/>
        <v>"http://www.boxofficemojo.com/movies/?page=weekly&amp;id=.htm",</v>
      </c>
      <c r="H1869" t="str">
        <f t="shared" si="62"/>
        <v>".csv",</v>
      </c>
      <c r="K1869" t="s">
        <v>2339</v>
      </c>
      <c r="L1869" t="s">
        <v>2339</v>
      </c>
      <c r="M1869" t="s">
        <v>2367</v>
      </c>
      <c r="P1869">
        <v>1</v>
      </c>
      <c r="Q1869" t="s">
        <v>7021</v>
      </c>
      <c r="R1869" t="s">
        <v>8752</v>
      </c>
    </row>
    <row r="1870" spans="1:18">
      <c r="A1870" s="1" t="s">
        <v>1</v>
      </c>
      <c r="B1870" s="1" t="s">
        <v>0</v>
      </c>
      <c r="D1870" s="1" t="s">
        <v>3</v>
      </c>
      <c r="E1870" s="1" t="s">
        <v>123</v>
      </c>
      <c r="G1870" t="str">
        <f t="shared" si="61"/>
        <v>"http://www.boxofficemojo.com/movies/?page=weekly&amp;id=.htm",</v>
      </c>
      <c r="H1870" t="str">
        <f t="shared" si="62"/>
        <v>".csv",</v>
      </c>
      <c r="K1870" t="s">
        <v>2340</v>
      </c>
      <c r="L1870" t="s">
        <v>2340</v>
      </c>
      <c r="M1870" t="s">
        <v>2368</v>
      </c>
      <c r="P1870">
        <v>1</v>
      </c>
      <c r="Q1870" t="s">
        <v>6865</v>
      </c>
      <c r="R1870" t="s">
        <v>7160</v>
      </c>
    </row>
    <row r="1871" spans="1:18">
      <c r="A1871" s="1" t="s">
        <v>1</v>
      </c>
      <c r="B1871" s="1" t="s">
        <v>0</v>
      </c>
      <c r="D1871" s="1" t="s">
        <v>3</v>
      </c>
      <c r="E1871" s="1" t="s">
        <v>123</v>
      </c>
      <c r="G1871" t="str">
        <f t="shared" si="61"/>
        <v>"http://www.boxofficemojo.com/movies/?page=weekly&amp;id=.htm",</v>
      </c>
      <c r="H1871" t="str">
        <f t="shared" si="62"/>
        <v>".csv",</v>
      </c>
      <c r="K1871" t="s">
        <v>2341</v>
      </c>
      <c r="L1871" t="s">
        <v>2341</v>
      </c>
      <c r="M1871" t="s">
        <v>2369</v>
      </c>
      <c r="P1871">
        <v>1</v>
      </c>
      <c r="Q1871" t="s">
        <v>10417</v>
      </c>
      <c r="R1871" t="s">
        <v>8815</v>
      </c>
    </row>
    <row r="1872" spans="1:18">
      <c r="A1872" s="1" t="s">
        <v>1</v>
      </c>
      <c r="B1872" s="1" t="s">
        <v>0</v>
      </c>
      <c r="D1872" s="1" t="s">
        <v>3</v>
      </c>
      <c r="E1872" s="1" t="s">
        <v>123</v>
      </c>
      <c r="G1872" t="str">
        <f t="shared" si="61"/>
        <v>"http://www.boxofficemojo.com/movies/?page=weekly&amp;id=.htm",</v>
      </c>
      <c r="H1872" t="str">
        <f t="shared" si="62"/>
        <v>".csv",</v>
      </c>
      <c r="K1872" t="s">
        <v>2342</v>
      </c>
      <c r="L1872" t="s">
        <v>2342</v>
      </c>
      <c r="M1872" t="s">
        <v>2370</v>
      </c>
      <c r="P1872">
        <v>1</v>
      </c>
      <c r="Q1872" t="s">
        <v>8237</v>
      </c>
      <c r="R1872" t="s">
        <v>7878</v>
      </c>
    </row>
    <row r="1873" spans="1:18">
      <c r="A1873" s="1" t="s">
        <v>1</v>
      </c>
      <c r="B1873" s="1" t="s">
        <v>0</v>
      </c>
      <c r="D1873" s="1" t="s">
        <v>3</v>
      </c>
      <c r="E1873" s="1" t="s">
        <v>123</v>
      </c>
      <c r="G1873" t="str">
        <f t="shared" si="61"/>
        <v>"http://www.boxofficemojo.com/movies/?page=weekly&amp;id=.htm",</v>
      </c>
      <c r="H1873" t="str">
        <f t="shared" si="62"/>
        <v>".csv",</v>
      </c>
      <c r="K1873" t="s">
        <v>2343</v>
      </c>
      <c r="L1873" t="s">
        <v>2343</v>
      </c>
      <c r="M1873" t="s">
        <v>2371</v>
      </c>
      <c r="P1873">
        <v>1</v>
      </c>
      <c r="Q1873" t="s">
        <v>10435</v>
      </c>
      <c r="R1873" t="s">
        <v>7064</v>
      </c>
    </row>
    <row r="1874" spans="1:18">
      <c r="A1874" s="1" t="s">
        <v>1</v>
      </c>
      <c r="B1874" s="1" t="s">
        <v>0</v>
      </c>
      <c r="D1874" s="1" t="s">
        <v>3</v>
      </c>
      <c r="E1874" s="1" t="s">
        <v>123</v>
      </c>
      <c r="G1874" t="str">
        <f t="shared" si="61"/>
        <v>"http://www.boxofficemojo.com/movies/?page=weekly&amp;id=.htm",</v>
      </c>
      <c r="H1874" t="str">
        <f t="shared" si="62"/>
        <v>".csv",</v>
      </c>
      <c r="K1874" t="s">
        <v>2344</v>
      </c>
      <c r="L1874" t="s">
        <v>2344</v>
      </c>
      <c r="M1874" t="s">
        <v>2372</v>
      </c>
      <c r="P1874">
        <v>1</v>
      </c>
      <c r="Q1874" t="s">
        <v>9735</v>
      </c>
      <c r="R1874" t="s">
        <v>8771</v>
      </c>
    </row>
    <row r="1875" spans="1:18">
      <c r="A1875" s="1" t="s">
        <v>1</v>
      </c>
      <c r="B1875" s="1" t="s">
        <v>0</v>
      </c>
      <c r="D1875" s="1" t="s">
        <v>3</v>
      </c>
      <c r="E1875" s="1" t="s">
        <v>123</v>
      </c>
      <c r="G1875" t="str">
        <f t="shared" si="61"/>
        <v>"http://www.boxofficemojo.com/movies/?page=weekly&amp;id=.htm",</v>
      </c>
      <c r="H1875" t="str">
        <f t="shared" si="62"/>
        <v>".csv",</v>
      </c>
      <c r="K1875" t="s">
        <v>2345</v>
      </c>
      <c r="L1875" t="s">
        <v>2345</v>
      </c>
      <c r="M1875" t="s">
        <v>2373</v>
      </c>
      <c r="P1875">
        <v>1</v>
      </c>
      <c r="Q1875" t="s">
        <v>8352</v>
      </c>
      <c r="R1875" t="s">
        <v>8658</v>
      </c>
    </row>
    <row r="1876" spans="1:18">
      <c r="A1876" s="1" t="s">
        <v>1</v>
      </c>
      <c r="B1876" s="1" t="s">
        <v>0</v>
      </c>
      <c r="D1876" s="1" t="s">
        <v>3</v>
      </c>
      <c r="E1876" s="1" t="s">
        <v>123</v>
      </c>
      <c r="G1876" t="str">
        <f t="shared" si="61"/>
        <v>"http://www.boxofficemojo.com/movies/?page=weekly&amp;id=.htm",</v>
      </c>
      <c r="H1876" t="str">
        <f t="shared" si="62"/>
        <v>".csv",</v>
      </c>
      <c r="K1876" t="s">
        <v>2346</v>
      </c>
      <c r="L1876" t="s">
        <v>2346</v>
      </c>
      <c r="M1876" t="s">
        <v>2374</v>
      </c>
      <c r="P1876">
        <v>1</v>
      </c>
      <c r="Q1876" t="s">
        <v>9698</v>
      </c>
      <c r="R1876" t="s">
        <v>10508</v>
      </c>
    </row>
    <row r="1877" spans="1:18">
      <c r="A1877" s="1" t="s">
        <v>1</v>
      </c>
      <c r="B1877" s="1" t="s">
        <v>0</v>
      </c>
      <c r="D1877" s="1" t="s">
        <v>3</v>
      </c>
      <c r="E1877" s="1" t="s">
        <v>123</v>
      </c>
      <c r="G1877" t="str">
        <f t="shared" si="61"/>
        <v>"http://www.boxofficemojo.com/movies/?page=weekly&amp;id=.htm",</v>
      </c>
      <c r="H1877" t="str">
        <f t="shared" si="62"/>
        <v>".csv",</v>
      </c>
      <c r="K1877" t="s">
        <v>2347</v>
      </c>
      <c r="L1877" t="s">
        <v>2347</v>
      </c>
      <c r="M1877" t="s">
        <v>49</v>
      </c>
      <c r="P1877">
        <v>1</v>
      </c>
      <c r="Q1877" t="s">
        <v>9951</v>
      </c>
      <c r="R1877" t="s">
        <v>8272</v>
      </c>
    </row>
    <row r="1878" spans="1:18">
      <c r="A1878" s="1" t="s">
        <v>1</v>
      </c>
      <c r="B1878" s="1" t="s">
        <v>0</v>
      </c>
      <c r="D1878" s="1" t="s">
        <v>3</v>
      </c>
      <c r="E1878" s="1" t="s">
        <v>123</v>
      </c>
      <c r="G1878" t="str">
        <f t="shared" si="61"/>
        <v>"http://www.boxofficemojo.com/movies/?page=weekly&amp;id=.htm",</v>
      </c>
      <c r="H1878" t="str">
        <f t="shared" si="62"/>
        <v>".csv",</v>
      </c>
      <c r="K1878" t="s">
        <v>2348</v>
      </c>
      <c r="L1878" t="s">
        <v>2348</v>
      </c>
      <c r="M1878" t="s">
        <v>2375</v>
      </c>
      <c r="P1878">
        <v>1</v>
      </c>
      <c r="Q1878" t="s">
        <v>8885</v>
      </c>
      <c r="R1878" t="s">
        <v>9602</v>
      </c>
    </row>
    <row r="1879" spans="1:18">
      <c r="A1879" s="1" t="s">
        <v>1</v>
      </c>
      <c r="B1879" s="1" t="s">
        <v>0</v>
      </c>
      <c r="D1879" s="1" t="s">
        <v>3</v>
      </c>
      <c r="E1879" s="1" t="s">
        <v>123</v>
      </c>
      <c r="G1879" t="str">
        <f t="shared" si="61"/>
        <v>"http://www.boxofficemojo.com/movies/?page=weekly&amp;id=.htm",</v>
      </c>
      <c r="H1879" t="str">
        <f t="shared" si="62"/>
        <v>".csv",</v>
      </c>
      <c r="K1879" t="s">
        <v>46</v>
      </c>
      <c r="L1879" t="s">
        <v>46</v>
      </c>
      <c r="M1879" t="s">
        <v>2376</v>
      </c>
      <c r="P1879">
        <v>1</v>
      </c>
      <c r="Q1879" t="s">
        <v>8075</v>
      </c>
      <c r="R1879" t="s">
        <v>8586</v>
      </c>
    </row>
    <row r="1880" spans="1:18">
      <c r="A1880" s="1" t="s">
        <v>1</v>
      </c>
      <c r="B1880" s="1" t="s">
        <v>0</v>
      </c>
      <c r="D1880" s="1" t="s">
        <v>3</v>
      </c>
      <c r="E1880" s="1" t="s">
        <v>123</v>
      </c>
      <c r="G1880" t="str">
        <f t="shared" si="61"/>
        <v>"http://www.boxofficemojo.com/movies/?page=weekly&amp;id=.htm",</v>
      </c>
      <c r="H1880" t="str">
        <f t="shared" si="62"/>
        <v>".csv",</v>
      </c>
      <c r="K1880" t="s">
        <v>2349</v>
      </c>
      <c r="L1880" t="s">
        <v>2349</v>
      </c>
      <c r="M1880" t="s">
        <v>2377</v>
      </c>
      <c r="P1880">
        <v>1</v>
      </c>
      <c r="Q1880" t="s">
        <v>7070</v>
      </c>
      <c r="R1880" t="s">
        <v>9270</v>
      </c>
    </row>
    <row r="1881" spans="1:18">
      <c r="A1881" s="1" t="s">
        <v>1</v>
      </c>
      <c r="B1881" s="1" t="s">
        <v>0</v>
      </c>
      <c r="D1881" s="1" t="s">
        <v>3</v>
      </c>
      <c r="E1881" s="1" t="s">
        <v>123</v>
      </c>
      <c r="G1881" t="str">
        <f t="shared" si="61"/>
        <v>"http://www.boxofficemojo.com/movies/?page=weekly&amp;id=.htm",</v>
      </c>
      <c r="H1881" t="str">
        <f t="shared" si="62"/>
        <v>".csv",</v>
      </c>
      <c r="K1881" t="s">
        <v>2350</v>
      </c>
      <c r="L1881" t="s">
        <v>2350</v>
      </c>
      <c r="M1881" t="s">
        <v>2378</v>
      </c>
      <c r="P1881">
        <v>1</v>
      </c>
      <c r="Q1881" t="s">
        <v>8531</v>
      </c>
      <c r="R1881" t="s">
        <v>10463</v>
      </c>
    </row>
    <row r="1882" spans="1:18">
      <c r="A1882" s="1" t="s">
        <v>1</v>
      </c>
      <c r="B1882" s="1" t="s">
        <v>0</v>
      </c>
      <c r="D1882" s="1" t="s">
        <v>3</v>
      </c>
      <c r="E1882" s="1" t="s">
        <v>123</v>
      </c>
      <c r="G1882" t="str">
        <f t="shared" si="61"/>
        <v>"http://www.boxofficemojo.com/movies/?page=weekly&amp;id=.htm",</v>
      </c>
      <c r="H1882" t="str">
        <f t="shared" si="62"/>
        <v>".csv",</v>
      </c>
      <c r="K1882" t="s">
        <v>2351</v>
      </c>
      <c r="L1882" t="s">
        <v>2351</v>
      </c>
      <c r="M1882" t="s">
        <v>2379</v>
      </c>
      <c r="P1882">
        <v>1</v>
      </c>
      <c r="Q1882" t="s">
        <v>7876</v>
      </c>
      <c r="R1882" t="s">
        <v>10184</v>
      </c>
    </row>
    <row r="1883" spans="1:18">
      <c r="A1883" s="1" t="s">
        <v>1</v>
      </c>
      <c r="B1883" s="1" t="s">
        <v>0</v>
      </c>
      <c r="D1883" s="1" t="s">
        <v>3</v>
      </c>
      <c r="E1883" s="1" t="s">
        <v>123</v>
      </c>
      <c r="G1883" t="str">
        <f t="shared" si="61"/>
        <v>"http://www.boxofficemojo.com/movies/?page=weekly&amp;id=.htm",</v>
      </c>
      <c r="H1883" t="str">
        <f t="shared" si="62"/>
        <v>".csv",</v>
      </c>
      <c r="K1883" t="s">
        <v>2352</v>
      </c>
      <c r="L1883" t="s">
        <v>2352</v>
      </c>
      <c r="M1883" t="s">
        <v>2380</v>
      </c>
      <c r="P1883">
        <v>1</v>
      </c>
      <c r="Q1883" t="s">
        <v>9736</v>
      </c>
      <c r="R1883" t="s">
        <v>7885</v>
      </c>
    </row>
    <row r="1884" spans="1:18">
      <c r="A1884" s="1" t="s">
        <v>1</v>
      </c>
      <c r="B1884" s="1" t="s">
        <v>0</v>
      </c>
      <c r="D1884" s="1" t="s">
        <v>3</v>
      </c>
      <c r="E1884" s="1" t="s">
        <v>123</v>
      </c>
      <c r="G1884" t="str">
        <f t="shared" si="61"/>
        <v>"http://www.boxofficemojo.com/movies/?page=weekly&amp;id=.htm",</v>
      </c>
      <c r="H1884" t="str">
        <f t="shared" si="62"/>
        <v>".csv",</v>
      </c>
      <c r="K1884" t="s">
        <v>2353</v>
      </c>
      <c r="L1884" t="s">
        <v>2353</v>
      </c>
      <c r="M1884" t="s">
        <v>2381</v>
      </c>
      <c r="P1884">
        <v>1</v>
      </c>
      <c r="Q1884" t="s">
        <v>9205</v>
      </c>
      <c r="R1884" t="s">
        <v>8597</v>
      </c>
    </row>
    <row r="1885" spans="1:18">
      <c r="A1885" s="1" t="s">
        <v>1</v>
      </c>
      <c r="B1885" s="1" t="s">
        <v>0</v>
      </c>
      <c r="D1885" s="1" t="s">
        <v>3</v>
      </c>
      <c r="E1885" s="1" t="s">
        <v>123</v>
      </c>
      <c r="G1885" t="str">
        <f t="shared" si="61"/>
        <v>"http://www.boxofficemojo.com/movies/?page=weekly&amp;id=.htm",</v>
      </c>
      <c r="H1885" t="str">
        <f t="shared" si="62"/>
        <v>".csv",</v>
      </c>
      <c r="K1885" t="s">
        <v>2354</v>
      </c>
      <c r="L1885" t="s">
        <v>2354</v>
      </c>
      <c r="M1885" t="s">
        <v>2382</v>
      </c>
      <c r="P1885">
        <v>1</v>
      </c>
      <c r="Q1885" t="s">
        <v>9622</v>
      </c>
      <c r="R1885" t="s">
        <v>9505</v>
      </c>
    </row>
    <row r="1886" spans="1:18">
      <c r="A1886" s="1" t="s">
        <v>1</v>
      </c>
      <c r="B1886" s="1" t="s">
        <v>0</v>
      </c>
      <c r="D1886" s="1" t="s">
        <v>3</v>
      </c>
      <c r="E1886" s="1" t="s">
        <v>123</v>
      </c>
      <c r="G1886" t="str">
        <f t="shared" si="61"/>
        <v>"http://www.boxofficemojo.com/movies/?page=weekly&amp;id=.htm",</v>
      </c>
      <c r="H1886" t="str">
        <f t="shared" si="62"/>
        <v>".csv",</v>
      </c>
      <c r="K1886" t="s">
        <v>47</v>
      </c>
      <c r="L1886" t="s">
        <v>47</v>
      </c>
      <c r="M1886" t="s">
        <v>2383</v>
      </c>
      <c r="P1886">
        <v>1</v>
      </c>
      <c r="Q1886" t="s">
        <v>6939</v>
      </c>
      <c r="R1886" t="s">
        <v>8753</v>
      </c>
    </row>
    <row r="1887" spans="1:18">
      <c r="A1887" s="1" t="s">
        <v>1</v>
      </c>
      <c r="B1887" s="1" t="s">
        <v>0</v>
      </c>
      <c r="D1887" s="1" t="s">
        <v>3</v>
      </c>
      <c r="E1887" s="1" t="s">
        <v>123</v>
      </c>
      <c r="G1887" t="str">
        <f t="shared" si="61"/>
        <v>"http://www.boxofficemojo.com/movies/?page=weekly&amp;id=.htm",</v>
      </c>
      <c r="H1887" t="str">
        <f t="shared" si="62"/>
        <v>".csv",</v>
      </c>
      <c r="K1887" t="s">
        <v>2355</v>
      </c>
      <c r="L1887" t="s">
        <v>2355</v>
      </c>
      <c r="M1887" t="s">
        <v>2384</v>
      </c>
      <c r="P1887">
        <v>1</v>
      </c>
      <c r="Q1887" t="s">
        <v>8961</v>
      </c>
      <c r="R1887" t="s">
        <v>9517</v>
      </c>
    </row>
    <row r="1888" spans="1:18">
      <c r="A1888" s="1" t="s">
        <v>1</v>
      </c>
      <c r="B1888" s="1" t="s">
        <v>0</v>
      </c>
      <c r="D1888" s="1" t="s">
        <v>3</v>
      </c>
      <c r="E1888" s="1" t="s">
        <v>123</v>
      </c>
      <c r="G1888" t="str">
        <f t="shared" si="61"/>
        <v>"http://www.boxofficemojo.com/movies/?page=weekly&amp;id=.htm",</v>
      </c>
      <c r="H1888" t="str">
        <f t="shared" si="62"/>
        <v>".csv",</v>
      </c>
      <c r="K1888" t="s">
        <v>48</v>
      </c>
      <c r="L1888" t="s">
        <v>48</v>
      </c>
      <c r="M1888" t="s">
        <v>2385</v>
      </c>
      <c r="P1888">
        <v>1</v>
      </c>
      <c r="Q1888" t="s">
        <v>9440</v>
      </c>
      <c r="R1888" t="s">
        <v>7438</v>
      </c>
    </row>
    <row r="1889" spans="1:18">
      <c r="A1889" s="1" t="s">
        <v>1</v>
      </c>
      <c r="B1889" s="1" t="s">
        <v>0</v>
      </c>
      <c r="D1889" s="1" t="s">
        <v>3</v>
      </c>
      <c r="E1889" s="1" t="s">
        <v>123</v>
      </c>
      <c r="G1889" t="str">
        <f t="shared" si="61"/>
        <v>"http://www.boxofficemojo.com/movies/?page=weekly&amp;id=.htm",</v>
      </c>
      <c r="H1889" t="str">
        <f t="shared" si="62"/>
        <v>".csv",</v>
      </c>
      <c r="K1889" t="s">
        <v>2356</v>
      </c>
      <c r="L1889" t="s">
        <v>2356</v>
      </c>
      <c r="M1889" t="s">
        <v>2386</v>
      </c>
      <c r="P1889">
        <v>1</v>
      </c>
      <c r="Q1889" t="s">
        <v>10075</v>
      </c>
      <c r="R1889" t="s">
        <v>10583</v>
      </c>
    </row>
    <row r="1890" spans="1:18">
      <c r="A1890" s="1" t="s">
        <v>1</v>
      </c>
      <c r="B1890" s="1" t="s">
        <v>0</v>
      </c>
      <c r="D1890" s="1" t="s">
        <v>3</v>
      </c>
      <c r="E1890" s="1" t="s">
        <v>123</v>
      </c>
      <c r="G1890" t="str">
        <f t="shared" si="61"/>
        <v>"http://www.boxofficemojo.com/movies/?page=weekly&amp;id=.htm",</v>
      </c>
      <c r="H1890" t="str">
        <f t="shared" si="62"/>
        <v>".csv",</v>
      </c>
      <c r="K1890" t="s">
        <v>2357</v>
      </c>
      <c r="L1890" t="s">
        <v>2357</v>
      </c>
      <c r="M1890" t="s">
        <v>2387</v>
      </c>
      <c r="P1890">
        <v>1</v>
      </c>
      <c r="Q1890" t="s">
        <v>7056</v>
      </c>
      <c r="R1890" t="s">
        <v>9144</v>
      </c>
    </row>
    <row r="1891" spans="1:18">
      <c r="A1891" s="1" t="s">
        <v>1</v>
      </c>
      <c r="B1891" s="1" t="s">
        <v>0</v>
      </c>
      <c r="D1891" s="1" t="s">
        <v>3</v>
      </c>
      <c r="E1891" s="1" t="s">
        <v>123</v>
      </c>
      <c r="G1891" t="str">
        <f t="shared" si="61"/>
        <v>"http://www.boxofficemojo.com/movies/?page=weekly&amp;id=.htm",</v>
      </c>
      <c r="H1891" t="str">
        <f t="shared" si="62"/>
        <v>".csv",</v>
      </c>
      <c r="K1891" t="s">
        <v>2358</v>
      </c>
      <c r="L1891" t="s">
        <v>2358</v>
      </c>
      <c r="M1891" t="s">
        <v>2388</v>
      </c>
      <c r="P1891">
        <v>1</v>
      </c>
      <c r="Q1891" t="s">
        <v>9297</v>
      </c>
      <c r="R1891" t="s">
        <v>8219</v>
      </c>
    </row>
    <row r="1892" spans="1:18">
      <c r="A1892" s="1" t="s">
        <v>1</v>
      </c>
      <c r="B1892" s="1" t="s">
        <v>0</v>
      </c>
      <c r="D1892" s="1" t="s">
        <v>3</v>
      </c>
      <c r="E1892" s="1" t="s">
        <v>123</v>
      </c>
      <c r="G1892" t="str">
        <f t="shared" si="61"/>
        <v>"http://www.boxofficemojo.com/movies/?page=weekly&amp;id=.htm",</v>
      </c>
      <c r="H1892" t="str">
        <f t="shared" si="62"/>
        <v>".csv",</v>
      </c>
      <c r="K1892" t="s">
        <v>2359</v>
      </c>
      <c r="L1892" t="s">
        <v>2359</v>
      </c>
      <c r="M1892" t="s">
        <v>2389</v>
      </c>
      <c r="P1892">
        <v>1</v>
      </c>
      <c r="Q1892" t="s">
        <v>7238</v>
      </c>
      <c r="R1892" t="s">
        <v>10062</v>
      </c>
    </row>
    <row r="1893" spans="1:18">
      <c r="A1893" s="1" t="s">
        <v>1</v>
      </c>
      <c r="B1893" s="1" t="s">
        <v>0</v>
      </c>
      <c r="D1893" s="1" t="s">
        <v>3</v>
      </c>
      <c r="E1893" s="1" t="s">
        <v>123</v>
      </c>
      <c r="G1893" t="str">
        <f t="shared" si="61"/>
        <v>"http://www.boxofficemojo.com/movies/?page=weekly&amp;id=.htm",</v>
      </c>
      <c r="H1893" t="str">
        <f t="shared" si="62"/>
        <v>".csv",</v>
      </c>
      <c r="K1893" t="s">
        <v>2360</v>
      </c>
      <c r="L1893" t="s">
        <v>2360</v>
      </c>
      <c r="M1893" t="s">
        <v>2390</v>
      </c>
      <c r="P1893">
        <v>1</v>
      </c>
      <c r="Q1893" t="s">
        <v>7405</v>
      </c>
      <c r="R1893" t="s">
        <v>9682</v>
      </c>
    </row>
    <row r="1894" spans="1:18">
      <c r="A1894" s="1" t="s">
        <v>1</v>
      </c>
      <c r="B1894" s="1" t="s">
        <v>0</v>
      </c>
      <c r="D1894" s="1" t="s">
        <v>3</v>
      </c>
      <c r="E1894" s="1" t="s">
        <v>123</v>
      </c>
      <c r="G1894" t="str">
        <f t="shared" si="61"/>
        <v>"http://www.boxofficemojo.com/movies/?page=weekly&amp;id=.htm",</v>
      </c>
      <c r="H1894" t="str">
        <f t="shared" si="62"/>
        <v>".csv",</v>
      </c>
      <c r="K1894" t="s">
        <v>2361</v>
      </c>
      <c r="L1894" t="s">
        <v>2361</v>
      </c>
      <c r="M1894" t="s">
        <v>2391</v>
      </c>
      <c r="P1894">
        <v>1</v>
      </c>
      <c r="Q1894" t="s">
        <v>8040</v>
      </c>
      <c r="R1894" t="s">
        <v>7971</v>
      </c>
    </row>
    <row r="1895" spans="1:18">
      <c r="A1895" s="1" t="s">
        <v>1</v>
      </c>
      <c r="B1895" s="1" t="s">
        <v>0</v>
      </c>
      <c r="D1895" s="1" t="s">
        <v>3</v>
      </c>
      <c r="E1895" s="1" t="s">
        <v>123</v>
      </c>
      <c r="G1895" t="str">
        <f t="shared" si="61"/>
        <v>"http://www.boxofficemojo.com/movies/?page=weekly&amp;id=.htm",</v>
      </c>
      <c r="H1895" t="str">
        <f t="shared" si="62"/>
        <v>".csv",</v>
      </c>
      <c r="K1895" t="s">
        <v>2362</v>
      </c>
      <c r="L1895" t="s">
        <v>2362</v>
      </c>
      <c r="M1895" t="s">
        <v>2392</v>
      </c>
      <c r="P1895">
        <v>1</v>
      </c>
      <c r="Q1895" t="s">
        <v>7750</v>
      </c>
      <c r="R1895" t="s">
        <v>10140</v>
      </c>
    </row>
    <row r="1896" spans="1:18">
      <c r="A1896" s="1" t="s">
        <v>1</v>
      </c>
      <c r="B1896" s="1" t="s">
        <v>0</v>
      </c>
      <c r="D1896" s="1" t="s">
        <v>3</v>
      </c>
      <c r="E1896" s="1" t="s">
        <v>123</v>
      </c>
      <c r="G1896" t="str">
        <f t="shared" si="61"/>
        <v>"http://www.boxofficemojo.com/movies/?page=weekly&amp;id=.htm",</v>
      </c>
      <c r="H1896" t="str">
        <f t="shared" si="62"/>
        <v>".csv",</v>
      </c>
      <c r="K1896" t="s">
        <v>2363</v>
      </c>
      <c r="L1896" t="s">
        <v>2363</v>
      </c>
      <c r="M1896" t="s">
        <v>2393</v>
      </c>
      <c r="P1896">
        <v>1</v>
      </c>
      <c r="Q1896" t="s">
        <v>7031</v>
      </c>
      <c r="R1896" t="s">
        <v>7552</v>
      </c>
    </row>
    <row r="1897" spans="1:18">
      <c r="A1897" s="1" t="s">
        <v>1</v>
      </c>
      <c r="B1897" s="1" t="s">
        <v>0</v>
      </c>
      <c r="D1897" s="1" t="s">
        <v>3</v>
      </c>
      <c r="E1897" s="1" t="s">
        <v>123</v>
      </c>
      <c r="G1897" t="str">
        <f t="shared" si="61"/>
        <v>"http://www.boxofficemojo.com/movies/?page=weekly&amp;id=.htm",</v>
      </c>
      <c r="H1897" t="str">
        <f t="shared" si="62"/>
        <v>".csv",</v>
      </c>
      <c r="K1897" t="s">
        <v>2364</v>
      </c>
      <c r="L1897" t="s">
        <v>2364</v>
      </c>
      <c r="M1897" t="s">
        <v>2394</v>
      </c>
      <c r="P1897">
        <v>1</v>
      </c>
      <c r="Q1897" t="s">
        <v>8271</v>
      </c>
      <c r="R1897" t="s">
        <v>7796</v>
      </c>
    </row>
    <row r="1898" spans="1:18">
      <c r="A1898" s="1" t="s">
        <v>1</v>
      </c>
      <c r="B1898" s="1" t="s">
        <v>0</v>
      </c>
      <c r="D1898" s="1" t="s">
        <v>3</v>
      </c>
      <c r="E1898" s="1" t="s">
        <v>123</v>
      </c>
      <c r="G1898" t="str">
        <f t="shared" si="61"/>
        <v>"http://www.boxofficemojo.com/movies/?page=weekly&amp;id=.htm",</v>
      </c>
      <c r="H1898" t="str">
        <f t="shared" si="62"/>
        <v>".csv",</v>
      </c>
      <c r="K1898" t="s">
        <v>2365</v>
      </c>
      <c r="L1898" t="s">
        <v>2365</v>
      </c>
      <c r="M1898" t="s">
        <v>2395</v>
      </c>
      <c r="P1898">
        <v>1</v>
      </c>
      <c r="Q1898" t="s">
        <v>8900</v>
      </c>
      <c r="R1898" t="s">
        <v>9285</v>
      </c>
    </row>
    <row r="1899" spans="1:18">
      <c r="A1899" s="1" t="s">
        <v>1</v>
      </c>
      <c r="B1899" s="1" t="s">
        <v>0</v>
      </c>
      <c r="D1899" s="1" t="s">
        <v>3</v>
      </c>
      <c r="E1899" s="1" t="s">
        <v>123</v>
      </c>
      <c r="G1899" t="str">
        <f t="shared" si="61"/>
        <v>"http://www.boxofficemojo.com/movies/?page=weekly&amp;id=.htm",</v>
      </c>
      <c r="H1899" t="str">
        <f t="shared" si="62"/>
        <v>".csv",</v>
      </c>
      <c r="K1899" t="s">
        <v>2366</v>
      </c>
      <c r="L1899" t="s">
        <v>2366</v>
      </c>
      <c r="M1899" t="s">
        <v>2396</v>
      </c>
      <c r="P1899">
        <v>1</v>
      </c>
      <c r="Q1899" t="s">
        <v>7959</v>
      </c>
      <c r="R1899" t="s">
        <v>10443</v>
      </c>
    </row>
    <row r="1900" spans="1:18">
      <c r="A1900" s="1" t="s">
        <v>1</v>
      </c>
      <c r="B1900" s="1" t="s">
        <v>0</v>
      </c>
      <c r="D1900" s="1" t="s">
        <v>3</v>
      </c>
      <c r="E1900" s="1" t="s">
        <v>123</v>
      </c>
      <c r="G1900" t="str">
        <f t="shared" si="61"/>
        <v>"http://www.boxofficemojo.com/movies/?page=weekly&amp;id=.htm",</v>
      </c>
      <c r="H1900" t="str">
        <f t="shared" si="62"/>
        <v>".csv",</v>
      </c>
      <c r="K1900" t="s">
        <v>2367</v>
      </c>
      <c r="L1900" t="s">
        <v>2367</v>
      </c>
      <c r="M1900" t="s">
        <v>2397</v>
      </c>
      <c r="P1900">
        <v>1</v>
      </c>
      <c r="Q1900" t="s">
        <v>10109</v>
      </c>
      <c r="R1900" t="s">
        <v>8816</v>
      </c>
    </row>
    <row r="1901" spans="1:18">
      <c r="A1901" s="1" t="s">
        <v>1</v>
      </c>
      <c r="B1901" s="1" t="s">
        <v>0</v>
      </c>
      <c r="D1901" s="1" t="s">
        <v>3</v>
      </c>
      <c r="E1901" s="1" t="s">
        <v>123</v>
      </c>
      <c r="G1901" t="str">
        <f t="shared" si="61"/>
        <v>"http://www.boxofficemojo.com/movies/?page=weekly&amp;id=.htm",</v>
      </c>
      <c r="H1901" t="str">
        <f t="shared" si="62"/>
        <v>".csv",</v>
      </c>
      <c r="K1901" t="s">
        <v>2368</v>
      </c>
      <c r="L1901" t="s">
        <v>2368</v>
      </c>
      <c r="M1901" t="s">
        <v>2398</v>
      </c>
      <c r="P1901">
        <v>1</v>
      </c>
      <c r="Q1901" t="s">
        <v>9623</v>
      </c>
      <c r="R1901" t="s">
        <v>10464</v>
      </c>
    </row>
    <row r="1902" spans="1:18">
      <c r="A1902" s="1" t="s">
        <v>1</v>
      </c>
      <c r="B1902" s="1" t="s">
        <v>0</v>
      </c>
      <c r="D1902" s="1" t="s">
        <v>3</v>
      </c>
      <c r="E1902" s="1" t="s">
        <v>123</v>
      </c>
      <c r="G1902" t="str">
        <f t="shared" si="61"/>
        <v>"http://www.boxofficemojo.com/movies/?page=weekly&amp;id=.htm",</v>
      </c>
      <c r="H1902" t="str">
        <f t="shared" si="62"/>
        <v>".csv",</v>
      </c>
      <c r="K1902" t="s">
        <v>2369</v>
      </c>
      <c r="L1902" t="s">
        <v>2369</v>
      </c>
      <c r="M1902" t="s">
        <v>2399</v>
      </c>
      <c r="P1902">
        <v>1</v>
      </c>
      <c r="Q1902" t="s">
        <v>7418</v>
      </c>
      <c r="R1902" t="s">
        <v>8084</v>
      </c>
    </row>
    <row r="1903" spans="1:18">
      <c r="A1903" s="1" t="s">
        <v>1</v>
      </c>
      <c r="B1903" s="1" t="s">
        <v>0</v>
      </c>
      <c r="D1903" s="1" t="s">
        <v>3</v>
      </c>
      <c r="E1903" s="1" t="s">
        <v>123</v>
      </c>
      <c r="G1903" t="str">
        <f t="shared" si="61"/>
        <v>"http://www.boxofficemojo.com/movies/?page=weekly&amp;id=.htm",</v>
      </c>
      <c r="H1903" t="str">
        <f t="shared" si="62"/>
        <v>".csv",</v>
      </c>
      <c r="K1903" t="s">
        <v>2370</v>
      </c>
      <c r="L1903" t="s">
        <v>2370</v>
      </c>
      <c r="M1903" t="s">
        <v>2400</v>
      </c>
      <c r="P1903">
        <v>1</v>
      </c>
      <c r="Q1903" t="s">
        <v>9789</v>
      </c>
      <c r="R1903" t="s">
        <v>10605</v>
      </c>
    </row>
    <row r="1904" spans="1:18">
      <c r="A1904" s="1" t="s">
        <v>1</v>
      </c>
      <c r="B1904" s="1" t="s">
        <v>0</v>
      </c>
      <c r="D1904" s="1" t="s">
        <v>3</v>
      </c>
      <c r="E1904" s="1" t="s">
        <v>123</v>
      </c>
      <c r="G1904" t="str">
        <f t="shared" ref="G1904:G1967" si="63">A1904&amp;B1904&amp;C1904&amp;D1904</f>
        <v>"http://www.boxofficemojo.com/movies/?page=weekly&amp;id=.htm",</v>
      </c>
      <c r="H1904" t="str">
        <f t="shared" ref="H1904:H1967" si="64">A1904&amp;C1904&amp;E1904</f>
        <v>".csv",</v>
      </c>
      <c r="K1904" t="s">
        <v>2371</v>
      </c>
      <c r="L1904" t="s">
        <v>2371</v>
      </c>
      <c r="M1904" t="s">
        <v>2401</v>
      </c>
      <c r="P1904">
        <v>1</v>
      </c>
      <c r="Q1904" t="s">
        <v>9113</v>
      </c>
      <c r="R1904" t="s">
        <v>10584</v>
      </c>
    </row>
    <row r="1905" spans="1:18">
      <c r="A1905" s="1" t="s">
        <v>1</v>
      </c>
      <c r="B1905" s="1" t="s">
        <v>0</v>
      </c>
      <c r="D1905" s="1" t="s">
        <v>3</v>
      </c>
      <c r="E1905" s="1" t="s">
        <v>123</v>
      </c>
      <c r="G1905" t="str">
        <f t="shared" si="63"/>
        <v>"http://www.boxofficemojo.com/movies/?page=weekly&amp;id=.htm",</v>
      </c>
      <c r="H1905" t="str">
        <f t="shared" si="64"/>
        <v>".csv",</v>
      </c>
      <c r="K1905" t="s">
        <v>2372</v>
      </c>
      <c r="L1905" t="s">
        <v>2372</v>
      </c>
      <c r="M1905" t="s">
        <v>2402</v>
      </c>
      <c r="P1905">
        <v>1</v>
      </c>
      <c r="Q1905" t="s">
        <v>10547</v>
      </c>
      <c r="R1905" t="s">
        <v>9823</v>
      </c>
    </row>
    <row r="1906" spans="1:18">
      <c r="A1906" s="1" t="s">
        <v>1</v>
      </c>
      <c r="B1906" s="1" t="s">
        <v>0</v>
      </c>
      <c r="D1906" s="1" t="s">
        <v>3</v>
      </c>
      <c r="E1906" s="1" t="s">
        <v>123</v>
      </c>
      <c r="G1906" t="str">
        <f t="shared" si="63"/>
        <v>"http://www.boxofficemojo.com/movies/?page=weekly&amp;id=.htm",</v>
      </c>
      <c r="H1906" t="str">
        <f t="shared" si="64"/>
        <v>".csv",</v>
      </c>
      <c r="K1906" t="s">
        <v>2373</v>
      </c>
      <c r="L1906" t="s">
        <v>2373</v>
      </c>
      <c r="M1906" t="s">
        <v>2403</v>
      </c>
      <c r="P1906">
        <v>1</v>
      </c>
      <c r="Q1906" t="s">
        <v>6892</v>
      </c>
      <c r="R1906" t="s">
        <v>9758</v>
      </c>
    </row>
    <row r="1907" spans="1:18">
      <c r="A1907" s="1" t="s">
        <v>1</v>
      </c>
      <c r="B1907" s="1" t="s">
        <v>0</v>
      </c>
      <c r="D1907" s="1" t="s">
        <v>3</v>
      </c>
      <c r="E1907" s="1" t="s">
        <v>123</v>
      </c>
      <c r="G1907" t="str">
        <f t="shared" si="63"/>
        <v>"http://www.boxofficemojo.com/movies/?page=weekly&amp;id=.htm",</v>
      </c>
      <c r="H1907" t="str">
        <f t="shared" si="64"/>
        <v>".csv",</v>
      </c>
      <c r="K1907" t="s">
        <v>2374</v>
      </c>
      <c r="L1907" t="s">
        <v>2374</v>
      </c>
      <c r="M1907" t="s">
        <v>2404</v>
      </c>
      <c r="P1907">
        <v>1</v>
      </c>
      <c r="Q1907" t="s">
        <v>10324</v>
      </c>
      <c r="R1907" t="s">
        <v>8994</v>
      </c>
    </row>
    <row r="1908" spans="1:18">
      <c r="A1908" s="1" t="s">
        <v>1</v>
      </c>
      <c r="B1908" s="1" t="s">
        <v>0</v>
      </c>
      <c r="D1908" s="1" t="s">
        <v>3</v>
      </c>
      <c r="E1908" s="1" t="s">
        <v>123</v>
      </c>
      <c r="G1908" t="str">
        <f t="shared" si="63"/>
        <v>"http://www.boxofficemojo.com/movies/?page=weekly&amp;id=.htm",</v>
      </c>
      <c r="H1908" t="str">
        <f t="shared" si="64"/>
        <v>".csv",</v>
      </c>
      <c r="K1908" t="s">
        <v>49</v>
      </c>
      <c r="L1908" t="s">
        <v>49</v>
      </c>
      <c r="M1908" t="s">
        <v>2405</v>
      </c>
      <c r="P1908">
        <v>1</v>
      </c>
      <c r="Q1908" t="s">
        <v>9872</v>
      </c>
      <c r="R1908" t="s">
        <v>10097</v>
      </c>
    </row>
    <row r="1909" spans="1:18">
      <c r="A1909" s="1" t="s">
        <v>1</v>
      </c>
      <c r="B1909" s="1" t="s">
        <v>0</v>
      </c>
      <c r="D1909" s="1" t="s">
        <v>3</v>
      </c>
      <c r="E1909" s="1" t="s">
        <v>123</v>
      </c>
      <c r="G1909" t="str">
        <f t="shared" si="63"/>
        <v>"http://www.boxofficemojo.com/movies/?page=weekly&amp;id=.htm",</v>
      </c>
      <c r="H1909" t="str">
        <f t="shared" si="64"/>
        <v>".csv",</v>
      </c>
      <c r="K1909" t="s">
        <v>2375</v>
      </c>
      <c r="L1909" t="s">
        <v>2375</v>
      </c>
      <c r="M1909" t="s">
        <v>2406</v>
      </c>
      <c r="P1909">
        <v>1</v>
      </c>
      <c r="Q1909" t="s">
        <v>7862</v>
      </c>
      <c r="R1909" t="s">
        <v>6928</v>
      </c>
    </row>
    <row r="1910" spans="1:18">
      <c r="A1910" s="1" t="s">
        <v>1</v>
      </c>
      <c r="B1910" s="1" t="s">
        <v>0</v>
      </c>
      <c r="D1910" s="1" t="s">
        <v>3</v>
      </c>
      <c r="E1910" s="1" t="s">
        <v>123</v>
      </c>
      <c r="G1910" t="str">
        <f t="shared" si="63"/>
        <v>"http://www.boxofficemojo.com/movies/?page=weekly&amp;id=.htm",</v>
      </c>
      <c r="H1910" t="str">
        <f t="shared" si="64"/>
        <v>".csv",</v>
      </c>
      <c r="K1910" t="s">
        <v>2376</v>
      </c>
      <c r="L1910" t="s">
        <v>2376</v>
      </c>
      <c r="M1910" t="s">
        <v>2407</v>
      </c>
      <c r="P1910">
        <v>1</v>
      </c>
      <c r="Q1910" t="s">
        <v>8752</v>
      </c>
      <c r="R1910" t="s">
        <v>7535</v>
      </c>
    </row>
    <row r="1911" spans="1:18">
      <c r="A1911" s="1" t="s">
        <v>1</v>
      </c>
      <c r="B1911" s="1" t="s">
        <v>0</v>
      </c>
      <c r="D1911" s="1" t="s">
        <v>3</v>
      </c>
      <c r="E1911" s="1" t="s">
        <v>123</v>
      </c>
      <c r="G1911" t="str">
        <f t="shared" si="63"/>
        <v>"http://www.boxofficemojo.com/movies/?page=weekly&amp;id=.htm",</v>
      </c>
      <c r="H1911" t="str">
        <f t="shared" si="64"/>
        <v>".csv",</v>
      </c>
      <c r="K1911" t="s">
        <v>2377</v>
      </c>
      <c r="L1911" t="s">
        <v>2377</v>
      </c>
      <c r="M1911" t="s">
        <v>2408</v>
      </c>
      <c r="P1911">
        <v>1</v>
      </c>
      <c r="Q1911" t="s">
        <v>7160</v>
      </c>
      <c r="R1911" t="s">
        <v>10465</v>
      </c>
    </row>
    <row r="1912" spans="1:18">
      <c r="A1912" s="1" t="s">
        <v>1</v>
      </c>
      <c r="B1912" s="1" t="s">
        <v>0</v>
      </c>
      <c r="D1912" s="1" t="s">
        <v>3</v>
      </c>
      <c r="E1912" s="1" t="s">
        <v>123</v>
      </c>
      <c r="G1912" t="str">
        <f t="shared" si="63"/>
        <v>"http://www.boxofficemojo.com/movies/?page=weekly&amp;id=.htm",</v>
      </c>
      <c r="H1912" t="str">
        <f t="shared" si="64"/>
        <v>".csv",</v>
      </c>
      <c r="K1912" t="s">
        <v>2378</v>
      </c>
      <c r="L1912" t="s">
        <v>2378</v>
      </c>
      <c r="M1912" t="s">
        <v>2409</v>
      </c>
      <c r="P1912">
        <v>1</v>
      </c>
      <c r="Q1912" t="s">
        <v>8815</v>
      </c>
      <c r="R1912" t="s">
        <v>9596</v>
      </c>
    </row>
    <row r="1913" spans="1:18">
      <c r="A1913" s="1" t="s">
        <v>1</v>
      </c>
      <c r="B1913" s="1" t="s">
        <v>0</v>
      </c>
      <c r="D1913" s="1" t="s">
        <v>3</v>
      </c>
      <c r="E1913" s="1" t="s">
        <v>123</v>
      </c>
      <c r="G1913" t="str">
        <f t="shared" si="63"/>
        <v>"http://www.boxofficemojo.com/movies/?page=weekly&amp;id=.htm",</v>
      </c>
      <c r="H1913" t="str">
        <f t="shared" si="64"/>
        <v>".csv",</v>
      </c>
      <c r="K1913" t="s">
        <v>2379</v>
      </c>
      <c r="L1913" t="s">
        <v>2379</v>
      </c>
      <c r="M1913" t="s">
        <v>2410</v>
      </c>
      <c r="P1913">
        <v>1</v>
      </c>
      <c r="Q1913" t="s">
        <v>7022</v>
      </c>
      <c r="R1913" t="s">
        <v>8659</v>
      </c>
    </row>
    <row r="1914" spans="1:18">
      <c r="A1914" s="1" t="s">
        <v>1</v>
      </c>
      <c r="B1914" s="1" t="s">
        <v>0</v>
      </c>
      <c r="D1914" s="1" t="s">
        <v>3</v>
      </c>
      <c r="E1914" s="1" t="s">
        <v>123</v>
      </c>
      <c r="G1914" t="str">
        <f t="shared" si="63"/>
        <v>"http://www.boxofficemojo.com/movies/?page=weekly&amp;id=.htm",</v>
      </c>
      <c r="H1914" t="str">
        <f t="shared" si="64"/>
        <v>".csv",</v>
      </c>
      <c r="K1914" t="s">
        <v>2380</v>
      </c>
      <c r="L1914" t="s">
        <v>2380</v>
      </c>
      <c r="M1914" t="s">
        <v>2413</v>
      </c>
      <c r="P1914">
        <v>1</v>
      </c>
      <c r="Q1914" t="s">
        <v>7878</v>
      </c>
      <c r="R1914" t="s">
        <v>7863</v>
      </c>
    </row>
    <row r="1915" spans="1:18">
      <c r="A1915" s="1" t="s">
        <v>1</v>
      </c>
      <c r="B1915" s="1" t="s">
        <v>0</v>
      </c>
      <c r="D1915" s="1" t="s">
        <v>3</v>
      </c>
      <c r="E1915" s="1" t="s">
        <v>123</v>
      </c>
      <c r="G1915" t="str">
        <f t="shared" si="63"/>
        <v>"http://www.boxofficemojo.com/movies/?page=weekly&amp;id=.htm",</v>
      </c>
      <c r="H1915" t="str">
        <f t="shared" si="64"/>
        <v>".csv",</v>
      </c>
      <c r="K1915" t="s">
        <v>2381</v>
      </c>
      <c r="L1915" t="s">
        <v>2381</v>
      </c>
      <c r="M1915" t="s">
        <v>2414</v>
      </c>
      <c r="P1915">
        <v>1</v>
      </c>
      <c r="Q1915" t="s">
        <v>7064</v>
      </c>
      <c r="R1915" t="s">
        <v>7603</v>
      </c>
    </row>
    <row r="1916" spans="1:18">
      <c r="A1916" s="1" t="s">
        <v>1</v>
      </c>
      <c r="B1916" s="1" t="s">
        <v>0</v>
      </c>
      <c r="D1916" s="1" t="s">
        <v>3</v>
      </c>
      <c r="E1916" s="1" t="s">
        <v>123</v>
      </c>
      <c r="G1916" t="str">
        <f t="shared" si="63"/>
        <v>"http://www.boxofficemojo.com/movies/?page=weekly&amp;id=.htm",</v>
      </c>
      <c r="H1916" t="str">
        <f t="shared" si="64"/>
        <v>".csv",</v>
      </c>
      <c r="K1916" t="s">
        <v>2382</v>
      </c>
      <c r="L1916" t="s">
        <v>2382</v>
      </c>
      <c r="M1916" t="s">
        <v>2415</v>
      </c>
      <c r="P1916">
        <v>1</v>
      </c>
      <c r="Q1916" t="s">
        <v>8771</v>
      </c>
      <c r="R1916" t="s">
        <v>8353</v>
      </c>
    </row>
    <row r="1917" spans="1:18">
      <c r="A1917" s="1" t="s">
        <v>1</v>
      </c>
      <c r="B1917" s="1" t="s">
        <v>0</v>
      </c>
      <c r="D1917" s="1" t="s">
        <v>3</v>
      </c>
      <c r="E1917" s="1" t="s">
        <v>123</v>
      </c>
      <c r="G1917" t="str">
        <f t="shared" si="63"/>
        <v>"http://www.boxofficemojo.com/movies/?page=weekly&amp;id=.htm",</v>
      </c>
      <c r="H1917" t="str">
        <f t="shared" si="64"/>
        <v>".csv",</v>
      </c>
      <c r="K1917" t="s">
        <v>2383</v>
      </c>
      <c r="L1917" t="s">
        <v>2383</v>
      </c>
      <c r="M1917" t="s">
        <v>2416</v>
      </c>
      <c r="P1917">
        <v>1</v>
      </c>
      <c r="Q1917" t="s">
        <v>8658</v>
      </c>
      <c r="R1917" t="s">
        <v>10070</v>
      </c>
    </row>
    <row r="1918" spans="1:18">
      <c r="A1918" s="1" t="s">
        <v>1</v>
      </c>
      <c r="B1918" s="1" t="s">
        <v>0</v>
      </c>
      <c r="D1918" s="1" t="s">
        <v>3</v>
      </c>
      <c r="E1918" s="1" t="s">
        <v>123</v>
      </c>
      <c r="G1918" t="str">
        <f t="shared" si="63"/>
        <v>"http://www.boxofficemojo.com/movies/?page=weekly&amp;id=.htm",</v>
      </c>
      <c r="H1918" t="str">
        <f t="shared" si="64"/>
        <v>".csv",</v>
      </c>
      <c r="K1918" t="s">
        <v>2384</v>
      </c>
      <c r="L1918" t="s">
        <v>2384</v>
      </c>
      <c r="M1918" t="s">
        <v>2417</v>
      </c>
      <c r="P1918">
        <v>1</v>
      </c>
      <c r="Q1918" t="s">
        <v>10508</v>
      </c>
      <c r="R1918" t="s">
        <v>10254</v>
      </c>
    </row>
    <row r="1919" spans="1:18">
      <c r="A1919" s="1" t="s">
        <v>1</v>
      </c>
      <c r="B1919" s="1" t="s">
        <v>0</v>
      </c>
      <c r="D1919" s="1" t="s">
        <v>3</v>
      </c>
      <c r="E1919" s="1" t="s">
        <v>123</v>
      </c>
      <c r="G1919" t="str">
        <f t="shared" si="63"/>
        <v>"http://www.boxofficemojo.com/movies/?page=weekly&amp;id=.htm",</v>
      </c>
      <c r="H1919" t="str">
        <f t="shared" si="64"/>
        <v>".csv",</v>
      </c>
      <c r="K1919" t="s">
        <v>2385</v>
      </c>
      <c r="L1919" t="s">
        <v>2385</v>
      </c>
      <c r="M1919" t="s">
        <v>2420</v>
      </c>
      <c r="P1919">
        <v>1</v>
      </c>
      <c r="Q1919" t="s">
        <v>8272</v>
      </c>
      <c r="R1919" t="s">
        <v>7103</v>
      </c>
    </row>
    <row r="1920" spans="1:18">
      <c r="A1920" s="1" t="s">
        <v>1</v>
      </c>
      <c r="B1920" s="1" t="s">
        <v>0</v>
      </c>
      <c r="D1920" s="1" t="s">
        <v>3</v>
      </c>
      <c r="E1920" s="1" t="s">
        <v>123</v>
      </c>
      <c r="G1920" t="str">
        <f t="shared" si="63"/>
        <v>"http://www.boxofficemojo.com/movies/?page=weekly&amp;id=.htm",</v>
      </c>
      <c r="H1920" t="str">
        <f t="shared" si="64"/>
        <v>".csv",</v>
      </c>
      <c r="K1920" t="s">
        <v>2386</v>
      </c>
      <c r="L1920" t="s">
        <v>2386</v>
      </c>
      <c r="M1920" t="s">
        <v>2421</v>
      </c>
      <c r="P1920">
        <v>1</v>
      </c>
      <c r="Q1920" t="s">
        <v>9602</v>
      </c>
      <c r="R1920" t="s">
        <v>10008</v>
      </c>
    </row>
    <row r="1921" spans="1:18">
      <c r="A1921" s="1" t="s">
        <v>1</v>
      </c>
      <c r="B1921" s="1" t="s">
        <v>0</v>
      </c>
      <c r="D1921" s="1" t="s">
        <v>3</v>
      </c>
      <c r="E1921" s="1" t="s">
        <v>123</v>
      </c>
      <c r="G1921" t="str">
        <f t="shared" si="63"/>
        <v>"http://www.boxofficemojo.com/movies/?page=weekly&amp;id=.htm",</v>
      </c>
      <c r="H1921" t="str">
        <f t="shared" si="64"/>
        <v>".csv",</v>
      </c>
      <c r="K1921" t="s">
        <v>2387</v>
      </c>
      <c r="L1921" t="s">
        <v>2387</v>
      </c>
      <c r="M1921" t="s">
        <v>2422</v>
      </c>
      <c r="P1921">
        <v>1</v>
      </c>
      <c r="Q1921" t="s">
        <v>8586</v>
      </c>
      <c r="R1921" t="s">
        <v>7048</v>
      </c>
    </row>
    <row r="1922" spans="1:18">
      <c r="A1922" s="1" t="s">
        <v>1</v>
      </c>
      <c r="B1922" s="1" t="s">
        <v>0</v>
      </c>
      <c r="D1922" s="1" t="s">
        <v>3</v>
      </c>
      <c r="E1922" s="1" t="s">
        <v>123</v>
      </c>
      <c r="G1922" t="str">
        <f t="shared" si="63"/>
        <v>"http://www.boxofficemojo.com/movies/?page=weekly&amp;id=.htm",</v>
      </c>
      <c r="H1922" t="str">
        <f t="shared" si="64"/>
        <v>".csv",</v>
      </c>
      <c r="K1922" t="s">
        <v>2388</v>
      </c>
      <c r="L1922" t="s">
        <v>2388</v>
      </c>
      <c r="M1922" t="s">
        <v>2423</v>
      </c>
      <c r="P1922">
        <v>1</v>
      </c>
      <c r="Q1922" t="s">
        <v>9270</v>
      </c>
      <c r="R1922" t="s">
        <v>8134</v>
      </c>
    </row>
    <row r="1923" spans="1:18">
      <c r="A1923" s="1" t="s">
        <v>1</v>
      </c>
      <c r="B1923" s="1" t="s">
        <v>0</v>
      </c>
      <c r="D1923" s="1" t="s">
        <v>3</v>
      </c>
      <c r="E1923" s="1" t="s">
        <v>123</v>
      </c>
      <c r="G1923" t="str">
        <f t="shared" si="63"/>
        <v>"http://www.boxofficemojo.com/movies/?page=weekly&amp;id=.htm",</v>
      </c>
      <c r="H1923" t="str">
        <f t="shared" si="64"/>
        <v>".csv",</v>
      </c>
      <c r="K1923" t="s">
        <v>2389</v>
      </c>
      <c r="L1923" t="s">
        <v>2389</v>
      </c>
      <c r="M1923" t="s">
        <v>2424</v>
      </c>
      <c r="P1923">
        <v>1</v>
      </c>
      <c r="Q1923" t="s">
        <v>10463</v>
      </c>
      <c r="R1923" t="s">
        <v>7679</v>
      </c>
    </row>
    <row r="1924" spans="1:18">
      <c r="A1924" s="1" t="s">
        <v>1</v>
      </c>
      <c r="B1924" s="1" t="s">
        <v>0</v>
      </c>
      <c r="D1924" s="1" t="s">
        <v>3</v>
      </c>
      <c r="E1924" s="1" t="s">
        <v>123</v>
      </c>
      <c r="G1924" t="str">
        <f t="shared" si="63"/>
        <v>"http://www.boxofficemojo.com/movies/?page=weekly&amp;id=.htm",</v>
      </c>
      <c r="H1924" t="str">
        <f t="shared" si="64"/>
        <v>".csv",</v>
      </c>
      <c r="K1924" t="s">
        <v>2390</v>
      </c>
      <c r="L1924" t="s">
        <v>2390</v>
      </c>
      <c r="M1924" t="s">
        <v>2425</v>
      </c>
      <c r="P1924">
        <v>1</v>
      </c>
      <c r="Q1924" t="s">
        <v>10184</v>
      </c>
      <c r="R1924" t="s">
        <v>9089</v>
      </c>
    </row>
    <row r="1925" spans="1:18">
      <c r="A1925" s="1" t="s">
        <v>1</v>
      </c>
      <c r="B1925" s="1" t="s">
        <v>0</v>
      </c>
      <c r="D1925" s="1" t="s">
        <v>3</v>
      </c>
      <c r="E1925" s="1" t="s">
        <v>123</v>
      </c>
      <c r="G1925" t="str">
        <f t="shared" si="63"/>
        <v>"http://www.boxofficemojo.com/movies/?page=weekly&amp;id=.htm",</v>
      </c>
      <c r="H1925" t="str">
        <f t="shared" si="64"/>
        <v>".csv",</v>
      </c>
      <c r="K1925" t="s">
        <v>2391</v>
      </c>
      <c r="L1925" t="s">
        <v>2391</v>
      </c>
      <c r="M1925" t="s">
        <v>2426</v>
      </c>
      <c r="P1925">
        <v>1</v>
      </c>
      <c r="Q1925" t="s">
        <v>7885</v>
      </c>
      <c r="R1925" t="s">
        <v>8007</v>
      </c>
    </row>
    <row r="1926" spans="1:18">
      <c r="A1926" s="1" t="s">
        <v>1</v>
      </c>
      <c r="B1926" s="1" t="s">
        <v>0</v>
      </c>
      <c r="D1926" s="1" t="s">
        <v>3</v>
      </c>
      <c r="E1926" s="1" t="s">
        <v>123</v>
      </c>
      <c r="G1926" t="str">
        <f t="shared" si="63"/>
        <v>"http://www.boxofficemojo.com/movies/?page=weekly&amp;id=.htm",</v>
      </c>
      <c r="H1926" t="str">
        <f t="shared" si="64"/>
        <v>".csv",</v>
      </c>
      <c r="K1926" t="s">
        <v>2392</v>
      </c>
      <c r="L1926" t="s">
        <v>2392</v>
      </c>
      <c r="M1926" t="s">
        <v>2427</v>
      </c>
      <c r="P1926">
        <v>1</v>
      </c>
      <c r="Q1926" t="s">
        <v>8597</v>
      </c>
      <c r="R1926" t="s">
        <v>9699</v>
      </c>
    </row>
    <row r="1927" spans="1:18">
      <c r="A1927" s="1" t="s">
        <v>1</v>
      </c>
      <c r="B1927" s="1" t="s">
        <v>0</v>
      </c>
      <c r="D1927" s="1" t="s">
        <v>3</v>
      </c>
      <c r="E1927" s="1" t="s">
        <v>123</v>
      </c>
      <c r="G1927" t="str">
        <f t="shared" si="63"/>
        <v>"http://www.boxofficemojo.com/movies/?page=weekly&amp;id=.htm",</v>
      </c>
      <c r="H1927" t="str">
        <f t="shared" si="64"/>
        <v>".csv",</v>
      </c>
      <c r="K1927" t="s">
        <v>2393</v>
      </c>
      <c r="L1927" t="s">
        <v>2393</v>
      </c>
      <c r="M1927" t="s">
        <v>2428</v>
      </c>
      <c r="P1927">
        <v>1</v>
      </c>
      <c r="Q1927" t="s">
        <v>9505</v>
      </c>
      <c r="R1927" t="s">
        <v>9206</v>
      </c>
    </row>
    <row r="1928" spans="1:18">
      <c r="A1928" s="1" t="s">
        <v>1</v>
      </c>
      <c r="B1928" s="1" t="s">
        <v>0</v>
      </c>
      <c r="D1928" s="1" t="s">
        <v>3</v>
      </c>
      <c r="E1928" s="1" t="s">
        <v>123</v>
      </c>
      <c r="G1928" t="str">
        <f t="shared" si="63"/>
        <v>"http://www.boxofficemojo.com/movies/?page=weekly&amp;id=.htm",</v>
      </c>
      <c r="H1928" t="str">
        <f t="shared" si="64"/>
        <v>".csv",</v>
      </c>
      <c r="K1928" t="s">
        <v>2394</v>
      </c>
      <c r="L1928" t="s">
        <v>2394</v>
      </c>
      <c r="M1928" t="s">
        <v>2429</v>
      </c>
      <c r="P1928">
        <v>1</v>
      </c>
      <c r="Q1928" t="s">
        <v>8753</v>
      </c>
      <c r="R1928" t="s">
        <v>7127</v>
      </c>
    </row>
    <row r="1929" spans="1:18">
      <c r="A1929" s="1" t="s">
        <v>1</v>
      </c>
      <c r="B1929" s="1" t="s">
        <v>0</v>
      </c>
      <c r="D1929" s="1" t="s">
        <v>3</v>
      </c>
      <c r="E1929" s="1" t="s">
        <v>123</v>
      </c>
      <c r="G1929" t="str">
        <f t="shared" si="63"/>
        <v>"http://www.boxofficemojo.com/movies/?page=weekly&amp;id=.htm",</v>
      </c>
      <c r="H1929" t="str">
        <f t="shared" si="64"/>
        <v>".csv",</v>
      </c>
      <c r="K1929" t="s">
        <v>2395</v>
      </c>
      <c r="L1929" t="s">
        <v>2395</v>
      </c>
      <c r="M1929" t="s">
        <v>2430</v>
      </c>
      <c r="P1929">
        <v>1</v>
      </c>
      <c r="Q1929" t="s">
        <v>9517</v>
      </c>
      <c r="R1929" t="s">
        <v>8641</v>
      </c>
    </row>
    <row r="1930" spans="1:18">
      <c r="A1930" s="1" t="s">
        <v>1</v>
      </c>
      <c r="B1930" s="1" t="s">
        <v>0</v>
      </c>
      <c r="D1930" s="1" t="s">
        <v>3</v>
      </c>
      <c r="E1930" s="1" t="s">
        <v>123</v>
      </c>
      <c r="G1930" t="str">
        <f t="shared" si="63"/>
        <v>"http://www.boxofficemojo.com/movies/?page=weekly&amp;id=.htm",</v>
      </c>
      <c r="H1930" t="str">
        <f t="shared" si="64"/>
        <v>".csv",</v>
      </c>
      <c r="K1930" t="s">
        <v>2396</v>
      </c>
      <c r="L1930" t="s">
        <v>2396</v>
      </c>
      <c r="M1930" t="s">
        <v>2431</v>
      </c>
      <c r="P1930">
        <v>1</v>
      </c>
      <c r="Q1930" t="s">
        <v>7438</v>
      </c>
      <c r="R1930" t="s">
        <v>8465</v>
      </c>
    </row>
    <row r="1931" spans="1:18">
      <c r="A1931" s="1" t="s">
        <v>1</v>
      </c>
      <c r="B1931" s="1" t="s">
        <v>0</v>
      </c>
      <c r="D1931" s="1" t="s">
        <v>3</v>
      </c>
      <c r="E1931" s="1" t="s">
        <v>123</v>
      </c>
      <c r="G1931" t="str">
        <f t="shared" si="63"/>
        <v>"http://www.boxofficemojo.com/movies/?page=weekly&amp;id=.htm",</v>
      </c>
      <c r="H1931" t="str">
        <f t="shared" si="64"/>
        <v>".csv",</v>
      </c>
      <c r="K1931" t="s">
        <v>2397</v>
      </c>
      <c r="L1931" t="s">
        <v>2397</v>
      </c>
      <c r="M1931" t="s">
        <v>50</v>
      </c>
      <c r="P1931">
        <v>1</v>
      </c>
      <c r="Q1931" t="s">
        <v>10583</v>
      </c>
      <c r="R1931" t="s">
        <v>8989</v>
      </c>
    </row>
    <row r="1932" spans="1:18">
      <c r="A1932" s="1" t="s">
        <v>1</v>
      </c>
      <c r="B1932" s="1" t="s">
        <v>0</v>
      </c>
      <c r="D1932" s="1" t="s">
        <v>3</v>
      </c>
      <c r="E1932" s="1" t="s">
        <v>123</v>
      </c>
      <c r="G1932" t="str">
        <f t="shared" si="63"/>
        <v>"http://www.boxofficemojo.com/movies/?page=weekly&amp;id=.htm",</v>
      </c>
      <c r="H1932" t="str">
        <f t="shared" si="64"/>
        <v>".csv",</v>
      </c>
      <c r="K1932" t="s">
        <v>2398</v>
      </c>
      <c r="L1932" t="s">
        <v>2398</v>
      </c>
      <c r="M1932" t="s">
        <v>2432</v>
      </c>
      <c r="P1932">
        <v>1</v>
      </c>
      <c r="Q1932" t="s">
        <v>9144</v>
      </c>
      <c r="R1932" t="s">
        <v>7453</v>
      </c>
    </row>
    <row r="1933" spans="1:18">
      <c r="A1933" s="1" t="s">
        <v>1</v>
      </c>
      <c r="B1933" s="1" t="s">
        <v>0</v>
      </c>
      <c r="D1933" s="1" t="s">
        <v>3</v>
      </c>
      <c r="E1933" s="1" t="s">
        <v>123</v>
      </c>
      <c r="G1933" t="str">
        <f t="shared" si="63"/>
        <v>"http://www.boxofficemojo.com/movies/?page=weekly&amp;id=.htm",</v>
      </c>
      <c r="H1933" t="str">
        <f t="shared" si="64"/>
        <v>".csv",</v>
      </c>
      <c r="K1933" t="s">
        <v>2399</v>
      </c>
      <c r="L1933" t="s">
        <v>2399</v>
      </c>
      <c r="M1933" t="s">
        <v>2433</v>
      </c>
      <c r="P1933">
        <v>1</v>
      </c>
      <c r="Q1933" t="s">
        <v>8219</v>
      </c>
      <c r="R1933" t="s">
        <v>7386</v>
      </c>
    </row>
    <row r="1934" spans="1:18">
      <c r="A1934" s="1" t="s">
        <v>1</v>
      </c>
      <c r="B1934" s="1" t="s">
        <v>0</v>
      </c>
      <c r="D1934" s="1" t="s">
        <v>3</v>
      </c>
      <c r="E1934" s="1" t="s">
        <v>123</v>
      </c>
      <c r="G1934" t="str">
        <f t="shared" si="63"/>
        <v>"http://www.boxofficemojo.com/movies/?page=weekly&amp;id=.htm",</v>
      </c>
      <c r="H1934" t="str">
        <f t="shared" si="64"/>
        <v>".csv",</v>
      </c>
      <c r="K1934" t="s">
        <v>2400</v>
      </c>
      <c r="L1934" t="s">
        <v>2400</v>
      </c>
      <c r="M1934" t="s">
        <v>2434</v>
      </c>
      <c r="P1934">
        <v>1</v>
      </c>
      <c r="Q1934" t="s">
        <v>10062</v>
      </c>
      <c r="R1934" t="s">
        <v>7561</v>
      </c>
    </row>
    <row r="1935" spans="1:18">
      <c r="A1935" s="1" t="s">
        <v>1</v>
      </c>
      <c r="B1935" s="1" t="s">
        <v>0</v>
      </c>
      <c r="D1935" s="1" t="s">
        <v>3</v>
      </c>
      <c r="E1935" s="1" t="s">
        <v>123</v>
      </c>
      <c r="G1935" t="str">
        <f t="shared" si="63"/>
        <v>"http://www.boxofficemojo.com/movies/?page=weekly&amp;id=.htm",</v>
      </c>
      <c r="H1935" t="str">
        <f t="shared" si="64"/>
        <v>".csv",</v>
      </c>
      <c r="K1935" t="s">
        <v>2401</v>
      </c>
      <c r="L1935" t="s">
        <v>2401</v>
      </c>
      <c r="M1935" t="s">
        <v>2435</v>
      </c>
      <c r="P1935">
        <v>1</v>
      </c>
      <c r="Q1935" t="s">
        <v>9682</v>
      </c>
      <c r="R1935" t="s">
        <v>10016</v>
      </c>
    </row>
    <row r="1936" spans="1:18">
      <c r="A1936" s="1" t="s">
        <v>1</v>
      </c>
      <c r="B1936" s="1" t="s">
        <v>0</v>
      </c>
      <c r="D1936" s="1" t="s">
        <v>3</v>
      </c>
      <c r="E1936" s="1" t="s">
        <v>123</v>
      </c>
      <c r="G1936" t="str">
        <f t="shared" si="63"/>
        <v>"http://www.boxofficemojo.com/movies/?page=weekly&amp;id=.htm",</v>
      </c>
      <c r="H1936" t="str">
        <f t="shared" si="64"/>
        <v>".csv",</v>
      </c>
      <c r="K1936" t="s">
        <v>2402</v>
      </c>
      <c r="L1936" t="s">
        <v>2402</v>
      </c>
      <c r="M1936" t="s">
        <v>2436</v>
      </c>
      <c r="P1936">
        <v>1</v>
      </c>
      <c r="Q1936" t="s">
        <v>7971</v>
      </c>
      <c r="R1936" t="s">
        <v>7520</v>
      </c>
    </row>
    <row r="1937" spans="1:18">
      <c r="A1937" s="1" t="s">
        <v>1</v>
      </c>
      <c r="B1937" s="1" t="s">
        <v>0</v>
      </c>
      <c r="D1937" s="1" t="s">
        <v>3</v>
      </c>
      <c r="E1937" s="1" t="s">
        <v>123</v>
      </c>
      <c r="G1937" t="str">
        <f t="shared" si="63"/>
        <v>"http://www.boxofficemojo.com/movies/?page=weekly&amp;id=.htm",</v>
      </c>
      <c r="H1937" t="str">
        <f t="shared" si="64"/>
        <v>".csv",</v>
      </c>
      <c r="K1937" t="s">
        <v>2403</v>
      </c>
      <c r="L1937" t="s">
        <v>2403</v>
      </c>
      <c r="M1937" t="s">
        <v>2437</v>
      </c>
      <c r="P1937">
        <v>1</v>
      </c>
      <c r="Q1937" t="s">
        <v>10140</v>
      </c>
      <c r="R1937" t="s">
        <v>9683</v>
      </c>
    </row>
    <row r="1938" spans="1:18">
      <c r="A1938" s="1" t="s">
        <v>1</v>
      </c>
      <c r="B1938" s="1" t="s">
        <v>0</v>
      </c>
      <c r="D1938" s="1" t="s">
        <v>3</v>
      </c>
      <c r="E1938" s="1" t="s">
        <v>123</v>
      </c>
      <c r="G1938" t="str">
        <f t="shared" si="63"/>
        <v>"http://www.boxofficemojo.com/movies/?page=weekly&amp;id=.htm",</v>
      </c>
      <c r="H1938" t="str">
        <f t="shared" si="64"/>
        <v>".csv",</v>
      </c>
      <c r="K1938" t="s">
        <v>2404</v>
      </c>
      <c r="L1938" t="s">
        <v>2404</v>
      </c>
      <c r="M1938" t="s">
        <v>2438</v>
      </c>
      <c r="P1938">
        <v>1</v>
      </c>
      <c r="Q1938" t="s">
        <v>7552</v>
      </c>
      <c r="R1938" t="s">
        <v>9298</v>
      </c>
    </row>
    <row r="1939" spans="1:18">
      <c r="A1939" s="1" t="s">
        <v>1</v>
      </c>
      <c r="B1939" s="1" t="s">
        <v>0</v>
      </c>
      <c r="D1939" s="1" t="s">
        <v>3</v>
      </c>
      <c r="E1939" s="1" t="s">
        <v>123</v>
      </c>
      <c r="G1939" t="str">
        <f t="shared" si="63"/>
        <v>"http://www.boxofficemojo.com/movies/?page=weekly&amp;id=.htm",</v>
      </c>
      <c r="H1939" t="str">
        <f t="shared" si="64"/>
        <v>".csv",</v>
      </c>
      <c r="K1939" t="s">
        <v>2405</v>
      </c>
      <c r="L1939" t="s">
        <v>2405</v>
      </c>
      <c r="M1939" t="s">
        <v>2439</v>
      </c>
      <c r="P1939">
        <v>1</v>
      </c>
      <c r="Q1939" t="s">
        <v>7796</v>
      </c>
      <c r="R1939" t="s">
        <v>8361</v>
      </c>
    </row>
    <row r="1940" spans="1:18">
      <c r="A1940" s="1" t="s">
        <v>1</v>
      </c>
      <c r="B1940" s="1" t="s">
        <v>0</v>
      </c>
      <c r="D1940" s="1" t="s">
        <v>3</v>
      </c>
      <c r="E1940" s="1" t="s">
        <v>123</v>
      </c>
      <c r="G1940" t="str">
        <f t="shared" si="63"/>
        <v>"http://www.boxofficemojo.com/movies/?page=weekly&amp;id=.htm",</v>
      </c>
      <c r="H1940" t="str">
        <f t="shared" si="64"/>
        <v>".csv",</v>
      </c>
      <c r="K1940" t="s">
        <v>2406</v>
      </c>
      <c r="L1940" t="s">
        <v>2406</v>
      </c>
      <c r="M1940" t="s">
        <v>2440</v>
      </c>
      <c r="P1940">
        <v>1</v>
      </c>
      <c r="Q1940" t="s">
        <v>9285</v>
      </c>
      <c r="R1940" t="s">
        <v>9454</v>
      </c>
    </row>
    <row r="1941" spans="1:18">
      <c r="A1941" s="1" t="s">
        <v>1</v>
      </c>
      <c r="B1941" s="1" t="s">
        <v>0</v>
      </c>
      <c r="D1941" s="1" t="s">
        <v>3</v>
      </c>
      <c r="E1941" s="1" t="s">
        <v>123</v>
      </c>
      <c r="G1941" t="str">
        <f t="shared" si="63"/>
        <v>"http://www.boxofficemojo.com/movies/?page=weekly&amp;id=.htm",</v>
      </c>
      <c r="H1941" t="str">
        <f t="shared" si="64"/>
        <v>".csv",</v>
      </c>
      <c r="K1941" t="s">
        <v>2407</v>
      </c>
      <c r="L1941" t="s">
        <v>2407</v>
      </c>
      <c r="M1941" t="s">
        <v>2441</v>
      </c>
      <c r="P1941">
        <v>1</v>
      </c>
      <c r="Q1941" t="s">
        <v>10443</v>
      </c>
      <c r="R1941" t="s">
        <v>7809</v>
      </c>
    </row>
    <row r="1942" spans="1:18">
      <c r="A1942" s="1" t="s">
        <v>1</v>
      </c>
      <c r="B1942" s="1" t="s">
        <v>0</v>
      </c>
      <c r="D1942" s="1" t="s">
        <v>3</v>
      </c>
      <c r="E1942" s="1" t="s">
        <v>123</v>
      </c>
      <c r="G1942" t="str">
        <f t="shared" si="63"/>
        <v>"http://www.boxofficemojo.com/movies/?page=weekly&amp;id=.htm",</v>
      </c>
      <c r="H1942" t="str">
        <f t="shared" si="64"/>
        <v>".csv",</v>
      </c>
      <c r="K1942" t="s">
        <v>2408</v>
      </c>
      <c r="L1942" t="s">
        <v>2408</v>
      </c>
      <c r="M1942" t="s">
        <v>2442</v>
      </c>
      <c r="P1942">
        <v>1</v>
      </c>
      <c r="Q1942" t="s">
        <v>8816</v>
      </c>
      <c r="R1942" t="s">
        <v>8228</v>
      </c>
    </row>
    <row r="1943" spans="1:18">
      <c r="A1943" s="1" t="s">
        <v>1</v>
      </c>
      <c r="B1943" s="1" t="s">
        <v>0</v>
      </c>
      <c r="D1943" s="1" t="s">
        <v>3</v>
      </c>
      <c r="E1943" s="1" t="s">
        <v>123</v>
      </c>
      <c r="G1943" t="str">
        <f t="shared" si="63"/>
        <v>"http://www.boxofficemojo.com/movies/?page=weekly&amp;id=.htm",</v>
      </c>
      <c r="H1943" t="str">
        <f t="shared" si="64"/>
        <v>".csv",</v>
      </c>
      <c r="K1943" t="s">
        <v>2409</v>
      </c>
      <c r="L1943" t="s">
        <v>2409</v>
      </c>
      <c r="M1943" t="s">
        <v>2443</v>
      </c>
      <c r="P1943">
        <v>1</v>
      </c>
      <c r="Q1943" t="s">
        <v>10464</v>
      </c>
      <c r="R1943" t="s">
        <v>9555</v>
      </c>
    </row>
    <row r="1944" spans="1:18">
      <c r="A1944" s="1" t="s">
        <v>1</v>
      </c>
      <c r="B1944" s="1" t="s">
        <v>0</v>
      </c>
      <c r="D1944" s="1" t="s">
        <v>3</v>
      </c>
      <c r="E1944" s="1" t="s">
        <v>123</v>
      </c>
      <c r="G1944" t="str">
        <f t="shared" si="63"/>
        <v>"http://www.boxofficemojo.com/movies/?page=weekly&amp;id=.htm",</v>
      </c>
      <c r="H1944" t="str">
        <f t="shared" si="64"/>
        <v>".csv",</v>
      </c>
      <c r="K1944" t="s">
        <v>2410</v>
      </c>
      <c r="L1944" t="s">
        <v>2410</v>
      </c>
      <c r="M1944" t="s">
        <v>2444</v>
      </c>
      <c r="P1944">
        <v>1</v>
      </c>
      <c r="Q1944" t="s">
        <v>8084</v>
      </c>
      <c r="R1944" t="s">
        <v>6911</v>
      </c>
    </row>
    <row r="1945" spans="1:18">
      <c r="A1945" s="1" t="s">
        <v>1</v>
      </c>
      <c r="B1945" s="1" t="s">
        <v>0</v>
      </c>
      <c r="D1945" s="1" t="s">
        <v>3</v>
      </c>
      <c r="E1945" s="1" t="s">
        <v>123</v>
      </c>
      <c r="G1945" t="str">
        <f t="shared" si="63"/>
        <v>"http://www.boxofficemojo.com/movies/?page=weekly&amp;id=.htm",</v>
      </c>
      <c r="H1945" t="str">
        <f t="shared" si="64"/>
        <v>".csv",</v>
      </c>
      <c r="K1945" t="s">
        <v>2411</v>
      </c>
      <c r="L1945" t="s">
        <v>2411</v>
      </c>
      <c r="M1945" t="s">
        <v>2445</v>
      </c>
      <c r="P1945">
        <v>1</v>
      </c>
      <c r="Q1945" t="s">
        <v>10605</v>
      </c>
      <c r="R1945" t="s">
        <v>8578</v>
      </c>
    </row>
    <row r="1946" spans="1:18">
      <c r="A1946" s="1" t="s">
        <v>1</v>
      </c>
      <c r="B1946" s="1" t="s">
        <v>0</v>
      </c>
      <c r="D1946" s="1" t="s">
        <v>3</v>
      </c>
      <c r="E1946" s="1" t="s">
        <v>123</v>
      </c>
      <c r="G1946" t="str">
        <f t="shared" si="63"/>
        <v>"http://www.boxofficemojo.com/movies/?page=weekly&amp;id=.htm",</v>
      </c>
      <c r="H1946" t="str">
        <f t="shared" si="64"/>
        <v>".csv",</v>
      </c>
      <c r="K1946" t="s">
        <v>2412</v>
      </c>
      <c r="L1946" t="s">
        <v>2412</v>
      </c>
      <c r="M1946" t="s">
        <v>2446</v>
      </c>
      <c r="P1946">
        <v>1</v>
      </c>
      <c r="Q1946" t="s">
        <v>10584</v>
      </c>
      <c r="R1946" t="s">
        <v>9030</v>
      </c>
    </row>
    <row r="1947" spans="1:18">
      <c r="A1947" s="1" t="s">
        <v>1</v>
      </c>
      <c r="B1947" s="1" t="s">
        <v>0</v>
      </c>
      <c r="D1947" s="1" t="s">
        <v>3</v>
      </c>
      <c r="E1947" s="1" t="s">
        <v>123</v>
      </c>
      <c r="G1947" t="str">
        <f t="shared" si="63"/>
        <v>"http://www.boxofficemojo.com/movies/?page=weekly&amp;id=.htm",</v>
      </c>
      <c r="H1947" t="str">
        <f t="shared" si="64"/>
        <v>".csv",</v>
      </c>
      <c r="K1947" t="s">
        <v>2413</v>
      </c>
      <c r="L1947" t="s">
        <v>2413</v>
      </c>
      <c r="M1947" t="s">
        <v>2447</v>
      </c>
      <c r="P1947">
        <v>1</v>
      </c>
      <c r="Q1947" t="s">
        <v>9823</v>
      </c>
      <c r="R1947" t="s">
        <v>7136</v>
      </c>
    </row>
    <row r="1948" spans="1:18">
      <c r="A1948" s="1" t="s">
        <v>1</v>
      </c>
      <c r="B1948" s="1" t="s">
        <v>0</v>
      </c>
      <c r="D1948" s="1" t="s">
        <v>3</v>
      </c>
      <c r="E1948" s="1" t="s">
        <v>123</v>
      </c>
      <c r="G1948" t="str">
        <f t="shared" si="63"/>
        <v>"http://www.boxofficemojo.com/movies/?page=weekly&amp;id=.htm",</v>
      </c>
      <c r="H1948" t="str">
        <f t="shared" si="64"/>
        <v>".csv",</v>
      </c>
      <c r="K1948" t="s">
        <v>2414</v>
      </c>
      <c r="L1948" t="s">
        <v>2414</v>
      </c>
      <c r="M1948" t="s">
        <v>2448</v>
      </c>
      <c r="P1948">
        <v>1</v>
      </c>
      <c r="Q1948" t="s">
        <v>9758</v>
      </c>
      <c r="R1948" t="s">
        <v>9145</v>
      </c>
    </row>
    <row r="1949" spans="1:18">
      <c r="A1949" s="1" t="s">
        <v>1</v>
      </c>
      <c r="B1949" s="1" t="s">
        <v>0</v>
      </c>
      <c r="D1949" s="1" t="s">
        <v>3</v>
      </c>
      <c r="E1949" s="1" t="s">
        <v>123</v>
      </c>
      <c r="G1949" t="str">
        <f t="shared" si="63"/>
        <v>"http://www.boxofficemojo.com/movies/?page=weekly&amp;id=.htm",</v>
      </c>
      <c r="H1949" t="str">
        <f t="shared" si="64"/>
        <v>".csv",</v>
      </c>
      <c r="K1949" t="s">
        <v>2415</v>
      </c>
      <c r="L1949" t="s">
        <v>2415</v>
      </c>
      <c r="M1949" t="s">
        <v>2449</v>
      </c>
      <c r="P1949">
        <v>1</v>
      </c>
      <c r="Q1949" t="s">
        <v>8994</v>
      </c>
      <c r="R1949" t="s">
        <v>9684</v>
      </c>
    </row>
    <row r="1950" spans="1:18">
      <c r="A1950" s="1" t="s">
        <v>1</v>
      </c>
      <c r="B1950" s="1" t="s">
        <v>0</v>
      </c>
      <c r="D1950" s="1" t="s">
        <v>3</v>
      </c>
      <c r="E1950" s="1" t="s">
        <v>123</v>
      </c>
      <c r="G1950" t="str">
        <f t="shared" si="63"/>
        <v>"http://www.boxofficemojo.com/movies/?page=weekly&amp;id=.htm",</v>
      </c>
      <c r="H1950" t="str">
        <f t="shared" si="64"/>
        <v>".csv",</v>
      </c>
      <c r="K1950" t="s">
        <v>2416</v>
      </c>
      <c r="L1950" t="s">
        <v>2416</v>
      </c>
      <c r="M1950" t="s">
        <v>2450</v>
      </c>
      <c r="P1950">
        <v>1</v>
      </c>
      <c r="Q1950" t="s">
        <v>10097</v>
      </c>
      <c r="R1950" t="s">
        <v>10497</v>
      </c>
    </row>
    <row r="1951" spans="1:18">
      <c r="A1951" s="1" t="s">
        <v>1</v>
      </c>
      <c r="B1951" s="1" t="s">
        <v>0</v>
      </c>
      <c r="D1951" s="1" t="s">
        <v>3</v>
      </c>
      <c r="E1951" s="1" t="s">
        <v>123</v>
      </c>
      <c r="G1951" t="str">
        <f t="shared" si="63"/>
        <v>"http://www.boxofficemojo.com/movies/?page=weekly&amp;id=.htm",</v>
      </c>
      <c r="H1951" t="str">
        <f t="shared" si="64"/>
        <v>".csv",</v>
      </c>
      <c r="K1951" t="s">
        <v>2417</v>
      </c>
      <c r="L1951" t="s">
        <v>2417</v>
      </c>
      <c r="M1951" t="s">
        <v>2451</v>
      </c>
      <c r="P1951">
        <v>1</v>
      </c>
      <c r="Q1951" t="s">
        <v>6928</v>
      </c>
      <c r="R1951" t="s">
        <v>7718</v>
      </c>
    </row>
    <row r="1952" spans="1:18">
      <c r="A1952" s="1" t="s">
        <v>1</v>
      </c>
      <c r="B1952" s="1" t="s">
        <v>0</v>
      </c>
      <c r="D1952" s="1" t="s">
        <v>3</v>
      </c>
      <c r="E1952" s="1" t="s">
        <v>123</v>
      </c>
      <c r="G1952" t="str">
        <f t="shared" si="63"/>
        <v>"http://www.boxofficemojo.com/movies/?page=weekly&amp;id=.htm",</v>
      </c>
      <c r="H1952" t="str">
        <f t="shared" si="64"/>
        <v>".csv",</v>
      </c>
      <c r="K1952" t="s">
        <v>2419</v>
      </c>
      <c r="L1952" t="s">
        <v>2419</v>
      </c>
      <c r="M1952" t="s">
        <v>2452</v>
      </c>
      <c r="P1952">
        <v>1</v>
      </c>
      <c r="Q1952" t="s">
        <v>7535</v>
      </c>
      <c r="R1952" t="s">
        <v>8502</v>
      </c>
    </row>
    <row r="1953" spans="1:18">
      <c r="A1953" s="1" t="s">
        <v>1</v>
      </c>
      <c r="B1953" s="1" t="s">
        <v>0</v>
      </c>
      <c r="D1953" s="1" t="s">
        <v>3</v>
      </c>
      <c r="E1953" s="1" t="s">
        <v>123</v>
      </c>
      <c r="G1953" t="str">
        <f t="shared" si="63"/>
        <v>"http://www.boxofficemojo.com/movies/?page=weekly&amp;id=.htm",</v>
      </c>
      <c r="H1953" t="str">
        <f t="shared" si="64"/>
        <v>".csv",</v>
      </c>
      <c r="K1953" t="s">
        <v>2418</v>
      </c>
      <c r="L1953" t="s">
        <v>2418</v>
      </c>
      <c r="M1953" t="s">
        <v>2453</v>
      </c>
      <c r="P1953">
        <v>1</v>
      </c>
      <c r="Q1953" t="s">
        <v>10465</v>
      </c>
      <c r="R1953" t="s">
        <v>7038</v>
      </c>
    </row>
    <row r="1954" spans="1:18">
      <c r="A1954" s="1" t="s">
        <v>1</v>
      </c>
      <c r="B1954" s="1" t="s">
        <v>0</v>
      </c>
      <c r="D1954" s="1" t="s">
        <v>3</v>
      </c>
      <c r="E1954" s="1" t="s">
        <v>123</v>
      </c>
      <c r="G1954" t="str">
        <f t="shared" si="63"/>
        <v>"http://www.boxofficemojo.com/movies/?page=weekly&amp;id=.htm",</v>
      </c>
      <c r="H1954" t="str">
        <f t="shared" si="64"/>
        <v>".csv",</v>
      </c>
      <c r="K1954" t="s">
        <v>2420</v>
      </c>
      <c r="L1954" t="s">
        <v>2420</v>
      </c>
      <c r="M1954" t="s">
        <v>2454</v>
      </c>
      <c r="P1954">
        <v>1</v>
      </c>
      <c r="Q1954" t="s">
        <v>9596</v>
      </c>
      <c r="R1954" t="s">
        <v>8532</v>
      </c>
    </row>
    <row r="1955" spans="1:18">
      <c r="A1955" s="1" t="s">
        <v>1</v>
      </c>
      <c r="B1955" s="1" t="s">
        <v>0</v>
      </c>
      <c r="D1955" s="1" t="s">
        <v>3</v>
      </c>
      <c r="E1955" s="1" t="s">
        <v>123</v>
      </c>
      <c r="G1955" t="str">
        <f t="shared" si="63"/>
        <v>"http://www.boxofficemojo.com/movies/?page=weekly&amp;id=.htm",</v>
      </c>
      <c r="H1955" t="str">
        <f t="shared" si="64"/>
        <v>".csv",</v>
      </c>
      <c r="K1955" t="s">
        <v>2421</v>
      </c>
      <c r="L1955" t="s">
        <v>2421</v>
      </c>
      <c r="M1955" t="s">
        <v>2455</v>
      </c>
      <c r="P1955">
        <v>1</v>
      </c>
      <c r="Q1955" t="s">
        <v>8659</v>
      </c>
      <c r="R1955" t="s">
        <v>10030</v>
      </c>
    </row>
    <row r="1956" spans="1:18">
      <c r="A1956" s="1" t="s">
        <v>1</v>
      </c>
      <c r="B1956" s="1" t="s">
        <v>0</v>
      </c>
      <c r="D1956" s="1" t="s">
        <v>3</v>
      </c>
      <c r="E1956" s="1" t="s">
        <v>123</v>
      </c>
      <c r="G1956" t="str">
        <f t="shared" si="63"/>
        <v>"http://www.boxofficemojo.com/movies/?page=weekly&amp;id=.htm",</v>
      </c>
      <c r="H1956" t="str">
        <f t="shared" si="64"/>
        <v>".csv",</v>
      </c>
      <c r="K1956" t="s">
        <v>2422</v>
      </c>
      <c r="L1956" t="s">
        <v>2422</v>
      </c>
      <c r="M1956" t="s">
        <v>2456</v>
      </c>
      <c r="P1956">
        <v>1</v>
      </c>
      <c r="Q1956" t="s">
        <v>7863</v>
      </c>
      <c r="R1956" t="s">
        <v>6907</v>
      </c>
    </row>
    <row r="1957" spans="1:18">
      <c r="A1957" s="1" t="s">
        <v>1</v>
      </c>
      <c r="B1957" s="1" t="s">
        <v>0</v>
      </c>
      <c r="D1957" s="1" t="s">
        <v>3</v>
      </c>
      <c r="E1957" s="1" t="s">
        <v>123</v>
      </c>
      <c r="G1957" t="str">
        <f t="shared" si="63"/>
        <v>"http://www.boxofficemojo.com/movies/?page=weekly&amp;id=.htm",</v>
      </c>
      <c r="H1957" t="str">
        <f t="shared" si="64"/>
        <v>".csv",</v>
      </c>
      <c r="K1957" t="s">
        <v>2423</v>
      </c>
      <c r="L1957" t="s">
        <v>2423</v>
      </c>
      <c r="M1957" t="s">
        <v>2457</v>
      </c>
      <c r="P1957">
        <v>1</v>
      </c>
      <c r="Q1957" t="s">
        <v>7603</v>
      </c>
      <c r="R1957" t="s">
        <v>8807</v>
      </c>
    </row>
    <row r="1958" spans="1:18">
      <c r="A1958" s="1" t="s">
        <v>1</v>
      </c>
      <c r="B1958" s="1" t="s">
        <v>0</v>
      </c>
      <c r="D1958" s="1" t="s">
        <v>3</v>
      </c>
      <c r="E1958" s="1" t="s">
        <v>123</v>
      </c>
      <c r="G1958" t="str">
        <f t="shared" si="63"/>
        <v>"http://www.boxofficemojo.com/movies/?page=weekly&amp;id=.htm",</v>
      </c>
      <c r="H1958" t="str">
        <f t="shared" si="64"/>
        <v>".csv",</v>
      </c>
      <c r="K1958" t="s">
        <v>2424</v>
      </c>
      <c r="L1958" t="s">
        <v>2424</v>
      </c>
      <c r="M1958" t="s">
        <v>2458</v>
      </c>
      <c r="P1958">
        <v>1</v>
      </c>
      <c r="Q1958" t="s">
        <v>8353</v>
      </c>
      <c r="R1958" t="s">
        <v>7032</v>
      </c>
    </row>
    <row r="1959" spans="1:18">
      <c r="A1959" s="1" t="s">
        <v>1</v>
      </c>
      <c r="B1959" s="1" t="s">
        <v>0</v>
      </c>
      <c r="D1959" s="1" t="s">
        <v>3</v>
      </c>
      <c r="E1959" s="1" t="s">
        <v>123</v>
      </c>
      <c r="G1959" t="str">
        <f t="shared" si="63"/>
        <v>"http://www.boxofficemojo.com/movies/?page=weekly&amp;id=.htm",</v>
      </c>
      <c r="H1959" t="str">
        <f t="shared" si="64"/>
        <v>".csv",</v>
      </c>
      <c r="K1959" t="s">
        <v>2425</v>
      </c>
      <c r="L1959" t="s">
        <v>2425</v>
      </c>
      <c r="M1959" t="s">
        <v>2459</v>
      </c>
      <c r="P1959">
        <v>1</v>
      </c>
      <c r="Q1959" t="s">
        <v>10070</v>
      </c>
      <c r="R1959" t="s">
        <v>6804</v>
      </c>
    </row>
    <row r="1960" spans="1:18">
      <c r="A1960" s="1" t="s">
        <v>1</v>
      </c>
      <c r="B1960" s="1" t="s">
        <v>0</v>
      </c>
      <c r="D1960" s="1" t="s">
        <v>3</v>
      </c>
      <c r="E1960" s="1" t="s">
        <v>123</v>
      </c>
      <c r="G1960" t="str">
        <f t="shared" si="63"/>
        <v>"http://www.boxofficemojo.com/movies/?page=weekly&amp;id=.htm",</v>
      </c>
      <c r="H1960" t="str">
        <f t="shared" si="64"/>
        <v>".csv",</v>
      </c>
      <c r="K1960" t="s">
        <v>2426</v>
      </c>
      <c r="L1960" t="s">
        <v>2426</v>
      </c>
      <c r="M1960" t="s">
        <v>2460</v>
      </c>
      <c r="P1960">
        <v>1</v>
      </c>
      <c r="Q1960" t="s">
        <v>10254</v>
      </c>
      <c r="R1960" t="s">
        <v>7593</v>
      </c>
    </row>
    <row r="1961" spans="1:18">
      <c r="A1961" s="1" t="s">
        <v>1</v>
      </c>
      <c r="B1961" s="1" t="s">
        <v>0</v>
      </c>
      <c r="D1961" s="1" t="s">
        <v>3</v>
      </c>
      <c r="E1961" s="1" t="s">
        <v>123</v>
      </c>
      <c r="G1961" t="str">
        <f t="shared" si="63"/>
        <v>"http://www.boxofficemojo.com/movies/?page=weekly&amp;id=.htm",</v>
      </c>
      <c r="H1961" t="str">
        <f t="shared" si="64"/>
        <v>".csv",</v>
      </c>
      <c r="K1961" t="s">
        <v>2427</v>
      </c>
      <c r="L1961" t="s">
        <v>2427</v>
      </c>
      <c r="M1961" t="s">
        <v>2461</v>
      </c>
      <c r="P1961">
        <v>1</v>
      </c>
      <c r="Q1961" t="s">
        <v>7103</v>
      </c>
      <c r="R1961" t="s">
        <v>10361</v>
      </c>
    </row>
    <row r="1962" spans="1:18">
      <c r="A1962" s="1" t="s">
        <v>1</v>
      </c>
      <c r="B1962" s="1" t="s">
        <v>0</v>
      </c>
      <c r="D1962" s="1" t="s">
        <v>3</v>
      </c>
      <c r="E1962" s="1" t="s">
        <v>123</v>
      </c>
      <c r="G1962" t="str">
        <f t="shared" si="63"/>
        <v>"http://www.boxofficemojo.com/movies/?page=weekly&amp;id=.htm",</v>
      </c>
      <c r="H1962" t="str">
        <f t="shared" si="64"/>
        <v>".csv",</v>
      </c>
      <c r="K1962" t="s">
        <v>2428</v>
      </c>
      <c r="L1962" t="s">
        <v>2428</v>
      </c>
      <c r="M1962" t="s">
        <v>2462</v>
      </c>
      <c r="P1962">
        <v>1</v>
      </c>
      <c r="Q1962" t="s">
        <v>10008</v>
      </c>
      <c r="R1962" t="s">
        <v>8399</v>
      </c>
    </row>
    <row r="1963" spans="1:18">
      <c r="A1963" s="1" t="s">
        <v>1</v>
      </c>
      <c r="B1963" s="1" t="s">
        <v>0</v>
      </c>
      <c r="D1963" s="1" t="s">
        <v>3</v>
      </c>
      <c r="E1963" s="1" t="s">
        <v>123</v>
      </c>
      <c r="G1963" t="str">
        <f t="shared" si="63"/>
        <v>"http://www.boxofficemojo.com/movies/?page=weekly&amp;id=.htm",</v>
      </c>
      <c r="H1963" t="str">
        <f t="shared" si="64"/>
        <v>".csv",</v>
      </c>
      <c r="K1963" t="s">
        <v>2429</v>
      </c>
      <c r="L1963" t="s">
        <v>2429</v>
      </c>
      <c r="M1963" t="s">
        <v>2463</v>
      </c>
      <c r="P1963">
        <v>1</v>
      </c>
      <c r="Q1963" t="s">
        <v>7048</v>
      </c>
      <c r="R1963" t="s">
        <v>8429</v>
      </c>
    </row>
    <row r="1964" spans="1:18">
      <c r="A1964" s="1" t="s">
        <v>1</v>
      </c>
      <c r="B1964" s="1" t="s">
        <v>0</v>
      </c>
      <c r="D1964" s="1" t="s">
        <v>3</v>
      </c>
      <c r="E1964" s="1" t="s">
        <v>123</v>
      </c>
      <c r="G1964" t="str">
        <f t="shared" si="63"/>
        <v>"http://www.boxofficemojo.com/movies/?page=weekly&amp;id=.htm",</v>
      </c>
      <c r="H1964" t="str">
        <f t="shared" si="64"/>
        <v>".csv",</v>
      </c>
      <c r="K1964" t="s">
        <v>2430</v>
      </c>
      <c r="L1964" t="s">
        <v>2430</v>
      </c>
      <c r="M1964" t="s">
        <v>2464</v>
      </c>
      <c r="P1964">
        <v>1</v>
      </c>
      <c r="Q1964" t="s">
        <v>8134</v>
      </c>
      <c r="R1964" t="s">
        <v>7169</v>
      </c>
    </row>
    <row r="1965" spans="1:18">
      <c r="A1965" s="1" t="s">
        <v>1</v>
      </c>
      <c r="B1965" s="1" t="s">
        <v>0</v>
      </c>
      <c r="D1965" s="1" t="s">
        <v>3</v>
      </c>
      <c r="E1965" s="1" t="s">
        <v>123</v>
      </c>
      <c r="G1965" t="str">
        <f t="shared" si="63"/>
        <v>"http://www.boxofficemojo.com/movies/?page=weekly&amp;id=.htm",</v>
      </c>
      <c r="H1965" t="str">
        <f t="shared" si="64"/>
        <v>".csv",</v>
      </c>
      <c r="K1965" t="s">
        <v>2431</v>
      </c>
      <c r="L1965" t="s">
        <v>2431</v>
      </c>
      <c r="M1965" t="s">
        <v>2465</v>
      </c>
      <c r="P1965">
        <v>1</v>
      </c>
      <c r="Q1965" t="s">
        <v>7679</v>
      </c>
      <c r="R1965" t="s">
        <v>7196</v>
      </c>
    </row>
    <row r="1966" spans="1:18">
      <c r="A1966" s="1" t="s">
        <v>1</v>
      </c>
      <c r="B1966" s="1" t="s">
        <v>0</v>
      </c>
      <c r="D1966" s="1" t="s">
        <v>3</v>
      </c>
      <c r="E1966" s="1" t="s">
        <v>123</v>
      </c>
      <c r="G1966" t="str">
        <f t="shared" si="63"/>
        <v>"http://www.boxofficemojo.com/movies/?page=weekly&amp;id=.htm",</v>
      </c>
      <c r="H1966" t="str">
        <f t="shared" si="64"/>
        <v>".csv",</v>
      </c>
      <c r="K1966" t="s">
        <v>50</v>
      </c>
      <c r="L1966" t="s">
        <v>50</v>
      </c>
      <c r="M1966" t="s">
        <v>2466</v>
      </c>
      <c r="P1966">
        <v>1</v>
      </c>
      <c r="Q1966" t="s">
        <v>9089</v>
      </c>
      <c r="R1966" t="s">
        <v>7094</v>
      </c>
    </row>
    <row r="1967" spans="1:18">
      <c r="A1967" s="1" t="s">
        <v>1</v>
      </c>
      <c r="B1967" s="1" t="s">
        <v>0</v>
      </c>
      <c r="D1967" s="1" t="s">
        <v>3</v>
      </c>
      <c r="E1967" s="1" t="s">
        <v>123</v>
      </c>
      <c r="G1967" t="str">
        <f t="shared" si="63"/>
        <v>"http://www.boxofficemojo.com/movies/?page=weekly&amp;id=.htm",</v>
      </c>
      <c r="H1967" t="str">
        <f t="shared" si="64"/>
        <v>".csv",</v>
      </c>
      <c r="K1967" t="s">
        <v>2432</v>
      </c>
      <c r="L1967" t="s">
        <v>2432</v>
      </c>
      <c r="M1967" t="s">
        <v>2467</v>
      </c>
      <c r="P1967">
        <v>1</v>
      </c>
      <c r="Q1967" t="s">
        <v>8007</v>
      </c>
      <c r="R1967" t="s">
        <v>7509</v>
      </c>
    </row>
    <row r="1968" spans="1:18">
      <c r="A1968" s="1" t="s">
        <v>1</v>
      </c>
      <c r="B1968" s="1" t="s">
        <v>0</v>
      </c>
      <c r="D1968" s="1" t="s">
        <v>3</v>
      </c>
      <c r="E1968" s="1" t="s">
        <v>123</v>
      </c>
      <c r="G1968" t="str">
        <f t="shared" ref="G1968:G2031" si="65">A1968&amp;B1968&amp;C1968&amp;D1968</f>
        <v>"http://www.boxofficemojo.com/movies/?page=weekly&amp;id=.htm",</v>
      </c>
      <c r="H1968" t="str">
        <f t="shared" ref="H1968:H2031" si="66">A1968&amp;C1968&amp;E1968</f>
        <v>".csv",</v>
      </c>
      <c r="K1968" t="s">
        <v>2433</v>
      </c>
      <c r="L1968" t="s">
        <v>2433</v>
      </c>
      <c r="M1968" t="s">
        <v>2468</v>
      </c>
      <c r="P1968">
        <v>1</v>
      </c>
      <c r="Q1968" t="s">
        <v>9699</v>
      </c>
      <c r="R1968" t="s">
        <v>9556</v>
      </c>
    </row>
    <row r="1969" spans="1:18">
      <c r="A1969" s="1" t="s">
        <v>1</v>
      </c>
      <c r="B1969" s="1" t="s">
        <v>0</v>
      </c>
      <c r="D1969" s="1" t="s">
        <v>3</v>
      </c>
      <c r="E1969" s="1" t="s">
        <v>123</v>
      </c>
      <c r="G1969" t="str">
        <f t="shared" si="65"/>
        <v>"http://www.boxofficemojo.com/movies/?page=weekly&amp;id=.htm",</v>
      </c>
      <c r="H1969" t="str">
        <f t="shared" si="66"/>
        <v>".csv",</v>
      </c>
      <c r="K1969" t="s">
        <v>2434</v>
      </c>
      <c r="L1969" t="s">
        <v>2434</v>
      </c>
      <c r="M1969" t="s">
        <v>2469</v>
      </c>
      <c r="P1969">
        <v>1</v>
      </c>
      <c r="Q1969" t="s">
        <v>9206</v>
      </c>
      <c r="R1969" t="s">
        <v>7613</v>
      </c>
    </row>
    <row r="1970" spans="1:18">
      <c r="A1970" s="1" t="s">
        <v>1</v>
      </c>
      <c r="B1970" s="1" t="s">
        <v>0</v>
      </c>
      <c r="D1970" s="1" t="s">
        <v>3</v>
      </c>
      <c r="E1970" s="1" t="s">
        <v>123</v>
      </c>
      <c r="G1970" t="str">
        <f t="shared" si="65"/>
        <v>"http://www.boxofficemojo.com/movies/?page=weekly&amp;id=.htm",</v>
      </c>
      <c r="H1970" t="str">
        <f t="shared" si="66"/>
        <v>".csv",</v>
      </c>
      <c r="K1970" t="s">
        <v>2435</v>
      </c>
      <c r="L1970" t="s">
        <v>2435</v>
      </c>
      <c r="M1970" t="s">
        <v>2470</v>
      </c>
      <c r="P1970">
        <v>1</v>
      </c>
      <c r="Q1970" t="s">
        <v>7127</v>
      </c>
      <c r="R1970" t="s">
        <v>9776</v>
      </c>
    </row>
    <row r="1971" spans="1:18">
      <c r="A1971" s="1" t="s">
        <v>1</v>
      </c>
      <c r="B1971" s="1" t="s">
        <v>0</v>
      </c>
      <c r="D1971" s="1" t="s">
        <v>3</v>
      </c>
      <c r="E1971" s="1" t="s">
        <v>123</v>
      </c>
      <c r="G1971" t="str">
        <f t="shared" si="65"/>
        <v>"http://www.boxofficemojo.com/movies/?page=weekly&amp;id=.htm",</v>
      </c>
      <c r="H1971" t="str">
        <f t="shared" si="66"/>
        <v>".csv",</v>
      </c>
      <c r="K1971" t="s">
        <v>2436</v>
      </c>
      <c r="L1971" t="s">
        <v>2436</v>
      </c>
      <c r="M1971" t="s">
        <v>2471</v>
      </c>
      <c r="P1971">
        <v>1</v>
      </c>
      <c r="Q1971" t="s">
        <v>8641</v>
      </c>
      <c r="R1971" t="s">
        <v>10558</v>
      </c>
    </row>
    <row r="1972" spans="1:18">
      <c r="A1972" s="1" t="s">
        <v>1</v>
      </c>
      <c r="B1972" s="1" t="s">
        <v>0</v>
      </c>
      <c r="D1972" s="1" t="s">
        <v>3</v>
      </c>
      <c r="E1972" s="1" t="s">
        <v>123</v>
      </c>
      <c r="G1972" t="str">
        <f t="shared" si="65"/>
        <v>"http://www.boxofficemojo.com/movies/?page=weekly&amp;id=.htm",</v>
      </c>
      <c r="H1972" t="str">
        <f t="shared" si="66"/>
        <v>".csv",</v>
      </c>
      <c r="K1972" t="s">
        <v>2437</v>
      </c>
      <c r="L1972" t="s">
        <v>2437</v>
      </c>
      <c r="M1972" t="s">
        <v>2472</v>
      </c>
      <c r="P1972">
        <v>1</v>
      </c>
      <c r="Q1972" t="s">
        <v>8465</v>
      </c>
      <c r="R1972" t="s">
        <v>7151</v>
      </c>
    </row>
    <row r="1973" spans="1:18">
      <c r="A1973" s="1" t="s">
        <v>1</v>
      </c>
      <c r="B1973" s="1" t="s">
        <v>0</v>
      </c>
      <c r="D1973" s="1" t="s">
        <v>3</v>
      </c>
      <c r="E1973" s="1" t="s">
        <v>123</v>
      </c>
      <c r="G1973" t="str">
        <f t="shared" si="65"/>
        <v>"http://www.boxofficemojo.com/movies/?page=weekly&amp;id=.htm",</v>
      </c>
      <c r="H1973" t="str">
        <f t="shared" si="66"/>
        <v>".csv",</v>
      </c>
      <c r="K1973" t="s">
        <v>2438</v>
      </c>
      <c r="L1973" t="s">
        <v>2438</v>
      </c>
      <c r="M1973" t="s">
        <v>2473</v>
      </c>
      <c r="P1973">
        <v>1</v>
      </c>
      <c r="Q1973" t="s">
        <v>8989</v>
      </c>
      <c r="R1973" t="s">
        <v>7277</v>
      </c>
    </row>
    <row r="1974" spans="1:18">
      <c r="A1974" s="1" t="s">
        <v>1</v>
      </c>
      <c r="B1974" s="1" t="s">
        <v>0</v>
      </c>
      <c r="D1974" s="1" t="s">
        <v>3</v>
      </c>
      <c r="E1974" s="1" t="s">
        <v>123</v>
      </c>
      <c r="G1974" t="str">
        <f t="shared" si="65"/>
        <v>"http://www.boxofficemojo.com/movies/?page=weekly&amp;id=.htm",</v>
      </c>
      <c r="H1974" t="str">
        <f t="shared" si="66"/>
        <v>".csv",</v>
      </c>
      <c r="K1974" t="s">
        <v>2439</v>
      </c>
      <c r="L1974" t="s">
        <v>2439</v>
      </c>
      <c r="M1974" t="s">
        <v>2474</v>
      </c>
      <c r="P1974">
        <v>1</v>
      </c>
      <c r="Q1974" t="s">
        <v>7453</v>
      </c>
      <c r="R1974" t="s">
        <v>7494</v>
      </c>
    </row>
    <row r="1975" spans="1:18">
      <c r="A1975" s="1" t="s">
        <v>1</v>
      </c>
      <c r="B1975" s="1" t="s">
        <v>0</v>
      </c>
      <c r="D1975" s="1" t="s">
        <v>3</v>
      </c>
      <c r="E1975" s="1" t="s">
        <v>123</v>
      </c>
      <c r="G1975" t="str">
        <f t="shared" si="65"/>
        <v>"http://www.boxofficemojo.com/movies/?page=weekly&amp;id=.htm",</v>
      </c>
      <c r="H1975" t="str">
        <f t="shared" si="66"/>
        <v>".csv",</v>
      </c>
      <c r="K1975" t="s">
        <v>2440</v>
      </c>
      <c r="L1975" t="s">
        <v>2440</v>
      </c>
      <c r="M1975" t="s">
        <v>2475</v>
      </c>
      <c r="P1975">
        <v>1</v>
      </c>
      <c r="Q1975" t="s">
        <v>7386</v>
      </c>
      <c r="R1975" t="s">
        <v>9988</v>
      </c>
    </row>
    <row r="1976" spans="1:18">
      <c r="A1976" s="1" t="s">
        <v>1</v>
      </c>
      <c r="B1976" s="1" t="s">
        <v>0</v>
      </c>
      <c r="D1976" s="1" t="s">
        <v>3</v>
      </c>
      <c r="E1976" s="1" t="s">
        <v>123</v>
      </c>
      <c r="G1976" t="str">
        <f t="shared" si="65"/>
        <v>"http://www.boxofficemojo.com/movies/?page=weekly&amp;id=.htm",</v>
      </c>
      <c r="H1976" t="str">
        <f t="shared" si="66"/>
        <v>".csv",</v>
      </c>
      <c r="K1976" t="s">
        <v>2441</v>
      </c>
      <c r="L1976" t="s">
        <v>2441</v>
      </c>
      <c r="M1976" t="s">
        <v>2476</v>
      </c>
      <c r="P1976">
        <v>1</v>
      </c>
      <c r="Q1976" t="s">
        <v>7561</v>
      </c>
      <c r="R1976" t="s">
        <v>9481</v>
      </c>
    </row>
    <row r="1977" spans="1:18">
      <c r="A1977" s="1" t="s">
        <v>1</v>
      </c>
      <c r="B1977" s="1" t="s">
        <v>0</v>
      </c>
      <c r="D1977" s="1" t="s">
        <v>3</v>
      </c>
      <c r="E1977" s="1" t="s">
        <v>123</v>
      </c>
      <c r="G1977" t="str">
        <f t="shared" si="65"/>
        <v>"http://www.boxofficemojo.com/movies/?page=weekly&amp;id=.htm",</v>
      </c>
      <c r="H1977" t="str">
        <f t="shared" si="66"/>
        <v>".csv",</v>
      </c>
      <c r="K1977" t="s">
        <v>2442</v>
      </c>
      <c r="L1977" t="s">
        <v>2442</v>
      </c>
      <c r="M1977" t="s">
        <v>2477</v>
      </c>
      <c r="P1977">
        <v>1</v>
      </c>
      <c r="Q1977" t="s">
        <v>10016</v>
      </c>
      <c r="R1977" t="s">
        <v>6819</v>
      </c>
    </row>
    <row r="1978" spans="1:18">
      <c r="A1978" s="1" t="s">
        <v>1</v>
      </c>
      <c r="B1978" s="1" t="s">
        <v>0</v>
      </c>
      <c r="D1978" s="1" t="s">
        <v>3</v>
      </c>
      <c r="E1978" s="1" t="s">
        <v>123</v>
      </c>
      <c r="G1978" t="str">
        <f t="shared" si="65"/>
        <v>"http://www.boxofficemojo.com/movies/?page=weekly&amp;id=.htm",</v>
      </c>
      <c r="H1978" t="str">
        <f t="shared" si="66"/>
        <v>".csv",</v>
      </c>
      <c r="K1978" t="s">
        <v>2443</v>
      </c>
      <c r="L1978" t="s">
        <v>2443</v>
      </c>
      <c r="M1978" t="s">
        <v>2478</v>
      </c>
      <c r="P1978">
        <v>1</v>
      </c>
      <c r="Q1978" t="s">
        <v>7520</v>
      </c>
      <c r="R1978" t="s">
        <v>9299</v>
      </c>
    </row>
    <row r="1979" spans="1:18">
      <c r="A1979" s="1" t="s">
        <v>1</v>
      </c>
      <c r="B1979" s="1" t="s">
        <v>0</v>
      </c>
      <c r="D1979" s="1" t="s">
        <v>3</v>
      </c>
      <c r="E1979" s="1" t="s">
        <v>123</v>
      </c>
      <c r="G1979" t="str">
        <f t="shared" si="65"/>
        <v>"http://www.boxofficemojo.com/movies/?page=weekly&amp;id=.htm",</v>
      </c>
      <c r="H1979" t="str">
        <f t="shared" si="66"/>
        <v>".csv",</v>
      </c>
      <c r="K1979" t="s">
        <v>2444</v>
      </c>
      <c r="L1979" t="s">
        <v>2444</v>
      </c>
      <c r="M1979" t="s">
        <v>2479</v>
      </c>
      <c r="P1979">
        <v>1</v>
      </c>
      <c r="Q1979" t="s">
        <v>9683</v>
      </c>
      <c r="R1979" t="s">
        <v>7810</v>
      </c>
    </row>
    <row r="1980" spans="1:18">
      <c r="A1980" s="1" t="s">
        <v>1</v>
      </c>
      <c r="B1980" s="1" t="s">
        <v>0</v>
      </c>
      <c r="D1980" s="1" t="s">
        <v>3</v>
      </c>
      <c r="E1980" s="1" t="s">
        <v>123</v>
      </c>
      <c r="G1980" t="str">
        <f t="shared" si="65"/>
        <v>"http://www.boxofficemojo.com/movies/?page=weekly&amp;id=.htm",</v>
      </c>
      <c r="H1980" t="str">
        <f t="shared" si="66"/>
        <v>".csv",</v>
      </c>
      <c r="K1980" t="s">
        <v>2445</v>
      </c>
      <c r="L1980" t="s">
        <v>2445</v>
      </c>
      <c r="M1980" t="s">
        <v>2480</v>
      </c>
      <c r="P1980">
        <v>1</v>
      </c>
      <c r="Q1980" t="s">
        <v>9298</v>
      </c>
      <c r="R1980" t="s">
        <v>9031</v>
      </c>
    </row>
    <row r="1981" spans="1:18">
      <c r="A1981" s="1" t="s">
        <v>1</v>
      </c>
      <c r="B1981" s="1" t="s">
        <v>0</v>
      </c>
      <c r="D1981" s="1" t="s">
        <v>3</v>
      </c>
      <c r="E1981" s="1" t="s">
        <v>123</v>
      </c>
      <c r="G1981" t="str">
        <f t="shared" si="65"/>
        <v>"http://www.boxofficemojo.com/movies/?page=weekly&amp;id=.htm",</v>
      </c>
      <c r="H1981" t="str">
        <f t="shared" si="66"/>
        <v>".csv",</v>
      </c>
      <c r="K1981" t="s">
        <v>2446</v>
      </c>
      <c r="L1981" t="s">
        <v>2446</v>
      </c>
      <c r="M1981" t="s">
        <v>2481</v>
      </c>
      <c r="P1981">
        <v>1</v>
      </c>
      <c r="Q1981" t="s">
        <v>8361</v>
      </c>
      <c r="R1981" t="s">
        <v>9864</v>
      </c>
    </row>
    <row r="1982" spans="1:18">
      <c r="A1982" s="1" t="s">
        <v>1</v>
      </c>
      <c r="B1982" s="1" t="s">
        <v>0</v>
      </c>
      <c r="D1982" s="1" t="s">
        <v>3</v>
      </c>
      <c r="E1982" s="1" t="s">
        <v>123</v>
      </c>
      <c r="G1982" t="str">
        <f t="shared" si="65"/>
        <v>"http://www.boxofficemojo.com/movies/?page=weekly&amp;id=.htm",</v>
      </c>
      <c r="H1982" t="str">
        <f t="shared" si="66"/>
        <v>".csv",</v>
      </c>
      <c r="K1982" t="s">
        <v>2447</v>
      </c>
      <c r="L1982" t="s">
        <v>2447</v>
      </c>
      <c r="M1982" t="s">
        <v>2482</v>
      </c>
      <c r="P1982">
        <v>1</v>
      </c>
      <c r="Q1982" t="s">
        <v>9454</v>
      </c>
      <c r="R1982" t="s">
        <v>9587</v>
      </c>
    </row>
    <row r="1983" spans="1:18">
      <c r="A1983" s="1" t="s">
        <v>1</v>
      </c>
      <c r="B1983" s="1" t="s">
        <v>0</v>
      </c>
      <c r="D1983" s="1" t="s">
        <v>3</v>
      </c>
      <c r="E1983" s="1" t="s">
        <v>123</v>
      </c>
      <c r="G1983" t="str">
        <f t="shared" si="65"/>
        <v>"http://www.boxofficemojo.com/movies/?page=weekly&amp;id=.htm",</v>
      </c>
      <c r="H1983" t="str">
        <f t="shared" si="66"/>
        <v>".csv",</v>
      </c>
      <c r="K1983" t="s">
        <v>2448</v>
      </c>
      <c r="L1983" t="s">
        <v>2448</v>
      </c>
      <c r="M1983" t="s">
        <v>2483</v>
      </c>
      <c r="P1983">
        <v>1</v>
      </c>
      <c r="Q1983" t="s">
        <v>7809</v>
      </c>
      <c r="R1983" t="s">
        <v>8672</v>
      </c>
    </row>
    <row r="1984" spans="1:18">
      <c r="A1984" s="1" t="s">
        <v>1</v>
      </c>
      <c r="B1984" s="1" t="s">
        <v>0</v>
      </c>
      <c r="D1984" s="1" t="s">
        <v>3</v>
      </c>
      <c r="E1984" s="1" t="s">
        <v>123</v>
      </c>
      <c r="G1984" t="str">
        <f t="shared" si="65"/>
        <v>"http://www.boxofficemojo.com/movies/?page=weekly&amp;id=.htm",</v>
      </c>
      <c r="H1984" t="str">
        <f t="shared" si="66"/>
        <v>".csv",</v>
      </c>
      <c r="K1984" t="s">
        <v>2449</v>
      </c>
      <c r="L1984" t="s">
        <v>2449</v>
      </c>
      <c r="M1984" t="s">
        <v>2484</v>
      </c>
      <c r="P1984">
        <v>1</v>
      </c>
      <c r="Q1984" t="s">
        <v>8228</v>
      </c>
      <c r="R1984" t="s">
        <v>8660</v>
      </c>
    </row>
    <row r="1985" spans="1:18">
      <c r="A1985" s="1" t="s">
        <v>1</v>
      </c>
      <c r="B1985" s="1" t="s">
        <v>0</v>
      </c>
      <c r="D1985" s="1" t="s">
        <v>3</v>
      </c>
      <c r="E1985" s="1" t="s">
        <v>123</v>
      </c>
      <c r="G1985" t="str">
        <f t="shared" si="65"/>
        <v>"http://www.boxofficemojo.com/movies/?page=weekly&amp;id=.htm",</v>
      </c>
      <c r="H1985" t="str">
        <f t="shared" si="66"/>
        <v>".csv",</v>
      </c>
      <c r="K1985" t="s">
        <v>2450</v>
      </c>
      <c r="L1985" t="s">
        <v>2450</v>
      </c>
      <c r="M1985" t="s">
        <v>2485</v>
      </c>
      <c r="P1985">
        <v>1</v>
      </c>
      <c r="Q1985" t="s">
        <v>9555</v>
      </c>
      <c r="R1985" t="s">
        <v>7445</v>
      </c>
    </row>
    <row r="1986" spans="1:18">
      <c r="A1986" s="1" t="s">
        <v>1</v>
      </c>
      <c r="B1986" s="1" t="s">
        <v>0</v>
      </c>
      <c r="D1986" s="1" t="s">
        <v>3</v>
      </c>
      <c r="E1986" s="1" t="s">
        <v>123</v>
      </c>
      <c r="G1986" t="str">
        <f t="shared" si="65"/>
        <v>"http://www.boxofficemojo.com/movies/?page=weekly&amp;id=.htm",</v>
      </c>
      <c r="H1986" t="str">
        <f t="shared" si="66"/>
        <v>".csv",</v>
      </c>
      <c r="K1986" t="s">
        <v>2451</v>
      </c>
      <c r="L1986" t="s">
        <v>2451</v>
      </c>
      <c r="M1986" t="s">
        <v>2486</v>
      </c>
      <c r="P1986">
        <v>1</v>
      </c>
      <c r="Q1986" t="s">
        <v>6911</v>
      </c>
      <c r="R1986" t="s">
        <v>7568</v>
      </c>
    </row>
    <row r="1987" spans="1:18">
      <c r="A1987" s="1" t="s">
        <v>1</v>
      </c>
      <c r="B1987" s="1" t="s">
        <v>0</v>
      </c>
      <c r="D1987" s="1" t="s">
        <v>3</v>
      </c>
      <c r="E1987" s="1" t="s">
        <v>123</v>
      </c>
      <c r="G1987" t="str">
        <f t="shared" si="65"/>
        <v>"http://www.boxofficemojo.com/movies/?page=weekly&amp;id=.htm",</v>
      </c>
      <c r="H1987" t="str">
        <f t="shared" si="66"/>
        <v>".csv",</v>
      </c>
      <c r="K1987" t="s">
        <v>2452</v>
      </c>
      <c r="L1987" t="s">
        <v>2452</v>
      </c>
      <c r="M1987" t="s">
        <v>2487</v>
      </c>
      <c r="P1987">
        <v>1</v>
      </c>
      <c r="Q1987" t="s">
        <v>8578</v>
      </c>
      <c r="R1987" t="s">
        <v>7152</v>
      </c>
    </row>
    <row r="1988" spans="1:18">
      <c r="A1988" s="1" t="s">
        <v>1</v>
      </c>
      <c r="B1988" s="1" t="s">
        <v>0</v>
      </c>
      <c r="D1988" s="1" t="s">
        <v>3</v>
      </c>
      <c r="E1988" s="1" t="s">
        <v>123</v>
      </c>
      <c r="G1988" t="str">
        <f t="shared" si="65"/>
        <v>"http://www.boxofficemojo.com/movies/?page=weekly&amp;id=.htm",</v>
      </c>
      <c r="H1988" t="str">
        <f t="shared" si="66"/>
        <v>".csv",</v>
      </c>
      <c r="K1988" t="s">
        <v>2453</v>
      </c>
      <c r="L1988" t="s">
        <v>2453</v>
      </c>
      <c r="M1988" t="s">
        <v>2488</v>
      </c>
      <c r="P1988">
        <v>1</v>
      </c>
      <c r="Q1988" t="s">
        <v>9030</v>
      </c>
      <c r="R1988" t="s">
        <v>8559</v>
      </c>
    </row>
    <row r="1989" spans="1:18">
      <c r="A1989" s="1" t="s">
        <v>1</v>
      </c>
      <c r="B1989" s="1" t="s">
        <v>0</v>
      </c>
      <c r="D1989" s="1" t="s">
        <v>3</v>
      </c>
      <c r="E1989" s="1" t="s">
        <v>123</v>
      </c>
      <c r="G1989" t="str">
        <f t="shared" si="65"/>
        <v>"http://www.boxofficemojo.com/movies/?page=weekly&amp;id=.htm",</v>
      </c>
      <c r="H1989" t="str">
        <f t="shared" si="66"/>
        <v>".csv",</v>
      </c>
      <c r="K1989" t="s">
        <v>2454</v>
      </c>
      <c r="L1989" t="s">
        <v>2454</v>
      </c>
      <c r="M1989" t="s">
        <v>2489</v>
      </c>
      <c r="P1989">
        <v>1</v>
      </c>
      <c r="Q1989" t="s">
        <v>7136</v>
      </c>
      <c r="R1989" t="s">
        <v>8808</v>
      </c>
    </row>
    <row r="1990" spans="1:18">
      <c r="A1990" s="1" t="s">
        <v>1</v>
      </c>
      <c r="B1990" s="1" t="s">
        <v>0</v>
      </c>
      <c r="D1990" s="1" t="s">
        <v>3</v>
      </c>
      <c r="E1990" s="1" t="s">
        <v>123</v>
      </c>
      <c r="G1990" t="str">
        <f t="shared" si="65"/>
        <v>"http://www.boxofficemojo.com/movies/?page=weekly&amp;id=.htm",</v>
      </c>
      <c r="H1990" t="str">
        <f t="shared" si="66"/>
        <v>".csv",</v>
      </c>
      <c r="K1990" t="s">
        <v>2455</v>
      </c>
      <c r="L1990" t="s">
        <v>2455</v>
      </c>
      <c r="M1990" t="s">
        <v>2490</v>
      </c>
      <c r="P1990">
        <v>1</v>
      </c>
      <c r="Q1990" t="s">
        <v>9145</v>
      </c>
      <c r="R1990" t="s">
        <v>10034</v>
      </c>
    </row>
    <row r="1991" spans="1:18">
      <c r="A1991" s="1" t="s">
        <v>1</v>
      </c>
      <c r="B1991" s="1" t="s">
        <v>0</v>
      </c>
      <c r="D1991" s="1" t="s">
        <v>3</v>
      </c>
      <c r="E1991" s="1" t="s">
        <v>123</v>
      </c>
      <c r="G1991" t="str">
        <f t="shared" si="65"/>
        <v>"http://www.boxofficemojo.com/movies/?page=weekly&amp;id=.htm",</v>
      </c>
      <c r="H1991" t="str">
        <f t="shared" si="66"/>
        <v>".csv",</v>
      </c>
      <c r="K1991" t="s">
        <v>2456</v>
      </c>
      <c r="L1991" t="s">
        <v>2456</v>
      </c>
      <c r="M1991" t="s">
        <v>2491</v>
      </c>
      <c r="P1991">
        <v>1</v>
      </c>
      <c r="Q1991" t="s">
        <v>9684</v>
      </c>
      <c r="R1991" t="s">
        <v>7033</v>
      </c>
    </row>
    <row r="1992" spans="1:18">
      <c r="A1992" s="1" t="s">
        <v>1</v>
      </c>
      <c r="B1992" s="1" t="s">
        <v>0</v>
      </c>
      <c r="D1992" s="1" t="s">
        <v>3</v>
      </c>
      <c r="E1992" s="1" t="s">
        <v>123</v>
      </c>
      <c r="G1992" t="str">
        <f t="shared" si="65"/>
        <v>"http://www.boxofficemojo.com/movies/?page=weekly&amp;id=.htm",</v>
      </c>
      <c r="H1992" t="str">
        <f t="shared" si="66"/>
        <v>".csv",</v>
      </c>
      <c r="K1992" t="s">
        <v>2457</v>
      </c>
      <c r="L1992" t="s">
        <v>2457</v>
      </c>
      <c r="M1992" t="s">
        <v>51</v>
      </c>
      <c r="P1992">
        <v>1</v>
      </c>
      <c r="Q1992" t="s">
        <v>10497</v>
      </c>
      <c r="R1992" t="s">
        <v>8571</v>
      </c>
    </row>
    <row r="1993" spans="1:18">
      <c r="A1993" s="1" t="s">
        <v>1</v>
      </c>
      <c r="B1993" s="1" t="s">
        <v>0</v>
      </c>
      <c r="D1993" s="1" t="s">
        <v>3</v>
      </c>
      <c r="E1993" s="1" t="s">
        <v>123</v>
      </c>
      <c r="G1993" t="str">
        <f t="shared" si="65"/>
        <v>"http://www.boxofficemojo.com/movies/?page=weekly&amp;id=.htm",</v>
      </c>
      <c r="H1993" t="str">
        <f t="shared" si="66"/>
        <v>".csv",</v>
      </c>
      <c r="K1993" t="s">
        <v>2458</v>
      </c>
      <c r="L1993" t="s">
        <v>2458</v>
      </c>
      <c r="M1993" t="s">
        <v>2492</v>
      </c>
      <c r="P1993">
        <v>1</v>
      </c>
      <c r="Q1993" t="s">
        <v>7718</v>
      </c>
      <c r="R1993" t="s">
        <v>9648</v>
      </c>
    </row>
    <row r="1994" spans="1:18">
      <c r="A1994" s="1" t="s">
        <v>1</v>
      </c>
      <c r="B1994" s="1" t="s">
        <v>0</v>
      </c>
      <c r="D1994" s="1" t="s">
        <v>3</v>
      </c>
      <c r="E1994" s="1" t="s">
        <v>123</v>
      </c>
      <c r="G1994" t="str">
        <f t="shared" si="65"/>
        <v>"http://www.boxofficemojo.com/movies/?page=weekly&amp;id=.htm",</v>
      </c>
      <c r="H1994" t="str">
        <f t="shared" si="66"/>
        <v>".csv",</v>
      </c>
      <c r="K1994" t="s">
        <v>2459</v>
      </c>
      <c r="L1994" t="s">
        <v>2459</v>
      </c>
      <c r="M1994" t="s">
        <v>2493</v>
      </c>
      <c r="P1994">
        <v>1</v>
      </c>
      <c r="Q1994" t="s">
        <v>8502</v>
      </c>
      <c r="R1994" t="s">
        <v>10098</v>
      </c>
    </row>
    <row r="1995" spans="1:18">
      <c r="A1995" s="1" t="s">
        <v>1</v>
      </c>
      <c r="B1995" s="1" t="s">
        <v>0</v>
      </c>
      <c r="D1995" s="1" t="s">
        <v>3</v>
      </c>
      <c r="E1995" s="1" t="s">
        <v>123</v>
      </c>
      <c r="G1995" t="str">
        <f t="shared" si="65"/>
        <v>"http://www.boxofficemojo.com/movies/?page=weekly&amp;id=.htm",</v>
      </c>
      <c r="H1995" t="str">
        <f t="shared" si="66"/>
        <v>".csv",</v>
      </c>
      <c r="K1995" t="s">
        <v>2460</v>
      </c>
      <c r="L1995" t="s">
        <v>2460</v>
      </c>
      <c r="M1995" t="s">
        <v>2494</v>
      </c>
      <c r="P1995">
        <v>1</v>
      </c>
      <c r="Q1995" t="s">
        <v>7038</v>
      </c>
      <c r="R1995" t="s">
        <v>6929</v>
      </c>
    </row>
    <row r="1996" spans="1:18">
      <c r="A1996" s="1" t="s">
        <v>1</v>
      </c>
      <c r="B1996" s="1" t="s">
        <v>0</v>
      </c>
      <c r="D1996" s="1" t="s">
        <v>3</v>
      </c>
      <c r="E1996" s="1" t="s">
        <v>123</v>
      </c>
      <c r="G1996" t="str">
        <f t="shared" si="65"/>
        <v>"http://www.boxofficemojo.com/movies/?page=weekly&amp;id=.htm",</v>
      </c>
      <c r="H1996" t="str">
        <f t="shared" si="66"/>
        <v>".csv",</v>
      </c>
      <c r="K1996" t="s">
        <v>2461</v>
      </c>
      <c r="L1996" t="s">
        <v>2461</v>
      </c>
      <c r="M1996" t="s">
        <v>2495</v>
      </c>
      <c r="P1996">
        <v>1</v>
      </c>
      <c r="Q1996" t="s">
        <v>8532</v>
      </c>
      <c r="R1996" t="s">
        <v>6977</v>
      </c>
    </row>
    <row r="1997" spans="1:18">
      <c r="A1997" s="1" t="s">
        <v>1</v>
      </c>
      <c r="B1997" s="1" t="s">
        <v>0</v>
      </c>
      <c r="D1997" s="1" t="s">
        <v>3</v>
      </c>
      <c r="E1997" s="1" t="s">
        <v>123</v>
      </c>
      <c r="G1997" t="str">
        <f t="shared" si="65"/>
        <v>"http://www.boxofficemojo.com/movies/?page=weekly&amp;id=.htm",</v>
      </c>
      <c r="H1997" t="str">
        <f t="shared" si="66"/>
        <v>".csv",</v>
      </c>
      <c r="K1997" t="s">
        <v>2462</v>
      </c>
      <c r="L1997" t="s">
        <v>2462</v>
      </c>
      <c r="M1997" t="s">
        <v>52</v>
      </c>
      <c r="P1997">
        <v>1</v>
      </c>
      <c r="Q1997" t="s">
        <v>10030</v>
      </c>
      <c r="R1997" t="s">
        <v>9613</v>
      </c>
    </row>
    <row r="1998" spans="1:18">
      <c r="A1998" s="1" t="s">
        <v>1</v>
      </c>
      <c r="B1998" s="1" t="s">
        <v>0</v>
      </c>
      <c r="D1998" s="1" t="s">
        <v>3</v>
      </c>
      <c r="E1998" s="1" t="s">
        <v>123</v>
      </c>
      <c r="G1998" t="str">
        <f t="shared" si="65"/>
        <v>"http://www.boxofficemojo.com/movies/?page=weekly&amp;id=.htm",</v>
      </c>
      <c r="H1998" t="str">
        <f t="shared" si="66"/>
        <v>".csv",</v>
      </c>
      <c r="K1998" t="s">
        <v>2463</v>
      </c>
      <c r="L1998" t="s">
        <v>2463</v>
      </c>
      <c r="M1998" t="s">
        <v>2496</v>
      </c>
      <c r="P1998">
        <v>1</v>
      </c>
      <c r="Q1998" t="s">
        <v>6907</v>
      </c>
      <c r="R1998" t="s">
        <v>8008</v>
      </c>
    </row>
    <row r="1999" spans="1:18">
      <c r="A1999" s="1" t="s">
        <v>1</v>
      </c>
      <c r="B1999" s="1" t="s">
        <v>0</v>
      </c>
      <c r="D1999" s="1" t="s">
        <v>3</v>
      </c>
      <c r="E1999" s="1" t="s">
        <v>123</v>
      </c>
      <c r="G1999" t="str">
        <f t="shared" si="65"/>
        <v>"http://www.boxofficemojo.com/movies/?page=weekly&amp;id=.htm",</v>
      </c>
      <c r="H1999" t="str">
        <f t="shared" si="66"/>
        <v>".csv",</v>
      </c>
      <c r="K1999" t="s">
        <v>2464</v>
      </c>
      <c r="L1999" t="s">
        <v>2464</v>
      </c>
      <c r="M1999" t="s">
        <v>2497</v>
      </c>
      <c r="P1999">
        <v>1</v>
      </c>
      <c r="Q1999" t="s">
        <v>8807</v>
      </c>
      <c r="R1999" t="s">
        <v>9074</v>
      </c>
    </row>
    <row r="2000" spans="1:18">
      <c r="A2000" s="1" t="s">
        <v>1</v>
      </c>
      <c r="B2000" s="1" t="s">
        <v>0</v>
      </c>
      <c r="D2000" s="1" t="s">
        <v>3</v>
      </c>
      <c r="E2000" s="1" t="s">
        <v>123</v>
      </c>
      <c r="G2000" t="str">
        <f t="shared" si="65"/>
        <v>"http://www.boxofficemojo.com/movies/?page=weekly&amp;id=.htm",</v>
      </c>
      <c r="H2000" t="str">
        <f t="shared" si="66"/>
        <v>".csv",</v>
      </c>
      <c r="K2000" t="s">
        <v>2465</v>
      </c>
      <c r="L2000" t="s">
        <v>2465</v>
      </c>
      <c r="M2000" t="s">
        <v>2498</v>
      </c>
      <c r="P2000">
        <v>1</v>
      </c>
      <c r="Q2000" t="s">
        <v>7032</v>
      </c>
      <c r="R2000" t="s">
        <v>7197</v>
      </c>
    </row>
    <row r="2001" spans="1:18">
      <c r="A2001" s="1" t="s">
        <v>1</v>
      </c>
      <c r="B2001" s="1" t="s">
        <v>0</v>
      </c>
      <c r="D2001" s="1" t="s">
        <v>3</v>
      </c>
      <c r="E2001" s="1" t="s">
        <v>123</v>
      </c>
      <c r="G2001" t="str">
        <f t="shared" si="65"/>
        <v>"http://www.boxofficemojo.com/movies/?page=weekly&amp;id=.htm",</v>
      </c>
      <c r="H2001" t="str">
        <f t="shared" si="66"/>
        <v>".csv",</v>
      </c>
      <c r="K2001" t="s">
        <v>2466</v>
      </c>
      <c r="L2001" t="s">
        <v>2466</v>
      </c>
      <c r="M2001" t="s">
        <v>2499</v>
      </c>
      <c r="P2001">
        <v>1</v>
      </c>
      <c r="Q2001" t="s">
        <v>6804</v>
      </c>
      <c r="R2001" t="s">
        <v>9656</v>
      </c>
    </row>
    <row r="2002" spans="1:18">
      <c r="A2002" s="1" t="s">
        <v>1</v>
      </c>
      <c r="B2002" s="1" t="s">
        <v>0</v>
      </c>
      <c r="D2002" s="1" t="s">
        <v>3</v>
      </c>
      <c r="E2002" s="1" t="s">
        <v>123</v>
      </c>
      <c r="G2002" t="str">
        <f t="shared" si="65"/>
        <v>"http://www.boxofficemojo.com/movies/?page=weekly&amp;id=.htm",</v>
      </c>
      <c r="H2002" t="str">
        <f t="shared" si="66"/>
        <v>".csv",</v>
      </c>
      <c r="K2002" t="s">
        <v>2467</v>
      </c>
      <c r="L2002" t="s">
        <v>2467</v>
      </c>
      <c r="M2002" t="s">
        <v>2500</v>
      </c>
      <c r="P2002">
        <v>1</v>
      </c>
      <c r="Q2002" t="s">
        <v>7593</v>
      </c>
      <c r="R2002" t="s">
        <v>8642</v>
      </c>
    </row>
    <row r="2003" spans="1:18">
      <c r="A2003" s="1" t="s">
        <v>1</v>
      </c>
      <c r="B2003" s="1" t="s">
        <v>0</v>
      </c>
      <c r="D2003" s="1" t="s">
        <v>3</v>
      </c>
      <c r="E2003" s="1" t="s">
        <v>123</v>
      </c>
      <c r="G2003" t="str">
        <f t="shared" si="65"/>
        <v>"http://www.boxofficemojo.com/movies/?page=weekly&amp;id=.htm",</v>
      </c>
      <c r="H2003" t="str">
        <f t="shared" si="66"/>
        <v>".csv",</v>
      </c>
      <c r="K2003" t="s">
        <v>2468</v>
      </c>
      <c r="L2003" t="s">
        <v>2468</v>
      </c>
      <c r="M2003" t="s">
        <v>2501</v>
      </c>
      <c r="P2003">
        <v>1</v>
      </c>
      <c r="Q2003" t="s">
        <v>10361</v>
      </c>
      <c r="R2003" t="s">
        <v>9928</v>
      </c>
    </row>
    <row r="2004" spans="1:18">
      <c r="A2004" s="1" t="s">
        <v>1</v>
      </c>
      <c r="B2004" s="1" t="s">
        <v>0</v>
      </c>
      <c r="D2004" s="1" t="s">
        <v>3</v>
      </c>
      <c r="E2004" s="1" t="s">
        <v>123</v>
      </c>
      <c r="G2004" t="str">
        <f t="shared" si="65"/>
        <v>"http://www.boxofficemojo.com/movies/?page=weekly&amp;id=.htm",</v>
      </c>
      <c r="H2004" t="str">
        <f t="shared" si="66"/>
        <v>".csv",</v>
      </c>
      <c r="K2004" t="s">
        <v>2469</v>
      </c>
      <c r="L2004" t="s">
        <v>2469</v>
      </c>
      <c r="M2004" t="s">
        <v>2502</v>
      </c>
      <c r="P2004">
        <v>1</v>
      </c>
      <c r="Q2004" t="s">
        <v>8399</v>
      </c>
      <c r="R2004" t="s">
        <v>9700</v>
      </c>
    </row>
    <row r="2005" spans="1:18">
      <c r="A2005" s="1" t="s">
        <v>1</v>
      </c>
      <c r="B2005" s="1" t="s">
        <v>0</v>
      </c>
      <c r="D2005" s="1" t="s">
        <v>3</v>
      </c>
      <c r="E2005" s="1" t="s">
        <v>123</v>
      </c>
      <c r="G2005" t="str">
        <f t="shared" si="65"/>
        <v>"http://www.boxofficemojo.com/movies/?page=weekly&amp;id=.htm",</v>
      </c>
      <c r="H2005" t="str">
        <f t="shared" si="66"/>
        <v>".csv",</v>
      </c>
      <c r="K2005" t="s">
        <v>2470</v>
      </c>
      <c r="L2005" t="s">
        <v>2470</v>
      </c>
      <c r="M2005" t="s">
        <v>2503</v>
      </c>
      <c r="P2005">
        <v>1</v>
      </c>
      <c r="Q2005" t="s">
        <v>8429</v>
      </c>
      <c r="R2005" t="s">
        <v>8743</v>
      </c>
    </row>
    <row r="2006" spans="1:18">
      <c r="A2006" s="1" t="s">
        <v>1</v>
      </c>
      <c r="B2006" s="1" t="s">
        <v>0</v>
      </c>
      <c r="D2006" s="1" t="s">
        <v>3</v>
      </c>
      <c r="E2006" s="1" t="s">
        <v>123</v>
      </c>
      <c r="G2006" t="str">
        <f t="shared" si="65"/>
        <v>"http://www.boxofficemojo.com/movies/?page=weekly&amp;id=.htm",</v>
      </c>
      <c r="H2006" t="str">
        <f t="shared" si="66"/>
        <v>".csv",</v>
      </c>
      <c r="K2006" t="s">
        <v>2471</v>
      </c>
      <c r="L2006" t="s">
        <v>2471</v>
      </c>
      <c r="M2006" t="s">
        <v>2504</v>
      </c>
      <c r="P2006">
        <v>1</v>
      </c>
      <c r="Q2006" t="s">
        <v>7169</v>
      </c>
      <c r="R2006" t="s">
        <v>9356</v>
      </c>
    </row>
    <row r="2007" spans="1:18">
      <c r="A2007" s="1" t="s">
        <v>1</v>
      </c>
      <c r="B2007" s="1" t="s">
        <v>0</v>
      </c>
      <c r="D2007" s="1" t="s">
        <v>3</v>
      </c>
      <c r="E2007" s="1" t="s">
        <v>123</v>
      </c>
      <c r="G2007" t="str">
        <f t="shared" si="65"/>
        <v>"http://www.boxofficemojo.com/movies/?page=weekly&amp;id=.htm",</v>
      </c>
      <c r="H2007" t="str">
        <f t="shared" si="66"/>
        <v>".csv",</v>
      </c>
      <c r="K2007" t="s">
        <v>2472</v>
      </c>
      <c r="L2007" t="s">
        <v>2472</v>
      </c>
      <c r="M2007" t="s">
        <v>2505</v>
      </c>
      <c r="P2007">
        <v>1</v>
      </c>
      <c r="Q2007" t="s">
        <v>7196</v>
      </c>
      <c r="R2007" t="s">
        <v>8477</v>
      </c>
    </row>
    <row r="2008" spans="1:18">
      <c r="A2008" s="1" t="s">
        <v>1</v>
      </c>
      <c r="B2008" s="1" t="s">
        <v>0</v>
      </c>
      <c r="D2008" s="1" t="s">
        <v>3</v>
      </c>
      <c r="E2008" s="1" t="s">
        <v>123</v>
      </c>
      <c r="G2008" t="str">
        <f t="shared" si="65"/>
        <v>"http://www.boxofficemojo.com/movies/?page=weekly&amp;id=.htm",</v>
      </c>
      <c r="H2008" t="str">
        <f t="shared" si="66"/>
        <v>".csv",</v>
      </c>
      <c r="K2008" t="s">
        <v>2473</v>
      </c>
      <c r="L2008" t="s">
        <v>2473</v>
      </c>
      <c r="M2008" t="s">
        <v>2506</v>
      </c>
      <c r="P2008">
        <v>1</v>
      </c>
      <c r="Q2008" t="s">
        <v>7094</v>
      </c>
      <c r="R2008" t="s">
        <v>8362</v>
      </c>
    </row>
    <row r="2009" spans="1:18">
      <c r="A2009" s="1" t="s">
        <v>1</v>
      </c>
      <c r="B2009" s="1" t="s">
        <v>0</v>
      </c>
      <c r="D2009" s="1" t="s">
        <v>3</v>
      </c>
      <c r="E2009" s="1" t="s">
        <v>123</v>
      </c>
      <c r="G2009" t="str">
        <f t="shared" si="65"/>
        <v>"http://www.boxofficemojo.com/movies/?page=weekly&amp;id=.htm",</v>
      </c>
      <c r="H2009" t="str">
        <f t="shared" si="66"/>
        <v>".csv",</v>
      </c>
      <c r="K2009" t="s">
        <v>2474</v>
      </c>
      <c r="L2009" t="s">
        <v>2474</v>
      </c>
      <c r="M2009" t="s">
        <v>2507</v>
      </c>
      <c r="P2009">
        <v>1</v>
      </c>
      <c r="Q2009" t="s">
        <v>7509</v>
      </c>
      <c r="R2009" t="s">
        <v>9777</v>
      </c>
    </row>
    <row r="2010" spans="1:18">
      <c r="A2010" s="1" t="s">
        <v>1</v>
      </c>
      <c r="B2010" s="1" t="s">
        <v>0</v>
      </c>
      <c r="D2010" s="1" t="s">
        <v>3</v>
      </c>
      <c r="E2010" s="1" t="s">
        <v>123</v>
      </c>
      <c r="G2010" t="str">
        <f t="shared" si="65"/>
        <v>"http://www.boxofficemojo.com/movies/?page=weekly&amp;id=.htm",</v>
      </c>
      <c r="H2010" t="str">
        <f t="shared" si="66"/>
        <v>".csv",</v>
      </c>
      <c r="K2010" t="s">
        <v>2475</v>
      </c>
      <c r="L2010" t="s">
        <v>2475</v>
      </c>
      <c r="M2010" t="s">
        <v>2508</v>
      </c>
      <c r="P2010">
        <v>1</v>
      </c>
      <c r="Q2010" t="s">
        <v>9556</v>
      </c>
      <c r="R2010" t="s">
        <v>7864</v>
      </c>
    </row>
    <row r="2011" spans="1:18">
      <c r="A2011" s="1" t="s">
        <v>1</v>
      </c>
      <c r="B2011" s="1" t="s">
        <v>0</v>
      </c>
      <c r="D2011" s="1" t="s">
        <v>3</v>
      </c>
      <c r="E2011" s="1" t="s">
        <v>123</v>
      </c>
      <c r="G2011" t="str">
        <f t="shared" si="65"/>
        <v>"http://www.boxofficemojo.com/movies/?page=weekly&amp;id=.htm",</v>
      </c>
      <c r="H2011" t="str">
        <f t="shared" si="66"/>
        <v>".csv",</v>
      </c>
      <c r="K2011" t="s">
        <v>2476</v>
      </c>
      <c r="L2011" t="s">
        <v>2476</v>
      </c>
      <c r="M2011" t="s">
        <v>2509</v>
      </c>
      <c r="P2011">
        <v>1</v>
      </c>
      <c r="Q2011" t="s">
        <v>7613</v>
      </c>
      <c r="R2011" t="s">
        <v>7623</v>
      </c>
    </row>
    <row r="2012" spans="1:18">
      <c r="A2012" s="1" t="s">
        <v>1</v>
      </c>
      <c r="B2012" s="1" t="s">
        <v>0</v>
      </c>
      <c r="D2012" s="1" t="s">
        <v>3</v>
      </c>
      <c r="E2012" s="1" t="s">
        <v>123</v>
      </c>
      <c r="G2012" t="str">
        <f t="shared" si="65"/>
        <v>"http://www.boxofficemojo.com/movies/?page=weekly&amp;id=.htm",</v>
      </c>
      <c r="H2012" t="str">
        <f t="shared" si="66"/>
        <v>".csv",</v>
      </c>
      <c r="K2012" t="s">
        <v>2477</v>
      </c>
      <c r="L2012" t="s">
        <v>2477</v>
      </c>
      <c r="M2012" t="s">
        <v>2510</v>
      </c>
      <c r="P2012">
        <v>1</v>
      </c>
      <c r="Q2012" t="s">
        <v>9776</v>
      </c>
      <c r="R2012" t="s">
        <v>9657</v>
      </c>
    </row>
    <row r="2013" spans="1:18">
      <c r="A2013" s="1" t="s">
        <v>1</v>
      </c>
      <c r="B2013" s="1" t="s">
        <v>0</v>
      </c>
      <c r="D2013" s="1" t="s">
        <v>3</v>
      </c>
      <c r="E2013" s="1" t="s">
        <v>123</v>
      </c>
      <c r="G2013" t="str">
        <f t="shared" si="65"/>
        <v>"http://www.boxofficemojo.com/movies/?page=weekly&amp;id=.htm",</v>
      </c>
      <c r="H2013" t="str">
        <f t="shared" si="66"/>
        <v>".csv",</v>
      </c>
      <c r="K2013" t="s">
        <v>2478</v>
      </c>
      <c r="L2013" t="s">
        <v>2478</v>
      </c>
      <c r="M2013" t="s">
        <v>2511</v>
      </c>
      <c r="P2013">
        <v>1</v>
      </c>
      <c r="Q2013" t="s">
        <v>10558</v>
      </c>
      <c r="R2013" t="s">
        <v>7209</v>
      </c>
    </row>
    <row r="2014" spans="1:18">
      <c r="A2014" s="1" t="s">
        <v>1</v>
      </c>
      <c r="B2014" s="1" t="s">
        <v>0</v>
      </c>
      <c r="D2014" s="1" t="s">
        <v>3</v>
      </c>
      <c r="E2014" s="1" t="s">
        <v>123</v>
      </c>
      <c r="G2014" t="str">
        <f t="shared" si="65"/>
        <v>"http://www.boxofficemojo.com/movies/?page=weekly&amp;id=.htm",</v>
      </c>
      <c r="H2014" t="str">
        <f t="shared" si="66"/>
        <v>".csv",</v>
      </c>
      <c r="K2014" t="s">
        <v>2479</v>
      </c>
      <c r="L2014" t="s">
        <v>2479</v>
      </c>
      <c r="M2014" t="s">
        <v>2512</v>
      </c>
      <c r="P2014">
        <v>1</v>
      </c>
      <c r="Q2014" t="s">
        <v>7151</v>
      </c>
      <c r="R2014" t="s">
        <v>7071</v>
      </c>
    </row>
    <row r="2015" spans="1:18">
      <c r="A2015" s="1" t="s">
        <v>1</v>
      </c>
      <c r="B2015" s="1" t="s">
        <v>0</v>
      </c>
      <c r="D2015" s="1" t="s">
        <v>3</v>
      </c>
      <c r="E2015" s="1" t="s">
        <v>123</v>
      </c>
      <c r="G2015" t="str">
        <f t="shared" si="65"/>
        <v>"http://www.boxofficemojo.com/movies/?page=weekly&amp;id=.htm",</v>
      </c>
      <c r="H2015" t="str">
        <f t="shared" si="66"/>
        <v>".csv",</v>
      </c>
      <c r="K2015" t="s">
        <v>2480</v>
      </c>
      <c r="L2015" t="s">
        <v>2480</v>
      </c>
      <c r="M2015" t="s">
        <v>2513</v>
      </c>
      <c r="P2015">
        <v>1</v>
      </c>
      <c r="Q2015" t="s">
        <v>7277</v>
      </c>
      <c r="R2015" t="s">
        <v>8085</v>
      </c>
    </row>
    <row r="2016" spans="1:18">
      <c r="A2016" s="1" t="s">
        <v>1</v>
      </c>
      <c r="B2016" s="1" t="s">
        <v>0</v>
      </c>
      <c r="D2016" s="1" t="s">
        <v>3</v>
      </c>
      <c r="E2016" s="1" t="s">
        <v>123</v>
      </c>
      <c r="G2016" t="str">
        <f t="shared" si="65"/>
        <v>"http://www.boxofficemojo.com/movies/?page=weekly&amp;id=.htm",</v>
      </c>
      <c r="H2016" t="str">
        <f t="shared" si="66"/>
        <v>".csv",</v>
      </c>
      <c r="K2016" t="s">
        <v>2481</v>
      </c>
      <c r="L2016" t="s">
        <v>2481</v>
      </c>
      <c r="M2016" t="s">
        <v>2514</v>
      </c>
      <c r="P2016">
        <v>1</v>
      </c>
      <c r="Q2016" t="s">
        <v>7494</v>
      </c>
      <c r="R2016" t="s">
        <v>7651</v>
      </c>
    </row>
    <row r="2017" spans="1:18">
      <c r="A2017" s="1" t="s">
        <v>1</v>
      </c>
      <c r="B2017" s="1" t="s">
        <v>0</v>
      </c>
      <c r="D2017" s="1" t="s">
        <v>3</v>
      </c>
      <c r="E2017" s="1" t="s">
        <v>123</v>
      </c>
      <c r="G2017" t="str">
        <f t="shared" si="65"/>
        <v>"http://www.boxofficemojo.com/movies/?page=weekly&amp;id=.htm",</v>
      </c>
      <c r="H2017" t="str">
        <f t="shared" si="66"/>
        <v>".csv",</v>
      </c>
      <c r="K2017" t="s">
        <v>2482</v>
      </c>
      <c r="L2017" t="s">
        <v>2482</v>
      </c>
      <c r="M2017" t="s">
        <v>2515</v>
      </c>
      <c r="P2017">
        <v>1</v>
      </c>
      <c r="Q2017" t="s">
        <v>9988</v>
      </c>
      <c r="R2017" t="s">
        <v>10383</v>
      </c>
    </row>
    <row r="2018" spans="1:18">
      <c r="A2018" s="1" t="s">
        <v>1</v>
      </c>
      <c r="B2018" s="1" t="s">
        <v>0</v>
      </c>
      <c r="D2018" s="1" t="s">
        <v>3</v>
      </c>
      <c r="E2018" s="1" t="s">
        <v>123</v>
      </c>
      <c r="G2018" t="str">
        <f t="shared" si="65"/>
        <v>"http://www.boxofficemojo.com/movies/?page=weekly&amp;id=.htm",</v>
      </c>
      <c r="H2018" t="str">
        <f t="shared" si="66"/>
        <v>".csv",</v>
      </c>
      <c r="K2018" t="s">
        <v>2483</v>
      </c>
      <c r="L2018" t="s">
        <v>2483</v>
      </c>
      <c r="M2018" t="s">
        <v>2516</v>
      </c>
      <c r="P2018">
        <v>1</v>
      </c>
      <c r="Q2018" t="s">
        <v>9481</v>
      </c>
      <c r="R2018" t="s">
        <v>9588</v>
      </c>
    </row>
    <row r="2019" spans="1:18">
      <c r="A2019" s="1" t="s">
        <v>1</v>
      </c>
      <c r="B2019" s="1" t="s">
        <v>0</v>
      </c>
      <c r="D2019" s="1" t="s">
        <v>3</v>
      </c>
      <c r="E2019" s="1" t="s">
        <v>123</v>
      </c>
      <c r="G2019" t="str">
        <f t="shared" si="65"/>
        <v>"http://www.boxofficemojo.com/movies/?page=weekly&amp;id=.htm",</v>
      </c>
      <c r="H2019" t="str">
        <f t="shared" si="66"/>
        <v>".csv",</v>
      </c>
      <c r="K2019" t="s">
        <v>2484</v>
      </c>
      <c r="L2019" t="s">
        <v>2484</v>
      </c>
      <c r="M2019" t="s">
        <v>2517</v>
      </c>
      <c r="P2019">
        <v>1</v>
      </c>
      <c r="Q2019" t="s">
        <v>6819</v>
      </c>
      <c r="R2019" t="s">
        <v>9264</v>
      </c>
    </row>
    <row r="2020" spans="1:18">
      <c r="A2020" s="1" t="s">
        <v>1</v>
      </c>
      <c r="B2020" s="1" t="s">
        <v>0</v>
      </c>
      <c r="D2020" s="1" t="s">
        <v>3</v>
      </c>
      <c r="E2020" s="1" t="s">
        <v>123</v>
      </c>
      <c r="G2020" t="str">
        <f t="shared" si="65"/>
        <v>"http://www.boxofficemojo.com/movies/?page=weekly&amp;id=.htm",</v>
      </c>
      <c r="H2020" t="str">
        <f t="shared" si="66"/>
        <v>".csv",</v>
      </c>
      <c r="K2020" t="s">
        <v>2485</v>
      </c>
      <c r="L2020" t="s">
        <v>2485</v>
      </c>
      <c r="M2020" t="s">
        <v>113</v>
      </c>
      <c r="P2020">
        <v>1</v>
      </c>
      <c r="Q2020" t="s">
        <v>9299</v>
      </c>
      <c r="R2020" t="s">
        <v>9685</v>
      </c>
    </row>
    <row r="2021" spans="1:18">
      <c r="A2021" s="1" t="s">
        <v>1</v>
      </c>
      <c r="B2021" s="1" t="s">
        <v>0</v>
      </c>
      <c r="D2021" s="1" t="s">
        <v>3</v>
      </c>
      <c r="E2021" s="1" t="s">
        <v>123</v>
      </c>
      <c r="G2021" t="str">
        <f t="shared" si="65"/>
        <v>"http://www.boxofficemojo.com/movies/?page=weekly&amp;id=.htm",</v>
      </c>
      <c r="H2021" t="str">
        <f t="shared" si="66"/>
        <v>".csv",</v>
      </c>
      <c r="K2021" t="s">
        <v>2486</v>
      </c>
      <c r="L2021" t="s">
        <v>2486</v>
      </c>
      <c r="M2021" t="s">
        <v>2518</v>
      </c>
      <c r="P2021">
        <v>1</v>
      </c>
      <c r="Q2021" t="s">
        <v>7810</v>
      </c>
      <c r="R2021" t="s">
        <v>8507</v>
      </c>
    </row>
    <row r="2022" spans="1:18">
      <c r="A2022" s="1" t="s">
        <v>1</v>
      </c>
      <c r="B2022" s="1" t="s">
        <v>0</v>
      </c>
      <c r="D2022" s="1" t="s">
        <v>3</v>
      </c>
      <c r="E2022" s="1" t="s">
        <v>123</v>
      </c>
      <c r="G2022" t="str">
        <f t="shared" si="65"/>
        <v>"http://www.boxofficemojo.com/movies/?page=weekly&amp;id=.htm",</v>
      </c>
      <c r="H2022" t="str">
        <f t="shared" si="66"/>
        <v>".csv",</v>
      </c>
      <c r="K2022" t="s">
        <v>2487</v>
      </c>
      <c r="L2022" t="s">
        <v>2487</v>
      </c>
      <c r="M2022" t="s">
        <v>2519</v>
      </c>
      <c r="P2022">
        <v>1</v>
      </c>
      <c r="Q2022" t="s">
        <v>9031</v>
      </c>
      <c r="R2022" t="s">
        <v>9824</v>
      </c>
    </row>
    <row r="2023" spans="1:18">
      <c r="A2023" s="1" t="s">
        <v>1</v>
      </c>
      <c r="B2023" s="1" t="s">
        <v>0</v>
      </c>
      <c r="D2023" s="1" t="s">
        <v>3</v>
      </c>
      <c r="E2023" s="1" t="s">
        <v>123</v>
      </c>
      <c r="G2023" t="str">
        <f t="shared" si="65"/>
        <v>"http://www.boxofficemojo.com/movies/?page=weekly&amp;id=.htm",</v>
      </c>
      <c r="H2023" t="str">
        <f t="shared" si="66"/>
        <v>".csv",</v>
      </c>
      <c r="K2023" t="s">
        <v>2488</v>
      </c>
      <c r="L2023" t="s">
        <v>2488</v>
      </c>
      <c r="M2023" t="s">
        <v>2520</v>
      </c>
      <c r="P2023">
        <v>1</v>
      </c>
      <c r="Q2023" t="s">
        <v>9864</v>
      </c>
      <c r="R2023" t="s">
        <v>9893</v>
      </c>
    </row>
    <row r="2024" spans="1:18">
      <c r="A2024" s="1" t="s">
        <v>1</v>
      </c>
      <c r="B2024" s="1" t="s">
        <v>0</v>
      </c>
      <c r="D2024" s="1" t="s">
        <v>3</v>
      </c>
      <c r="E2024" s="1" t="s">
        <v>123</v>
      </c>
      <c r="G2024" t="str">
        <f t="shared" si="65"/>
        <v>"http://www.boxofficemojo.com/movies/?page=weekly&amp;id=.htm",</v>
      </c>
      <c r="H2024" t="str">
        <f t="shared" si="66"/>
        <v>".csv",</v>
      </c>
      <c r="K2024" t="s">
        <v>2489</v>
      </c>
      <c r="L2024" t="s">
        <v>2489</v>
      </c>
      <c r="M2024" t="s">
        <v>2521</v>
      </c>
      <c r="P2024">
        <v>1</v>
      </c>
      <c r="Q2024" t="s">
        <v>9587</v>
      </c>
      <c r="R2024" t="s">
        <v>9737</v>
      </c>
    </row>
    <row r="2025" spans="1:18">
      <c r="A2025" s="1" t="s">
        <v>1</v>
      </c>
      <c r="B2025" s="1" t="s">
        <v>0</v>
      </c>
      <c r="D2025" s="1" t="s">
        <v>3</v>
      </c>
      <c r="E2025" s="1" t="s">
        <v>123</v>
      </c>
      <c r="G2025" t="str">
        <f t="shared" si="65"/>
        <v>"http://www.boxofficemojo.com/movies/?page=weekly&amp;id=.htm",</v>
      </c>
      <c r="H2025" t="str">
        <f t="shared" si="66"/>
        <v>".csv",</v>
      </c>
      <c r="K2025" t="s">
        <v>2490</v>
      </c>
      <c r="L2025" t="s">
        <v>2490</v>
      </c>
      <c r="M2025" t="s">
        <v>2522</v>
      </c>
      <c r="P2025">
        <v>1</v>
      </c>
      <c r="Q2025" t="s">
        <v>8672</v>
      </c>
      <c r="R2025" t="s">
        <v>7828</v>
      </c>
    </row>
    <row r="2026" spans="1:18">
      <c r="A2026" s="1" t="s">
        <v>1</v>
      </c>
      <c r="B2026" s="1" t="s">
        <v>0</v>
      </c>
      <c r="D2026" s="1" t="s">
        <v>3</v>
      </c>
      <c r="E2026" s="1" t="s">
        <v>123</v>
      </c>
      <c r="G2026" t="str">
        <f t="shared" si="65"/>
        <v>"http://www.boxofficemojo.com/movies/?page=weekly&amp;id=.htm",</v>
      </c>
      <c r="H2026" t="str">
        <f t="shared" si="66"/>
        <v>".csv",</v>
      </c>
      <c r="K2026" t="s">
        <v>2491</v>
      </c>
      <c r="L2026" t="s">
        <v>2491</v>
      </c>
      <c r="M2026" t="s">
        <v>2523</v>
      </c>
      <c r="P2026">
        <v>1</v>
      </c>
      <c r="Q2026" t="s">
        <v>8660</v>
      </c>
      <c r="R2026" t="s">
        <v>7184</v>
      </c>
    </row>
    <row r="2027" spans="1:18">
      <c r="A2027" s="1" t="s">
        <v>1</v>
      </c>
      <c r="B2027" s="1" t="s">
        <v>0</v>
      </c>
      <c r="D2027" s="1" t="s">
        <v>3</v>
      </c>
      <c r="E2027" s="1" t="s">
        <v>123</v>
      </c>
      <c r="G2027" t="str">
        <f t="shared" si="65"/>
        <v>"http://www.boxofficemojo.com/movies/?page=weekly&amp;id=.htm",</v>
      </c>
      <c r="H2027" t="str">
        <f t="shared" si="66"/>
        <v>".csv",</v>
      </c>
      <c r="K2027" t="s">
        <v>51</v>
      </c>
      <c r="L2027" t="s">
        <v>51</v>
      </c>
      <c r="M2027" t="s">
        <v>2524</v>
      </c>
      <c r="P2027">
        <v>1</v>
      </c>
      <c r="Q2027" t="s">
        <v>8687</v>
      </c>
      <c r="R2027" t="s">
        <v>8619</v>
      </c>
    </row>
    <row r="2028" spans="1:18">
      <c r="A2028" s="1" t="s">
        <v>1</v>
      </c>
      <c r="B2028" s="1" t="s">
        <v>0</v>
      </c>
      <c r="D2028" s="1" t="s">
        <v>3</v>
      </c>
      <c r="E2028" s="1" t="s">
        <v>123</v>
      </c>
      <c r="G2028" t="str">
        <f t="shared" si="65"/>
        <v>"http://www.boxofficemojo.com/movies/?page=weekly&amp;id=.htm",</v>
      </c>
      <c r="H2028" t="str">
        <f t="shared" si="66"/>
        <v>".csv",</v>
      </c>
      <c r="K2028" t="s">
        <v>2492</v>
      </c>
      <c r="L2028" t="s">
        <v>2492</v>
      </c>
      <c r="M2028" t="s">
        <v>2525</v>
      </c>
      <c r="P2028">
        <v>1</v>
      </c>
      <c r="Q2028" t="s">
        <v>7445</v>
      </c>
      <c r="R2028" t="s">
        <v>10043</v>
      </c>
    </row>
    <row r="2029" spans="1:18">
      <c r="A2029" s="1" t="s">
        <v>1</v>
      </c>
      <c r="B2029" s="1" t="s">
        <v>0</v>
      </c>
      <c r="D2029" s="1" t="s">
        <v>3</v>
      </c>
      <c r="E2029" s="1" t="s">
        <v>123</v>
      </c>
      <c r="G2029" t="str">
        <f t="shared" si="65"/>
        <v>"http://www.boxofficemojo.com/movies/?page=weekly&amp;id=.htm",</v>
      </c>
      <c r="H2029" t="str">
        <f t="shared" si="66"/>
        <v>".csv",</v>
      </c>
      <c r="K2029" t="s">
        <v>2493</v>
      </c>
      <c r="L2029" t="s">
        <v>2493</v>
      </c>
      <c r="M2029" t="s">
        <v>2526</v>
      </c>
      <c r="P2029">
        <v>1</v>
      </c>
      <c r="Q2029" t="s">
        <v>7568</v>
      </c>
      <c r="R2029" t="s">
        <v>10300</v>
      </c>
    </row>
    <row r="2030" spans="1:18">
      <c r="A2030" s="1" t="s">
        <v>1</v>
      </c>
      <c r="B2030" s="1" t="s">
        <v>0</v>
      </c>
      <c r="D2030" s="1" t="s">
        <v>3</v>
      </c>
      <c r="E2030" s="1" t="s">
        <v>123</v>
      </c>
      <c r="G2030" t="str">
        <f t="shared" si="65"/>
        <v>"http://www.boxofficemojo.com/movies/?page=weekly&amp;id=.htm",</v>
      </c>
      <c r="H2030" t="str">
        <f t="shared" si="66"/>
        <v>".csv",</v>
      </c>
      <c r="K2030" t="s">
        <v>2494</v>
      </c>
      <c r="L2030" t="s">
        <v>2494</v>
      </c>
      <c r="M2030" t="s">
        <v>2527</v>
      </c>
      <c r="P2030">
        <v>1</v>
      </c>
      <c r="Q2030" t="s">
        <v>7152</v>
      </c>
      <c r="R2030" t="s">
        <v>9933</v>
      </c>
    </row>
    <row r="2031" spans="1:18">
      <c r="A2031" s="1" t="s">
        <v>1</v>
      </c>
      <c r="B2031" s="1" t="s">
        <v>0</v>
      </c>
      <c r="D2031" s="1" t="s">
        <v>3</v>
      </c>
      <c r="E2031" s="1" t="s">
        <v>123</v>
      </c>
      <c r="G2031" t="str">
        <f t="shared" si="65"/>
        <v>"http://www.boxofficemojo.com/movies/?page=weekly&amp;id=.htm",</v>
      </c>
      <c r="H2031" t="str">
        <f t="shared" si="66"/>
        <v>".csv",</v>
      </c>
      <c r="K2031" t="s">
        <v>2495</v>
      </c>
      <c r="L2031" t="s">
        <v>2495</v>
      </c>
      <c r="M2031" t="s">
        <v>2528</v>
      </c>
      <c r="P2031">
        <v>1</v>
      </c>
      <c r="Q2031" t="s">
        <v>8559</v>
      </c>
      <c r="R2031" t="s">
        <v>9759</v>
      </c>
    </row>
    <row r="2032" spans="1:18">
      <c r="A2032" s="1" t="s">
        <v>1</v>
      </c>
      <c r="B2032" s="1" t="s">
        <v>0</v>
      </c>
      <c r="D2032" s="1" t="s">
        <v>3</v>
      </c>
      <c r="E2032" s="1" t="s">
        <v>123</v>
      </c>
      <c r="G2032" t="str">
        <f t="shared" ref="G2032:G2095" si="67">A2032&amp;B2032&amp;C2032&amp;D2032</f>
        <v>"http://www.boxofficemojo.com/movies/?page=weekly&amp;id=.htm",</v>
      </c>
      <c r="H2032" t="str">
        <f t="shared" ref="H2032:H2095" si="68">A2032&amp;C2032&amp;E2032</f>
        <v>".csv",</v>
      </c>
      <c r="K2032" t="s">
        <v>52</v>
      </c>
      <c r="L2032" t="s">
        <v>52</v>
      </c>
      <c r="M2032" t="s">
        <v>2529</v>
      </c>
      <c r="P2032">
        <v>1</v>
      </c>
      <c r="Q2032" t="s">
        <v>8808</v>
      </c>
      <c r="R2032" t="s">
        <v>7751</v>
      </c>
    </row>
    <row r="2033" spans="1:18">
      <c r="A2033" s="1" t="s">
        <v>1</v>
      </c>
      <c r="B2033" s="1" t="s">
        <v>0</v>
      </c>
      <c r="D2033" s="1" t="s">
        <v>3</v>
      </c>
      <c r="E2033" s="1" t="s">
        <v>123</v>
      </c>
      <c r="G2033" t="str">
        <f t="shared" si="67"/>
        <v>"http://www.boxofficemojo.com/movies/?page=weekly&amp;id=.htm",</v>
      </c>
      <c r="H2033" t="str">
        <f t="shared" si="68"/>
        <v>".csv",</v>
      </c>
      <c r="K2033" t="s">
        <v>2496</v>
      </c>
      <c r="L2033" t="s">
        <v>2496</v>
      </c>
      <c r="M2033" t="s">
        <v>2530</v>
      </c>
      <c r="P2033">
        <v>1</v>
      </c>
      <c r="Q2033" t="s">
        <v>10034</v>
      </c>
      <c r="R2033" t="s">
        <v>8492</v>
      </c>
    </row>
    <row r="2034" spans="1:18">
      <c r="A2034" s="1" t="s">
        <v>1</v>
      </c>
      <c r="B2034" s="1" t="s">
        <v>0</v>
      </c>
      <c r="D2034" s="1" t="s">
        <v>3</v>
      </c>
      <c r="E2034" s="1" t="s">
        <v>123</v>
      </c>
      <c r="G2034" t="str">
        <f t="shared" si="67"/>
        <v>"http://www.boxofficemojo.com/movies/?page=weekly&amp;id=.htm",</v>
      </c>
      <c r="H2034" t="str">
        <f t="shared" si="68"/>
        <v>".csv",</v>
      </c>
      <c r="K2034" t="s">
        <v>2497</v>
      </c>
      <c r="L2034" t="s">
        <v>2497</v>
      </c>
      <c r="M2034" t="s">
        <v>2531</v>
      </c>
      <c r="P2034">
        <v>1</v>
      </c>
      <c r="Q2034" t="s">
        <v>7033</v>
      </c>
      <c r="R2034" t="s">
        <v>7429</v>
      </c>
    </row>
    <row r="2035" spans="1:18">
      <c r="A2035" s="1" t="s">
        <v>1</v>
      </c>
      <c r="B2035" s="1" t="s">
        <v>0</v>
      </c>
      <c r="D2035" s="1" t="s">
        <v>3</v>
      </c>
      <c r="E2035" s="1" t="s">
        <v>123</v>
      </c>
      <c r="G2035" t="str">
        <f t="shared" si="67"/>
        <v>"http://www.boxofficemojo.com/movies/?page=weekly&amp;id=.htm",</v>
      </c>
      <c r="H2035" t="str">
        <f t="shared" si="68"/>
        <v>".csv",</v>
      </c>
      <c r="K2035" t="s">
        <v>2498</v>
      </c>
      <c r="L2035" t="s">
        <v>2498</v>
      </c>
      <c r="M2035" t="s">
        <v>2532</v>
      </c>
      <c r="P2035">
        <v>1</v>
      </c>
      <c r="Q2035" t="s">
        <v>8571</v>
      </c>
      <c r="R2035" t="s">
        <v>9090</v>
      </c>
    </row>
    <row r="2036" spans="1:18">
      <c r="A2036" s="1" t="s">
        <v>1</v>
      </c>
      <c r="B2036" s="1" t="s">
        <v>0</v>
      </c>
      <c r="D2036" s="1" t="s">
        <v>3</v>
      </c>
      <c r="E2036" s="1" t="s">
        <v>123</v>
      </c>
      <c r="G2036" t="str">
        <f t="shared" si="67"/>
        <v>"http://www.boxofficemojo.com/movies/?page=weekly&amp;id=.htm",</v>
      </c>
      <c r="H2036" t="str">
        <f t="shared" si="68"/>
        <v>".csv",</v>
      </c>
      <c r="K2036" t="s">
        <v>2499</v>
      </c>
      <c r="L2036" t="s">
        <v>2499</v>
      </c>
      <c r="M2036" t="s">
        <v>2533</v>
      </c>
      <c r="P2036">
        <v>1</v>
      </c>
      <c r="Q2036" t="s">
        <v>9648</v>
      </c>
      <c r="R2036" t="s">
        <v>10317</v>
      </c>
    </row>
    <row r="2037" spans="1:18">
      <c r="A2037" s="1" t="s">
        <v>1</v>
      </c>
      <c r="B2037" s="1" t="s">
        <v>0</v>
      </c>
      <c r="D2037" s="1" t="s">
        <v>3</v>
      </c>
      <c r="E2037" s="1" t="s">
        <v>123</v>
      </c>
      <c r="G2037" t="str">
        <f t="shared" si="67"/>
        <v>"http://www.boxofficemojo.com/movies/?page=weekly&amp;id=.htm",</v>
      </c>
      <c r="H2037" t="str">
        <f t="shared" si="68"/>
        <v>".csv",</v>
      </c>
      <c r="K2037" t="s">
        <v>2500</v>
      </c>
      <c r="L2037" t="s">
        <v>2500</v>
      </c>
      <c r="M2037" t="s">
        <v>2534</v>
      </c>
      <c r="P2037">
        <v>1</v>
      </c>
      <c r="Q2037" t="s">
        <v>10098</v>
      </c>
      <c r="R2037" t="s">
        <v>9810</v>
      </c>
    </row>
    <row r="2038" spans="1:18">
      <c r="A2038" s="1" t="s">
        <v>1</v>
      </c>
      <c r="B2038" s="1" t="s">
        <v>0</v>
      </c>
      <c r="D2038" s="1" t="s">
        <v>3</v>
      </c>
      <c r="E2038" s="1" t="s">
        <v>123</v>
      </c>
      <c r="G2038" t="str">
        <f t="shared" si="67"/>
        <v>"http://www.boxofficemojo.com/movies/?page=weekly&amp;id=.htm",</v>
      </c>
      <c r="H2038" t="str">
        <f t="shared" si="68"/>
        <v>".csv",</v>
      </c>
      <c r="K2038" t="s">
        <v>2501</v>
      </c>
      <c r="L2038" t="s">
        <v>2501</v>
      </c>
      <c r="M2038" t="s">
        <v>2535</v>
      </c>
      <c r="P2038">
        <v>1</v>
      </c>
      <c r="Q2038" t="s">
        <v>6929</v>
      </c>
      <c r="R2038" t="s">
        <v>9952</v>
      </c>
    </row>
    <row r="2039" spans="1:18">
      <c r="A2039" s="1" t="s">
        <v>1</v>
      </c>
      <c r="B2039" s="1" t="s">
        <v>0</v>
      </c>
      <c r="D2039" s="1" t="s">
        <v>3</v>
      </c>
      <c r="E2039" s="1" t="s">
        <v>123</v>
      </c>
      <c r="G2039" t="str">
        <f t="shared" si="67"/>
        <v>"http://www.boxofficemojo.com/movies/?page=weekly&amp;id=.htm",</v>
      </c>
      <c r="H2039" t="str">
        <f t="shared" si="68"/>
        <v>".csv",</v>
      </c>
      <c r="K2039" t="s">
        <v>2502</v>
      </c>
      <c r="L2039" t="s">
        <v>2502</v>
      </c>
      <c r="M2039" t="s">
        <v>2536</v>
      </c>
      <c r="P2039">
        <v>1</v>
      </c>
      <c r="Q2039" t="s">
        <v>6977</v>
      </c>
      <c r="R2039" t="s">
        <v>9760</v>
      </c>
    </row>
    <row r="2040" spans="1:18">
      <c r="A2040" s="1" t="s">
        <v>1</v>
      </c>
      <c r="B2040" s="1" t="s">
        <v>0</v>
      </c>
      <c r="D2040" s="1" t="s">
        <v>3</v>
      </c>
      <c r="E2040" s="1" t="s">
        <v>123</v>
      </c>
      <c r="G2040" t="str">
        <f t="shared" si="67"/>
        <v>"http://www.boxofficemojo.com/movies/?page=weekly&amp;id=.htm",</v>
      </c>
      <c r="H2040" t="str">
        <f t="shared" si="68"/>
        <v>".csv",</v>
      </c>
      <c r="K2040" t="s">
        <v>2503</v>
      </c>
      <c r="L2040" t="s">
        <v>2503</v>
      </c>
      <c r="M2040" t="s">
        <v>2537</v>
      </c>
      <c r="P2040">
        <v>1</v>
      </c>
      <c r="Q2040" t="s">
        <v>9613</v>
      </c>
      <c r="R2040" t="s">
        <v>8332</v>
      </c>
    </row>
    <row r="2041" spans="1:18">
      <c r="A2041" s="1" t="s">
        <v>1</v>
      </c>
      <c r="B2041" s="1" t="s">
        <v>0</v>
      </c>
      <c r="D2041" s="1" t="s">
        <v>3</v>
      </c>
      <c r="E2041" s="1" t="s">
        <v>123</v>
      </c>
      <c r="G2041" t="str">
        <f t="shared" si="67"/>
        <v>"http://www.boxofficemojo.com/movies/?page=weekly&amp;id=.htm",</v>
      </c>
      <c r="H2041" t="str">
        <f t="shared" si="68"/>
        <v>".csv",</v>
      </c>
      <c r="K2041" t="s">
        <v>2504</v>
      </c>
      <c r="L2041" t="s">
        <v>2504</v>
      </c>
      <c r="M2041" t="s">
        <v>2538</v>
      </c>
      <c r="P2041">
        <v>1</v>
      </c>
      <c r="Q2041" t="s">
        <v>8008</v>
      </c>
      <c r="R2041" t="s">
        <v>8135</v>
      </c>
    </row>
    <row r="2042" spans="1:18">
      <c r="A2042" s="1" t="s">
        <v>1</v>
      </c>
      <c r="B2042" s="1" t="s">
        <v>0</v>
      </c>
      <c r="D2042" s="1" t="s">
        <v>3</v>
      </c>
      <c r="E2042" s="1" t="s">
        <v>123</v>
      </c>
      <c r="G2042" t="str">
        <f t="shared" si="67"/>
        <v>"http://www.boxofficemojo.com/movies/?page=weekly&amp;id=.htm",</v>
      </c>
      <c r="H2042" t="str">
        <f t="shared" si="68"/>
        <v>".csv",</v>
      </c>
      <c r="K2042" t="s">
        <v>2505</v>
      </c>
      <c r="L2042" t="s">
        <v>2505</v>
      </c>
      <c r="M2042" t="s">
        <v>2539</v>
      </c>
      <c r="P2042">
        <v>1</v>
      </c>
      <c r="Q2042" t="s">
        <v>9074</v>
      </c>
      <c r="R2042" t="s">
        <v>10141</v>
      </c>
    </row>
    <row r="2043" spans="1:18">
      <c r="A2043" s="1" t="s">
        <v>1</v>
      </c>
      <c r="B2043" s="1" t="s">
        <v>0</v>
      </c>
      <c r="D2043" s="1" t="s">
        <v>3</v>
      </c>
      <c r="E2043" s="1" t="s">
        <v>123</v>
      </c>
      <c r="G2043" t="str">
        <f t="shared" si="67"/>
        <v>"http://www.boxofficemojo.com/movies/?page=weekly&amp;id=.htm",</v>
      </c>
      <c r="H2043" t="str">
        <f t="shared" si="68"/>
        <v>".csv",</v>
      </c>
      <c r="K2043" t="s">
        <v>2506</v>
      </c>
      <c r="L2043" t="s">
        <v>2506</v>
      </c>
      <c r="M2043" t="s">
        <v>2540</v>
      </c>
      <c r="P2043">
        <v>1</v>
      </c>
      <c r="Q2043" t="s">
        <v>7197</v>
      </c>
      <c r="R2043" t="s">
        <v>8598</v>
      </c>
    </row>
    <row r="2044" spans="1:18">
      <c r="A2044" s="1" t="s">
        <v>1</v>
      </c>
      <c r="B2044" s="1" t="s">
        <v>0</v>
      </c>
      <c r="D2044" s="1" t="s">
        <v>3</v>
      </c>
      <c r="E2044" s="1" t="s">
        <v>123</v>
      </c>
      <c r="G2044" t="str">
        <f t="shared" si="67"/>
        <v>"http://www.boxofficemojo.com/movies/?page=weekly&amp;id=.htm",</v>
      </c>
      <c r="H2044" t="str">
        <f t="shared" si="68"/>
        <v>".csv",</v>
      </c>
      <c r="K2044" t="s">
        <v>2507</v>
      </c>
      <c r="L2044" t="s">
        <v>2507</v>
      </c>
      <c r="M2044" t="s">
        <v>2541</v>
      </c>
      <c r="P2044">
        <v>1</v>
      </c>
      <c r="Q2044" t="s">
        <v>9656</v>
      </c>
      <c r="R2044" t="s">
        <v>7706</v>
      </c>
    </row>
    <row r="2045" spans="1:18">
      <c r="A2045" s="1" t="s">
        <v>1</v>
      </c>
      <c r="B2045" s="1" t="s">
        <v>0</v>
      </c>
      <c r="D2045" s="1" t="s">
        <v>3</v>
      </c>
      <c r="E2045" s="1" t="s">
        <v>123</v>
      </c>
      <c r="G2045" t="str">
        <f t="shared" si="67"/>
        <v>"http://www.boxofficemojo.com/movies/?page=weekly&amp;id=.htm",</v>
      </c>
      <c r="H2045" t="str">
        <f t="shared" si="68"/>
        <v>".csv",</v>
      </c>
      <c r="K2045" t="s">
        <v>2508</v>
      </c>
      <c r="L2045" t="s">
        <v>2508</v>
      </c>
      <c r="M2045" t="s">
        <v>2542</v>
      </c>
      <c r="P2045">
        <v>1</v>
      </c>
      <c r="Q2045" t="s">
        <v>8642</v>
      </c>
      <c r="R2045" t="s">
        <v>7670</v>
      </c>
    </row>
    <row r="2046" spans="1:18">
      <c r="A2046" s="1" t="s">
        <v>1</v>
      </c>
      <c r="B2046" s="1" t="s">
        <v>0</v>
      </c>
      <c r="D2046" s="1" t="s">
        <v>3</v>
      </c>
      <c r="E2046" s="1" t="s">
        <v>123</v>
      </c>
      <c r="G2046" t="str">
        <f t="shared" si="67"/>
        <v>"http://www.boxofficemojo.com/movies/?page=weekly&amp;id=.htm",</v>
      </c>
      <c r="H2046" t="str">
        <f t="shared" si="68"/>
        <v>".csv",</v>
      </c>
      <c r="K2046" t="s">
        <v>2509</v>
      </c>
      <c r="L2046" t="s">
        <v>2509</v>
      </c>
      <c r="M2046" t="s">
        <v>2543</v>
      </c>
      <c r="P2046">
        <v>1</v>
      </c>
      <c r="Q2046" t="s">
        <v>9928</v>
      </c>
      <c r="R2046" t="s">
        <v>8321</v>
      </c>
    </row>
    <row r="2047" spans="1:18">
      <c r="A2047" s="1" t="s">
        <v>1</v>
      </c>
      <c r="B2047" s="1" t="s">
        <v>0</v>
      </c>
      <c r="D2047" s="1" t="s">
        <v>3</v>
      </c>
      <c r="E2047" s="1" t="s">
        <v>123</v>
      </c>
      <c r="G2047" t="str">
        <f t="shared" si="67"/>
        <v>"http://www.boxofficemojo.com/movies/?page=weekly&amp;id=.htm",</v>
      </c>
      <c r="H2047" t="str">
        <f t="shared" si="68"/>
        <v>".csv",</v>
      </c>
      <c r="K2047" t="s">
        <v>2510</v>
      </c>
      <c r="L2047" t="s">
        <v>2510</v>
      </c>
      <c r="M2047" t="s">
        <v>2544</v>
      </c>
      <c r="P2047">
        <v>1</v>
      </c>
      <c r="Q2047" t="s">
        <v>9700</v>
      </c>
      <c r="R2047" t="s">
        <v>10099</v>
      </c>
    </row>
    <row r="2048" spans="1:18">
      <c r="A2048" s="1" t="s">
        <v>1</v>
      </c>
      <c r="B2048" s="1" t="s">
        <v>0</v>
      </c>
      <c r="D2048" s="1" t="s">
        <v>3</v>
      </c>
      <c r="E2048" s="1" t="s">
        <v>123</v>
      </c>
      <c r="G2048" t="str">
        <f t="shared" si="67"/>
        <v>"http://www.boxofficemojo.com/movies/?page=weekly&amp;id=.htm",</v>
      </c>
      <c r="H2048" t="str">
        <f t="shared" si="68"/>
        <v>".csv",</v>
      </c>
      <c r="K2048" t="s">
        <v>2511</v>
      </c>
      <c r="L2048" t="s">
        <v>2511</v>
      </c>
      <c r="M2048" t="s">
        <v>2545</v>
      </c>
      <c r="P2048">
        <v>1</v>
      </c>
      <c r="Q2048" t="s">
        <v>8743</v>
      </c>
      <c r="R2048" t="s">
        <v>7007</v>
      </c>
    </row>
    <row r="2049" spans="1:18">
      <c r="A2049" s="1" t="s">
        <v>1</v>
      </c>
      <c r="B2049" s="1" t="s">
        <v>0</v>
      </c>
      <c r="D2049" s="1" t="s">
        <v>3</v>
      </c>
      <c r="E2049" s="1" t="s">
        <v>123</v>
      </c>
      <c r="G2049" t="str">
        <f t="shared" si="67"/>
        <v>"http://www.boxofficemojo.com/movies/?page=weekly&amp;id=.htm",</v>
      </c>
      <c r="H2049" t="str">
        <f t="shared" si="68"/>
        <v>".csv",</v>
      </c>
      <c r="K2049" t="s">
        <v>2512</v>
      </c>
      <c r="L2049" t="s">
        <v>2512</v>
      </c>
      <c r="M2049" t="s">
        <v>2546</v>
      </c>
      <c r="P2049">
        <v>1</v>
      </c>
      <c r="Q2049" t="s">
        <v>9356</v>
      </c>
      <c r="R2049" t="s">
        <v>9572</v>
      </c>
    </row>
    <row r="2050" spans="1:18">
      <c r="A2050" s="1" t="s">
        <v>1</v>
      </c>
      <c r="B2050" s="1" t="s">
        <v>0</v>
      </c>
      <c r="D2050" s="1" t="s">
        <v>3</v>
      </c>
      <c r="E2050" s="1" t="s">
        <v>123</v>
      </c>
      <c r="G2050" t="str">
        <f t="shared" si="67"/>
        <v>"http://www.boxofficemojo.com/movies/?page=weekly&amp;id=.htm",</v>
      </c>
      <c r="H2050" t="str">
        <f t="shared" si="68"/>
        <v>".csv",</v>
      </c>
      <c r="K2050" t="s">
        <v>2513</v>
      </c>
      <c r="L2050" t="s">
        <v>2513</v>
      </c>
      <c r="M2050" t="s">
        <v>2547</v>
      </c>
      <c r="P2050">
        <v>1</v>
      </c>
      <c r="Q2050" t="s">
        <v>8477</v>
      </c>
      <c r="R2050" t="s">
        <v>9217</v>
      </c>
    </row>
    <row r="2051" spans="1:18">
      <c r="A2051" s="1" t="s">
        <v>1</v>
      </c>
      <c r="B2051" s="1" t="s">
        <v>0</v>
      </c>
      <c r="D2051" s="1" t="s">
        <v>3</v>
      </c>
      <c r="E2051" s="1" t="s">
        <v>123</v>
      </c>
      <c r="G2051" t="str">
        <f t="shared" si="67"/>
        <v>"http://www.boxofficemojo.com/movies/?page=weekly&amp;id=.htm",</v>
      </c>
      <c r="H2051" t="str">
        <f t="shared" si="68"/>
        <v>".csv",</v>
      </c>
      <c r="K2051" t="s">
        <v>2514</v>
      </c>
      <c r="L2051" t="s">
        <v>2514</v>
      </c>
      <c r="M2051" t="s">
        <v>2548</v>
      </c>
      <c r="P2051">
        <v>1</v>
      </c>
      <c r="Q2051" t="s">
        <v>8362</v>
      </c>
      <c r="R2051" t="s">
        <v>6978</v>
      </c>
    </row>
    <row r="2052" spans="1:18">
      <c r="A2052" s="1" t="s">
        <v>1</v>
      </c>
      <c r="B2052" s="1" t="s">
        <v>0</v>
      </c>
      <c r="D2052" s="1" t="s">
        <v>3</v>
      </c>
      <c r="E2052" s="1" t="s">
        <v>123</v>
      </c>
      <c r="G2052" t="str">
        <f t="shared" si="67"/>
        <v>"http://www.boxofficemojo.com/movies/?page=weekly&amp;id=.htm",</v>
      </c>
      <c r="H2052" t="str">
        <f t="shared" si="68"/>
        <v>".csv",</v>
      </c>
      <c r="K2052" t="s">
        <v>2515</v>
      </c>
      <c r="L2052" t="s">
        <v>2515</v>
      </c>
      <c r="M2052" t="s">
        <v>2549</v>
      </c>
      <c r="P2052">
        <v>1</v>
      </c>
      <c r="Q2052" t="s">
        <v>9777</v>
      </c>
      <c r="R2052" t="s">
        <v>9455</v>
      </c>
    </row>
    <row r="2053" spans="1:18">
      <c r="A2053" s="1" t="s">
        <v>1</v>
      </c>
      <c r="B2053" s="1" t="s">
        <v>0</v>
      </c>
      <c r="D2053" s="1" t="s">
        <v>3</v>
      </c>
      <c r="E2053" s="1" t="s">
        <v>123</v>
      </c>
      <c r="G2053" t="str">
        <f t="shared" si="67"/>
        <v>"http://www.boxofficemojo.com/movies/?page=weekly&amp;id=.htm",</v>
      </c>
      <c r="H2053" t="str">
        <f t="shared" si="68"/>
        <v>".csv",</v>
      </c>
      <c r="K2053" t="s">
        <v>2516</v>
      </c>
      <c r="L2053" t="s">
        <v>2516</v>
      </c>
      <c r="M2053" t="s">
        <v>2550</v>
      </c>
      <c r="P2053">
        <v>1</v>
      </c>
      <c r="Q2053" t="s">
        <v>7864</v>
      </c>
      <c r="R2053" t="s">
        <v>9392</v>
      </c>
    </row>
    <row r="2054" spans="1:18">
      <c r="A2054" s="1" t="s">
        <v>1</v>
      </c>
      <c r="B2054" s="1" t="s">
        <v>0</v>
      </c>
      <c r="D2054" s="1" t="s">
        <v>3</v>
      </c>
      <c r="E2054" s="1" t="s">
        <v>123</v>
      </c>
      <c r="G2054" t="str">
        <f t="shared" si="67"/>
        <v>"http://www.boxofficemojo.com/movies/?page=weekly&amp;id=.htm",</v>
      </c>
      <c r="H2054" t="str">
        <f t="shared" si="68"/>
        <v>".csv",</v>
      </c>
      <c r="K2054" t="s">
        <v>2517</v>
      </c>
      <c r="L2054" t="s">
        <v>2517</v>
      </c>
      <c r="M2054" t="s">
        <v>2551</v>
      </c>
      <c r="P2054">
        <v>1</v>
      </c>
      <c r="Q2054" t="s">
        <v>7623</v>
      </c>
      <c r="R2054" t="s">
        <v>8086</v>
      </c>
    </row>
    <row r="2055" spans="1:18">
      <c r="A2055" s="1" t="s">
        <v>1</v>
      </c>
      <c r="B2055" s="1" t="s">
        <v>0</v>
      </c>
      <c r="D2055" s="1" t="s">
        <v>3</v>
      </c>
      <c r="E2055" s="1" t="s">
        <v>123</v>
      </c>
      <c r="G2055" t="str">
        <f t="shared" si="67"/>
        <v>"http://www.boxofficemojo.com/movies/?page=weekly&amp;id=.htm",</v>
      </c>
      <c r="H2055" t="str">
        <f t="shared" si="68"/>
        <v>".csv",</v>
      </c>
      <c r="K2055" t="s">
        <v>113</v>
      </c>
      <c r="L2055" t="s">
        <v>113</v>
      </c>
      <c r="M2055" t="s">
        <v>2552</v>
      </c>
      <c r="P2055">
        <v>1</v>
      </c>
      <c r="Q2055" t="s">
        <v>9657</v>
      </c>
      <c r="R2055" t="s">
        <v>9989</v>
      </c>
    </row>
    <row r="2056" spans="1:18">
      <c r="A2056" s="1" t="s">
        <v>1</v>
      </c>
      <c r="B2056" s="1" t="s">
        <v>0</v>
      </c>
      <c r="D2056" s="1" t="s">
        <v>3</v>
      </c>
      <c r="E2056" s="1" t="s">
        <v>123</v>
      </c>
      <c r="G2056" t="str">
        <f t="shared" si="67"/>
        <v>"http://www.boxofficemojo.com/movies/?page=weekly&amp;id=.htm",</v>
      </c>
      <c r="H2056" t="str">
        <f t="shared" si="68"/>
        <v>".csv",</v>
      </c>
      <c r="K2056" t="s">
        <v>2518</v>
      </c>
      <c r="L2056" t="s">
        <v>2518</v>
      </c>
      <c r="M2056" t="s">
        <v>2553</v>
      </c>
      <c r="P2056">
        <v>1</v>
      </c>
      <c r="Q2056" t="s">
        <v>7209</v>
      </c>
      <c r="R2056" t="s">
        <v>7153</v>
      </c>
    </row>
    <row r="2057" spans="1:18">
      <c r="A2057" s="1" t="s">
        <v>1</v>
      </c>
      <c r="B2057" s="1" t="s">
        <v>0</v>
      </c>
      <c r="D2057" s="1" t="s">
        <v>3</v>
      </c>
      <c r="E2057" s="1" t="s">
        <v>123</v>
      </c>
      <c r="G2057" t="str">
        <f t="shared" si="67"/>
        <v>"http://www.boxofficemojo.com/movies/?page=weekly&amp;id=.htm",</v>
      </c>
      <c r="H2057" t="str">
        <f t="shared" si="68"/>
        <v>".csv",</v>
      </c>
      <c r="K2057" t="s">
        <v>2519</v>
      </c>
      <c r="L2057" t="s">
        <v>2519</v>
      </c>
      <c r="M2057" t="s">
        <v>2554</v>
      </c>
      <c r="P2057">
        <v>1</v>
      </c>
      <c r="Q2057" t="s">
        <v>7071</v>
      </c>
      <c r="R2057" t="s">
        <v>8204</v>
      </c>
    </row>
    <row r="2058" spans="1:18">
      <c r="A2058" s="1" t="s">
        <v>1</v>
      </c>
      <c r="B2058" s="1" t="s">
        <v>0</v>
      </c>
      <c r="D2058" s="1" t="s">
        <v>3</v>
      </c>
      <c r="E2058" s="1" t="s">
        <v>123</v>
      </c>
      <c r="G2058" t="str">
        <f t="shared" si="67"/>
        <v>"http://www.boxofficemojo.com/movies/?page=weekly&amp;id=.htm",</v>
      </c>
      <c r="H2058" t="str">
        <f t="shared" si="68"/>
        <v>".csv",</v>
      </c>
      <c r="K2058" t="s">
        <v>2520</v>
      </c>
      <c r="L2058" t="s">
        <v>2520</v>
      </c>
      <c r="M2058" t="s">
        <v>2555</v>
      </c>
      <c r="P2058">
        <v>1</v>
      </c>
      <c r="Q2058" t="s">
        <v>8085</v>
      </c>
      <c r="R2058" t="s">
        <v>7851</v>
      </c>
    </row>
    <row r="2059" spans="1:18">
      <c r="A2059" s="1" t="s">
        <v>1</v>
      </c>
      <c r="B2059" s="1" t="s">
        <v>0</v>
      </c>
      <c r="D2059" s="1" t="s">
        <v>3</v>
      </c>
      <c r="E2059" s="1" t="s">
        <v>123</v>
      </c>
      <c r="G2059" t="str">
        <f t="shared" si="67"/>
        <v>"http://www.boxofficemojo.com/movies/?page=weekly&amp;id=.htm",</v>
      </c>
      <c r="H2059" t="str">
        <f t="shared" si="68"/>
        <v>".csv",</v>
      </c>
      <c r="K2059" t="s">
        <v>2521</v>
      </c>
      <c r="L2059" t="s">
        <v>2521</v>
      </c>
      <c r="M2059" t="s">
        <v>2556</v>
      </c>
      <c r="P2059">
        <v>1</v>
      </c>
      <c r="Q2059" t="s">
        <v>7651</v>
      </c>
      <c r="R2059" t="s">
        <v>7883</v>
      </c>
    </row>
    <row r="2060" spans="1:18">
      <c r="A2060" s="1" t="s">
        <v>1</v>
      </c>
      <c r="B2060" s="1" t="s">
        <v>0</v>
      </c>
      <c r="D2060" s="1" t="s">
        <v>3</v>
      </c>
      <c r="E2060" s="1" t="s">
        <v>123</v>
      </c>
      <c r="G2060" t="str">
        <f t="shared" si="67"/>
        <v>"http://www.boxofficemojo.com/movies/?page=weekly&amp;id=.htm",</v>
      </c>
      <c r="H2060" t="str">
        <f t="shared" si="68"/>
        <v>".csv",</v>
      </c>
      <c r="K2060" t="s">
        <v>2522</v>
      </c>
      <c r="L2060" t="s">
        <v>2522</v>
      </c>
      <c r="M2060" t="s">
        <v>2557</v>
      </c>
      <c r="P2060">
        <v>1</v>
      </c>
      <c r="Q2060" t="s">
        <v>10383</v>
      </c>
      <c r="R2060" t="s">
        <v>8466</v>
      </c>
    </row>
    <row r="2061" spans="1:18">
      <c r="A2061" s="1" t="s">
        <v>1</v>
      </c>
      <c r="B2061" s="1" t="s">
        <v>0</v>
      </c>
      <c r="D2061" s="1" t="s">
        <v>3</v>
      </c>
      <c r="E2061" s="1" t="s">
        <v>123</v>
      </c>
      <c r="G2061" t="str">
        <f t="shared" si="67"/>
        <v>"http://www.boxofficemojo.com/movies/?page=weekly&amp;id=.htm",</v>
      </c>
      <c r="H2061" t="str">
        <f t="shared" si="68"/>
        <v>".csv",</v>
      </c>
      <c r="K2061" t="s">
        <v>2523</v>
      </c>
      <c r="L2061" t="s">
        <v>2523</v>
      </c>
      <c r="M2061" t="s">
        <v>2558</v>
      </c>
      <c r="P2061">
        <v>1</v>
      </c>
      <c r="Q2061" t="s">
        <v>9588</v>
      </c>
      <c r="R2061" t="s">
        <v>8886</v>
      </c>
    </row>
    <row r="2062" spans="1:18">
      <c r="A2062" s="1" t="s">
        <v>1</v>
      </c>
      <c r="B2062" s="1" t="s">
        <v>0</v>
      </c>
      <c r="D2062" s="1" t="s">
        <v>3</v>
      </c>
      <c r="E2062" s="1" t="s">
        <v>123</v>
      </c>
      <c r="G2062" t="str">
        <f t="shared" si="67"/>
        <v>"http://www.boxofficemojo.com/movies/?page=weekly&amp;id=.htm",</v>
      </c>
      <c r="H2062" t="str">
        <f t="shared" si="68"/>
        <v>".csv",</v>
      </c>
      <c r="K2062" t="s">
        <v>2524</v>
      </c>
      <c r="L2062" t="s">
        <v>2524</v>
      </c>
      <c r="M2062" t="s">
        <v>2559</v>
      </c>
      <c r="P2062">
        <v>1</v>
      </c>
      <c r="Q2062" t="s">
        <v>9264</v>
      </c>
      <c r="R2062" t="s">
        <v>9234</v>
      </c>
    </row>
    <row r="2063" spans="1:18">
      <c r="A2063" s="1" t="s">
        <v>1</v>
      </c>
      <c r="B2063" s="1" t="s">
        <v>0</v>
      </c>
      <c r="D2063" s="1" t="s">
        <v>3</v>
      </c>
      <c r="E2063" s="1" t="s">
        <v>123</v>
      </c>
      <c r="G2063" t="str">
        <f t="shared" si="67"/>
        <v>"http://www.boxofficemojo.com/movies/?page=weekly&amp;id=.htm",</v>
      </c>
      <c r="H2063" t="str">
        <f t="shared" si="68"/>
        <v>".csv",</v>
      </c>
      <c r="K2063" t="s">
        <v>2525</v>
      </c>
      <c r="L2063" t="s">
        <v>2525</v>
      </c>
      <c r="M2063" t="s">
        <v>2560</v>
      </c>
      <c r="P2063">
        <v>1</v>
      </c>
      <c r="Q2063" t="s">
        <v>9685</v>
      </c>
      <c r="R2063" t="s">
        <v>6979</v>
      </c>
    </row>
    <row r="2064" spans="1:18">
      <c r="A2064" s="1" t="s">
        <v>1</v>
      </c>
      <c r="B2064" s="1" t="s">
        <v>0</v>
      </c>
      <c r="D2064" s="1" t="s">
        <v>3</v>
      </c>
      <c r="E2064" s="1" t="s">
        <v>123</v>
      </c>
      <c r="G2064" t="str">
        <f t="shared" si="67"/>
        <v>"http://www.boxofficemojo.com/movies/?page=weekly&amp;id=.htm",</v>
      </c>
      <c r="H2064" t="str">
        <f t="shared" si="68"/>
        <v>".csv",</v>
      </c>
      <c r="K2064" t="s">
        <v>2526</v>
      </c>
      <c r="L2064" t="s">
        <v>2526</v>
      </c>
      <c r="M2064" t="s">
        <v>2561</v>
      </c>
      <c r="P2064">
        <v>1</v>
      </c>
      <c r="Q2064" t="s">
        <v>8507</v>
      </c>
      <c r="R2064" t="s">
        <v>8891</v>
      </c>
    </row>
    <row r="2065" spans="1:18">
      <c r="A2065" s="1" t="s">
        <v>1</v>
      </c>
      <c r="B2065" s="1" t="s">
        <v>0</v>
      </c>
      <c r="D2065" s="1" t="s">
        <v>3</v>
      </c>
      <c r="E2065" s="1" t="s">
        <v>123</v>
      </c>
      <c r="G2065" t="str">
        <f t="shared" si="67"/>
        <v>"http://www.boxofficemojo.com/movies/?page=weekly&amp;id=.htm",</v>
      </c>
      <c r="H2065" t="str">
        <f t="shared" si="68"/>
        <v>".csv",</v>
      </c>
      <c r="K2065" t="s">
        <v>2527</v>
      </c>
      <c r="L2065" t="s">
        <v>2527</v>
      </c>
      <c r="M2065" t="s">
        <v>2562</v>
      </c>
      <c r="P2065">
        <v>1</v>
      </c>
      <c r="Q2065" t="s">
        <v>9824</v>
      </c>
      <c r="R2065" t="s">
        <v>10301</v>
      </c>
    </row>
    <row r="2066" spans="1:18">
      <c r="A2066" s="1" t="s">
        <v>1</v>
      </c>
      <c r="B2066" s="1" t="s">
        <v>0</v>
      </c>
      <c r="D2066" s="1" t="s">
        <v>3</v>
      </c>
      <c r="E2066" s="1" t="s">
        <v>123</v>
      </c>
      <c r="G2066" t="str">
        <f t="shared" si="67"/>
        <v>"http://www.boxofficemojo.com/movies/?page=weekly&amp;id=.htm",</v>
      </c>
      <c r="H2066" t="str">
        <f t="shared" si="68"/>
        <v>".csv",</v>
      </c>
      <c r="K2066" t="s">
        <v>2528</v>
      </c>
      <c r="L2066" t="s">
        <v>2528</v>
      </c>
      <c r="M2066" t="s">
        <v>2563</v>
      </c>
      <c r="P2066">
        <v>1</v>
      </c>
      <c r="Q2066" t="s">
        <v>9893</v>
      </c>
      <c r="R2066" t="s">
        <v>8400</v>
      </c>
    </row>
    <row r="2067" spans="1:18">
      <c r="A2067" s="1" t="s">
        <v>1</v>
      </c>
      <c r="B2067" s="1" t="s">
        <v>0</v>
      </c>
      <c r="D2067" s="1" t="s">
        <v>3</v>
      </c>
      <c r="E2067" s="1" t="s">
        <v>123</v>
      </c>
      <c r="G2067" t="str">
        <f t="shared" si="67"/>
        <v>"http://www.boxofficemojo.com/movies/?page=weekly&amp;id=.htm",</v>
      </c>
      <c r="H2067" t="str">
        <f t="shared" si="68"/>
        <v>".csv",</v>
      </c>
      <c r="K2067" t="s">
        <v>2529</v>
      </c>
      <c r="L2067" t="s">
        <v>2529</v>
      </c>
      <c r="M2067" t="s">
        <v>2564</v>
      </c>
      <c r="P2067">
        <v>1</v>
      </c>
      <c r="Q2067" t="s">
        <v>9737</v>
      </c>
      <c r="R2067" t="s">
        <v>7920</v>
      </c>
    </row>
    <row r="2068" spans="1:18">
      <c r="A2068" s="1" t="s">
        <v>1</v>
      </c>
      <c r="B2068" s="1" t="s">
        <v>0</v>
      </c>
      <c r="D2068" s="1" t="s">
        <v>3</v>
      </c>
      <c r="E2068" s="1" t="s">
        <v>123</v>
      </c>
      <c r="G2068" t="str">
        <f t="shared" si="67"/>
        <v>"http://www.boxofficemojo.com/movies/?page=weekly&amp;id=.htm",</v>
      </c>
      <c r="H2068" t="str">
        <f t="shared" si="68"/>
        <v>".csv",</v>
      </c>
      <c r="K2068" t="s">
        <v>2530</v>
      </c>
      <c r="L2068" t="s">
        <v>2530</v>
      </c>
      <c r="M2068" t="s">
        <v>2565</v>
      </c>
      <c r="P2068">
        <v>1</v>
      </c>
      <c r="Q2068" t="s">
        <v>7828</v>
      </c>
      <c r="R2068" t="s">
        <v>8887</v>
      </c>
    </row>
    <row r="2069" spans="1:18">
      <c r="A2069" s="1" t="s">
        <v>1</v>
      </c>
      <c r="B2069" s="1" t="s">
        <v>0</v>
      </c>
      <c r="D2069" s="1" t="s">
        <v>3</v>
      </c>
      <c r="E2069" s="1" t="s">
        <v>123</v>
      </c>
      <c r="G2069" t="str">
        <f t="shared" si="67"/>
        <v>"http://www.boxofficemojo.com/movies/?page=weekly&amp;id=.htm",</v>
      </c>
      <c r="H2069" t="str">
        <f t="shared" si="68"/>
        <v>".csv",</v>
      </c>
      <c r="K2069" t="s">
        <v>2531</v>
      </c>
      <c r="L2069" t="s">
        <v>2531</v>
      </c>
      <c r="M2069" t="s">
        <v>2566</v>
      </c>
      <c r="P2069">
        <v>1</v>
      </c>
      <c r="Q2069" t="s">
        <v>7184</v>
      </c>
      <c r="R2069" t="s">
        <v>8009</v>
      </c>
    </row>
    <row r="2070" spans="1:18">
      <c r="A2070" s="1" t="s">
        <v>1</v>
      </c>
      <c r="B2070" s="1" t="s">
        <v>0</v>
      </c>
      <c r="D2070" s="1" t="s">
        <v>3</v>
      </c>
      <c r="E2070" s="1" t="s">
        <v>123</v>
      </c>
      <c r="G2070" t="str">
        <f t="shared" si="67"/>
        <v>"http://www.boxofficemojo.com/movies/?page=weekly&amp;id=.htm",</v>
      </c>
      <c r="H2070" t="str">
        <f t="shared" si="68"/>
        <v>".csv",</v>
      </c>
      <c r="K2070" t="s">
        <v>2532</v>
      </c>
      <c r="L2070" t="s">
        <v>2532</v>
      </c>
      <c r="M2070" t="s">
        <v>2567</v>
      </c>
      <c r="P2070">
        <v>1</v>
      </c>
      <c r="Q2070" t="s">
        <v>8619</v>
      </c>
      <c r="R2070" t="s">
        <v>8744</v>
      </c>
    </row>
    <row r="2071" spans="1:18">
      <c r="A2071" s="1" t="s">
        <v>1</v>
      </c>
      <c r="B2071" s="1" t="s">
        <v>0</v>
      </c>
      <c r="D2071" s="1" t="s">
        <v>3</v>
      </c>
      <c r="E2071" s="1" t="s">
        <v>123</v>
      </c>
      <c r="G2071" t="str">
        <f t="shared" si="67"/>
        <v>"http://www.boxofficemojo.com/movies/?page=weekly&amp;id=.htm",</v>
      </c>
      <c r="H2071" t="str">
        <f t="shared" si="68"/>
        <v>".csv",</v>
      </c>
      <c r="K2071" t="s">
        <v>2533</v>
      </c>
      <c r="L2071" t="s">
        <v>2533</v>
      </c>
      <c r="M2071" t="s">
        <v>2568</v>
      </c>
      <c r="P2071">
        <v>1</v>
      </c>
      <c r="Q2071" t="s">
        <v>10043</v>
      </c>
      <c r="R2071" t="s">
        <v>8608</v>
      </c>
    </row>
    <row r="2072" spans="1:18">
      <c r="A2072" s="1" t="s">
        <v>1</v>
      </c>
      <c r="B2072" s="1" t="s">
        <v>0</v>
      </c>
      <c r="D2072" s="1" t="s">
        <v>3</v>
      </c>
      <c r="E2072" s="1" t="s">
        <v>123</v>
      </c>
      <c r="G2072" t="str">
        <f t="shared" si="67"/>
        <v>"http://www.boxofficemojo.com/movies/?page=weekly&amp;id=.htm",</v>
      </c>
      <c r="H2072" t="str">
        <f t="shared" si="68"/>
        <v>".csv",</v>
      </c>
      <c r="K2072" t="s">
        <v>2534</v>
      </c>
      <c r="L2072" t="s">
        <v>2534</v>
      </c>
      <c r="M2072" t="s">
        <v>2569</v>
      </c>
      <c r="P2072">
        <v>1</v>
      </c>
      <c r="Q2072" t="s">
        <v>10300</v>
      </c>
      <c r="R2072" t="s">
        <v>6951</v>
      </c>
    </row>
    <row r="2073" spans="1:18">
      <c r="A2073" s="1" t="s">
        <v>1</v>
      </c>
      <c r="B2073" s="1" t="s">
        <v>0</v>
      </c>
      <c r="D2073" s="1" t="s">
        <v>3</v>
      </c>
      <c r="E2073" s="1" t="s">
        <v>123</v>
      </c>
      <c r="G2073" t="str">
        <f t="shared" si="67"/>
        <v>"http://www.boxofficemojo.com/movies/?page=weekly&amp;id=.htm",</v>
      </c>
      <c r="H2073" t="str">
        <f t="shared" si="68"/>
        <v>".csv",</v>
      </c>
      <c r="K2073" t="s">
        <v>2535</v>
      </c>
      <c r="L2073" t="s">
        <v>2535</v>
      </c>
      <c r="M2073" t="s">
        <v>2570</v>
      </c>
      <c r="P2073">
        <v>1</v>
      </c>
      <c r="Q2073" t="s">
        <v>9933</v>
      </c>
      <c r="R2073" t="s">
        <v>8052</v>
      </c>
    </row>
    <row r="2074" spans="1:18">
      <c r="A2074" s="1" t="s">
        <v>1</v>
      </c>
      <c r="B2074" s="1" t="s">
        <v>0</v>
      </c>
      <c r="D2074" s="1" t="s">
        <v>3</v>
      </c>
      <c r="E2074" s="1" t="s">
        <v>123</v>
      </c>
      <c r="G2074" t="str">
        <f t="shared" si="67"/>
        <v>"http://www.boxofficemojo.com/movies/?page=weekly&amp;id=.htm",</v>
      </c>
      <c r="H2074" t="str">
        <f t="shared" si="68"/>
        <v>".csv",</v>
      </c>
      <c r="K2074" t="s">
        <v>2536</v>
      </c>
      <c r="L2074" t="s">
        <v>2536</v>
      </c>
      <c r="M2074" t="s">
        <v>2571</v>
      </c>
      <c r="P2074">
        <v>1</v>
      </c>
      <c r="Q2074" t="s">
        <v>9759</v>
      </c>
      <c r="R2074" t="s">
        <v>8831</v>
      </c>
    </row>
    <row r="2075" spans="1:18">
      <c r="A2075" s="1" t="s">
        <v>1</v>
      </c>
      <c r="B2075" s="1" t="s">
        <v>0</v>
      </c>
      <c r="D2075" s="1" t="s">
        <v>3</v>
      </c>
      <c r="E2075" s="1" t="s">
        <v>123</v>
      </c>
      <c r="G2075" t="str">
        <f t="shared" si="67"/>
        <v>"http://www.boxofficemojo.com/movies/?page=weekly&amp;id=.htm",</v>
      </c>
      <c r="H2075" t="str">
        <f t="shared" si="68"/>
        <v>".csv",</v>
      </c>
      <c r="K2075" t="s">
        <v>2537</v>
      </c>
      <c r="L2075" t="s">
        <v>2537</v>
      </c>
      <c r="M2075" t="s">
        <v>2572</v>
      </c>
      <c r="P2075">
        <v>1</v>
      </c>
      <c r="Q2075" t="s">
        <v>7751</v>
      </c>
      <c r="R2075" t="s">
        <v>8533</v>
      </c>
    </row>
    <row r="2076" spans="1:18">
      <c r="A2076" s="1" t="s">
        <v>1</v>
      </c>
      <c r="B2076" s="1" t="s">
        <v>0</v>
      </c>
      <c r="D2076" s="1" t="s">
        <v>3</v>
      </c>
      <c r="E2076" s="1" t="s">
        <v>123</v>
      </c>
      <c r="G2076" t="str">
        <f t="shared" si="67"/>
        <v>"http://www.boxofficemojo.com/movies/?page=weekly&amp;id=.htm",</v>
      </c>
      <c r="H2076" t="str">
        <f t="shared" si="68"/>
        <v>".csv",</v>
      </c>
      <c r="K2076" t="s">
        <v>2538</v>
      </c>
      <c r="L2076" t="s">
        <v>2538</v>
      </c>
      <c r="M2076" t="s">
        <v>2573</v>
      </c>
      <c r="P2076">
        <v>1</v>
      </c>
      <c r="Q2076" t="s">
        <v>8492</v>
      </c>
      <c r="R2076" t="s">
        <v>7546</v>
      </c>
    </row>
    <row r="2077" spans="1:18">
      <c r="A2077" s="1" t="s">
        <v>1</v>
      </c>
      <c r="B2077" s="1" t="s">
        <v>0</v>
      </c>
      <c r="D2077" s="1" t="s">
        <v>3</v>
      </c>
      <c r="E2077" s="1" t="s">
        <v>123</v>
      </c>
      <c r="G2077" t="str">
        <f t="shared" si="67"/>
        <v>"http://www.boxofficemojo.com/movies/?page=weekly&amp;id=.htm",</v>
      </c>
      <c r="H2077" t="str">
        <f t="shared" si="68"/>
        <v>".csv",</v>
      </c>
      <c r="K2077" t="s">
        <v>2539</v>
      </c>
      <c r="L2077" t="s">
        <v>2539</v>
      </c>
      <c r="M2077" t="s">
        <v>2574</v>
      </c>
      <c r="P2077">
        <v>1</v>
      </c>
      <c r="Q2077" t="s">
        <v>7429</v>
      </c>
      <c r="R2077" t="s">
        <v>10436</v>
      </c>
    </row>
    <row r="2078" spans="1:18">
      <c r="A2078" s="1" t="s">
        <v>1</v>
      </c>
      <c r="B2078" s="1" t="s">
        <v>0</v>
      </c>
      <c r="D2078" s="1" t="s">
        <v>3</v>
      </c>
      <c r="E2078" s="1" t="s">
        <v>123</v>
      </c>
      <c r="G2078" t="str">
        <f t="shared" si="67"/>
        <v>"http://www.boxofficemojo.com/movies/?page=weekly&amp;id=.htm",</v>
      </c>
      <c r="H2078" t="str">
        <f t="shared" si="68"/>
        <v>".csv",</v>
      </c>
      <c r="K2078" t="s">
        <v>2540</v>
      </c>
      <c r="L2078" t="s">
        <v>2540</v>
      </c>
      <c r="M2078" t="s">
        <v>2575</v>
      </c>
      <c r="P2078">
        <v>1</v>
      </c>
      <c r="Q2078" t="s">
        <v>9090</v>
      </c>
      <c r="R2078" t="s">
        <v>8609</v>
      </c>
    </row>
    <row r="2079" spans="1:18">
      <c r="A2079" s="1" t="s">
        <v>1</v>
      </c>
      <c r="B2079" s="1" t="s">
        <v>0</v>
      </c>
      <c r="D2079" s="1" t="s">
        <v>3</v>
      </c>
      <c r="E2079" s="1" t="s">
        <v>123</v>
      </c>
      <c r="G2079" t="str">
        <f t="shared" si="67"/>
        <v>"http://www.boxofficemojo.com/movies/?page=weekly&amp;id=.htm",</v>
      </c>
      <c r="H2079" t="str">
        <f t="shared" si="68"/>
        <v>".csv",</v>
      </c>
      <c r="K2079" t="s">
        <v>2541</v>
      </c>
      <c r="L2079" t="s">
        <v>2541</v>
      </c>
      <c r="M2079" t="s">
        <v>2577</v>
      </c>
      <c r="P2079">
        <v>1</v>
      </c>
      <c r="Q2079" t="s">
        <v>10317</v>
      </c>
      <c r="R2079" t="s">
        <v>8643</v>
      </c>
    </row>
    <row r="2080" spans="1:18">
      <c r="A2080" s="1" t="s">
        <v>1</v>
      </c>
      <c r="B2080" s="1" t="s">
        <v>0</v>
      </c>
      <c r="D2080" s="1" t="s">
        <v>3</v>
      </c>
      <c r="E2080" s="1" t="s">
        <v>123</v>
      </c>
      <c r="G2080" t="str">
        <f t="shared" si="67"/>
        <v>"http://www.boxofficemojo.com/movies/?page=weekly&amp;id=.htm",</v>
      </c>
      <c r="H2080" t="str">
        <f t="shared" si="68"/>
        <v>".csv",</v>
      </c>
      <c r="K2080" t="s">
        <v>2542</v>
      </c>
      <c r="L2080" t="s">
        <v>2542</v>
      </c>
      <c r="M2080" t="s">
        <v>2578</v>
      </c>
      <c r="P2080">
        <v>1</v>
      </c>
      <c r="Q2080" t="s">
        <v>9810</v>
      </c>
      <c r="R2080" t="s">
        <v>10110</v>
      </c>
    </row>
    <row r="2081" spans="1:18">
      <c r="A2081" s="1" t="s">
        <v>1</v>
      </c>
      <c r="B2081" s="1" t="s">
        <v>0</v>
      </c>
      <c r="D2081" s="1" t="s">
        <v>3</v>
      </c>
      <c r="E2081" s="1" t="s">
        <v>123</v>
      </c>
      <c r="G2081" t="str">
        <f t="shared" si="67"/>
        <v>"http://www.boxofficemojo.com/movies/?page=weekly&amp;id=.htm",</v>
      </c>
      <c r="H2081" t="str">
        <f t="shared" si="68"/>
        <v>".csv",</v>
      </c>
      <c r="K2081" t="s">
        <v>2543</v>
      </c>
      <c r="L2081" t="s">
        <v>2543</v>
      </c>
      <c r="M2081" t="s">
        <v>2579</v>
      </c>
      <c r="P2081">
        <v>1</v>
      </c>
      <c r="Q2081" t="s">
        <v>9952</v>
      </c>
      <c r="R2081" t="s">
        <v>8010</v>
      </c>
    </row>
    <row r="2082" spans="1:18">
      <c r="A2082" s="1" t="s">
        <v>1</v>
      </c>
      <c r="B2082" s="1" t="s">
        <v>0</v>
      </c>
      <c r="D2082" s="1" t="s">
        <v>3</v>
      </c>
      <c r="E2082" s="1" t="s">
        <v>123</v>
      </c>
      <c r="G2082" t="str">
        <f t="shared" si="67"/>
        <v>"http://www.boxofficemojo.com/movies/?page=weekly&amp;id=.htm",</v>
      </c>
      <c r="H2082" t="str">
        <f t="shared" si="68"/>
        <v>".csv",</v>
      </c>
      <c r="K2082" t="s">
        <v>2544</v>
      </c>
      <c r="L2082" t="s">
        <v>2544</v>
      </c>
      <c r="M2082" t="s">
        <v>2580</v>
      </c>
      <c r="P2082">
        <v>1</v>
      </c>
      <c r="Q2082" t="s">
        <v>9760</v>
      </c>
      <c r="R2082" t="s">
        <v>7023</v>
      </c>
    </row>
    <row r="2083" spans="1:18">
      <c r="A2083" s="1" t="s">
        <v>1</v>
      </c>
      <c r="B2083" s="1" t="s">
        <v>0</v>
      </c>
      <c r="D2083" s="1" t="s">
        <v>3</v>
      </c>
      <c r="E2083" s="1" t="s">
        <v>123</v>
      </c>
      <c r="G2083" t="str">
        <f t="shared" si="67"/>
        <v>"http://www.boxofficemojo.com/movies/?page=weekly&amp;id=.htm",</v>
      </c>
      <c r="H2083" t="str">
        <f t="shared" si="68"/>
        <v>".csv",</v>
      </c>
      <c r="K2083" t="s">
        <v>2545</v>
      </c>
      <c r="L2083" t="s">
        <v>2545</v>
      </c>
      <c r="M2083" t="s">
        <v>2581</v>
      </c>
      <c r="P2083">
        <v>1</v>
      </c>
      <c r="Q2083" t="s">
        <v>8332</v>
      </c>
      <c r="R2083" t="s">
        <v>7115</v>
      </c>
    </row>
    <row r="2084" spans="1:18">
      <c r="A2084" s="1" t="s">
        <v>1</v>
      </c>
      <c r="B2084" s="1" t="s">
        <v>0</v>
      </c>
      <c r="D2084" s="1" t="s">
        <v>3</v>
      </c>
      <c r="E2084" s="1" t="s">
        <v>123</v>
      </c>
      <c r="G2084" t="str">
        <f t="shared" si="67"/>
        <v>"http://www.boxofficemojo.com/movies/?page=weekly&amp;id=.htm",</v>
      </c>
      <c r="H2084" t="str">
        <f t="shared" si="68"/>
        <v>".csv",</v>
      </c>
      <c r="K2084" t="s">
        <v>2546</v>
      </c>
      <c r="L2084" t="s">
        <v>2546</v>
      </c>
      <c r="M2084" t="s">
        <v>2582</v>
      </c>
      <c r="P2084">
        <v>1</v>
      </c>
      <c r="Q2084" t="s">
        <v>8135</v>
      </c>
      <c r="R2084" t="s">
        <v>8718</v>
      </c>
    </row>
    <row r="2085" spans="1:18">
      <c r="A2085" s="1" t="s">
        <v>1</v>
      </c>
      <c r="B2085" s="1" t="s">
        <v>0</v>
      </c>
      <c r="D2085" s="1" t="s">
        <v>3</v>
      </c>
      <c r="E2085" s="1" t="s">
        <v>123</v>
      </c>
      <c r="G2085" t="str">
        <f t="shared" si="67"/>
        <v>"http://www.boxofficemojo.com/movies/?page=weekly&amp;id=.htm",</v>
      </c>
      <c r="H2085" t="str">
        <f t="shared" si="68"/>
        <v>".csv",</v>
      </c>
      <c r="K2085" t="s">
        <v>2547</v>
      </c>
      <c r="L2085" t="s">
        <v>2547</v>
      </c>
      <c r="M2085" t="s">
        <v>2583</v>
      </c>
      <c r="P2085">
        <v>1</v>
      </c>
      <c r="Q2085" t="s">
        <v>10141</v>
      </c>
      <c r="R2085" t="s">
        <v>10142</v>
      </c>
    </row>
    <row r="2086" spans="1:18">
      <c r="A2086" s="1" t="s">
        <v>1</v>
      </c>
      <c r="B2086" s="1" t="s">
        <v>0</v>
      </c>
      <c r="D2086" s="1" t="s">
        <v>3</v>
      </c>
      <c r="E2086" s="1" t="s">
        <v>123</v>
      </c>
      <c r="G2086" t="str">
        <f t="shared" si="67"/>
        <v>"http://www.boxofficemojo.com/movies/?page=weekly&amp;id=.htm",</v>
      </c>
      <c r="H2086" t="str">
        <f t="shared" si="68"/>
        <v>".csv",</v>
      </c>
      <c r="K2086" t="s">
        <v>2548</v>
      </c>
      <c r="L2086" t="s">
        <v>2548</v>
      </c>
      <c r="M2086" t="s">
        <v>2584</v>
      </c>
      <c r="P2086">
        <v>1</v>
      </c>
      <c r="Q2086" t="s">
        <v>10255</v>
      </c>
      <c r="R2086" t="s">
        <v>7983</v>
      </c>
    </row>
    <row r="2087" spans="1:18">
      <c r="A2087" s="1" t="s">
        <v>1</v>
      </c>
      <c r="B2087" s="1" t="s">
        <v>0</v>
      </c>
      <c r="D2087" s="1" t="s">
        <v>3</v>
      </c>
      <c r="E2087" s="1" t="s">
        <v>123</v>
      </c>
      <c r="G2087" t="str">
        <f t="shared" si="67"/>
        <v>"http://www.boxofficemojo.com/movies/?page=weekly&amp;id=.htm",</v>
      </c>
      <c r="H2087" t="str">
        <f t="shared" si="68"/>
        <v>".csv",</v>
      </c>
      <c r="K2087" t="s">
        <v>2549</v>
      </c>
      <c r="L2087" t="s">
        <v>2549</v>
      </c>
      <c r="M2087" t="s">
        <v>2585</v>
      </c>
      <c r="P2087">
        <v>1</v>
      </c>
      <c r="Q2087" t="s">
        <v>10189</v>
      </c>
      <c r="R2087" t="s">
        <v>9300</v>
      </c>
    </row>
    <row r="2088" spans="1:18">
      <c r="A2088" s="1" t="s">
        <v>1</v>
      </c>
      <c r="B2088" s="1" t="s">
        <v>0</v>
      </c>
      <c r="D2088" s="1" t="s">
        <v>3</v>
      </c>
      <c r="E2088" s="1" t="s">
        <v>123</v>
      </c>
      <c r="G2088" t="str">
        <f t="shared" si="67"/>
        <v>"http://www.boxofficemojo.com/movies/?page=weekly&amp;id=.htm",</v>
      </c>
      <c r="H2088" t="str">
        <f t="shared" si="68"/>
        <v>".csv",</v>
      </c>
      <c r="K2088" t="s">
        <v>2550</v>
      </c>
      <c r="L2088" t="s">
        <v>2550</v>
      </c>
      <c r="M2088" t="s">
        <v>2586</v>
      </c>
      <c r="P2088">
        <v>1</v>
      </c>
      <c r="Q2088" t="s">
        <v>8598</v>
      </c>
      <c r="R2088" t="s">
        <v>8688</v>
      </c>
    </row>
    <row r="2089" spans="1:18">
      <c r="A2089" s="1" t="s">
        <v>1</v>
      </c>
      <c r="B2089" s="1" t="s">
        <v>0</v>
      </c>
      <c r="D2089" s="1" t="s">
        <v>3</v>
      </c>
      <c r="E2089" s="1" t="s">
        <v>123</v>
      </c>
      <c r="G2089" t="str">
        <f t="shared" si="67"/>
        <v>"http://www.boxofficemojo.com/movies/?page=weekly&amp;id=.htm",</v>
      </c>
      <c r="H2089" t="str">
        <f t="shared" si="68"/>
        <v>".csv",</v>
      </c>
      <c r="K2089" t="s">
        <v>2551</v>
      </c>
      <c r="L2089" t="s">
        <v>2551</v>
      </c>
      <c r="M2089" t="s">
        <v>2587</v>
      </c>
      <c r="P2089">
        <v>1</v>
      </c>
      <c r="Q2089" t="s">
        <v>7706</v>
      </c>
      <c r="R2089" t="s">
        <v>10071</v>
      </c>
    </row>
    <row r="2090" spans="1:18">
      <c r="A2090" s="1" t="s">
        <v>1</v>
      </c>
      <c r="B2090" s="1" t="s">
        <v>0</v>
      </c>
      <c r="D2090" s="1" t="s">
        <v>3</v>
      </c>
      <c r="E2090" s="1" t="s">
        <v>123</v>
      </c>
      <c r="G2090" t="str">
        <f t="shared" si="67"/>
        <v>"http://www.boxofficemojo.com/movies/?page=weekly&amp;id=.htm",</v>
      </c>
      <c r="H2090" t="str">
        <f t="shared" si="68"/>
        <v>".csv",</v>
      </c>
      <c r="K2090" t="s">
        <v>2552</v>
      </c>
      <c r="L2090" t="s">
        <v>2552</v>
      </c>
      <c r="M2090" t="s">
        <v>2588</v>
      </c>
      <c r="P2090">
        <v>1</v>
      </c>
      <c r="Q2090" t="s">
        <v>7670</v>
      </c>
      <c r="R2090" t="s">
        <v>10220</v>
      </c>
    </row>
    <row r="2091" spans="1:18">
      <c r="A2091" s="1" t="s">
        <v>1</v>
      </c>
      <c r="B2091" s="1" t="s">
        <v>0</v>
      </c>
      <c r="D2091" s="1" t="s">
        <v>3</v>
      </c>
      <c r="E2091" s="1" t="s">
        <v>123</v>
      </c>
      <c r="G2091" t="str">
        <f t="shared" si="67"/>
        <v>"http://www.boxofficemojo.com/movies/?page=weekly&amp;id=.htm",</v>
      </c>
      <c r="H2091" t="str">
        <f t="shared" si="68"/>
        <v>".csv",</v>
      </c>
      <c r="K2091" t="s">
        <v>2553</v>
      </c>
      <c r="L2091" t="s">
        <v>2553</v>
      </c>
      <c r="M2091" t="s">
        <v>2589</v>
      </c>
      <c r="P2091">
        <v>1</v>
      </c>
      <c r="Q2091" t="s">
        <v>8321</v>
      </c>
      <c r="R2091" t="s">
        <v>7278</v>
      </c>
    </row>
    <row r="2092" spans="1:18">
      <c r="A2092" s="1" t="s">
        <v>1</v>
      </c>
      <c r="B2092" s="1" t="s">
        <v>0</v>
      </c>
      <c r="D2092" s="1" t="s">
        <v>3</v>
      </c>
      <c r="E2092" s="1" t="s">
        <v>123</v>
      </c>
      <c r="G2092" t="str">
        <f t="shared" si="67"/>
        <v>"http://www.boxofficemojo.com/movies/?page=weekly&amp;id=.htm",</v>
      </c>
      <c r="H2092" t="str">
        <f t="shared" si="68"/>
        <v>".csv",</v>
      </c>
      <c r="K2092" t="s">
        <v>2554</v>
      </c>
      <c r="L2092" t="s">
        <v>2554</v>
      </c>
      <c r="M2092" t="s">
        <v>2590</v>
      </c>
      <c r="P2092">
        <v>1</v>
      </c>
      <c r="Q2092" t="s">
        <v>10099</v>
      </c>
      <c r="R2092" t="s">
        <v>10197</v>
      </c>
    </row>
    <row r="2093" spans="1:18">
      <c r="A2093" s="1" t="s">
        <v>1</v>
      </c>
      <c r="B2093" s="1" t="s">
        <v>0</v>
      </c>
      <c r="D2093" s="1" t="s">
        <v>3</v>
      </c>
      <c r="E2093" s="1" t="s">
        <v>123</v>
      </c>
      <c r="G2093" t="str">
        <f t="shared" si="67"/>
        <v>"http://www.boxofficemojo.com/movies/?page=weekly&amp;id=.htm",</v>
      </c>
      <c r="H2093" t="str">
        <f t="shared" si="68"/>
        <v>".csv",</v>
      </c>
      <c r="K2093" t="s">
        <v>2555</v>
      </c>
      <c r="L2093" t="s">
        <v>2555</v>
      </c>
      <c r="M2093" t="s">
        <v>2591</v>
      </c>
      <c r="P2093">
        <v>1</v>
      </c>
      <c r="Q2093" t="s">
        <v>7007</v>
      </c>
      <c r="R2093" t="s">
        <v>7707</v>
      </c>
    </row>
    <row r="2094" spans="1:18">
      <c r="A2094" s="1" t="s">
        <v>1</v>
      </c>
      <c r="B2094" s="1" t="s">
        <v>0</v>
      </c>
      <c r="D2094" s="1" t="s">
        <v>3</v>
      </c>
      <c r="E2094" s="1" t="s">
        <v>123</v>
      </c>
      <c r="G2094" t="str">
        <f t="shared" si="67"/>
        <v>"http://www.boxofficemojo.com/movies/?page=weekly&amp;id=.htm",</v>
      </c>
      <c r="H2094" t="str">
        <f t="shared" si="68"/>
        <v>".csv",</v>
      </c>
      <c r="K2094" t="s">
        <v>2556</v>
      </c>
      <c r="L2094" t="s">
        <v>2556</v>
      </c>
      <c r="M2094" t="s">
        <v>2592</v>
      </c>
      <c r="P2094">
        <v>1</v>
      </c>
      <c r="Q2094" t="s">
        <v>9572</v>
      </c>
      <c r="R2094" t="s">
        <v>7604</v>
      </c>
    </row>
    <row r="2095" spans="1:18">
      <c r="A2095" s="1" t="s">
        <v>1</v>
      </c>
      <c r="B2095" s="1" t="s">
        <v>0</v>
      </c>
      <c r="D2095" s="1" t="s">
        <v>3</v>
      </c>
      <c r="E2095" s="1" t="s">
        <v>123</v>
      </c>
      <c r="G2095" t="str">
        <f t="shared" si="67"/>
        <v>"http://www.boxofficemojo.com/movies/?page=weekly&amp;id=.htm",</v>
      </c>
      <c r="H2095" t="str">
        <f t="shared" si="68"/>
        <v>".csv",</v>
      </c>
      <c r="K2095" t="s">
        <v>2557</v>
      </c>
      <c r="L2095" t="s">
        <v>2557</v>
      </c>
      <c r="M2095" t="s">
        <v>2593</v>
      </c>
      <c r="P2095">
        <v>1</v>
      </c>
      <c r="Q2095" t="s">
        <v>9217</v>
      </c>
      <c r="R2095" t="s">
        <v>9968</v>
      </c>
    </row>
    <row r="2096" spans="1:18">
      <c r="A2096" s="1" t="s">
        <v>1</v>
      </c>
      <c r="B2096" s="1" t="s">
        <v>0</v>
      </c>
      <c r="D2096" s="1" t="s">
        <v>3</v>
      </c>
      <c r="E2096" s="1" t="s">
        <v>123</v>
      </c>
      <c r="G2096" t="str">
        <f t="shared" ref="G2096:G2159" si="69">A2096&amp;B2096&amp;C2096&amp;D2096</f>
        <v>"http://www.boxofficemojo.com/movies/?page=weekly&amp;id=.htm",</v>
      </c>
      <c r="H2096" t="str">
        <f t="shared" ref="H2096:H2159" si="70">A2096&amp;C2096&amp;E2096</f>
        <v>".csv",</v>
      </c>
      <c r="K2096" t="s">
        <v>2558</v>
      </c>
      <c r="L2096" t="s">
        <v>2558</v>
      </c>
      <c r="M2096" t="s">
        <v>2594</v>
      </c>
      <c r="P2096">
        <v>1</v>
      </c>
      <c r="Q2096" t="s">
        <v>6978</v>
      </c>
      <c r="R2096" t="s">
        <v>7719</v>
      </c>
    </row>
    <row r="2097" spans="1:18">
      <c r="A2097" s="1" t="s">
        <v>1</v>
      </c>
      <c r="B2097" s="1" t="s">
        <v>0</v>
      </c>
      <c r="D2097" s="1" t="s">
        <v>3</v>
      </c>
      <c r="E2097" s="1" t="s">
        <v>123</v>
      </c>
      <c r="G2097" t="str">
        <f t="shared" si="69"/>
        <v>"http://www.boxofficemojo.com/movies/?page=weekly&amp;id=.htm",</v>
      </c>
      <c r="H2097" t="str">
        <f t="shared" si="70"/>
        <v>".csv",</v>
      </c>
      <c r="K2097" t="s">
        <v>2559</v>
      </c>
      <c r="L2097" t="s">
        <v>2559</v>
      </c>
      <c r="M2097" t="s">
        <v>2595</v>
      </c>
      <c r="P2097">
        <v>1</v>
      </c>
      <c r="Q2097" t="s">
        <v>9455</v>
      </c>
      <c r="R2097" t="s">
        <v>8062</v>
      </c>
    </row>
    <row r="2098" spans="1:18">
      <c r="A2098" s="1" t="s">
        <v>1</v>
      </c>
      <c r="B2098" s="1" t="s">
        <v>0</v>
      </c>
      <c r="D2098" s="1" t="s">
        <v>3</v>
      </c>
      <c r="E2098" s="1" t="s">
        <v>123</v>
      </c>
      <c r="G2098" t="str">
        <f t="shared" si="69"/>
        <v>"http://www.boxofficemojo.com/movies/?page=weekly&amp;id=.htm",</v>
      </c>
      <c r="H2098" t="str">
        <f t="shared" si="70"/>
        <v>".csv",</v>
      </c>
      <c r="K2098" t="s">
        <v>2560</v>
      </c>
      <c r="L2098" t="s">
        <v>2560</v>
      </c>
      <c r="M2098" t="s">
        <v>2596</v>
      </c>
      <c r="P2098">
        <v>1</v>
      </c>
      <c r="Q2098" t="s">
        <v>9392</v>
      </c>
      <c r="R2098" t="s">
        <v>8772</v>
      </c>
    </row>
    <row r="2099" spans="1:18">
      <c r="A2099" s="1" t="s">
        <v>1</v>
      </c>
      <c r="B2099" s="1" t="s">
        <v>0</v>
      </c>
      <c r="D2099" s="1" t="s">
        <v>3</v>
      </c>
      <c r="E2099" s="1" t="s">
        <v>123</v>
      </c>
      <c r="G2099" t="str">
        <f t="shared" si="69"/>
        <v>"http://www.boxofficemojo.com/movies/?page=weekly&amp;id=.htm",</v>
      </c>
      <c r="H2099" t="str">
        <f t="shared" si="70"/>
        <v>".csv",</v>
      </c>
      <c r="K2099" t="s">
        <v>2561</v>
      </c>
      <c r="L2099" t="s">
        <v>2561</v>
      </c>
      <c r="M2099" t="s">
        <v>2597</v>
      </c>
      <c r="P2099">
        <v>1</v>
      </c>
      <c r="Q2099" t="s">
        <v>8086</v>
      </c>
      <c r="R2099" t="s">
        <v>9286</v>
      </c>
    </row>
    <row r="2100" spans="1:18">
      <c r="A2100" s="1" t="s">
        <v>1</v>
      </c>
      <c r="B2100" s="1" t="s">
        <v>0</v>
      </c>
      <c r="D2100" s="1" t="s">
        <v>3</v>
      </c>
      <c r="E2100" s="1" t="s">
        <v>123</v>
      </c>
      <c r="G2100" t="str">
        <f t="shared" si="69"/>
        <v>"http://www.boxofficemojo.com/movies/?page=weekly&amp;id=.htm",</v>
      </c>
      <c r="H2100" t="str">
        <f t="shared" si="70"/>
        <v>".csv",</v>
      </c>
      <c r="K2100" t="s">
        <v>2562</v>
      </c>
      <c r="L2100" t="s">
        <v>2562</v>
      </c>
      <c r="M2100" t="s">
        <v>2598</v>
      </c>
      <c r="P2100">
        <v>1</v>
      </c>
      <c r="Q2100" t="s">
        <v>9989</v>
      </c>
      <c r="R2100" t="s">
        <v>9665</v>
      </c>
    </row>
    <row r="2101" spans="1:18">
      <c r="A2101" s="1" t="s">
        <v>1</v>
      </c>
      <c r="B2101" s="1" t="s">
        <v>0</v>
      </c>
      <c r="D2101" s="1" t="s">
        <v>3</v>
      </c>
      <c r="E2101" s="1" t="s">
        <v>123</v>
      </c>
      <c r="G2101" t="str">
        <f t="shared" si="69"/>
        <v>"http://www.boxofficemojo.com/movies/?page=weekly&amp;id=.htm",</v>
      </c>
      <c r="H2101" t="str">
        <f t="shared" si="70"/>
        <v>".csv",</v>
      </c>
      <c r="K2101" t="s">
        <v>2563</v>
      </c>
      <c r="L2101" t="s">
        <v>2563</v>
      </c>
      <c r="M2101" t="s">
        <v>2599</v>
      </c>
      <c r="P2101">
        <v>1</v>
      </c>
      <c r="Q2101" t="s">
        <v>7153</v>
      </c>
      <c r="R2101" t="s">
        <v>8945</v>
      </c>
    </row>
    <row r="2102" spans="1:18">
      <c r="A2102" s="1" t="s">
        <v>1</v>
      </c>
      <c r="B2102" s="1" t="s">
        <v>0</v>
      </c>
      <c r="D2102" s="1" t="s">
        <v>3</v>
      </c>
      <c r="E2102" s="1" t="s">
        <v>123</v>
      </c>
      <c r="G2102" t="str">
        <f t="shared" si="69"/>
        <v>"http://www.boxofficemojo.com/movies/?page=weekly&amp;id=.htm",</v>
      </c>
      <c r="H2102" t="str">
        <f t="shared" si="70"/>
        <v>".csv",</v>
      </c>
      <c r="K2102" t="s">
        <v>2564</v>
      </c>
      <c r="L2102" t="s">
        <v>2564</v>
      </c>
      <c r="M2102" t="s">
        <v>2600</v>
      </c>
      <c r="P2102">
        <v>1</v>
      </c>
      <c r="Q2102" t="s">
        <v>8204</v>
      </c>
      <c r="R2102" t="s">
        <v>10403</v>
      </c>
    </row>
    <row r="2103" spans="1:18">
      <c r="A2103" s="1" t="s">
        <v>1</v>
      </c>
      <c r="B2103" s="1" t="s">
        <v>0</v>
      </c>
      <c r="D2103" s="1" t="s">
        <v>3</v>
      </c>
      <c r="E2103" s="1" t="s">
        <v>123</v>
      </c>
      <c r="G2103" t="str">
        <f t="shared" si="69"/>
        <v>"http://www.boxofficemojo.com/movies/?page=weekly&amp;id=.htm",</v>
      </c>
      <c r="H2103" t="str">
        <f t="shared" si="70"/>
        <v>".csv",</v>
      </c>
      <c r="K2103" t="s">
        <v>2565</v>
      </c>
      <c r="L2103" t="s">
        <v>2565</v>
      </c>
      <c r="M2103" t="s">
        <v>2601</v>
      </c>
      <c r="P2103">
        <v>1</v>
      </c>
      <c r="Q2103" t="s">
        <v>7851</v>
      </c>
      <c r="R2103" t="s">
        <v>8163</v>
      </c>
    </row>
    <row r="2104" spans="1:18">
      <c r="A2104" s="1" t="s">
        <v>1</v>
      </c>
      <c r="B2104" s="1" t="s">
        <v>0</v>
      </c>
      <c r="D2104" s="1" t="s">
        <v>3</v>
      </c>
      <c r="E2104" s="1" t="s">
        <v>123</v>
      </c>
      <c r="G2104" t="str">
        <f t="shared" si="69"/>
        <v>"http://www.boxofficemojo.com/movies/?page=weekly&amp;id=.htm",</v>
      </c>
      <c r="H2104" t="str">
        <f t="shared" si="70"/>
        <v>".csv",</v>
      </c>
      <c r="K2104" t="s">
        <v>2566</v>
      </c>
      <c r="L2104" t="s">
        <v>2566</v>
      </c>
      <c r="M2104" t="s">
        <v>2602</v>
      </c>
      <c r="P2104">
        <v>1</v>
      </c>
      <c r="Q2104" t="s">
        <v>7883</v>
      </c>
      <c r="R2104" t="s">
        <v>8520</v>
      </c>
    </row>
    <row r="2105" spans="1:18">
      <c r="A2105" s="1" t="s">
        <v>1</v>
      </c>
      <c r="B2105" s="1" t="s">
        <v>0</v>
      </c>
      <c r="D2105" s="1" t="s">
        <v>3</v>
      </c>
      <c r="E2105" s="1" t="s">
        <v>123</v>
      </c>
      <c r="G2105" t="str">
        <f t="shared" si="69"/>
        <v>"http://www.boxofficemojo.com/movies/?page=weekly&amp;id=.htm",</v>
      </c>
      <c r="H2105" t="str">
        <f t="shared" si="70"/>
        <v>".csv",</v>
      </c>
      <c r="K2105" t="s">
        <v>2567</v>
      </c>
      <c r="L2105" t="s">
        <v>2567</v>
      </c>
      <c r="M2105" t="s">
        <v>2603</v>
      </c>
      <c r="P2105">
        <v>1</v>
      </c>
      <c r="Q2105" t="s">
        <v>8466</v>
      </c>
      <c r="R2105" t="s">
        <v>10509</v>
      </c>
    </row>
    <row r="2106" spans="1:18">
      <c r="A2106" s="1" t="s">
        <v>1</v>
      </c>
      <c r="B2106" s="1" t="s">
        <v>0</v>
      </c>
      <c r="D2106" s="1" t="s">
        <v>3</v>
      </c>
      <c r="E2106" s="1" t="s">
        <v>123</v>
      </c>
      <c r="G2106" t="str">
        <f t="shared" si="69"/>
        <v>"http://www.boxofficemojo.com/movies/?page=weekly&amp;id=.htm",</v>
      </c>
      <c r="H2106" t="str">
        <f t="shared" si="70"/>
        <v>".csv",</v>
      </c>
      <c r="K2106" t="s">
        <v>2568</v>
      </c>
      <c r="L2106" t="s">
        <v>2568</v>
      </c>
      <c r="M2106" t="s">
        <v>2604</v>
      </c>
      <c r="P2106">
        <v>1</v>
      </c>
      <c r="Q2106" t="s">
        <v>8886</v>
      </c>
      <c r="R2106" t="s">
        <v>9921</v>
      </c>
    </row>
    <row r="2107" spans="1:18">
      <c r="A2107" s="1" t="s">
        <v>1</v>
      </c>
      <c r="B2107" s="1" t="s">
        <v>0</v>
      </c>
      <c r="D2107" s="1" t="s">
        <v>3</v>
      </c>
      <c r="E2107" s="1" t="s">
        <v>123</v>
      </c>
      <c r="G2107" t="str">
        <f t="shared" si="69"/>
        <v>"http://www.boxofficemojo.com/movies/?page=weekly&amp;id=.htm",</v>
      </c>
      <c r="H2107" t="str">
        <f t="shared" si="70"/>
        <v>".csv",</v>
      </c>
      <c r="K2107" t="s">
        <v>2569</v>
      </c>
      <c r="L2107" t="s">
        <v>2569</v>
      </c>
      <c r="M2107" t="s">
        <v>2605</v>
      </c>
      <c r="P2107">
        <v>1</v>
      </c>
      <c r="Q2107" t="s">
        <v>9234</v>
      </c>
      <c r="R2107" t="s">
        <v>9506</v>
      </c>
    </row>
    <row r="2108" spans="1:18">
      <c r="A2108" s="1" t="s">
        <v>1</v>
      </c>
      <c r="B2108" s="1" t="s">
        <v>0</v>
      </c>
      <c r="D2108" s="1" t="s">
        <v>3</v>
      </c>
      <c r="E2108" s="1" t="s">
        <v>123</v>
      </c>
      <c r="G2108" t="str">
        <f t="shared" si="69"/>
        <v>"http://www.boxofficemojo.com/movies/?page=weekly&amp;id=.htm",</v>
      </c>
      <c r="H2108" t="str">
        <f t="shared" si="70"/>
        <v>".csv",</v>
      </c>
      <c r="K2108" t="s">
        <v>2570</v>
      </c>
      <c r="L2108" t="s">
        <v>2570</v>
      </c>
      <c r="M2108" t="s">
        <v>2608</v>
      </c>
      <c r="P2108">
        <v>1</v>
      </c>
      <c r="Q2108" t="s">
        <v>6979</v>
      </c>
      <c r="R2108" t="s">
        <v>7047</v>
      </c>
    </row>
    <row r="2109" spans="1:18">
      <c r="A2109" s="1" t="s">
        <v>1</v>
      </c>
      <c r="B2109" s="1" t="s">
        <v>0</v>
      </c>
      <c r="D2109" s="1" t="s">
        <v>3</v>
      </c>
      <c r="E2109" s="1" t="s">
        <v>123</v>
      </c>
      <c r="G2109" t="str">
        <f t="shared" si="69"/>
        <v>"http://www.boxofficemojo.com/movies/?page=weekly&amp;id=.htm",</v>
      </c>
      <c r="H2109" t="str">
        <f t="shared" si="70"/>
        <v>".csv",</v>
      </c>
      <c r="K2109" t="s">
        <v>2571</v>
      </c>
      <c r="L2109" t="s">
        <v>2571</v>
      </c>
      <c r="M2109" t="s">
        <v>2609</v>
      </c>
      <c r="P2109">
        <v>1</v>
      </c>
      <c r="Q2109" t="s">
        <v>8891</v>
      </c>
      <c r="R2109" t="s">
        <v>9996</v>
      </c>
    </row>
    <row r="2110" spans="1:18">
      <c r="A2110" s="1" t="s">
        <v>1</v>
      </c>
      <c r="B2110" s="1" t="s">
        <v>0</v>
      </c>
      <c r="D2110" s="1" t="s">
        <v>3</v>
      </c>
      <c r="E2110" s="1" t="s">
        <v>123</v>
      </c>
      <c r="G2110" t="str">
        <f t="shared" si="69"/>
        <v>"http://www.boxofficemojo.com/movies/?page=weekly&amp;id=.htm",</v>
      </c>
      <c r="H2110" t="str">
        <f t="shared" si="70"/>
        <v>".csv",</v>
      </c>
      <c r="K2110" t="s">
        <v>2572</v>
      </c>
      <c r="L2110" t="s">
        <v>2572</v>
      </c>
      <c r="M2110" t="s">
        <v>2610</v>
      </c>
      <c r="P2110">
        <v>1</v>
      </c>
      <c r="Q2110" t="s">
        <v>10301</v>
      </c>
      <c r="R2110" t="s">
        <v>10548</v>
      </c>
    </row>
    <row r="2111" spans="1:18">
      <c r="A2111" s="1" t="s">
        <v>1</v>
      </c>
      <c r="B2111" s="1" t="s">
        <v>0</v>
      </c>
      <c r="D2111" s="1" t="s">
        <v>3</v>
      </c>
      <c r="E2111" s="1" t="s">
        <v>123</v>
      </c>
      <c r="G2111" t="str">
        <f t="shared" si="69"/>
        <v>"http://www.boxofficemojo.com/movies/?page=weekly&amp;id=.htm",</v>
      </c>
      <c r="H2111" t="str">
        <f t="shared" si="70"/>
        <v>".csv",</v>
      </c>
      <c r="K2111" t="s">
        <v>2573</v>
      </c>
      <c r="L2111" t="s">
        <v>2573</v>
      </c>
      <c r="M2111" t="s">
        <v>2611</v>
      </c>
      <c r="P2111">
        <v>1</v>
      </c>
      <c r="Q2111" t="s">
        <v>8400</v>
      </c>
      <c r="R2111" t="s">
        <v>7536</v>
      </c>
    </row>
    <row r="2112" spans="1:18">
      <c r="A2112" s="1" t="s">
        <v>1</v>
      </c>
      <c r="B2112" s="1" t="s">
        <v>0</v>
      </c>
      <c r="D2112" s="1" t="s">
        <v>3</v>
      </c>
      <c r="E2112" s="1" t="s">
        <v>123</v>
      </c>
      <c r="G2112" t="str">
        <f t="shared" si="69"/>
        <v>"http://www.boxofficemojo.com/movies/?page=weekly&amp;id=.htm",</v>
      </c>
      <c r="H2112" t="str">
        <f t="shared" si="70"/>
        <v>".csv",</v>
      </c>
      <c r="K2112" t="s">
        <v>2574</v>
      </c>
      <c r="L2112" t="s">
        <v>2574</v>
      </c>
      <c r="M2112" t="s">
        <v>2612</v>
      </c>
      <c r="P2112">
        <v>1</v>
      </c>
      <c r="Q2112" t="s">
        <v>7920</v>
      </c>
      <c r="R2112" t="s">
        <v>7562</v>
      </c>
    </row>
    <row r="2113" spans="1:18">
      <c r="A2113" s="1" t="s">
        <v>1</v>
      </c>
      <c r="B2113" s="1" t="s">
        <v>0</v>
      </c>
      <c r="D2113" s="1" t="s">
        <v>3</v>
      </c>
      <c r="E2113" s="1" t="s">
        <v>123</v>
      </c>
      <c r="G2113" t="str">
        <f t="shared" si="69"/>
        <v>"http://www.boxofficemojo.com/movies/?page=weekly&amp;id=.htm",</v>
      </c>
      <c r="H2113" t="str">
        <f t="shared" si="70"/>
        <v>".csv",</v>
      </c>
      <c r="K2113" t="s">
        <v>2575</v>
      </c>
      <c r="L2113" t="s">
        <v>2575</v>
      </c>
      <c r="M2113" t="s">
        <v>2613</v>
      </c>
      <c r="P2113">
        <v>1</v>
      </c>
      <c r="Q2113" t="s">
        <v>8887</v>
      </c>
      <c r="R2113" t="s">
        <v>9825</v>
      </c>
    </row>
    <row r="2114" spans="1:18">
      <c r="A2114" s="1" t="s">
        <v>1</v>
      </c>
      <c r="B2114" s="1" t="s">
        <v>0</v>
      </c>
      <c r="D2114" s="1" t="s">
        <v>3</v>
      </c>
      <c r="E2114" s="1" t="s">
        <v>123</v>
      </c>
      <c r="G2114" t="str">
        <f t="shared" si="69"/>
        <v>"http://www.boxofficemojo.com/movies/?page=weekly&amp;id=.htm",</v>
      </c>
      <c r="H2114" t="str">
        <f t="shared" si="70"/>
        <v>".csv",</v>
      </c>
      <c r="K2114" t="s">
        <v>2576</v>
      </c>
      <c r="L2114" t="s">
        <v>2576</v>
      </c>
      <c r="M2114" t="s">
        <v>2614</v>
      </c>
      <c r="P2114">
        <v>1</v>
      </c>
      <c r="Q2114" t="s">
        <v>8009</v>
      </c>
      <c r="R2114" t="s">
        <v>7624</v>
      </c>
    </row>
    <row r="2115" spans="1:18">
      <c r="A2115" s="1" t="s">
        <v>1</v>
      </c>
      <c r="B2115" s="1" t="s">
        <v>0</v>
      </c>
      <c r="D2115" s="1" t="s">
        <v>3</v>
      </c>
      <c r="E2115" s="1" t="s">
        <v>123</v>
      </c>
      <c r="G2115" t="str">
        <f t="shared" si="69"/>
        <v>"http://www.boxofficemojo.com/movies/?page=weekly&amp;id=.htm",</v>
      </c>
      <c r="H2115" t="str">
        <f t="shared" si="70"/>
        <v>".csv",</v>
      </c>
      <c r="K2115" t="s">
        <v>2577</v>
      </c>
      <c r="L2115" t="s">
        <v>2577</v>
      </c>
      <c r="M2115" t="s">
        <v>2615</v>
      </c>
      <c r="P2115">
        <v>1</v>
      </c>
      <c r="Q2115" t="s">
        <v>8744</v>
      </c>
      <c r="R2115" t="s">
        <v>8099</v>
      </c>
    </row>
    <row r="2116" spans="1:18">
      <c r="A2116" s="1" t="s">
        <v>1</v>
      </c>
      <c r="B2116" s="1" t="s">
        <v>0</v>
      </c>
      <c r="D2116" s="1" t="s">
        <v>3</v>
      </c>
      <c r="E2116" s="1" t="s">
        <v>123</v>
      </c>
      <c r="G2116" t="str">
        <f t="shared" si="69"/>
        <v>"http://www.boxofficemojo.com/movies/?page=weekly&amp;id=.htm",</v>
      </c>
      <c r="H2116" t="str">
        <f t="shared" si="70"/>
        <v>".csv",</v>
      </c>
      <c r="K2116" t="s">
        <v>2578</v>
      </c>
      <c r="L2116" t="s">
        <v>2578</v>
      </c>
      <c r="M2116" t="s">
        <v>2616</v>
      </c>
      <c r="P2116">
        <v>1</v>
      </c>
      <c r="Q2116" t="s">
        <v>8608</v>
      </c>
      <c r="R2116" t="s">
        <v>9518</v>
      </c>
    </row>
    <row r="2117" spans="1:18">
      <c r="A2117" s="1" t="s">
        <v>1</v>
      </c>
      <c r="B2117" s="1" t="s">
        <v>0</v>
      </c>
      <c r="D2117" s="1" t="s">
        <v>3</v>
      </c>
      <c r="E2117" s="1" t="s">
        <v>123</v>
      </c>
      <c r="G2117" t="str">
        <f t="shared" si="69"/>
        <v>"http://www.boxofficemojo.com/movies/?page=weekly&amp;id=.htm",</v>
      </c>
      <c r="H2117" t="str">
        <f t="shared" si="70"/>
        <v>".csv",</v>
      </c>
      <c r="K2117" t="s">
        <v>2579</v>
      </c>
      <c r="L2117" t="s">
        <v>2579</v>
      </c>
      <c r="M2117" t="s">
        <v>2617</v>
      </c>
      <c r="P2117">
        <v>1</v>
      </c>
      <c r="Q2117" t="s">
        <v>6951</v>
      </c>
      <c r="R2117" t="s">
        <v>9624</v>
      </c>
    </row>
    <row r="2118" spans="1:18">
      <c r="A2118" s="1" t="s">
        <v>1</v>
      </c>
      <c r="B2118" s="1" t="s">
        <v>0</v>
      </c>
      <c r="D2118" s="1" t="s">
        <v>3</v>
      </c>
      <c r="E2118" s="1" t="s">
        <v>123</v>
      </c>
      <c r="G2118" t="str">
        <f t="shared" si="69"/>
        <v>"http://www.boxofficemojo.com/movies/?page=weekly&amp;id=.htm",</v>
      </c>
      <c r="H2118" t="str">
        <f t="shared" si="70"/>
        <v>".csv",</v>
      </c>
      <c r="K2118" t="s">
        <v>2580</v>
      </c>
      <c r="L2118" t="s">
        <v>2580</v>
      </c>
      <c r="M2118" t="s">
        <v>2618</v>
      </c>
      <c r="P2118">
        <v>1</v>
      </c>
      <c r="Q2118" t="s">
        <v>8052</v>
      </c>
      <c r="R2118" t="s">
        <v>9330</v>
      </c>
    </row>
    <row r="2119" spans="1:18">
      <c r="A2119" s="1" t="s">
        <v>1</v>
      </c>
      <c r="B2119" s="1" t="s">
        <v>0</v>
      </c>
      <c r="D2119" s="1" t="s">
        <v>3</v>
      </c>
      <c r="E2119" s="1" t="s">
        <v>123</v>
      </c>
      <c r="G2119" t="str">
        <f t="shared" si="69"/>
        <v>"http://www.boxofficemojo.com/movies/?page=weekly&amp;id=.htm",</v>
      </c>
      <c r="H2119" t="str">
        <f t="shared" si="70"/>
        <v>".csv",</v>
      </c>
      <c r="K2119" t="s">
        <v>2581</v>
      </c>
      <c r="L2119" t="s">
        <v>2581</v>
      </c>
      <c r="M2119" t="s">
        <v>2619</v>
      </c>
      <c r="P2119">
        <v>1</v>
      </c>
      <c r="Q2119" t="s">
        <v>8831</v>
      </c>
      <c r="R2119" t="s">
        <v>8579</v>
      </c>
    </row>
    <row r="2120" spans="1:18">
      <c r="A2120" s="1" t="s">
        <v>1</v>
      </c>
      <c r="B2120" s="1" t="s">
        <v>0</v>
      </c>
      <c r="D2120" s="1" t="s">
        <v>3</v>
      </c>
      <c r="E2120" s="1" t="s">
        <v>123</v>
      </c>
      <c r="G2120" t="str">
        <f t="shared" si="69"/>
        <v>"http://www.boxofficemojo.com/movies/?page=weekly&amp;id=.htm",</v>
      </c>
      <c r="H2120" t="str">
        <f t="shared" si="70"/>
        <v>".csv",</v>
      </c>
      <c r="K2120" t="s">
        <v>2582</v>
      </c>
      <c r="L2120" t="s">
        <v>2582</v>
      </c>
      <c r="M2120" t="s">
        <v>2620</v>
      </c>
      <c r="P2120">
        <v>1</v>
      </c>
      <c r="Q2120" t="s">
        <v>8533</v>
      </c>
      <c r="R2120" t="s">
        <v>8478</v>
      </c>
    </row>
    <row r="2121" spans="1:18">
      <c r="A2121" s="1" t="s">
        <v>1</v>
      </c>
      <c r="B2121" s="1" t="s">
        <v>0</v>
      </c>
      <c r="D2121" s="1" t="s">
        <v>3</v>
      </c>
      <c r="E2121" s="1" t="s">
        <v>123</v>
      </c>
      <c r="G2121" t="str">
        <f t="shared" si="69"/>
        <v>"http://www.boxofficemojo.com/movies/?page=weekly&amp;id=.htm",</v>
      </c>
      <c r="H2121" t="str">
        <f t="shared" si="70"/>
        <v>".csv",</v>
      </c>
      <c r="K2121" t="s">
        <v>2583</v>
      </c>
      <c r="L2121" t="s">
        <v>2583</v>
      </c>
      <c r="M2121" t="s">
        <v>2621</v>
      </c>
      <c r="P2121">
        <v>1</v>
      </c>
      <c r="Q2121" t="s">
        <v>7546</v>
      </c>
      <c r="R2121" t="s">
        <v>8673</v>
      </c>
    </row>
    <row r="2122" spans="1:18">
      <c r="A2122" s="1" t="s">
        <v>1</v>
      </c>
      <c r="B2122" s="1" t="s">
        <v>0</v>
      </c>
      <c r="D2122" s="1" t="s">
        <v>3</v>
      </c>
      <c r="E2122" s="1" t="s">
        <v>123</v>
      </c>
      <c r="G2122" t="str">
        <f t="shared" si="69"/>
        <v>"http://www.boxofficemojo.com/movies/?page=weekly&amp;id=.htm",</v>
      </c>
      <c r="H2122" t="str">
        <f t="shared" si="70"/>
        <v>".csv",</v>
      </c>
      <c r="K2122" t="s">
        <v>2584</v>
      </c>
      <c r="L2122" t="s">
        <v>2584</v>
      </c>
      <c r="M2122" t="s">
        <v>2622</v>
      </c>
      <c r="P2122">
        <v>1</v>
      </c>
      <c r="Q2122" t="s">
        <v>10436</v>
      </c>
      <c r="R2122" t="s">
        <v>10585</v>
      </c>
    </row>
    <row r="2123" spans="1:18">
      <c r="A2123" s="1" t="s">
        <v>1</v>
      </c>
      <c r="B2123" s="1" t="s">
        <v>0</v>
      </c>
      <c r="D2123" s="1" t="s">
        <v>3</v>
      </c>
      <c r="E2123" s="1" t="s">
        <v>123</v>
      </c>
      <c r="G2123" t="str">
        <f t="shared" si="69"/>
        <v>"http://www.boxofficemojo.com/movies/?page=weekly&amp;id=.htm",</v>
      </c>
      <c r="H2123" t="str">
        <f t="shared" si="70"/>
        <v>".csv",</v>
      </c>
      <c r="K2123" t="s">
        <v>2585</v>
      </c>
      <c r="L2123" t="s">
        <v>2585</v>
      </c>
      <c r="M2123" t="s">
        <v>2623</v>
      </c>
      <c r="P2123">
        <v>1</v>
      </c>
      <c r="Q2123" t="s">
        <v>8609</v>
      </c>
      <c r="R2123" t="s">
        <v>6988</v>
      </c>
    </row>
    <row r="2124" spans="1:18">
      <c r="A2124" s="1" t="s">
        <v>1</v>
      </c>
      <c r="B2124" s="1" t="s">
        <v>0</v>
      </c>
      <c r="D2124" s="1" t="s">
        <v>3</v>
      </c>
      <c r="E2124" s="1" t="s">
        <v>123</v>
      </c>
      <c r="G2124" t="str">
        <f t="shared" si="69"/>
        <v>"http://www.boxofficemojo.com/movies/?page=weekly&amp;id=.htm",</v>
      </c>
      <c r="H2124" t="str">
        <f t="shared" si="70"/>
        <v>".csv",</v>
      </c>
      <c r="K2124" t="s">
        <v>2586</v>
      </c>
      <c r="L2124" t="s">
        <v>2586</v>
      </c>
      <c r="M2124" t="s">
        <v>2624</v>
      </c>
      <c r="P2124">
        <v>1</v>
      </c>
      <c r="Q2124" t="s">
        <v>8643</v>
      </c>
      <c r="R2124" t="s">
        <v>7137</v>
      </c>
    </row>
    <row r="2125" spans="1:18">
      <c r="A2125" s="1" t="s">
        <v>1</v>
      </c>
      <c r="B2125" s="1" t="s">
        <v>0</v>
      </c>
      <c r="D2125" s="1" t="s">
        <v>3</v>
      </c>
      <c r="E2125" s="1" t="s">
        <v>123</v>
      </c>
      <c r="G2125" t="str">
        <f t="shared" si="69"/>
        <v>"http://www.boxofficemojo.com/movies/?page=weekly&amp;id=.htm",</v>
      </c>
      <c r="H2125" t="str">
        <f t="shared" si="70"/>
        <v>".csv",</v>
      </c>
      <c r="K2125" t="s">
        <v>2587</v>
      </c>
      <c r="L2125" t="s">
        <v>2587</v>
      </c>
      <c r="M2125" t="s">
        <v>2625</v>
      </c>
      <c r="P2125">
        <v>1</v>
      </c>
      <c r="Q2125" t="s">
        <v>10110</v>
      </c>
      <c r="R2125" t="s">
        <v>9106</v>
      </c>
    </row>
    <row r="2126" spans="1:18">
      <c r="A2126" s="1" t="s">
        <v>1</v>
      </c>
      <c r="B2126" s="1" t="s">
        <v>0</v>
      </c>
      <c r="D2126" s="1" t="s">
        <v>3</v>
      </c>
      <c r="E2126" s="1" t="s">
        <v>123</v>
      </c>
      <c r="G2126" t="str">
        <f t="shared" si="69"/>
        <v>"http://www.boxofficemojo.com/movies/?page=weekly&amp;id=.htm",</v>
      </c>
      <c r="H2126" t="str">
        <f t="shared" si="70"/>
        <v>".csv",</v>
      </c>
      <c r="K2126" t="s">
        <v>2588</v>
      </c>
      <c r="L2126" t="s">
        <v>2588</v>
      </c>
      <c r="M2126" t="s">
        <v>2626</v>
      </c>
      <c r="P2126">
        <v>1</v>
      </c>
      <c r="Q2126" t="s">
        <v>8010</v>
      </c>
      <c r="R2126" t="s">
        <v>7752</v>
      </c>
    </row>
    <row r="2127" spans="1:18">
      <c r="A2127" s="1" t="s">
        <v>1</v>
      </c>
      <c r="B2127" s="1" t="s">
        <v>0</v>
      </c>
      <c r="D2127" s="1" t="s">
        <v>3</v>
      </c>
      <c r="E2127" s="1" t="s">
        <v>123</v>
      </c>
      <c r="G2127" t="str">
        <f t="shared" si="69"/>
        <v>"http://www.boxofficemojo.com/movies/?page=weekly&amp;id=.htm",</v>
      </c>
      <c r="H2127" t="str">
        <f t="shared" si="70"/>
        <v>".csv",</v>
      </c>
      <c r="K2127" t="s">
        <v>2589</v>
      </c>
      <c r="L2127" t="s">
        <v>2589</v>
      </c>
      <c r="M2127" t="s">
        <v>2627</v>
      </c>
      <c r="P2127">
        <v>1</v>
      </c>
      <c r="Q2127" t="s">
        <v>7023</v>
      </c>
      <c r="R2127" t="s">
        <v>8205</v>
      </c>
    </row>
    <row r="2128" spans="1:18">
      <c r="A2128" s="1" t="s">
        <v>1</v>
      </c>
      <c r="B2128" s="1" t="s">
        <v>0</v>
      </c>
      <c r="D2128" s="1" t="s">
        <v>3</v>
      </c>
      <c r="E2128" s="1" t="s">
        <v>123</v>
      </c>
      <c r="G2128" t="str">
        <f t="shared" si="69"/>
        <v>"http://www.boxofficemojo.com/movies/?page=weekly&amp;id=.htm",</v>
      </c>
      <c r="H2128" t="str">
        <f t="shared" si="70"/>
        <v>".csv",</v>
      </c>
      <c r="K2128" t="s">
        <v>2590</v>
      </c>
      <c r="L2128" t="s">
        <v>2590</v>
      </c>
      <c r="M2128" t="s">
        <v>2628</v>
      </c>
      <c r="P2128">
        <v>1</v>
      </c>
      <c r="Q2128" t="s">
        <v>7115</v>
      </c>
      <c r="R2128" t="s">
        <v>6797</v>
      </c>
    </row>
    <row r="2129" spans="1:18">
      <c r="A2129" s="1" t="s">
        <v>1</v>
      </c>
      <c r="B2129" s="1" t="s">
        <v>0</v>
      </c>
      <c r="D2129" s="1" t="s">
        <v>3</v>
      </c>
      <c r="E2129" s="1" t="s">
        <v>123</v>
      </c>
      <c r="G2129" t="str">
        <f t="shared" si="69"/>
        <v>"http://www.boxofficemojo.com/movies/?page=weekly&amp;id=.htm",</v>
      </c>
      <c r="H2129" t="str">
        <f t="shared" si="70"/>
        <v>".csv",</v>
      </c>
      <c r="K2129" t="s">
        <v>2591</v>
      </c>
      <c r="L2129" t="s">
        <v>2591</v>
      </c>
      <c r="M2129" t="s">
        <v>2629</v>
      </c>
      <c r="P2129">
        <v>1</v>
      </c>
      <c r="Q2129" t="s">
        <v>8718</v>
      </c>
      <c r="R2129" t="s">
        <v>10156</v>
      </c>
    </row>
    <row r="2130" spans="1:18">
      <c r="A2130" s="1" t="s">
        <v>1</v>
      </c>
      <c r="B2130" s="1" t="s">
        <v>0</v>
      </c>
      <c r="D2130" s="1" t="s">
        <v>3</v>
      </c>
      <c r="E2130" s="1" t="s">
        <v>123</v>
      </c>
      <c r="G2130" t="str">
        <f t="shared" si="69"/>
        <v>"http://www.boxofficemojo.com/movies/?page=weekly&amp;id=.htm",</v>
      </c>
      <c r="H2130" t="str">
        <f t="shared" si="70"/>
        <v>".csv",</v>
      </c>
      <c r="K2130" t="s">
        <v>2592</v>
      </c>
      <c r="L2130" t="s">
        <v>2592</v>
      </c>
      <c r="M2130" t="s">
        <v>2630</v>
      </c>
      <c r="P2130">
        <v>1</v>
      </c>
      <c r="Q2130" t="s">
        <v>10142</v>
      </c>
      <c r="R2130" t="s">
        <v>9218</v>
      </c>
    </row>
    <row r="2131" spans="1:18">
      <c r="A2131" s="1" t="s">
        <v>1</v>
      </c>
      <c r="B2131" s="1" t="s">
        <v>0</v>
      </c>
      <c r="D2131" s="1" t="s">
        <v>3</v>
      </c>
      <c r="E2131" s="1" t="s">
        <v>123</v>
      </c>
      <c r="G2131" t="str">
        <f t="shared" si="69"/>
        <v>"http://www.boxofficemojo.com/movies/?page=weekly&amp;id=.htm",</v>
      </c>
      <c r="H2131" t="str">
        <f t="shared" si="70"/>
        <v>".csv",</v>
      </c>
      <c r="K2131" t="s">
        <v>2593</v>
      </c>
      <c r="L2131" t="s">
        <v>2593</v>
      </c>
      <c r="M2131" t="s">
        <v>2631</v>
      </c>
      <c r="P2131">
        <v>1</v>
      </c>
      <c r="Q2131" t="s">
        <v>7542</v>
      </c>
      <c r="R2131" t="s">
        <v>7495</v>
      </c>
    </row>
    <row r="2132" spans="1:18">
      <c r="A2132" s="1" t="s">
        <v>1</v>
      </c>
      <c r="B2132" s="1" t="s">
        <v>0</v>
      </c>
      <c r="D2132" s="1" t="s">
        <v>3</v>
      </c>
      <c r="E2132" s="1" t="s">
        <v>123</v>
      </c>
      <c r="G2132" t="str">
        <f t="shared" si="69"/>
        <v>"http://www.boxofficemojo.com/movies/?page=weekly&amp;id=.htm",</v>
      </c>
      <c r="H2132" t="str">
        <f t="shared" si="70"/>
        <v>".csv",</v>
      </c>
      <c r="K2132" t="s">
        <v>2594</v>
      </c>
      <c r="L2132" t="s">
        <v>2594</v>
      </c>
      <c r="M2132" t="s">
        <v>2632</v>
      </c>
      <c r="P2132">
        <v>1</v>
      </c>
      <c r="Q2132" t="s">
        <v>7983</v>
      </c>
      <c r="R2132" t="s">
        <v>8229</v>
      </c>
    </row>
    <row r="2133" spans="1:18">
      <c r="A2133" s="1" t="s">
        <v>1</v>
      </c>
      <c r="B2133" s="1" t="s">
        <v>0</v>
      </c>
      <c r="D2133" s="1" t="s">
        <v>3</v>
      </c>
      <c r="E2133" s="1" t="s">
        <v>123</v>
      </c>
      <c r="G2133" t="str">
        <f t="shared" si="69"/>
        <v>"http://www.boxofficemojo.com/movies/?page=weekly&amp;id=.htm",</v>
      </c>
      <c r="H2133" t="str">
        <f t="shared" si="70"/>
        <v>".csv",</v>
      </c>
      <c r="K2133" t="s">
        <v>2595</v>
      </c>
      <c r="L2133" t="s">
        <v>2595</v>
      </c>
      <c r="M2133" t="s">
        <v>2633</v>
      </c>
      <c r="P2133">
        <v>1</v>
      </c>
      <c r="Q2133" t="s">
        <v>9300</v>
      </c>
      <c r="R2133" t="s">
        <v>7269</v>
      </c>
    </row>
    <row r="2134" spans="1:18">
      <c r="A2134" s="1" t="s">
        <v>1</v>
      </c>
      <c r="B2134" s="1" t="s">
        <v>0</v>
      </c>
      <c r="D2134" s="1" t="s">
        <v>3</v>
      </c>
      <c r="E2134" s="1" t="s">
        <v>123</v>
      </c>
      <c r="G2134" t="str">
        <f t="shared" si="69"/>
        <v>"http://www.boxofficemojo.com/movies/?page=weekly&amp;id=.htm",</v>
      </c>
      <c r="H2134" t="str">
        <f t="shared" si="70"/>
        <v>".csv",</v>
      </c>
      <c r="K2134" t="s">
        <v>2596</v>
      </c>
      <c r="L2134" t="s">
        <v>2596</v>
      </c>
      <c r="M2134" t="s">
        <v>2634</v>
      </c>
      <c r="P2134">
        <v>1</v>
      </c>
      <c r="Q2134" t="s">
        <v>8688</v>
      </c>
      <c r="R2134" t="s">
        <v>9017</v>
      </c>
    </row>
    <row r="2135" spans="1:18">
      <c r="A2135" s="1" t="s">
        <v>1</v>
      </c>
      <c r="B2135" s="1" t="s">
        <v>0</v>
      </c>
      <c r="D2135" s="1" t="s">
        <v>3</v>
      </c>
      <c r="E2135" s="1" t="s">
        <v>123</v>
      </c>
      <c r="G2135" t="str">
        <f t="shared" si="69"/>
        <v>"http://www.boxofficemojo.com/movies/?page=weekly&amp;id=.htm",</v>
      </c>
      <c r="H2135" t="str">
        <f t="shared" si="70"/>
        <v>".csv",</v>
      </c>
      <c r="K2135" t="s">
        <v>2597</v>
      </c>
      <c r="L2135" t="s">
        <v>2597</v>
      </c>
      <c r="M2135" t="s">
        <v>2635</v>
      </c>
      <c r="P2135">
        <v>1</v>
      </c>
      <c r="Q2135" t="s">
        <v>10071</v>
      </c>
      <c r="R2135" t="s">
        <v>6996</v>
      </c>
    </row>
    <row r="2136" spans="1:18">
      <c r="A2136" s="1" t="s">
        <v>1</v>
      </c>
      <c r="B2136" s="1" t="s">
        <v>0</v>
      </c>
      <c r="D2136" s="1" t="s">
        <v>3</v>
      </c>
      <c r="E2136" s="1" t="s">
        <v>123</v>
      </c>
      <c r="G2136" t="str">
        <f t="shared" si="69"/>
        <v>"http://www.boxofficemojo.com/movies/?page=weekly&amp;id=.htm",</v>
      </c>
      <c r="H2136" t="str">
        <f t="shared" si="70"/>
        <v>".csv",</v>
      </c>
      <c r="K2136" t="s">
        <v>2598</v>
      </c>
      <c r="L2136" t="s">
        <v>2598</v>
      </c>
      <c r="M2136" t="s">
        <v>2636</v>
      </c>
      <c r="P2136">
        <v>1</v>
      </c>
      <c r="Q2136" t="s">
        <v>10220</v>
      </c>
      <c r="R2136" t="s">
        <v>10044</v>
      </c>
    </row>
    <row r="2137" spans="1:18">
      <c r="A2137" s="1" t="s">
        <v>1</v>
      </c>
      <c r="B2137" s="1" t="s">
        <v>0</v>
      </c>
      <c r="D2137" s="1" t="s">
        <v>3</v>
      </c>
      <c r="E2137" s="1" t="s">
        <v>123</v>
      </c>
      <c r="G2137" t="str">
        <f t="shared" si="69"/>
        <v>"http://www.boxofficemojo.com/movies/?page=weekly&amp;id=.htm",</v>
      </c>
      <c r="H2137" t="str">
        <f t="shared" si="70"/>
        <v>".csv",</v>
      </c>
      <c r="K2137" t="s">
        <v>2599</v>
      </c>
      <c r="L2137" t="s">
        <v>2599</v>
      </c>
      <c r="M2137" t="s">
        <v>2637</v>
      </c>
      <c r="P2137">
        <v>1</v>
      </c>
      <c r="Q2137" t="s">
        <v>7278</v>
      </c>
      <c r="R2137" t="s">
        <v>10163</v>
      </c>
    </row>
    <row r="2138" spans="1:18">
      <c r="A2138" s="1" t="s">
        <v>1</v>
      </c>
      <c r="B2138" s="1" t="s">
        <v>0</v>
      </c>
      <c r="D2138" s="1" t="s">
        <v>3</v>
      </c>
      <c r="E2138" s="1" t="s">
        <v>123</v>
      </c>
      <c r="G2138" t="str">
        <f t="shared" si="69"/>
        <v>"http://www.boxofficemojo.com/movies/?page=weekly&amp;id=.htm",</v>
      </c>
      <c r="H2138" t="str">
        <f t="shared" si="70"/>
        <v>".csv",</v>
      </c>
      <c r="K2138" t="s">
        <v>2600</v>
      </c>
      <c r="L2138" t="s">
        <v>2600</v>
      </c>
      <c r="M2138" t="s">
        <v>2638</v>
      </c>
      <c r="P2138">
        <v>1</v>
      </c>
      <c r="Q2138" t="s">
        <v>10197</v>
      </c>
      <c r="R2138" t="s">
        <v>7239</v>
      </c>
    </row>
    <row r="2139" spans="1:18">
      <c r="A2139" s="1" t="s">
        <v>1</v>
      </c>
      <c r="B2139" s="1" t="s">
        <v>0</v>
      </c>
      <c r="D2139" s="1" t="s">
        <v>3</v>
      </c>
      <c r="E2139" s="1" t="s">
        <v>123</v>
      </c>
      <c r="G2139" t="str">
        <f t="shared" si="69"/>
        <v>"http://www.boxofficemojo.com/movies/?page=weekly&amp;id=.htm",</v>
      </c>
      <c r="H2139" t="str">
        <f t="shared" si="70"/>
        <v>".csv",</v>
      </c>
      <c r="K2139" t="s">
        <v>2601</v>
      </c>
      <c r="L2139" t="s">
        <v>2601</v>
      </c>
      <c r="M2139" t="s">
        <v>2639</v>
      </c>
      <c r="P2139">
        <v>1</v>
      </c>
      <c r="Q2139" t="s">
        <v>7707</v>
      </c>
      <c r="R2139" t="s">
        <v>9899</v>
      </c>
    </row>
    <row r="2140" spans="1:18">
      <c r="A2140" s="1" t="s">
        <v>1</v>
      </c>
      <c r="B2140" s="1" t="s">
        <v>0</v>
      </c>
      <c r="D2140" s="1" t="s">
        <v>3</v>
      </c>
      <c r="E2140" s="1" t="s">
        <v>123</v>
      </c>
      <c r="G2140" t="str">
        <f t="shared" si="69"/>
        <v>"http://www.boxofficemojo.com/movies/?page=weekly&amp;id=.htm",</v>
      </c>
      <c r="H2140" t="str">
        <f t="shared" si="70"/>
        <v>".csv",</v>
      </c>
      <c r="K2140" t="s">
        <v>2602</v>
      </c>
      <c r="L2140" t="s">
        <v>2602</v>
      </c>
      <c r="M2140" t="s">
        <v>2640</v>
      </c>
      <c r="P2140">
        <v>1</v>
      </c>
      <c r="Q2140" t="s">
        <v>7604</v>
      </c>
      <c r="R2140" t="s">
        <v>9625</v>
      </c>
    </row>
    <row r="2141" spans="1:18">
      <c r="A2141" s="1" t="s">
        <v>1</v>
      </c>
      <c r="B2141" s="1" t="s">
        <v>0</v>
      </c>
      <c r="D2141" s="1" t="s">
        <v>3</v>
      </c>
      <c r="E2141" s="1" t="s">
        <v>123</v>
      </c>
      <c r="G2141" t="str">
        <f t="shared" si="69"/>
        <v>"http://www.boxofficemojo.com/movies/?page=weekly&amp;id=.htm",</v>
      </c>
      <c r="H2141" t="str">
        <f t="shared" si="70"/>
        <v>".csv",</v>
      </c>
      <c r="K2141" t="s">
        <v>2603</v>
      </c>
      <c r="L2141" t="s">
        <v>2603</v>
      </c>
      <c r="M2141" t="s">
        <v>2641</v>
      </c>
      <c r="P2141">
        <v>1</v>
      </c>
      <c r="Q2141" t="s">
        <v>9968</v>
      </c>
      <c r="R2141" t="s">
        <v>8230</v>
      </c>
    </row>
    <row r="2142" spans="1:18">
      <c r="A2142" s="1" t="s">
        <v>1</v>
      </c>
      <c r="B2142" s="1" t="s">
        <v>0</v>
      </c>
      <c r="D2142" s="1" t="s">
        <v>3</v>
      </c>
      <c r="E2142" s="1" t="s">
        <v>123</v>
      </c>
      <c r="G2142" t="str">
        <f t="shared" si="69"/>
        <v>"http://www.boxofficemojo.com/movies/?page=weekly&amp;id=.htm",</v>
      </c>
      <c r="H2142" t="str">
        <f t="shared" si="70"/>
        <v>".csv",</v>
      </c>
      <c r="K2142" t="s">
        <v>2604</v>
      </c>
      <c r="L2142" t="s">
        <v>2604</v>
      </c>
      <c r="M2142" t="s">
        <v>2642</v>
      </c>
      <c r="P2142">
        <v>1</v>
      </c>
      <c r="Q2142" t="s">
        <v>7719</v>
      </c>
      <c r="R2142" t="s">
        <v>10268</v>
      </c>
    </row>
    <row r="2143" spans="1:18">
      <c r="A2143" s="1" t="s">
        <v>1</v>
      </c>
      <c r="B2143" s="1" t="s">
        <v>0</v>
      </c>
      <c r="D2143" s="1" t="s">
        <v>3</v>
      </c>
      <c r="E2143" s="1" t="s">
        <v>123</v>
      </c>
      <c r="G2143" t="str">
        <f t="shared" si="69"/>
        <v>"http://www.boxofficemojo.com/movies/?page=weekly&amp;id=.htm",</v>
      </c>
      <c r="H2143" t="str">
        <f t="shared" si="70"/>
        <v>".csv",</v>
      </c>
      <c r="K2143" t="s">
        <v>2605</v>
      </c>
      <c r="L2143" t="s">
        <v>2605</v>
      </c>
      <c r="M2143" t="s">
        <v>2643</v>
      </c>
      <c r="P2143">
        <v>1</v>
      </c>
      <c r="Q2143" t="s">
        <v>8062</v>
      </c>
      <c r="R2143" t="s">
        <v>8244</v>
      </c>
    </row>
    <row r="2144" spans="1:18">
      <c r="A2144" s="1" t="s">
        <v>1</v>
      </c>
      <c r="B2144" s="1" t="s">
        <v>0</v>
      </c>
      <c r="D2144" s="1" t="s">
        <v>3</v>
      </c>
      <c r="E2144" s="1" t="s">
        <v>123</v>
      </c>
      <c r="G2144" t="str">
        <f t="shared" si="69"/>
        <v>"http://www.boxofficemojo.com/movies/?page=weekly&amp;id=.htm",</v>
      </c>
      <c r="H2144" t="str">
        <f t="shared" si="70"/>
        <v>".csv",</v>
      </c>
      <c r="K2144" t="s">
        <v>2606</v>
      </c>
      <c r="L2144" t="s">
        <v>2606</v>
      </c>
      <c r="M2144" t="s">
        <v>2644</v>
      </c>
      <c r="P2144">
        <v>1</v>
      </c>
      <c r="Q2144" t="s">
        <v>8772</v>
      </c>
      <c r="R2144" t="s">
        <v>7886</v>
      </c>
    </row>
    <row r="2145" spans="1:18">
      <c r="A2145" s="1" t="s">
        <v>1</v>
      </c>
      <c r="B2145" s="1" t="s">
        <v>0</v>
      </c>
      <c r="D2145" s="1" t="s">
        <v>3</v>
      </c>
      <c r="E2145" s="1" t="s">
        <v>123</v>
      </c>
      <c r="G2145" t="str">
        <f t="shared" si="69"/>
        <v>"http://www.boxofficemojo.com/movies/?page=weekly&amp;id=.htm",</v>
      </c>
      <c r="H2145" t="str">
        <f t="shared" si="70"/>
        <v>".csv",</v>
      </c>
      <c r="K2145" t="s">
        <v>2607</v>
      </c>
      <c r="L2145" t="s">
        <v>2607</v>
      </c>
      <c r="M2145" t="s">
        <v>2645</v>
      </c>
      <c r="P2145">
        <v>1</v>
      </c>
      <c r="Q2145" t="s">
        <v>9286</v>
      </c>
      <c r="R2145" t="s">
        <v>7657</v>
      </c>
    </row>
    <row r="2146" spans="1:18">
      <c r="A2146" s="1" t="s">
        <v>1</v>
      </c>
      <c r="B2146" s="1" t="s">
        <v>0</v>
      </c>
      <c r="D2146" s="1" t="s">
        <v>3</v>
      </c>
      <c r="E2146" s="1" t="s">
        <v>123</v>
      </c>
      <c r="G2146" t="str">
        <f t="shared" si="69"/>
        <v>"http://www.boxofficemojo.com/movies/?page=weekly&amp;id=.htm",</v>
      </c>
      <c r="H2146" t="str">
        <f t="shared" si="70"/>
        <v>".csv",</v>
      </c>
      <c r="K2146" t="s">
        <v>2608</v>
      </c>
      <c r="L2146" t="s">
        <v>2608</v>
      </c>
      <c r="M2146" t="s">
        <v>2646</v>
      </c>
      <c r="P2146">
        <v>1</v>
      </c>
      <c r="Q2146" t="s">
        <v>9665</v>
      </c>
      <c r="R2146" t="s">
        <v>9904</v>
      </c>
    </row>
    <row r="2147" spans="1:18">
      <c r="A2147" s="1" t="s">
        <v>1</v>
      </c>
      <c r="B2147" s="1" t="s">
        <v>0</v>
      </c>
      <c r="D2147" s="1" t="s">
        <v>3</v>
      </c>
      <c r="E2147" s="1" t="s">
        <v>123</v>
      </c>
      <c r="G2147" t="str">
        <f t="shared" si="69"/>
        <v>"http://www.boxofficemojo.com/movies/?page=weekly&amp;id=.htm",</v>
      </c>
      <c r="H2147" t="str">
        <f t="shared" si="70"/>
        <v>".csv",</v>
      </c>
      <c r="K2147" t="s">
        <v>2609</v>
      </c>
      <c r="L2147" t="s">
        <v>2609</v>
      </c>
      <c r="M2147" t="s">
        <v>2647</v>
      </c>
      <c r="P2147">
        <v>1</v>
      </c>
      <c r="Q2147" t="s">
        <v>8945</v>
      </c>
      <c r="R2147" t="s">
        <v>9225</v>
      </c>
    </row>
    <row r="2148" spans="1:18">
      <c r="A2148" s="1" t="s">
        <v>1</v>
      </c>
      <c r="B2148" s="1" t="s">
        <v>0</v>
      </c>
      <c r="D2148" s="1" t="s">
        <v>3</v>
      </c>
      <c r="E2148" s="1" t="s">
        <v>123</v>
      </c>
      <c r="G2148" t="str">
        <f t="shared" si="69"/>
        <v>"http://www.boxofficemojo.com/movies/?page=weekly&amp;id=.htm",</v>
      </c>
      <c r="H2148" t="str">
        <f t="shared" si="70"/>
        <v>".csv",</v>
      </c>
      <c r="K2148" t="s">
        <v>2610</v>
      </c>
      <c r="L2148" t="s">
        <v>2610</v>
      </c>
      <c r="M2148" t="s">
        <v>2648</v>
      </c>
      <c r="P2148">
        <v>1</v>
      </c>
      <c r="Q2148" t="s">
        <v>10403</v>
      </c>
      <c r="R2148" t="s">
        <v>7720</v>
      </c>
    </row>
    <row r="2149" spans="1:18">
      <c r="A2149" s="1" t="s">
        <v>1</v>
      </c>
      <c r="B2149" s="1" t="s">
        <v>0</v>
      </c>
      <c r="D2149" s="1" t="s">
        <v>3</v>
      </c>
      <c r="E2149" s="1" t="s">
        <v>123</v>
      </c>
      <c r="G2149" t="str">
        <f t="shared" si="69"/>
        <v>"http://www.boxofficemojo.com/movies/?page=weekly&amp;id=.htm",</v>
      </c>
      <c r="H2149" t="str">
        <f t="shared" si="70"/>
        <v>".csv",</v>
      </c>
      <c r="K2149" t="s">
        <v>2611</v>
      </c>
      <c r="L2149" t="s">
        <v>2611</v>
      </c>
      <c r="M2149" t="s">
        <v>2649</v>
      </c>
      <c r="P2149">
        <v>1</v>
      </c>
      <c r="Q2149" t="s">
        <v>8163</v>
      </c>
      <c r="R2149" t="s">
        <v>9409</v>
      </c>
    </row>
    <row r="2150" spans="1:18">
      <c r="A2150" s="1" t="s">
        <v>1</v>
      </c>
      <c r="B2150" s="1" t="s">
        <v>0</v>
      </c>
      <c r="D2150" s="1" t="s">
        <v>3</v>
      </c>
      <c r="E2150" s="1" t="s">
        <v>123</v>
      </c>
      <c r="G2150" t="str">
        <f t="shared" si="69"/>
        <v>"http://www.boxofficemojo.com/movies/?page=weekly&amp;id=.htm",</v>
      </c>
      <c r="H2150" t="str">
        <f t="shared" si="70"/>
        <v>".csv",</v>
      </c>
      <c r="K2150" t="s">
        <v>2612</v>
      </c>
      <c r="L2150" t="s">
        <v>2612</v>
      </c>
      <c r="M2150" t="s">
        <v>2650</v>
      </c>
      <c r="P2150">
        <v>1</v>
      </c>
      <c r="Q2150" t="s">
        <v>7154</v>
      </c>
      <c r="R2150" t="s">
        <v>7537</v>
      </c>
    </row>
    <row r="2151" spans="1:18">
      <c r="A2151" s="1" t="s">
        <v>1</v>
      </c>
      <c r="B2151" s="1" t="s">
        <v>0</v>
      </c>
      <c r="D2151" s="1" t="s">
        <v>3</v>
      </c>
      <c r="E2151" s="1" t="s">
        <v>123</v>
      </c>
      <c r="G2151" t="str">
        <f t="shared" si="69"/>
        <v>"http://www.boxofficemojo.com/movies/?page=weekly&amp;id=.htm",</v>
      </c>
      <c r="H2151" t="str">
        <f t="shared" si="70"/>
        <v>".csv",</v>
      </c>
      <c r="K2151" t="s">
        <v>2613</v>
      </c>
      <c r="L2151" t="s">
        <v>2613</v>
      </c>
      <c r="M2151" t="s">
        <v>2651</v>
      </c>
      <c r="P2151">
        <v>1</v>
      </c>
      <c r="Q2151" t="s">
        <v>8520</v>
      </c>
      <c r="R2151" t="s">
        <v>9441</v>
      </c>
    </row>
    <row r="2152" spans="1:18">
      <c r="A2152" s="1" t="s">
        <v>1</v>
      </c>
      <c r="B2152" s="1" t="s">
        <v>0</v>
      </c>
      <c r="D2152" s="1" t="s">
        <v>3</v>
      </c>
      <c r="E2152" s="1" t="s">
        <v>123</v>
      </c>
      <c r="G2152" t="str">
        <f t="shared" si="69"/>
        <v>"http://www.boxofficemojo.com/movies/?page=weekly&amp;id=.htm",</v>
      </c>
      <c r="H2152" t="str">
        <f t="shared" si="70"/>
        <v>".csv",</v>
      </c>
      <c r="K2152" t="s">
        <v>2614</v>
      </c>
      <c r="L2152" t="s">
        <v>2614</v>
      </c>
      <c r="M2152" t="s">
        <v>2652</v>
      </c>
      <c r="P2152">
        <v>1</v>
      </c>
      <c r="Q2152" t="s">
        <v>10509</v>
      </c>
      <c r="R2152" t="s">
        <v>10510</v>
      </c>
    </row>
    <row r="2153" spans="1:18">
      <c r="A2153" s="1" t="s">
        <v>1</v>
      </c>
      <c r="B2153" s="1" t="s">
        <v>0</v>
      </c>
      <c r="D2153" s="1" t="s">
        <v>3</v>
      </c>
      <c r="E2153" s="1" t="s">
        <v>123</v>
      </c>
      <c r="G2153" t="str">
        <f t="shared" si="69"/>
        <v>"http://www.boxofficemojo.com/movies/?page=weekly&amp;id=.htm",</v>
      </c>
      <c r="H2153" t="str">
        <f t="shared" si="70"/>
        <v>".csv",</v>
      </c>
      <c r="K2153" t="s">
        <v>2615</v>
      </c>
      <c r="L2153" t="s">
        <v>2615</v>
      </c>
      <c r="M2153" t="s">
        <v>2653</v>
      </c>
      <c r="P2153">
        <v>1</v>
      </c>
      <c r="Q2153" t="s">
        <v>9921</v>
      </c>
      <c r="R2153" t="s">
        <v>7419</v>
      </c>
    </row>
    <row r="2154" spans="1:18">
      <c r="A2154" s="1" t="s">
        <v>1</v>
      </c>
      <c r="B2154" s="1" t="s">
        <v>0</v>
      </c>
      <c r="D2154" s="1" t="s">
        <v>3</v>
      </c>
      <c r="E2154" s="1" t="s">
        <v>123</v>
      </c>
      <c r="G2154" t="str">
        <f t="shared" si="69"/>
        <v>"http://www.boxofficemojo.com/movies/?page=weekly&amp;id=.htm",</v>
      </c>
      <c r="H2154" t="str">
        <f t="shared" si="70"/>
        <v>".csv",</v>
      </c>
      <c r="K2154" t="s">
        <v>2616</v>
      </c>
      <c r="L2154" t="s">
        <v>2616</v>
      </c>
      <c r="M2154" t="s">
        <v>2654</v>
      </c>
      <c r="P2154">
        <v>1</v>
      </c>
      <c r="Q2154" t="s">
        <v>9506</v>
      </c>
      <c r="R2154" t="s">
        <v>10448</v>
      </c>
    </row>
    <row r="2155" spans="1:18">
      <c r="A2155" s="1" t="s">
        <v>1</v>
      </c>
      <c r="B2155" s="1" t="s">
        <v>0</v>
      </c>
      <c r="D2155" s="1" t="s">
        <v>3</v>
      </c>
      <c r="E2155" s="1" t="s">
        <v>123</v>
      </c>
      <c r="G2155" t="str">
        <f t="shared" si="69"/>
        <v>"http://www.boxofficemojo.com/movies/?page=weekly&amp;id=.htm",</v>
      </c>
      <c r="H2155" t="str">
        <f t="shared" si="70"/>
        <v>".csv",</v>
      </c>
      <c r="K2155" t="s">
        <v>2617</v>
      </c>
      <c r="L2155" t="s">
        <v>2617</v>
      </c>
      <c r="M2155" t="s">
        <v>2655</v>
      </c>
      <c r="P2155">
        <v>1</v>
      </c>
      <c r="Q2155" t="s">
        <v>7047</v>
      </c>
      <c r="R2155" t="s">
        <v>9032</v>
      </c>
    </row>
    <row r="2156" spans="1:18">
      <c r="A2156" s="1" t="s">
        <v>1</v>
      </c>
      <c r="B2156" s="1" t="s">
        <v>0</v>
      </c>
      <c r="D2156" s="1" t="s">
        <v>3</v>
      </c>
      <c r="E2156" s="1" t="s">
        <v>123</v>
      </c>
      <c r="G2156" t="str">
        <f t="shared" si="69"/>
        <v>"http://www.boxofficemojo.com/movies/?page=weekly&amp;id=.htm",</v>
      </c>
      <c r="H2156" t="str">
        <f t="shared" si="70"/>
        <v>".csv",</v>
      </c>
      <c r="K2156" t="s">
        <v>2618</v>
      </c>
      <c r="L2156" t="s">
        <v>2618</v>
      </c>
      <c r="M2156" t="s">
        <v>2656</v>
      </c>
      <c r="P2156">
        <v>1</v>
      </c>
      <c r="Q2156" t="s">
        <v>9996</v>
      </c>
      <c r="R2156" t="s">
        <v>9519</v>
      </c>
    </row>
    <row r="2157" spans="1:18">
      <c r="A2157" s="1" t="s">
        <v>1</v>
      </c>
      <c r="B2157" s="1" t="s">
        <v>0</v>
      </c>
      <c r="D2157" s="1" t="s">
        <v>3</v>
      </c>
      <c r="E2157" s="1" t="s">
        <v>123</v>
      </c>
      <c r="G2157" t="str">
        <f t="shared" si="69"/>
        <v>"http://www.boxofficemojo.com/movies/?page=weekly&amp;id=.htm",</v>
      </c>
      <c r="H2157" t="str">
        <f t="shared" si="70"/>
        <v>".csv",</v>
      </c>
      <c r="K2157" t="s">
        <v>2619</v>
      </c>
      <c r="L2157" t="s">
        <v>2619</v>
      </c>
      <c r="M2157" t="s">
        <v>53</v>
      </c>
      <c r="P2157">
        <v>1</v>
      </c>
      <c r="Q2157" t="s">
        <v>10548</v>
      </c>
      <c r="R2157" t="s">
        <v>8580</v>
      </c>
    </row>
    <row r="2158" spans="1:18">
      <c r="A2158" s="1" t="s">
        <v>1</v>
      </c>
      <c r="B2158" s="1" t="s">
        <v>0</v>
      </c>
      <c r="D2158" s="1" t="s">
        <v>3</v>
      </c>
      <c r="E2158" s="1" t="s">
        <v>123</v>
      </c>
      <c r="G2158" t="str">
        <f t="shared" si="69"/>
        <v>"http://www.boxofficemojo.com/movies/?page=weekly&amp;id=.htm",</v>
      </c>
      <c r="H2158" t="str">
        <f t="shared" si="70"/>
        <v>".csv",</v>
      </c>
      <c r="K2158" t="s">
        <v>2620</v>
      </c>
      <c r="L2158" t="s">
        <v>2620</v>
      </c>
      <c r="M2158" t="s">
        <v>2657</v>
      </c>
      <c r="P2158">
        <v>1</v>
      </c>
      <c r="Q2158" t="s">
        <v>7536</v>
      </c>
      <c r="R2158" t="s">
        <v>9442</v>
      </c>
    </row>
    <row r="2159" spans="1:18">
      <c r="A2159" s="1" t="s">
        <v>1</v>
      </c>
      <c r="B2159" s="1" t="s">
        <v>0</v>
      </c>
      <c r="D2159" s="1" t="s">
        <v>3</v>
      </c>
      <c r="E2159" s="1" t="s">
        <v>123</v>
      </c>
      <c r="G2159" t="str">
        <f t="shared" si="69"/>
        <v>"http://www.boxofficemojo.com/movies/?page=weekly&amp;id=.htm",</v>
      </c>
      <c r="H2159" t="str">
        <f t="shared" si="70"/>
        <v>".csv",</v>
      </c>
      <c r="K2159" t="s">
        <v>2621</v>
      </c>
      <c r="L2159" t="s">
        <v>2621</v>
      </c>
      <c r="M2159" t="s">
        <v>2658</v>
      </c>
      <c r="P2159">
        <v>1</v>
      </c>
      <c r="Q2159" t="s">
        <v>7562</v>
      </c>
      <c r="R2159" t="s">
        <v>9197</v>
      </c>
    </row>
    <row r="2160" spans="1:18">
      <c r="A2160" s="1" t="s">
        <v>1</v>
      </c>
      <c r="B2160" s="1" t="s">
        <v>0</v>
      </c>
      <c r="D2160" s="1" t="s">
        <v>3</v>
      </c>
      <c r="E2160" s="1" t="s">
        <v>123</v>
      </c>
      <c r="G2160" t="str">
        <f t="shared" ref="G2160:G2223" si="71">A2160&amp;B2160&amp;C2160&amp;D2160</f>
        <v>"http://www.boxofficemojo.com/movies/?page=weekly&amp;id=.htm",</v>
      </c>
      <c r="H2160" t="str">
        <f t="shared" ref="H2160:H2223" si="72">A2160&amp;C2160&amp;E2160</f>
        <v>".csv",</v>
      </c>
      <c r="K2160" t="s">
        <v>2622</v>
      </c>
      <c r="L2160" t="s">
        <v>2622</v>
      </c>
      <c r="M2160" t="s">
        <v>2659</v>
      </c>
      <c r="P2160">
        <v>1</v>
      </c>
      <c r="Q2160" t="s">
        <v>9825</v>
      </c>
      <c r="R2160" t="s">
        <v>7198</v>
      </c>
    </row>
    <row r="2161" spans="1:18">
      <c r="A2161" s="1" t="s">
        <v>1</v>
      </c>
      <c r="B2161" s="1" t="s">
        <v>0</v>
      </c>
      <c r="D2161" s="1" t="s">
        <v>3</v>
      </c>
      <c r="E2161" s="1" t="s">
        <v>123</v>
      </c>
      <c r="G2161" t="str">
        <f t="shared" si="71"/>
        <v>"http://www.boxofficemojo.com/movies/?page=weekly&amp;id=.htm",</v>
      </c>
      <c r="H2161" t="str">
        <f t="shared" si="72"/>
        <v>".csv",</v>
      </c>
      <c r="K2161" t="s">
        <v>2623</v>
      </c>
      <c r="L2161" t="s">
        <v>2623</v>
      </c>
      <c r="M2161" t="s">
        <v>2660</v>
      </c>
      <c r="P2161">
        <v>1</v>
      </c>
      <c r="Q2161" t="s">
        <v>7624</v>
      </c>
      <c r="R2161" t="s">
        <v>10081</v>
      </c>
    </row>
    <row r="2162" spans="1:18">
      <c r="A2162" s="1" t="s">
        <v>1</v>
      </c>
      <c r="B2162" s="1" t="s">
        <v>0</v>
      </c>
      <c r="D2162" s="1" t="s">
        <v>3</v>
      </c>
      <c r="E2162" s="1" t="s">
        <v>123</v>
      </c>
      <c r="G2162" t="str">
        <f t="shared" si="71"/>
        <v>"http://www.boxofficemojo.com/movies/?page=weekly&amp;id=.htm",</v>
      </c>
      <c r="H2162" t="str">
        <f t="shared" si="72"/>
        <v>".csv",</v>
      </c>
      <c r="K2162" t="s">
        <v>2624</v>
      </c>
      <c r="L2162" t="s">
        <v>2624</v>
      </c>
      <c r="M2162" t="s">
        <v>2661</v>
      </c>
      <c r="P2162">
        <v>1</v>
      </c>
      <c r="Q2162" t="s">
        <v>8099</v>
      </c>
      <c r="R2162" t="s">
        <v>9666</v>
      </c>
    </row>
    <row r="2163" spans="1:18">
      <c r="A2163" s="1" t="s">
        <v>1</v>
      </c>
      <c r="B2163" s="1" t="s">
        <v>0</v>
      </c>
      <c r="D2163" s="1" t="s">
        <v>3</v>
      </c>
      <c r="E2163" s="1" t="s">
        <v>123</v>
      </c>
      <c r="G2163" t="str">
        <f t="shared" si="71"/>
        <v>"http://www.boxofficemojo.com/movies/?page=weekly&amp;id=.htm",</v>
      </c>
      <c r="H2163" t="str">
        <f t="shared" si="72"/>
        <v>".csv",</v>
      </c>
      <c r="K2163" t="s">
        <v>2625</v>
      </c>
      <c r="L2163" t="s">
        <v>2625</v>
      </c>
      <c r="M2163" t="s">
        <v>2662</v>
      </c>
      <c r="P2163">
        <v>1</v>
      </c>
      <c r="Q2163" t="s">
        <v>9518</v>
      </c>
      <c r="R2163" t="s">
        <v>10242</v>
      </c>
    </row>
    <row r="2164" spans="1:18">
      <c r="A2164" s="1" t="s">
        <v>1</v>
      </c>
      <c r="B2164" s="1" t="s">
        <v>0</v>
      </c>
      <c r="D2164" s="1" t="s">
        <v>3</v>
      </c>
      <c r="E2164" s="1" t="s">
        <v>123</v>
      </c>
      <c r="G2164" t="str">
        <f t="shared" si="71"/>
        <v>"http://www.boxofficemojo.com/movies/?page=weekly&amp;id=.htm",</v>
      </c>
      <c r="H2164" t="str">
        <f t="shared" si="72"/>
        <v>".csv",</v>
      </c>
      <c r="K2164" t="s">
        <v>2626</v>
      </c>
      <c r="L2164" t="s">
        <v>2626</v>
      </c>
      <c r="M2164" t="s">
        <v>2663</v>
      </c>
      <c r="P2164">
        <v>1</v>
      </c>
      <c r="Q2164" t="s">
        <v>9624</v>
      </c>
      <c r="R2164" t="s">
        <v>8861</v>
      </c>
    </row>
    <row r="2165" spans="1:18">
      <c r="A2165" s="1" t="s">
        <v>1</v>
      </c>
      <c r="B2165" s="1" t="s">
        <v>0</v>
      </c>
      <c r="D2165" s="1" t="s">
        <v>3</v>
      </c>
      <c r="E2165" s="1" t="s">
        <v>123</v>
      </c>
      <c r="G2165" t="str">
        <f t="shared" si="71"/>
        <v>"http://www.boxofficemojo.com/movies/?page=weekly&amp;id=.htm",</v>
      </c>
      <c r="H2165" t="str">
        <f t="shared" si="72"/>
        <v>".csv",</v>
      </c>
      <c r="K2165" t="s">
        <v>2627</v>
      </c>
      <c r="L2165" t="s">
        <v>2627</v>
      </c>
      <c r="M2165" t="s">
        <v>2664</v>
      </c>
      <c r="P2165">
        <v>1</v>
      </c>
      <c r="Q2165" t="s">
        <v>9330</v>
      </c>
      <c r="R2165" t="s">
        <v>8503</v>
      </c>
    </row>
    <row r="2166" spans="1:18">
      <c r="A2166" s="1" t="s">
        <v>1</v>
      </c>
      <c r="B2166" s="1" t="s">
        <v>0</v>
      </c>
      <c r="D2166" s="1" t="s">
        <v>3</v>
      </c>
      <c r="E2166" s="1" t="s">
        <v>123</v>
      </c>
      <c r="G2166" t="str">
        <f t="shared" si="71"/>
        <v>"http://www.boxofficemojo.com/movies/?page=weekly&amp;id=.htm",</v>
      </c>
      <c r="H2166" t="str">
        <f t="shared" si="72"/>
        <v>".csv",</v>
      </c>
      <c r="K2166" t="s">
        <v>2628</v>
      </c>
      <c r="L2166" t="s">
        <v>2628</v>
      </c>
      <c r="M2166" t="s">
        <v>2665</v>
      </c>
      <c r="P2166">
        <v>1</v>
      </c>
      <c r="Q2166" t="s">
        <v>8579</v>
      </c>
      <c r="R2166" t="s">
        <v>9953</v>
      </c>
    </row>
    <row r="2167" spans="1:18">
      <c r="A2167" s="1" t="s">
        <v>1</v>
      </c>
      <c r="B2167" s="1" t="s">
        <v>0</v>
      </c>
      <c r="D2167" s="1" t="s">
        <v>3</v>
      </c>
      <c r="E2167" s="1" t="s">
        <v>123</v>
      </c>
      <c r="G2167" t="str">
        <f t="shared" si="71"/>
        <v>"http://www.boxofficemojo.com/movies/?page=weekly&amp;id=.htm",</v>
      </c>
      <c r="H2167" t="str">
        <f t="shared" si="72"/>
        <v>".csv",</v>
      </c>
      <c r="K2167" t="s">
        <v>2629</v>
      </c>
      <c r="L2167" t="s">
        <v>2629</v>
      </c>
      <c r="M2167" t="s">
        <v>2666</v>
      </c>
      <c r="P2167">
        <v>1</v>
      </c>
      <c r="Q2167" t="s">
        <v>8478</v>
      </c>
      <c r="R2167" t="s">
        <v>7753</v>
      </c>
    </row>
    <row r="2168" spans="1:18">
      <c r="A2168" s="1" t="s">
        <v>1</v>
      </c>
      <c r="B2168" s="1" t="s">
        <v>0</v>
      </c>
      <c r="D2168" s="1" t="s">
        <v>3</v>
      </c>
      <c r="E2168" s="1" t="s">
        <v>123</v>
      </c>
      <c r="G2168" t="str">
        <f t="shared" si="71"/>
        <v>"http://www.boxofficemojo.com/movies/?page=weekly&amp;id=.htm",</v>
      </c>
      <c r="H2168" t="str">
        <f t="shared" si="72"/>
        <v>".csv",</v>
      </c>
      <c r="K2168" t="s">
        <v>2630</v>
      </c>
      <c r="L2168" t="s">
        <v>2630</v>
      </c>
      <c r="M2168" t="s">
        <v>2667</v>
      </c>
      <c r="P2168">
        <v>1</v>
      </c>
      <c r="Q2168" t="s">
        <v>8673</v>
      </c>
      <c r="R2168" t="s">
        <v>9146</v>
      </c>
    </row>
    <row r="2169" spans="1:18">
      <c r="A2169" s="1" t="s">
        <v>1</v>
      </c>
      <c r="B2169" s="1" t="s">
        <v>0</v>
      </c>
      <c r="D2169" s="1" t="s">
        <v>3</v>
      </c>
      <c r="E2169" s="1" t="s">
        <v>123</v>
      </c>
      <c r="G2169" t="str">
        <f t="shared" si="71"/>
        <v>"http://www.boxofficemojo.com/movies/?page=weekly&amp;id=.htm",</v>
      </c>
      <c r="H2169" t="str">
        <f t="shared" si="72"/>
        <v>".csv",</v>
      </c>
      <c r="K2169" t="s">
        <v>2631</v>
      </c>
      <c r="L2169" t="s">
        <v>2631</v>
      </c>
      <c r="M2169" t="s">
        <v>2668</v>
      </c>
      <c r="P2169">
        <v>1</v>
      </c>
      <c r="Q2169" t="s">
        <v>10585</v>
      </c>
      <c r="R2169" t="s">
        <v>7953</v>
      </c>
    </row>
    <row r="2170" spans="1:18">
      <c r="A2170" s="1" t="s">
        <v>1</v>
      </c>
      <c r="B2170" s="1" t="s">
        <v>0</v>
      </c>
      <c r="D2170" s="1" t="s">
        <v>3</v>
      </c>
      <c r="E2170" s="1" t="s">
        <v>123</v>
      </c>
      <c r="G2170" t="str">
        <f t="shared" si="71"/>
        <v>"http://www.boxofficemojo.com/movies/?page=weekly&amp;id=.htm",</v>
      </c>
      <c r="H2170" t="str">
        <f t="shared" si="72"/>
        <v>".csv",</v>
      </c>
      <c r="K2170" t="s">
        <v>2632</v>
      </c>
      <c r="L2170" t="s">
        <v>2632</v>
      </c>
      <c r="M2170" t="s">
        <v>2669</v>
      </c>
      <c r="P2170">
        <v>1</v>
      </c>
      <c r="Q2170" t="s">
        <v>6988</v>
      </c>
      <c r="R2170" t="s">
        <v>7926</v>
      </c>
    </row>
    <row r="2171" spans="1:18">
      <c r="A2171" s="1" t="s">
        <v>1</v>
      </c>
      <c r="B2171" s="1" t="s">
        <v>0</v>
      </c>
      <c r="D2171" s="1" t="s">
        <v>3</v>
      </c>
      <c r="E2171" s="1" t="s">
        <v>123</v>
      </c>
      <c r="G2171" t="str">
        <f t="shared" si="71"/>
        <v>"http://www.boxofficemojo.com/movies/?page=weekly&amp;id=.htm",</v>
      </c>
      <c r="H2171" t="str">
        <f t="shared" si="72"/>
        <v>".csv",</v>
      </c>
      <c r="K2171" t="s">
        <v>2633</v>
      </c>
      <c r="L2171" t="s">
        <v>2633</v>
      </c>
      <c r="M2171" t="s">
        <v>2670</v>
      </c>
      <c r="P2171">
        <v>1</v>
      </c>
      <c r="Q2171" t="s">
        <v>7137</v>
      </c>
      <c r="R2171" t="s">
        <v>8164</v>
      </c>
    </row>
    <row r="2172" spans="1:18">
      <c r="A2172" s="1" t="s">
        <v>1</v>
      </c>
      <c r="B2172" s="1" t="s">
        <v>0</v>
      </c>
      <c r="D2172" s="1" t="s">
        <v>3</v>
      </c>
      <c r="E2172" s="1" t="s">
        <v>123</v>
      </c>
      <c r="G2172" t="str">
        <f t="shared" si="71"/>
        <v>"http://www.boxofficemojo.com/movies/?page=weekly&amp;id=.htm",</v>
      </c>
      <c r="H2172" t="str">
        <f t="shared" si="72"/>
        <v>".csv",</v>
      </c>
      <c r="K2172" t="s">
        <v>2634</v>
      </c>
      <c r="L2172" t="s">
        <v>2634</v>
      </c>
      <c r="M2172" t="s">
        <v>2671</v>
      </c>
      <c r="P2172">
        <v>1</v>
      </c>
      <c r="Q2172" t="s">
        <v>9106</v>
      </c>
      <c r="R2172" t="s">
        <v>9185</v>
      </c>
    </row>
    <row r="2173" spans="1:18">
      <c r="A2173" s="1" t="s">
        <v>1</v>
      </c>
      <c r="B2173" s="1" t="s">
        <v>0</v>
      </c>
      <c r="D2173" s="1" t="s">
        <v>3</v>
      </c>
      <c r="E2173" s="1" t="s">
        <v>123</v>
      </c>
      <c r="G2173" t="str">
        <f t="shared" si="71"/>
        <v>"http://www.boxofficemojo.com/movies/?page=weekly&amp;id=.htm",</v>
      </c>
      <c r="H2173" t="str">
        <f t="shared" si="72"/>
        <v>".csv",</v>
      </c>
      <c r="K2173" t="s">
        <v>2635</v>
      </c>
      <c r="L2173" t="s">
        <v>2635</v>
      </c>
      <c r="M2173" t="s">
        <v>2672</v>
      </c>
      <c r="P2173">
        <v>1</v>
      </c>
      <c r="Q2173" t="s">
        <v>7752</v>
      </c>
      <c r="R2173" t="s">
        <v>6908</v>
      </c>
    </row>
    <row r="2174" spans="1:18">
      <c r="A2174" s="1" t="s">
        <v>1</v>
      </c>
      <c r="B2174" s="1" t="s">
        <v>0</v>
      </c>
      <c r="D2174" s="1" t="s">
        <v>3</v>
      </c>
      <c r="E2174" s="1" t="s">
        <v>123</v>
      </c>
      <c r="G2174" t="str">
        <f t="shared" si="71"/>
        <v>"http://www.boxofficemojo.com/movies/?page=weekly&amp;id=.htm",</v>
      </c>
      <c r="H2174" t="str">
        <f t="shared" si="72"/>
        <v>".csv",</v>
      </c>
      <c r="K2174" t="s">
        <v>2636</v>
      </c>
      <c r="L2174" t="s">
        <v>2636</v>
      </c>
      <c r="M2174" t="s">
        <v>2673</v>
      </c>
      <c r="P2174">
        <v>1</v>
      </c>
      <c r="Q2174" t="s">
        <v>8205</v>
      </c>
      <c r="R2174" t="s">
        <v>9626</v>
      </c>
    </row>
    <row r="2175" spans="1:18">
      <c r="A2175" s="1" t="s">
        <v>1</v>
      </c>
      <c r="B2175" s="1" t="s">
        <v>0</v>
      </c>
      <c r="D2175" s="1" t="s">
        <v>3</v>
      </c>
      <c r="E2175" s="1" t="s">
        <v>123</v>
      </c>
      <c r="G2175" t="str">
        <f t="shared" si="71"/>
        <v>"http://www.boxofficemojo.com/movies/?page=weekly&amp;id=.htm",</v>
      </c>
      <c r="H2175" t="str">
        <f t="shared" si="72"/>
        <v>".csv",</v>
      </c>
      <c r="K2175" t="s">
        <v>2637</v>
      </c>
      <c r="L2175" t="s">
        <v>2637</v>
      </c>
      <c r="M2175" t="s">
        <v>2674</v>
      </c>
      <c r="P2175">
        <v>1</v>
      </c>
      <c r="Q2175" t="s">
        <v>6797</v>
      </c>
      <c r="R2175" t="s">
        <v>7594</v>
      </c>
    </row>
    <row r="2176" spans="1:18">
      <c r="A2176" s="1" t="s">
        <v>1</v>
      </c>
      <c r="B2176" s="1" t="s">
        <v>0</v>
      </c>
      <c r="D2176" s="1" t="s">
        <v>3</v>
      </c>
      <c r="E2176" s="1" t="s">
        <v>123</v>
      </c>
      <c r="G2176" t="str">
        <f t="shared" si="71"/>
        <v>"http://www.boxofficemojo.com/movies/?page=weekly&amp;id=.htm",</v>
      </c>
      <c r="H2176" t="str">
        <f t="shared" si="72"/>
        <v>".csv",</v>
      </c>
      <c r="K2176" t="s">
        <v>2638</v>
      </c>
      <c r="L2176" t="s">
        <v>2638</v>
      </c>
      <c r="M2176" t="s">
        <v>2675</v>
      </c>
      <c r="P2176">
        <v>1</v>
      </c>
      <c r="Q2176" t="s">
        <v>10156</v>
      </c>
      <c r="R2176" t="s">
        <v>8479</v>
      </c>
    </row>
    <row r="2177" spans="1:18">
      <c r="A2177" s="1" t="s">
        <v>1</v>
      </c>
      <c r="B2177" s="1" t="s">
        <v>0</v>
      </c>
      <c r="D2177" s="1" t="s">
        <v>3</v>
      </c>
      <c r="E2177" s="1" t="s">
        <v>123</v>
      </c>
      <c r="G2177" t="str">
        <f t="shared" si="71"/>
        <v>"http://www.boxofficemojo.com/movies/?page=weekly&amp;id=.htm",</v>
      </c>
      <c r="H2177" t="str">
        <f t="shared" si="72"/>
        <v>".csv",</v>
      </c>
      <c r="K2177" t="s">
        <v>2639</v>
      </c>
      <c r="L2177" t="s">
        <v>2639</v>
      </c>
      <c r="M2177" t="s">
        <v>2676</v>
      </c>
      <c r="P2177">
        <v>1</v>
      </c>
      <c r="Q2177" t="s">
        <v>9218</v>
      </c>
      <c r="R2177" t="s">
        <v>10031</v>
      </c>
    </row>
    <row r="2178" spans="1:18">
      <c r="A2178" s="1" t="s">
        <v>1</v>
      </c>
      <c r="B2178" s="1" t="s">
        <v>0</v>
      </c>
      <c r="D2178" s="1" t="s">
        <v>3</v>
      </c>
      <c r="E2178" s="1" t="s">
        <v>123</v>
      </c>
      <c r="G2178" t="str">
        <f t="shared" si="71"/>
        <v>"http://www.boxofficemojo.com/movies/?page=weekly&amp;id=.htm",</v>
      </c>
      <c r="H2178" t="str">
        <f t="shared" si="72"/>
        <v>".csv",</v>
      </c>
      <c r="K2178" t="s">
        <v>2640</v>
      </c>
      <c r="L2178" t="s">
        <v>2640</v>
      </c>
      <c r="M2178" t="s">
        <v>2677</v>
      </c>
      <c r="P2178">
        <v>1</v>
      </c>
      <c r="Q2178" t="s">
        <v>7495</v>
      </c>
      <c r="R2178" t="s">
        <v>7767</v>
      </c>
    </row>
    <row r="2179" spans="1:18">
      <c r="A2179" s="1" t="s">
        <v>1</v>
      </c>
      <c r="B2179" s="1" t="s">
        <v>0</v>
      </c>
      <c r="D2179" s="1" t="s">
        <v>3</v>
      </c>
      <c r="E2179" s="1" t="s">
        <v>123</v>
      </c>
      <c r="G2179" t="str">
        <f t="shared" si="71"/>
        <v>"http://www.boxofficemojo.com/movies/?page=weekly&amp;id=.htm",</v>
      </c>
      <c r="H2179" t="str">
        <f t="shared" si="72"/>
        <v>".csv",</v>
      </c>
      <c r="K2179" t="s">
        <v>2641</v>
      </c>
      <c r="L2179" t="s">
        <v>2641</v>
      </c>
      <c r="M2179" t="s">
        <v>2678</v>
      </c>
      <c r="P2179">
        <v>1</v>
      </c>
      <c r="Q2179" t="s">
        <v>8229</v>
      </c>
      <c r="R2179" t="s">
        <v>7811</v>
      </c>
    </row>
    <row r="2180" spans="1:18">
      <c r="A2180" s="1" t="s">
        <v>1</v>
      </c>
      <c r="B2180" s="1" t="s">
        <v>0</v>
      </c>
      <c r="D2180" s="1" t="s">
        <v>3</v>
      </c>
      <c r="E2180" s="1" t="s">
        <v>123</v>
      </c>
      <c r="G2180" t="str">
        <f t="shared" si="71"/>
        <v>"http://www.boxofficemojo.com/movies/?page=weekly&amp;id=.htm",</v>
      </c>
      <c r="H2180" t="str">
        <f t="shared" si="72"/>
        <v>".csv",</v>
      </c>
      <c r="K2180" t="s">
        <v>2642</v>
      </c>
      <c r="L2180" t="s">
        <v>2642</v>
      </c>
      <c r="M2180" t="s">
        <v>2679</v>
      </c>
      <c r="P2180">
        <v>1</v>
      </c>
      <c r="Q2180" t="s">
        <v>8860</v>
      </c>
      <c r="R2180" t="s">
        <v>10157</v>
      </c>
    </row>
    <row r="2181" spans="1:18">
      <c r="A2181" s="1" t="s">
        <v>1</v>
      </c>
      <c r="B2181" s="1" t="s">
        <v>0</v>
      </c>
      <c r="D2181" s="1" t="s">
        <v>3</v>
      </c>
      <c r="E2181" s="1" t="s">
        <v>123</v>
      </c>
      <c r="G2181" t="str">
        <f t="shared" si="71"/>
        <v>"http://www.boxofficemojo.com/movies/?page=weekly&amp;id=.htm",</v>
      </c>
      <c r="H2181" t="str">
        <f t="shared" si="72"/>
        <v>".csv",</v>
      </c>
      <c r="K2181" t="s">
        <v>2643</v>
      </c>
      <c r="L2181" t="s">
        <v>2643</v>
      </c>
      <c r="M2181" t="s">
        <v>2680</v>
      </c>
      <c r="P2181">
        <v>1</v>
      </c>
      <c r="Q2181" t="s">
        <v>7269</v>
      </c>
      <c r="R2181" t="s">
        <v>8212</v>
      </c>
    </row>
    <row r="2182" spans="1:18">
      <c r="A2182" s="1" t="s">
        <v>1</v>
      </c>
      <c r="B2182" s="1" t="s">
        <v>0</v>
      </c>
      <c r="D2182" s="1" t="s">
        <v>3</v>
      </c>
      <c r="E2182" s="1" t="s">
        <v>123</v>
      </c>
      <c r="G2182" t="str">
        <f t="shared" si="71"/>
        <v>"http://www.boxofficemojo.com/movies/?page=weekly&amp;id=.htm",</v>
      </c>
      <c r="H2182" t="str">
        <f t="shared" si="72"/>
        <v>".csv",</v>
      </c>
      <c r="K2182" t="s">
        <v>2644</v>
      </c>
      <c r="L2182" t="s">
        <v>2644</v>
      </c>
      <c r="M2182" t="s">
        <v>2681</v>
      </c>
      <c r="P2182">
        <v>1</v>
      </c>
      <c r="Q2182" t="s">
        <v>9017</v>
      </c>
      <c r="R2182" t="s">
        <v>9589</v>
      </c>
    </row>
    <row r="2183" spans="1:18">
      <c r="A2183" s="1" t="s">
        <v>1</v>
      </c>
      <c r="B2183" s="1" t="s">
        <v>0</v>
      </c>
      <c r="D2183" s="1" t="s">
        <v>3</v>
      </c>
      <c r="E2183" s="1" t="s">
        <v>123</v>
      </c>
      <c r="G2183" t="str">
        <f t="shared" si="71"/>
        <v>"http://www.boxofficemojo.com/movies/?page=weekly&amp;id=.htm",</v>
      </c>
      <c r="H2183" t="str">
        <f t="shared" si="72"/>
        <v>".csv",</v>
      </c>
      <c r="K2183" t="s">
        <v>2645</v>
      </c>
      <c r="L2183" t="s">
        <v>2645</v>
      </c>
      <c r="M2183" t="s">
        <v>2682</v>
      </c>
      <c r="P2183">
        <v>1</v>
      </c>
      <c r="Q2183" t="s">
        <v>6996</v>
      </c>
      <c r="R2183" t="s">
        <v>10045</v>
      </c>
    </row>
    <row r="2184" spans="1:18">
      <c r="A2184" s="1" t="s">
        <v>1</v>
      </c>
      <c r="B2184" s="1" t="s">
        <v>0</v>
      </c>
      <c r="D2184" s="1" t="s">
        <v>3</v>
      </c>
      <c r="E2184" s="1" t="s">
        <v>123</v>
      </c>
      <c r="G2184" t="str">
        <f t="shared" si="71"/>
        <v>"http://www.boxofficemojo.com/movies/?page=weekly&amp;id=.htm",</v>
      </c>
      <c r="H2184" t="str">
        <f t="shared" si="72"/>
        <v>".csv",</v>
      </c>
      <c r="K2184" t="s">
        <v>2646</v>
      </c>
      <c r="L2184" t="s">
        <v>2646</v>
      </c>
      <c r="M2184" t="s">
        <v>2683</v>
      </c>
      <c r="P2184">
        <v>1</v>
      </c>
      <c r="Q2184" t="s">
        <v>10044</v>
      </c>
      <c r="R2184" t="s">
        <v>8100</v>
      </c>
    </row>
    <row r="2185" spans="1:18">
      <c r="A2185" s="1" t="s">
        <v>1</v>
      </c>
      <c r="B2185" s="1" t="s">
        <v>0</v>
      </c>
      <c r="D2185" s="1" t="s">
        <v>3</v>
      </c>
      <c r="E2185" s="1" t="s">
        <v>123</v>
      </c>
      <c r="G2185" t="str">
        <f t="shared" si="71"/>
        <v>"http://www.boxofficemojo.com/movies/?page=weekly&amp;id=.htm",</v>
      </c>
      <c r="H2185" t="str">
        <f t="shared" si="72"/>
        <v>".csv",</v>
      </c>
      <c r="K2185" t="s">
        <v>2647</v>
      </c>
      <c r="L2185" t="s">
        <v>2647</v>
      </c>
      <c r="M2185" t="s">
        <v>2684</v>
      </c>
      <c r="P2185">
        <v>1</v>
      </c>
      <c r="Q2185" t="s">
        <v>10163</v>
      </c>
      <c r="R2185" t="s">
        <v>7008</v>
      </c>
    </row>
    <row r="2186" spans="1:18">
      <c r="A2186" s="1" t="s">
        <v>1</v>
      </c>
      <c r="B2186" s="1" t="s">
        <v>0</v>
      </c>
      <c r="D2186" s="1" t="s">
        <v>3</v>
      </c>
      <c r="E2186" s="1" t="s">
        <v>123</v>
      </c>
      <c r="G2186" t="str">
        <f t="shared" si="71"/>
        <v>"http://www.boxofficemojo.com/movies/?page=weekly&amp;id=.htm",</v>
      </c>
      <c r="H2186" t="str">
        <f t="shared" si="72"/>
        <v>".csv",</v>
      </c>
      <c r="K2186" t="s">
        <v>2648</v>
      </c>
      <c r="L2186" t="s">
        <v>2648</v>
      </c>
      <c r="M2186" t="s">
        <v>2685</v>
      </c>
      <c r="P2186">
        <v>1</v>
      </c>
      <c r="Q2186" t="s">
        <v>7239</v>
      </c>
      <c r="R2186" t="s">
        <v>10082</v>
      </c>
    </row>
    <row r="2187" spans="1:18">
      <c r="A2187" s="1" t="s">
        <v>1</v>
      </c>
      <c r="B2187" s="1" t="s">
        <v>0</v>
      </c>
      <c r="D2187" s="1" t="s">
        <v>3</v>
      </c>
      <c r="E2187" s="1" t="s">
        <v>123</v>
      </c>
      <c r="G2187" t="str">
        <f t="shared" si="71"/>
        <v>"http://www.boxofficemojo.com/movies/?page=weekly&amp;id=.htm",</v>
      </c>
      <c r="H2187" t="str">
        <f t="shared" si="72"/>
        <v>".csv",</v>
      </c>
      <c r="K2187" t="s">
        <v>2649</v>
      </c>
      <c r="L2187" t="s">
        <v>2649</v>
      </c>
      <c r="M2187" t="s">
        <v>2686</v>
      </c>
      <c r="P2187">
        <v>1</v>
      </c>
      <c r="Q2187" t="s">
        <v>9899</v>
      </c>
      <c r="R2187" t="s">
        <v>8701</v>
      </c>
    </row>
    <row r="2188" spans="1:18">
      <c r="A2188" s="1" t="s">
        <v>1</v>
      </c>
      <c r="B2188" s="1" t="s">
        <v>0</v>
      </c>
      <c r="D2188" s="1" t="s">
        <v>3</v>
      </c>
      <c r="E2188" s="1" t="s">
        <v>123</v>
      </c>
      <c r="G2188" t="str">
        <f t="shared" si="71"/>
        <v>"http://www.boxofficemojo.com/movies/?page=weekly&amp;id=.htm",</v>
      </c>
      <c r="H2188" t="str">
        <f t="shared" si="72"/>
        <v>".csv",</v>
      </c>
      <c r="K2188" t="s">
        <v>2650</v>
      </c>
      <c r="L2188" t="s">
        <v>2650</v>
      </c>
      <c r="M2188" t="s">
        <v>2687</v>
      </c>
      <c r="P2188">
        <v>1</v>
      </c>
      <c r="Q2188" t="s">
        <v>9625</v>
      </c>
      <c r="R2188" t="s">
        <v>7754</v>
      </c>
    </row>
    <row r="2189" spans="1:18">
      <c r="A2189" s="1" t="s">
        <v>1</v>
      </c>
      <c r="B2189" s="1" t="s">
        <v>0</v>
      </c>
      <c r="D2189" s="1" t="s">
        <v>3</v>
      </c>
      <c r="E2189" s="1" t="s">
        <v>123</v>
      </c>
      <c r="G2189" t="str">
        <f t="shared" si="71"/>
        <v>"http://www.boxofficemojo.com/movies/?page=weekly&amp;id=.htm",</v>
      </c>
      <c r="H2189" t="str">
        <f t="shared" si="72"/>
        <v>".csv",</v>
      </c>
      <c r="K2189" t="s">
        <v>2651</v>
      </c>
      <c r="L2189" t="s">
        <v>2651</v>
      </c>
      <c r="M2189" t="s">
        <v>2688</v>
      </c>
      <c r="P2189">
        <v>1</v>
      </c>
      <c r="Q2189" t="s">
        <v>8230</v>
      </c>
      <c r="R2189" t="s">
        <v>7420</v>
      </c>
    </row>
    <row r="2190" spans="1:18">
      <c r="A2190" s="1" t="s">
        <v>1</v>
      </c>
      <c r="B2190" s="1" t="s">
        <v>0</v>
      </c>
      <c r="D2190" s="1" t="s">
        <v>3</v>
      </c>
      <c r="E2190" s="1" t="s">
        <v>123</v>
      </c>
      <c r="G2190" t="str">
        <f t="shared" si="71"/>
        <v>"http://www.boxofficemojo.com/movies/?page=weekly&amp;id=.htm",</v>
      </c>
      <c r="H2190" t="str">
        <f t="shared" si="72"/>
        <v>".csv",</v>
      </c>
      <c r="K2190" t="s">
        <v>2652</v>
      </c>
      <c r="L2190" t="s">
        <v>2652</v>
      </c>
      <c r="M2190" t="s">
        <v>54</v>
      </c>
      <c r="P2190">
        <v>1</v>
      </c>
      <c r="Q2190" t="s">
        <v>10268</v>
      </c>
      <c r="R2190" t="s">
        <v>7812</v>
      </c>
    </row>
    <row r="2191" spans="1:18">
      <c r="A2191" s="1" t="s">
        <v>1</v>
      </c>
      <c r="B2191" s="1" t="s">
        <v>0</v>
      </c>
      <c r="D2191" s="1" t="s">
        <v>3</v>
      </c>
      <c r="E2191" s="1" t="s">
        <v>123</v>
      </c>
      <c r="G2191" t="str">
        <f t="shared" si="71"/>
        <v>"http://www.boxofficemojo.com/movies/?page=weekly&amp;id=.htm",</v>
      </c>
      <c r="H2191" t="str">
        <f t="shared" si="72"/>
        <v>".csv",</v>
      </c>
      <c r="K2191" t="s">
        <v>2653</v>
      </c>
      <c r="L2191" t="s">
        <v>2653</v>
      </c>
      <c r="M2191" t="s">
        <v>2689</v>
      </c>
      <c r="P2191">
        <v>1</v>
      </c>
      <c r="Q2191" t="s">
        <v>8244</v>
      </c>
      <c r="R2191" t="s">
        <v>9410</v>
      </c>
    </row>
    <row r="2192" spans="1:18">
      <c r="A2192" s="1" t="s">
        <v>1</v>
      </c>
      <c r="B2192" s="1" t="s">
        <v>0</v>
      </c>
      <c r="D2192" s="1" t="s">
        <v>3</v>
      </c>
      <c r="E2192" s="1" t="s">
        <v>123</v>
      </c>
      <c r="G2192" t="str">
        <f t="shared" si="71"/>
        <v>"http://www.boxofficemojo.com/movies/?page=weekly&amp;id=.htm",</v>
      </c>
      <c r="H2192" t="str">
        <f t="shared" si="72"/>
        <v>".csv",</v>
      </c>
      <c r="K2192" t="s">
        <v>2654</v>
      </c>
      <c r="L2192" t="s">
        <v>2654</v>
      </c>
      <c r="M2192" t="s">
        <v>2690</v>
      </c>
      <c r="P2192">
        <v>1</v>
      </c>
      <c r="Q2192" t="s">
        <v>7886</v>
      </c>
      <c r="R2192" t="s">
        <v>9632</v>
      </c>
    </row>
    <row r="2193" spans="1:18">
      <c r="A2193" s="1" t="s">
        <v>1</v>
      </c>
      <c r="B2193" s="1" t="s">
        <v>0</v>
      </c>
      <c r="D2193" s="1" t="s">
        <v>3</v>
      </c>
      <c r="E2193" s="1" t="s">
        <v>123</v>
      </c>
      <c r="G2193" t="str">
        <f t="shared" si="71"/>
        <v>"http://www.boxofficemojo.com/movies/?page=weekly&amp;id=.htm",</v>
      </c>
      <c r="H2193" t="str">
        <f t="shared" si="72"/>
        <v>".csv",</v>
      </c>
      <c r="K2193" t="s">
        <v>2655</v>
      </c>
      <c r="L2193" t="s">
        <v>2655</v>
      </c>
      <c r="M2193" t="s">
        <v>2691</v>
      </c>
      <c r="P2193">
        <v>1</v>
      </c>
      <c r="Q2193" t="s">
        <v>7657</v>
      </c>
      <c r="R2193" t="s">
        <v>7210</v>
      </c>
    </row>
    <row r="2194" spans="1:18">
      <c r="A2194" s="1" t="s">
        <v>1</v>
      </c>
      <c r="B2194" s="1" t="s">
        <v>0</v>
      </c>
      <c r="D2194" s="1" t="s">
        <v>3</v>
      </c>
      <c r="E2194" s="1" t="s">
        <v>123</v>
      </c>
      <c r="G2194" t="str">
        <f t="shared" si="71"/>
        <v>"http://www.boxofficemojo.com/movies/?page=weekly&amp;id=.htm",</v>
      </c>
      <c r="H2194" t="str">
        <f t="shared" si="72"/>
        <v>".csv",</v>
      </c>
      <c r="K2194" t="s">
        <v>2656</v>
      </c>
      <c r="L2194" t="s">
        <v>2656</v>
      </c>
      <c r="M2194" t="s">
        <v>2692</v>
      </c>
      <c r="P2194">
        <v>1</v>
      </c>
      <c r="Q2194" t="s">
        <v>9904</v>
      </c>
      <c r="R2194" t="s">
        <v>9701</v>
      </c>
    </row>
    <row r="2195" spans="1:18">
      <c r="A2195" s="1" t="s">
        <v>1</v>
      </c>
      <c r="B2195" s="1" t="s">
        <v>0</v>
      </c>
      <c r="D2195" s="1" t="s">
        <v>3</v>
      </c>
      <c r="E2195" s="1" t="s">
        <v>123</v>
      </c>
      <c r="G2195" t="str">
        <f t="shared" si="71"/>
        <v>"http://www.boxofficemojo.com/movies/?page=weekly&amp;id=.htm",</v>
      </c>
      <c r="H2195" t="str">
        <f t="shared" si="72"/>
        <v>".csv",</v>
      </c>
      <c r="K2195" t="s">
        <v>53</v>
      </c>
      <c r="L2195" t="s">
        <v>53</v>
      </c>
      <c r="M2195" t="s">
        <v>2693</v>
      </c>
      <c r="P2195">
        <v>1</v>
      </c>
      <c r="Q2195" t="s">
        <v>9225</v>
      </c>
      <c r="R2195" t="s">
        <v>9761</v>
      </c>
    </row>
    <row r="2196" spans="1:18">
      <c r="A2196" s="1" t="s">
        <v>1</v>
      </c>
      <c r="B2196" s="1" t="s">
        <v>0</v>
      </c>
      <c r="D2196" s="1" t="s">
        <v>3</v>
      </c>
      <c r="E2196" s="1" t="s">
        <v>123</v>
      </c>
      <c r="G2196" t="str">
        <f t="shared" si="71"/>
        <v>"http://www.boxofficemojo.com/movies/?page=weekly&amp;id=.htm",</v>
      </c>
      <c r="H2196" t="str">
        <f t="shared" si="72"/>
        <v>".csv",</v>
      </c>
      <c r="K2196" t="s">
        <v>2657</v>
      </c>
      <c r="L2196" t="s">
        <v>2657</v>
      </c>
      <c r="M2196" t="s">
        <v>2694</v>
      </c>
      <c r="P2196">
        <v>1</v>
      </c>
      <c r="Q2196" t="s">
        <v>7720</v>
      </c>
      <c r="R2196" t="s">
        <v>8385</v>
      </c>
    </row>
    <row r="2197" spans="1:18">
      <c r="A2197" s="1" t="s">
        <v>1</v>
      </c>
      <c r="B2197" s="1" t="s">
        <v>0</v>
      </c>
      <c r="D2197" s="1" t="s">
        <v>3</v>
      </c>
      <c r="E2197" s="1" t="s">
        <v>123</v>
      </c>
      <c r="G2197" t="str">
        <f t="shared" si="71"/>
        <v>"http://www.boxofficemojo.com/movies/?page=weekly&amp;id=.htm",</v>
      </c>
      <c r="H2197" t="str">
        <f t="shared" si="72"/>
        <v>".csv",</v>
      </c>
      <c r="K2197" t="s">
        <v>2658</v>
      </c>
      <c r="L2197" t="s">
        <v>2658</v>
      </c>
      <c r="M2197" t="s">
        <v>2695</v>
      </c>
      <c r="P2197">
        <v>1</v>
      </c>
      <c r="Q2197" t="s">
        <v>9409</v>
      </c>
      <c r="R2197" t="s">
        <v>7255</v>
      </c>
    </row>
    <row r="2198" spans="1:18">
      <c r="A2198" s="1" t="s">
        <v>1</v>
      </c>
      <c r="B2198" s="1" t="s">
        <v>0</v>
      </c>
      <c r="D2198" s="1" t="s">
        <v>3</v>
      </c>
      <c r="E2198" s="1" t="s">
        <v>123</v>
      </c>
      <c r="G2198" t="str">
        <f t="shared" si="71"/>
        <v>"http://www.boxofficemojo.com/movies/?page=weekly&amp;id=.htm",</v>
      </c>
      <c r="H2198" t="str">
        <f t="shared" si="72"/>
        <v>".csv",</v>
      </c>
      <c r="K2198" t="s">
        <v>2659</v>
      </c>
      <c r="L2198" t="s">
        <v>2659</v>
      </c>
      <c r="M2198" t="s">
        <v>2696</v>
      </c>
      <c r="P2198">
        <v>1</v>
      </c>
      <c r="Q2198" t="s">
        <v>7537</v>
      </c>
      <c r="R2198" t="s">
        <v>9948</v>
      </c>
    </row>
    <row r="2199" spans="1:18">
      <c r="A2199" s="1" t="s">
        <v>1</v>
      </c>
      <c r="B2199" s="1" t="s">
        <v>0</v>
      </c>
      <c r="D2199" s="1" t="s">
        <v>3</v>
      </c>
      <c r="E2199" s="1" t="s">
        <v>123</v>
      </c>
      <c r="G2199" t="str">
        <f t="shared" si="71"/>
        <v>"http://www.boxofficemojo.com/movies/?page=weekly&amp;id=.htm",</v>
      </c>
      <c r="H2199" t="str">
        <f t="shared" si="72"/>
        <v>".csv",</v>
      </c>
      <c r="K2199" t="s">
        <v>2660</v>
      </c>
      <c r="L2199" t="s">
        <v>2660</v>
      </c>
      <c r="M2199" t="s">
        <v>2697</v>
      </c>
      <c r="P2199">
        <v>1</v>
      </c>
      <c r="Q2199" t="s">
        <v>9441</v>
      </c>
      <c r="R2199" t="s">
        <v>9811</v>
      </c>
    </row>
    <row r="2200" spans="1:18">
      <c r="A2200" s="1" t="s">
        <v>1</v>
      </c>
      <c r="B2200" s="1" t="s">
        <v>0</v>
      </c>
      <c r="D2200" s="1" t="s">
        <v>3</v>
      </c>
      <c r="E2200" s="1" t="s">
        <v>123</v>
      </c>
      <c r="G2200" t="str">
        <f t="shared" si="71"/>
        <v>"http://www.boxofficemojo.com/movies/?page=weekly&amp;id=.htm",</v>
      </c>
      <c r="H2200" t="str">
        <f t="shared" si="72"/>
        <v>".csv",</v>
      </c>
      <c r="K2200" t="s">
        <v>2661</v>
      </c>
      <c r="L2200" t="s">
        <v>2661</v>
      </c>
      <c r="M2200" t="s">
        <v>2698</v>
      </c>
      <c r="P2200">
        <v>1</v>
      </c>
      <c r="Q2200" t="s">
        <v>10510</v>
      </c>
      <c r="R2200" t="s">
        <v>7755</v>
      </c>
    </row>
    <row r="2201" spans="1:18">
      <c r="A2201" s="1" t="s">
        <v>1</v>
      </c>
      <c r="B2201" s="1" t="s">
        <v>0</v>
      </c>
      <c r="D2201" s="1" t="s">
        <v>3</v>
      </c>
      <c r="E2201" s="1" t="s">
        <v>123</v>
      </c>
      <c r="G2201" t="str">
        <f t="shared" si="71"/>
        <v>"http://www.boxofficemojo.com/movies/?page=weekly&amp;id=.htm",</v>
      </c>
      <c r="H2201" t="str">
        <f t="shared" si="72"/>
        <v>".csv",</v>
      </c>
      <c r="K2201" t="s">
        <v>2662</v>
      </c>
      <c r="L2201" t="s">
        <v>2662</v>
      </c>
      <c r="M2201" t="s">
        <v>2699</v>
      </c>
      <c r="P2201">
        <v>1</v>
      </c>
      <c r="Q2201" t="s">
        <v>7419</v>
      </c>
      <c r="R2201" t="s">
        <v>9198</v>
      </c>
    </row>
    <row r="2202" spans="1:18">
      <c r="A2202" s="1" t="s">
        <v>1</v>
      </c>
      <c r="B2202" s="1" t="s">
        <v>0</v>
      </c>
      <c r="D2202" s="1" t="s">
        <v>3</v>
      </c>
      <c r="E2202" s="1" t="s">
        <v>123</v>
      </c>
      <c r="G2202" t="str">
        <f t="shared" si="71"/>
        <v>"http://www.boxofficemojo.com/movies/?page=weekly&amp;id=.htm",</v>
      </c>
      <c r="H2202" t="str">
        <f t="shared" si="72"/>
        <v>".csv",</v>
      </c>
      <c r="K2202" t="s">
        <v>2663</v>
      </c>
      <c r="L2202" t="s">
        <v>2663</v>
      </c>
      <c r="M2202" t="s">
        <v>2700</v>
      </c>
      <c r="P2202">
        <v>1</v>
      </c>
      <c r="Q2202" t="s">
        <v>10448</v>
      </c>
      <c r="R2202" t="s">
        <v>10256</v>
      </c>
    </row>
    <row r="2203" spans="1:18">
      <c r="A2203" s="1" t="s">
        <v>1</v>
      </c>
      <c r="B2203" s="1" t="s">
        <v>0</v>
      </c>
      <c r="D2203" s="1" t="s">
        <v>3</v>
      </c>
      <c r="E2203" s="1" t="s">
        <v>123</v>
      </c>
      <c r="G2203" t="str">
        <f t="shared" si="71"/>
        <v>"http://www.boxofficemojo.com/movies/?page=weekly&amp;id=.htm",</v>
      </c>
      <c r="H2203" t="str">
        <f t="shared" si="72"/>
        <v>".csv",</v>
      </c>
      <c r="K2203" t="s">
        <v>2664</v>
      </c>
      <c r="L2203" t="s">
        <v>2664</v>
      </c>
      <c r="M2203" t="s">
        <v>2701</v>
      </c>
      <c r="P2203">
        <v>1</v>
      </c>
      <c r="Q2203" t="s">
        <v>10269</v>
      </c>
      <c r="R2203" t="s">
        <v>8296</v>
      </c>
    </row>
    <row r="2204" spans="1:18">
      <c r="A2204" s="1" t="s">
        <v>1</v>
      </c>
      <c r="B2204" s="1" t="s">
        <v>0</v>
      </c>
      <c r="D2204" s="1" t="s">
        <v>3</v>
      </c>
      <c r="E2204" s="1" t="s">
        <v>123</v>
      </c>
      <c r="G2204" t="str">
        <f t="shared" si="71"/>
        <v>"http://www.boxofficemojo.com/movies/?page=weekly&amp;id=.htm",</v>
      </c>
      <c r="H2204" t="str">
        <f t="shared" si="72"/>
        <v>".csv",</v>
      </c>
      <c r="K2204" t="s">
        <v>2665</v>
      </c>
      <c r="L2204" t="s">
        <v>2665</v>
      </c>
      <c r="M2204" t="s">
        <v>2702</v>
      </c>
      <c r="P2204">
        <v>1</v>
      </c>
      <c r="Q2204" t="s">
        <v>9032</v>
      </c>
      <c r="R2204" t="s">
        <v>9667</v>
      </c>
    </row>
    <row r="2205" spans="1:18">
      <c r="A2205" s="1" t="s">
        <v>1</v>
      </c>
      <c r="B2205" s="1" t="s">
        <v>0</v>
      </c>
      <c r="D2205" s="1" t="s">
        <v>3</v>
      </c>
      <c r="E2205" s="1" t="s">
        <v>123</v>
      </c>
      <c r="G2205" t="str">
        <f t="shared" si="71"/>
        <v>"http://www.boxofficemojo.com/movies/?page=weekly&amp;id=.htm",</v>
      </c>
      <c r="H2205" t="str">
        <f t="shared" si="72"/>
        <v>".csv",</v>
      </c>
      <c r="K2205" t="s">
        <v>2666</v>
      </c>
      <c r="L2205" t="s">
        <v>2666</v>
      </c>
      <c r="M2205" t="s">
        <v>2703</v>
      </c>
      <c r="P2205">
        <v>1</v>
      </c>
      <c r="Q2205" t="s">
        <v>9519</v>
      </c>
      <c r="R2205" t="s">
        <v>9738</v>
      </c>
    </row>
    <row r="2206" spans="1:18">
      <c r="A2206" s="1" t="s">
        <v>1</v>
      </c>
      <c r="B2206" s="1" t="s">
        <v>0</v>
      </c>
      <c r="D2206" s="1" t="s">
        <v>3</v>
      </c>
      <c r="E2206" s="1" t="s">
        <v>123</v>
      </c>
      <c r="G2206" t="str">
        <f t="shared" si="71"/>
        <v>"http://www.boxofficemojo.com/movies/?page=weekly&amp;id=.htm",</v>
      </c>
      <c r="H2206" t="str">
        <f t="shared" si="72"/>
        <v>".csv",</v>
      </c>
      <c r="K2206" t="s">
        <v>2667</v>
      </c>
      <c r="L2206" t="s">
        <v>2667</v>
      </c>
      <c r="M2206" t="s">
        <v>2704</v>
      </c>
      <c r="P2206">
        <v>1</v>
      </c>
      <c r="Q2206" t="s">
        <v>8580</v>
      </c>
      <c r="R2206" t="s">
        <v>10418</v>
      </c>
    </row>
    <row r="2207" spans="1:18">
      <c r="A2207" s="1" t="s">
        <v>1</v>
      </c>
      <c r="B2207" s="1" t="s">
        <v>0</v>
      </c>
      <c r="D2207" s="1" t="s">
        <v>3</v>
      </c>
      <c r="E2207" s="1" t="s">
        <v>123</v>
      </c>
      <c r="G2207" t="str">
        <f t="shared" si="71"/>
        <v>"http://www.boxofficemojo.com/movies/?page=weekly&amp;id=.htm",</v>
      </c>
      <c r="H2207" t="str">
        <f t="shared" si="72"/>
        <v>".csv",</v>
      </c>
      <c r="K2207" t="s">
        <v>2668</v>
      </c>
      <c r="L2207" t="s">
        <v>2668</v>
      </c>
      <c r="M2207" t="s">
        <v>2705</v>
      </c>
      <c r="P2207">
        <v>1</v>
      </c>
      <c r="Q2207" t="s">
        <v>9442</v>
      </c>
      <c r="R2207" t="s">
        <v>9382</v>
      </c>
    </row>
    <row r="2208" spans="1:18">
      <c r="A2208" s="1" t="s">
        <v>1</v>
      </c>
      <c r="B2208" s="1" t="s">
        <v>0</v>
      </c>
      <c r="D2208" s="1" t="s">
        <v>3</v>
      </c>
      <c r="E2208" s="1" t="s">
        <v>123</v>
      </c>
      <c r="G2208" t="str">
        <f t="shared" si="71"/>
        <v>"http://www.boxofficemojo.com/movies/?page=weekly&amp;id=.htm",</v>
      </c>
      <c r="H2208" t="str">
        <f t="shared" si="72"/>
        <v>".csv",</v>
      </c>
      <c r="K2208" t="s">
        <v>2669</v>
      </c>
      <c r="L2208" t="s">
        <v>2669</v>
      </c>
      <c r="M2208" t="s">
        <v>2706</v>
      </c>
      <c r="P2208">
        <v>1</v>
      </c>
      <c r="Q2208" t="s">
        <v>9197</v>
      </c>
      <c r="R2208" t="s">
        <v>10017</v>
      </c>
    </row>
    <row r="2209" spans="1:18">
      <c r="A2209" s="1" t="s">
        <v>1</v>
      </c>
      <c r="B2209" s="1" t="s">
        <v>0</v>
      </c>
      <c r="D2209" s="1" t="s">
        <v>3</v>
      </c>
      <c r="E2209" s="1" t="s">
        <v>123</v>
      </c>
      <c r="G2209" t="str">
        <f t="shared" si="71"/>
        <v>"http://www.boxofficemojo.com/movies/?page=weekly&amp;id=.htm",</v>
      </c>
      <c r="H2209" t="str">
        <f t="shared" si="72"/>
        <v>".csv",</v>
      </c>
      <c r="K2209" t="s">
        <v>2670</v>
      </c>
      <c r="L2209" t="s">
        <v>2670</v>
      </c>
      <c r="M2209" t="s">
        <v>2707</v>
      </c>
      <c r="P2209">
        <v>1</v>
      </c>
      <c r="Q2209" t="s">
        <v>7198</v>
      </c>
      <c r="R2209" t="s">
        <v>10228</v>
      </c>
    </row>
    <row r="2210" spans="1:18">
      <c r="A2210" s="1" t="s">
        <v>1</v>
      </c>
      <c r="B2210" s="1" t="s">
        <v>0</v>
      </c>
      <c r="D2210" s="1" t="s">
        <v>3</v>
      </c>
      <c r="E2210" s="1" t="s">
        <v>123</v>
      </c>
      <c r="G2210" t="str">
        <f t="shared" si="71"/>
        <v>"http://www.boxofficemojo.com/movies/?page=weekly&amp;id=.htm",</v>
      </c>
      <c r="H2210" t="str">
        <f t="shared" si="72"/>
        <v>".csv",</v>
      </c>
      <c r="K2210" t="s">
        <v>2671</v>
      </c>
      <c r="L2210" t="s">
        <v>2671</v>
      </c>
      <c r="M2210" t="s">
        <v>2708</v>
      </c>
      <c r="P2210">
        <v>1</v>
      </c>
      <c r="Q2210" t="s">
        <v>10081</v>
      </c>
      <c r="R2210" t="s">
        <v>7352</v>
      </c>
    </row>
    <row r="2211" spans="1:18">
      <c r="A2211" s="1" t="s">
        <v>1</v>
      </c>
      <c r="B2211" s="1" t="s">
        <v>0</v>
      </c>
      <c r="D2211" s="1" t="s">
        <v>3</v>
      </c>
      <c r="E2211" s="1" t="s">
        <v>123</v>
      </c>
      <c r="G2211" t="str">
        <f t="shared" si="71"/>
        <v>"http://www.boxofficemojo.com/movies/?page=weekly&amp;id=.htm",</v>
      </c>
      <c r="H2211" t="str">
        <f t="shared" si="72"/>
        <v>".csv",</v>
      </c>
      <c r="K2211" t="s">
        <v>2672</v>
      </c>
      <c r="L2211" t="s">
        <v>2672</v>
      </c>
      <c r="M2211" t="s">
        <v>2709</v>
      </c>
      <c r="P2211">
        <v>1</v>
      </c>
      <c r="Q2211" t="s">
        <v>9666</v>
      </c>
      <c r="R2211" t="s">
        <v>9954</v>
      </c>
    </row>
    <row r="2212" spans="1:18">
      <c r="A2212" s="1" t="s">
        <v>1</v>
      </c>
      <c r="B2212" s="1" t="s">
        <v>0</v>
      </c>
      <c r="D2212" s="1" t="s">
        <v>3</v>
      </c>
      <c r="E2212" s="1" t="s">
        <v>123</v>
      </c>
      <c r="G2212" t="str">
        <f t="shared" si="71"/>
        <v>"http://www.boxofficemojo.com/movies/?page=weekly&amp;id=.htm",</v>
      </c>
      <c r="H2212" t="str">
        <f t="shared" si="72"/>
        <v>".csv",</v>
      </c>
      <c r="K2212" t="s">
        <v>2673</v>
      </c>
      <c r="L2212" t="s">
        <v>2673</v>
      </c>
      <c r="M2212" t="s">
        <v>2710</v>
      </c>
      <c r="P2212">
        <v>1</v>
      </c>
      <c r="Q2212" t="s">
        <v>10242</v>
      </c>
      <c r="R2212" t="s">
        <v>10559</v>
      </c>
    </row>
    <row r="2213" spans="1:18">
      <c r="A2213" s="1" t="s">
        <v>1</v>
      </c>
      <c r="B2213" s="1" t="s">
        <v>0</v>
      </c>
      <c r="D2213" s="1" t="s">
        <v>3</v>
      </c>
      <c r="E2213" s="1" t="s">
        <v>123</v>
      </c>
      <c r="G2213" t="str">
        <f t="shared" si="71"/>
        <v>"http://www.boxofficemojo.com/movies/?page=weekly&amp;id=.htm",</v>
      </c>
      <c r="H2213" t="str">
        <f t="shared" si="72"/>
        <v>".csv",</v>
      </c>
      <c r="K2213" t="s">
        <v>2674</v>
      </c>
      <c r="L2213" t="s">
        <v>2674</v>
      </c>
      <c r="M2213" t="s">
        <v>2711</v>
      </c>
      <c r="P2213">
        <v>1</v>
      </c>
      <c r="Q2213" t="s">
        <v>8861</v>
      </c>
      <c r="R2213" t="s">
        <v>7470</v>
      </c>
    </row>
    <row r="2214" spans="1:18">
      <c r="A2214" s="1" t="s">
        <v>1</v>
      </c>
      <c r="B2214" s="1" t="s">
        <v>0</v>
      </c>
      <c r="D2214" s="1" t="s">
        <v>3</v>
      </c>
      <c r="E2214" s="1" t="s">
        <v>123</v>
      </c>
      <c r="G2214" t="str">
        <f t="shared" si="71"/>
        <v>"http://www.boxofficemojo.com/movies/?page=weekly&amp;id=.htm",</v>
      </c>
      <c r="H2214" t="str">
        <f t="shared" si="72"/>
        <v>".csv",</v>
      </c>
      <c r="K2214" t="s">
        <v>2675</v>
      </c>
      <c r="L2214" t="s">
        <v>2675</v>
      </c>
      <c r="M2214" t="s">
        <v>2712</v>
      </c>
      <c r="P2214">
        <v>1</v>
      </c>
      <c r="Q2214" t="s">
        <v>8503</v>
      </c>
      <c r="R2214" t="s">
        <v>8183</v>
      </c>
    </row>
    <row r="2215" spans="1:18">
      <c r="A2215" s="1" t="s">
        <v>1</v>
      </c>
      <c r="B2215" s="1" t="s">
        <v>0</v>
      </c>
      <c r="D2215" s="1" t="s">
        <v>3</v>
      </c>
      <c r="E2215" s="1" t="s">
        <v>123</v>
      </c>
      <c r="G2215" t="str">
        <f t="shared" si="71"/>
        <v>"http://www.boxofficemojo.com/movies/?page=weekly&amp;id=.htm",</v>
      </c>
      <c r="H2215" t="str">
        <f t="shared" si="72"/>
        <v>".csv",</v>
      </c>
      <c r="K2215" t="s">
        <v>2676</v>
      </c>
      <c r="L2215" t="s">
        <v>2676</v>
      </c>
      <c r="M2215" t="s">
        <v>2713</v>
      </c>
      <c r="P2215">
        <v>1</v>
      </c>
      <c r="Q2215" t="s">
        <v>9953</v>
      </c>
      <c r="R2215" t="s">
        <v>8136</v>
      </c>
    </row>
    <row r="2216" spans="1:18">
      <c r="A2216" s="1" t="s">
        <v>1</v>
      </c>
      <c r="B2216" s="1" t="s">
        <v>0</v>
      </c>
      <c r="D2216" s="1" t="s">
        <v>3</v>
      </c>
      <c r="E2216" s="1" t="s">
        <v>123</v>
      </c>
      <c r="G2216" t="str">
        <f t="shared" si="71"/>
        <v>"http://www.boxofficemojo.com/movies/?page=weekly&amp;id=.htm",</v>
      </c>
      <c r="H2216" t="str">
        <f t="shared" si="72"/>
        <v>".csv",</v>
      </c>
      <c r="K2216" t="s">
        <v>2677</v>
      </c>
      <c r="L2216" t="s">
        <v>2677</v>
      </c>
      <c r="M2216" t="s">
        <v>2714</v>
      </c>
      <c r="P2216">
        <v>1</v>
      </c>
      <c r="Q2216" t="s">
        <v>7753</v>
      </c>
      <c r="R2216" t="s">
        <v>10281</v>
      </c>
    </row>
    <row r="2217" spans="1:18">
      <c r="A2217" s="1" t="s">
        <v>1</v>
      </c>
      <c r="B2217" s="1" t="s">
        <v>0</v>
      </c>
      <c r="D2217" s="1" t="s">
        <v>3</v>
      </c>
      <c r="E2217" s="1" t="s">
        <v>123</v>
      </c>
      <c r="G2217" t="str">
        <f t="shared" si="71"/>
        <v>"http://www.boxofficemojo.com/movies/?page=weekly&amp;id=.htm",</v>
      </c>
      <c r="H2217" t="str">
        <f t="shared" si="72"/>
        <v>".csv",</v>
      </c>
      <c r="K2217" t="s">
        <v>2678</v>
      </c>
      <c r="L2217" t="s">
        <v>2678</v>
      </c>
      <c r="M2217" t="s">
        <v>2715</v>
      </c>
      <c r="P2217">
        <v>1</v>
      </c>
      <c r="Q2217" t="s">
        <v>9146</v>
      </c>
      <c r="R2217" t="s">
        <v>7471</v>
      </c>
    </row>
    <row r="2218" spans="1:18">
      <c r="A2218" s="1" t="s">
        <v>1</v>
      </c>
      <c r="B2218" s="1" t="s">
        <v>0</v>
      </c>
      <c r="D2218" s="1" t="s">
        <v>3</v>
      </c>
      <c r="E2218" s="1" t="s">
        <v>123</v>
      </c>
      <c r="G2218" t="str">
        <f t="shared" si="71"/>
        <v>"http://www.boxofficemojo.com/movies/?page=weekly&amp;id=.htm",</v>
      </c>
      <c r="H2218" t="str">
        <f t="shared" si="72"/>
        <v>".csv",</v>
      </c>
      <c r="K2218" t="s">
        <v>2679</v>
      </c>
      <c r="L2218" t="s">
        <v>2679</v>
      </c>
      <c r="M2218" t="s">
        <v>2716</v>
      </c>
      <c r="P2218">
        <v>1</v>
      </c>
      <c r="Q2218" t="s">
        <v>7953</v>
      </c>
      <c r="R2218" t="s">
        <v>7308</v>
      </c>
    </row>
    <row r="2219" spans="1:18">
      <c r="A2219" s="1" t="s">
        <v>1</v>
      </c>
      <c r="B2219" s="1" t="s">
        <v>0</v>
      </c>
      <c r="D2219" s="1" t="s">
        <v>3</v>
      </c>
      <c r="E2219" s="1" t="s">
        <v>123</v>
      </c>
      <c r="G2219" t="str">
        <f t="shared" si="71"/>
        <v>"http://www.boxofficemojo.com/movies/?page=weekly&amp;id=.htm",</v>
      </c>
      <c r="H2219" t="str">
        <f t="shared" si="72"/>
        <v>".csv",</v>
      </c>
      <c r="K2219" t="s">
        <v>2680</v>
      </c>
      <c r="L2219" t="s">
        <v>2680</v>
      </c>
      <c r="M2219" t="s">
        <v>2717</v>
      </c>
      <c r="P2219">
        <v>1</v>
      </c>
      <c r="Q2219" t="s">
        <v>7926</v>
      </c>
      <c r="R2219" t="s">
        <v>8290</v>
      </c>
    </row>
    <row r="2220" spans="1:18">
      <c r="A2220" s="1" t="s">
        <v>1</v>
      </c>
      <c r="B2220" s="1" t="s">
        <v>0</v>
      </c>
      <c r="D2220" s="1" t="s">
        <v>3</v>
      </c>
      <c r="E2220" s="1" t="s">
        <v>123</v>
      </c>
      <c r="G2220" t="str">
        <f t="shared" si="71"/>
        <v>"http://www.boxofficemojo.com/movies/?page=weekly&amp;id=.htm",</v>
      </c>
      <c r="H2220" t="str">
        <f t="shared" si="72"/>
        <v>".csv",</v>
      </c>
      <c r="K2220" t="s">
        <v>2681</v>
      </c>
      <c r="L2220" t="s">
        <v>2681</v>
      </c>
      <c r="M2220" t="s">
        <v>2718</v>
      </c>
      <c r="P2220">
        <v>1</v>
      </c>
      <c r="Q2220" t="s">
        <v>8164</v>
      </c>
      <c r="R2220" t="s">
        <v>9790</v>
      </c>
    </row>
    <row r="2221" spans="1:18">
      <c r="A2221" s="1" t="s">
        <v>1</v>
      </c>
      <c r="B2221" s="1" t="s">
        <v>0</v>
      </c>
      <c r="D2221" s="1" t="s">
        <v>3</v>
      </c>
      <c r="E2221" s="1" t="s">
        <v>123</v>
      </c>
      <c r="G2221" t="str">
        <f t="shared" si="71"/>
        <v>"http://www.boxofficemojo.com/movies/?page=weekly&amp;id=.htm",</v>
      </c>
      <c r="H2221" t="str">
        <f t="shared" si="72"/>
        <v>".csv",</v>
      </c>
      <c r="K2221" t="s">
        <v>2682</v>
      </c>
      <c r="L2221" t="s">
        <v>2682</v>
      </c>
      <c r="M2221" t="s">
        <v>2719</v>
      </c>
      <c r="P2221">
        <v>1</v>
      </c>
      <c r="Q2221" t="s">
        <v>9185</v>
      </c>
      <c r="R2221" t="s">
        <v>10404</v>
      </c>
    </row>
    <row r="2222" spans="1:18">
      <c r="A2222" s="1" t="s">
        <v>1</v>
      </c>
      <c r="B2222" s="1" t="s">
        <v>0</v>
      </c>
      <c r="D2222" s="1" t="s">
        <v>3</v>
      </c>
      <c r="E2222" s="1" t="s">
        <v>123</v>
      </c>
      <c r="G2222" t="str">
        <f t="shared" si="71"/>
        <v>"http://www.boxofficemojo.com/movies/?page=weekly&amp;id=.htm",</v>
      </c>
      <c r="H2222" t="str">
        <f t="shared" si="72"/>
        <v>".csv",</v>
      </c>
      <c r="K2222" t="s">
        <v>2683</v>
      </c>
      <c r="L2222" t="s">
        <v>2683</v>
      </c>
      <c r="M2222" t="s">
        <v>2720</v>
      </c>
      <c r="P2222">
        <v>1</v>
      </c>
      <c r="Q2222" t="s">
        <v>6908</v>
      </c>
      <c r="R2222" t="s">
        <v>7852</v>
      </c>
    </row>
    <row r="2223" spans="1:18">
      <c r="A2223" s="1" t="s">
        <v>1</v>
      </c>
      <c r="B2223" s="1" t="s">
        <v>0</v>
      </c>
      <c r="D2223" s="1" t="s">
        <v>3</v>
      </c>
      <c r="E2223" s="1" t="s">
        <v>123</v>
      </c>
      <c r="G2223" t="str">
        <f t="shared" si="71"/>
        <v>"http://www.boxofficemojo.com/movies/?page=weekly&amp;id=.htm",</v>
      </c>
      <c r="H2223" t="str">
        <f t="shared" si="72"/>
        <v>".csv",</v>
      </c>
      <c r="K2223" t="s">
        <v>2684</v>
      </c>
      <c r="L2223" t="s">
        <v>2684</v>
      </c>
      <c r="M2223" t="s">
        <v>2721</v>
      </c>
      <c r="P2223">
        <v>1</v>
      </c>
      <c r="Q2223" t="s">
        <v>9626</v>
      </c>
      <c r="R2223" t="s">
        <v>10374</v>
      </c>
    </row>
    <row r="2224" spans="1:18">
      <c r="A2224" s="1" t="s">
        <v>1</v>
      </c>
      <c r="B2224" s="1" t="s">
        <v>0</v>
      </c>
      <c r="D2224" s="1" t="s">
        <v>3</v>
      </c>
      <c r="E2224" s="1" t="s">
        <v>123</v>
      </c>
      <c r="G2224" t="str">
        <f t="shared" ref="G2224:G2287" si="73">A2224&amp;B2224&amp;C2224&amp;D2224</f>
        <v>"http://www.boxofficemojo.com/movies/?page=weekly&amp;id=.htm",</v>
      </c>
      <c r="H2224" t="str">
        <f t="shared" ref="H2224:H2287" si="74">A2224&amp;C2224&amp;E2224</f>
        <v>".csv",</v>
      </c>
      <c r="K2224" t="s">
        <v>2685</v>
      </c>
      <c r="L2224" t="s">
        <v>2685</v>
      </c>
      <c r="M2224" t="s">
        <v>2722</v>
      </c>
      <c r="P2224">
        <v>1</v>
      </c>
      <c r="Q2224" t="s">
        <v>7594</v>
      </c>
      <c r="R2224" t="s">
        <v>9702</v>
      </c>
    </row>
    <row r="2225" spans="1:18">
      <c r="A2225" s="1" t="s">
        <v>1</v>
      </c>
      <c r="B2225" s="1" t="s">
        <v>0</v>
      </c>
      <c r="D2225" s="1" t="s">
        <v>3</v>
      </c>
      <c r="E2225" s="1" t="s">
        <v>123</v>
      </c>
      <c r="G2225" t="str">
        <f t="shared" si="73"/>
        <v>"http://www.boxofficemojo.com/movies/?page=weekly&amp;id=.htm",</v>
      </c>
      <c r="H2225" t="str">
        <f t="shared" si="74"/>
        <v>".csv",</v>
      </c>
      <c r="K2225" t="s">
        <v>2686</v>
      </c>
      <c r="L2225" t="s">
        <v>2686</v>
      </c>
      <c r="M2225" t="s">
        <v>2723</v>
      </c>
      <c r="P2225">
        <v>1</v>
      </c>
      <c r="Q2225" t="s">
        <v>8479</v>
      </c>
      <c r="R2225" t="s">
        <v>9045</v>
      </c>
    </row>
    <row r="2226" spans="1:18">
      <c r="A2226" s="1" t="s">
        <v>1</v>
      </c>
      <c r="B2226" s="1" t="s">
        <v>0</v>
      </c>
      <c r="D2226" s="1" t="s">
        <v>3</v>
      </c>
      <c r="E2226" s="1" t="s">
        <v>123</v>
      </c>
      <c r="G2226" t="str">
        <f t="shared" si="73"/>
        <v>"http://www.boxofficemojo.com/movies/?page=weekly&amp;id=.htm",</v>
      </c>
      <c r="H2226" t="str">
        <f t="shared" si="74"/>
        <v>".csv",</v>
      </c>
      <c r="K2226" t="s">
        <v>2687</v>
      </c>
      <c r="L2226" t="s">
        <v>2687</v>
      </c>
      <c r="M2226" t="s">
        <v>2724</v>
      </c>
      <c r="P2226">
        <v>1</v>
      </c>
      <c r="Q2226" t="s">
        <v>7116</v>
      </c>
      <c r="R2226" t="s">
        <v>8702</v>
      </c>
    </row>
    <row r="2227" spans="1:18">
      <c r="A2227" s="1" t="s">
        <v>1</v>
      </c>
      <c r="B2227" s="1" t="s">
        <v>0</v>
      </c>
      <c r="D2227" s="1" t="s">
        <v>3</v>
      </c>
      <c r="E2227" s="1" t="s">
        <v>123</v>
      </c>
      <c r="G2227" t="str">
        <f t="shared" si="73"/>
        <v>"http://www.boxofficemojo.com/movies/?page=weekly&amp;id=.htm",</v>
      </c>
      <c r="H2227" t="str">
        <f t="shared" si="74"/>
        <v>".csv",</v>
      </c>
      <c r="K2227" t="s">
        <v>2688</v>
      </c>
      <c r="L2227" t="s">
        <v>2688</v>
      </c>
      <c r="M2227" t="s">
        <v>2725</v>
      </c>
      <c r="P2227">
        <v>1</v>
      </c>
      <c r="Q2227" t="s">
        <v>10031</v>
      </c>
      <c r="R2227" t="s">
        <v>9767</v>
      </c>
    </row>
    <row r="2228" spans="1:18">
      <c r="A2228" s="1" t="s">
        <v>1</v>
      </c>
      <c r="B2228" s="1" t="s">
        <v>0</v>
      </c>
      <c r="D2228" s="1" t="s">
        <v>3</v>
      </c>
      <c r="E2228" s="1" t="s">
        <v>123</v>
      </c>
      <c r="G2228" t="str">
        <f t="shared" si="73"/>
        <v>"http://www.boxofficemojo.com/movies/?page=weekly&amp;id=.htm",</v>
      </c>
      <c r="H2228" t="str">
        <f t="shared" si="74"/>
        <v>".csv",</v>
      </c>
      <c r="K2228" t="s">
        <v>54</v>
      </c>
      <c r="L2228" t="s">
        <v>54</v>
      </c>
      <c r="M2228" t="s">
        <v>2726</v>
      </c>
      <c r="P2228">
        <v>1</v>
      </c>
      <c r="Q2228" t="s">
        <v>7767</v>
      </c>
      <c r="R2228" t="s">
        <v>9276</v>
      </c>
    </row>
    <row r="2229" spans="1:18">
      <c r="A2229" s="1" t="s">
        <v>1</v>
      </c>
      <c r="B2229" s="1" t="s">
        <v>0</v>
      </c>
      <c r="D2229" s="1" t="s">
        <v>3</v>
      </c>
      <c r="E2229" s="1" t="s">
        <v>123</v>
      </c>
      <c r="G2229" t="str">
        <f t="shared" si="73"/>
        <v>"http://www.boxofficemojo.com/movies/?page=weekly&amp;id=.htm",</v>
      </c>
      <c r="H2229" t="str">
        <f t="shared" si="74"/>
        <v>".csv",</v>
      </c>
      <c r="K2229" t="s">
        <v>2689</v>
      </c>
      <c r="L2229" t="s">
        <v>2689</v>
      </c>
      <c r="M2229" t="s">
        <v>2727</v>
      </c>
      <c r="P2229">
        <v>1</v>
      </c>
      <c r="Q2229" t="s">
        <v>7811</v>
      </c>
      <c r="R2229" t="s">
        <v>10046</v>
      </c>
    </row>
    <row r="2230" spans="1:18">
      <c r="A2230" s="1" t="s">
        <v>1</v>
      </c>
      <c r="B2230" s="1" t="s">
        <v>0</v>
      </c>
      <c r="D2230" s="1" t="s">
        <v>3</v>
      </c>
      <c r="E2230" s="1" t="s">
        <v>123</v>
      </c>
      <c r="G2230" t="str">
        <f t="shared" si="73"/>
        <v>"http://www.boxofficemojo.com/movies/?page=weekly&amp;id=.htm",</v>
      </c>
      <c r="H2230" t="str">
        <f t="shared" si="74"/>
        <v>".csv",</v>
      </c>
      <c r="K2230" t="s">
        <v>2690</v>
      </c>
      <c r="L2230" t="s">
        <v>2690</v>
      </c>
      <c r="M2230" t="s">
        <v>2728</v>
      </c>
      <c r="P2230">
        <v>1</v>
      </c>
      <c r="Q2230" t="s">
        <v>10157</v>
      </c>
      <c r="R2230" t="s">
        <v>6958</v>
      </c>
    </row>
    <row r="2231" spans="1:18">
      <c r="A2231" s="1" t="s">
        <v>1</v>
      </c>
      <c r="B2231" s="1" t="s">
        <v>0</v>
      </c>
      <c r="D2231" s="1" t="s">
        <v>3</v>
      </c>
      <c r="E2231" s="1" t="s">
        <v>123</v>
      </c>
      <c r="G2231" t="str">
        <f t="shared" si="73"/>
        <v>"http://www.boxofficemojo.com/movies/?page=weekly&amp;id=.htm",</v>
      </c>
      <c r="H2231" t="str">
        <f t="shared" si="74"/>
        <v>".csv",</v>
      </c>
      <c r="K2231" t="s">
        <v>2691</v>
      </c>
      <c r="L2231" t="s">
        <v>2691</v>
      </c>
      <c r="M2231" t="s">
        <v>2729</v>
      </c>
      <c r="P2231">
        <v>1</v>
      </c>
      <c r="Q2231" t="s">
        <v>8212</v>
      </c>
      <c r="R2231" t="s">
        <v>7721</v>
      </c>
    </row>
    <row r="2232" spans="1:18">
      <c r="A2232" s="1" t="s">
        <v>1</v>
      </c>
      <c r="B2232" s="1" t="s">
        <v>0</v>
      </c>
      <c r="D2232" s="1" t="s">
        <v>3</v>
      </c>
      <c r="E2232" s="1" t="s">
        <v>123</v>
      </c>
      <c r="G2232" t="str">
        <f t="shared" si="73"/>
        <v>"http://www.boxofficemojo.com/movies/?page=weekly&amp;id=.htm",</v>
      </c>
      <c r="H2232" t="str">
        <f t="shared" si="74"/>
        <v>".csv",</v>
      </c>
      <c r="K2232" t="s">
        <v>2692</v>
      </c>
      <c r="L2232" t="s">
        <v>2692</v>
      </c>
      <c r="M2232" t="s">
        <v>2730</v>
      </c>
      <c r="P2232">
        <v>1</v>
      </c>
      <c r="Q2232" t="s">
        <v>9589</v>
      </c>
      <c r="R2232" t="s">
        <v>10343</v>
      </c>
    </row>
    <row r="2233" spans="1:18">
      <c r="A2233" s="1" t="s">
        <v>1</v>
      </c>
      <c r="B2233" s="1" t="s">
        <v>0</v>
      </c>
      <c r="D2233" s="1" t="s">
        <v>3</v>
      </c>
      <c r="E2233" s="1" t="s">
        <v>123</v>
      </c>
      <c r="G2233" t="str">
        <f t="shared" si="73"/>
        <v>"http://www.boxofficemojo.com/movies/?page=weekly&amp;id=.htm",</v>
      </c>
      <c r="H2233" t="str">
        <f t="shared" si="74"/>
        <v>".csv",</v>
      </c>
      <c r="K2233" t="s">
        <v>2693</v>
      </c>
      <c r="L2233" t="s">
        <v>2693</v>
      </c>
      <c r="M2233" t="s">
        <v>2731</v>
      </c>
      <c r="P2233">
        <v>1</v>
      </c>
      <c r="Q2233" t="s">
        <v>10045</v>
      </c>
      <c r="R2233" t="s">
        <v>7128</v>
      </c>
    </row>
    <row r="2234" spans="1:18">
      <c r="A2234" s="1" t="s">
        <v>1</v>
      </c>
      <c r="B2234" s="1" t="s">
        <v>0</v>
      </c>
      <c r="D2234" s="1" t="s">
        <v>3</v>
      </c>
      <c r="E2234" s="1" t="s">
        <v>123</v>
      </c>
      <c r="G2234" t="str">
        <f t="shared" si="73"/>
        <v>"http://www.boxofficemojo.com/movies/?page=weekly&amp;id=.htm",</v>
      </c>
      <c r="H2234" t="str">
        <f t="shared" si="74"/>
        <v>".csv",</v>
      </c>
      <c r="K2234" t="s">
        <v>2694</v>
      </c>
      <c r="L2234" t="s">
        <v>2694</v>
      </c>
      <c r="M2234" t="s">
        <v>2732</v>
      </c>
      <c r="P2234">
        <v>1</v>
      </c>
      <c r="Q2234" t="s">
        <v>8100</v>
      </c>
      <c r="R2234" t="s">
        <v>7138</v>
      </c>
    </row>
    <row r="2235" spans="1:18">
      <c r="A2235" s="1" t="s">
        <v>1</v>
      </c>
      <c r="B2235" s="1" t="s">
        <v>0</v>
      </c>
      <c r="D2235" s="1" t="s">
        <v>3</v>
      </c>
      <c r="E2235" s="1" t="s">
        <v>123</v>
      </c>
      <c r="G2235" t="str">
        <f t="shared" si="73"/>
        <v>"http://www.boxofficemojo.com/movies/?page=weekly&amp;id=.htm",</v>
      </c>
      <c r="H2235" t="str">
        <f t="shared" si="74"/>
        <v>".csv",</v>
      </c>
      <c r="K2235" t="s">
        <v>2695</v>
      </c>
      <c r="L2235" t="s">
        <v>2695</v>
      </c>
      <c r="M2235" t="s">
        <v>2733</v>
      </c>
      <c r="P2235">
        <v>1</v>
      </c>
      <c r="Q2235" t="s">
        <v>7008</v>
      </c>
      <c r="R2235" t="s">
        <v>9064</v>
      </c>
    </row>
    <row r="2236" spans="1:18">
      <c r="A2236" s="1" t="s">
        <v>1</v>
      </c>
      <c r="B2236" s="1" t="s">
        <v>0</v>
      </c>
      <c r="D2236" s="1" t="s">
        <v>3</v>
      </c>
      <c r="E2236" s="1" t="s">
        <v>123</v>
      </c>
      <c r="G2236" t="str">
        <f t="shared" si="73"/>
        <v>"http://www.boxofficemojo.com/movies/?page=weekly&amp;id=.htm",</v>
      </c>
      <c r="H2236" t="str">
        <f t="shared" si="74"/>
        <v>".csv",</v>
      </c>
      <c r="K2236" t="s">
        <v>2696</v>
      </c>
      <c r="L2236" t="s">
        <v>2696</v>
      </c>
      <c r="M2236" t="s">
        <v>2734</v>
      </c>
      <c r="P2236">
        <v>1</v>
      </c>
      <c r="Q2236" t="s">
        <v>10082</v>
      </c>
      <c r="R2236" t="s">
        <v>10337</v>
      </c>
    </row>
    <row r="2237" spans="1:18">
      <c r="A2237" s="1" t="s">
        <v>1</v>
      </c>
      <c r="B2237" s="1" t="s">
        <v>0</v>
      </c>
      <c r="D2237" s="1" t="s">
        <v>3</v>
      </c>
      <c r="E2237" s="1" t="s">
        <v>123</v>
      </c>
      <c r="G2237" t="str">
        <f t="shared" si="73"/>
        <v>"http://www.boxofficemojo.com/movies/?page=weekly&amp;id=.htm",</v>
      </c>
      <c r="H2237" t="str">
        <f t="shared" si="74"/>
        <v>".csv",</v>
      </c>
      <c r="K2237" t="s">
        <v>2697</v>
      </c>
      <c r="L2237" t="s">
        <v>2697</v>
      </c>
      <c r="M2237" t="s">
        <v>2735</v>
      </c>
      <c r="P2237">
        <v>1</v>
      </c>
      <c r="Q2237" t="s">
        <v>8701</v>
      </c>
      <c r="R2237" t="s">
        <v>10437</v>
      </c>
    </row>
    <row r="2238" spans="1:18">
      <c r="A2238" s="1" t="s">
        <v>1</v>
      </c>
      <c r="B2238" s="1" t="s">
        <v>0</v>
      </c>
      <c r="D2238" s="1" t="s">
        <v>3</v>
      </c>
      <c r="E2238" s="1" t="s">
        <v>123</v>
      </c>
      <c r="G2238" t="str">
        <f t="shared" si="73"/>
        <v>"http://www.boxofficemojo.com/movies/?page=weekly&amp;id=.htm",</v>
      </c>
      <c r="H2238" t="str">
        <f t="shared" si="74"/>
        <v>".csv",</v>
      </c>
      <c r="K2238" t="s">
        <v>2698</v>
      </c>
      <c r="L2238" t="s">
        <v>2698</v>
      </c>
      <c r="M2238" t="s">
        <v>2736</v>
      </c>
      <c r="P2238">
        <v>1</v>
      </c>
      <c r="Q2238" t="s">
        <v>7754</v>
      </c>
      <c r="R2238" t="s">
        <v>7898</v>
      </c>
    </row>
    <row r="2239" spans="1:18">
      <c r="A2239" s="1" t="s">
        <v>1</v>
      </c>
      <c r="B2239" s="1" t="s">
        <v>0</v>
      </c>
      <c r="D2239" s="1" t="s">
        <v>3</v>
      </c>
      <c r="E2239" s="1" t="s">
        <v>123</v>
      </c>
      <c r="G2239" t="str">
        <f t="shared" si="73"/>
        <v>"http://www.boxofficemojo.com/movies/?page=weekly&amp;id=.htm",</v>
      </c>
      <c r="H2239" t="str">
        <f t="shared" si="74"/>
        <v>".csv",</v>
      </c>
      <c r="K2239" t="s">
        <v>2699</v>
      </c>
      <c r="L2239" t="s">
        <v>2699</v>
      </c>
      <c r="M2239" t="s">
        <v>2737</v>
      </c>
      <c r="P2239">
        <v>1</v>
      </c>
      <c r="Q2239" t="s">
        <v>7420</v>
      </c>
      <c r="R2239" t="s">
        <v>10325</v>
      </c>
    </row>
    <row r="2240" spans="1:18">
      <c r="A2240" s="1" t="s">
        <v>1</v>
      </c>
      <c r="B2240" s="1" t="s">
        <v>0</v>
      </c>
      <c r="D2240" s="1" t="s">
        <v>3</v>
      </c>
      <c r="E2240" s="1" t="s">
        <v>123</v>
      </c>
      <c r="G2240" t="str">
        <f t="shared" si="73"/>
        <v>"http://www.boxofficemojo.com/movies/?page=weekly&amp;id=.htm",</v>
      </c>
      <c r="H2240" t="str">
        <f t="shared" si="74"/>
        <v>".csv",</v>
      </c>
      <c r="K2240" t="s">
        <v>2700</v>
      </c>
      <c r="L2240" t="s">
        <v>2700</v>
      </c>
      <c r="M2240" t="s">
        <v>2738</v>
      </c>
      <c r="P2240">
        <v>1</v>
      </c>
      <c r="Q2240" t="s">
        <v>7812</v>
      </c>
      <c r="R2240" t="s">
        <v>7439</v>
      </c>
    </row>
    <row r="2241" spans="1:18">
      <c r="A2241" s="1" t="s">
        <v>1</v>
      </c>
      <c r="B2241" s="1" t="s">
        <v>0</v>
      </c>
      <c r="D2241" s="1" t="s">
        <v>3</v>
      </c>
      <c r="E2241" s="1" t="s">
        <v>123</v>
      </c>
      <c r="G2241" t="str">
        <f t="shared" si="73"/>
        <v>"http://www.boxofficemojo.com/movies/?page=weekly&amp;id=.htm",</v>
      </c>
      <c r="H2241" t="str">
        <f t="shared" si="74"/>
        <v>".csv",</v>
      </c>
      <c r="K2241" t="s">
        <v>2701</v>
      </c>
      <c r="L2241" t="s">
        <v>2701</v>
      </c>
      <c r="M2241" t="s">
        <v>2739</v>
      </c>
      <c r="P2241">
        <v>1</v>
      </c>
      <c r="Q2241" t="s">
        <v>9410</v>
      </c>
      <c r="R2241" t="s">
        <v>10479</v>
      </c>
    </row>
    <row r="2242" spans="1:18">
      <c r="A2242" s="1" t="s">
        <v>1</v>
      </c>
      <c r="B2242" s="1" t="s">
        <v>0</v>
      </c>
      <c r="D2242" s="1" t="s">
        <v>3</v>
      </c>
      <c r="E2242" s="1" t="s">
        <v>123</v>
      </c>
      <c r="G2242" t="str">
        <f t="shared" si="73"/>
        <v>"http://www.boxofficemojo.com/movies/?page=weekly&amp;id=.htm",</v>
      </c>
      <c r="H2242" t="str">
        <f t="shared" si="74"/>
        <v>".csv",</v>
      </c>
      <c r="K2242" t="s">
        <v>2702</v>
      </c>
      <c r="L2242" t="s">
        <v>2702</v>
      </c>
      <c r="M2242" t="s">
        <v>2740</v>
      </c>
      <c r="P2242">
        <v>1</v>
      </c>
      <c r="Q2242" t="s">
        <v>9632</v>
      </c>
      <c r="R2242" t="s">
        <v>8178</v>
      </c>
    </row>
    <row r="2243" spans="1:18">
      <c r="A2243" s="1" t="s">
        <v>1</v>
      </c>
      <c r="B2243" s="1" t="s">
        <v>0</v>
      </c>
      <c r="D2243" s="1" t="s">
        <v>3</v>
      </c>
      <c r="E2243" s="1" t="s">
        <v>123</v>
      </c>
      <c r="G2243" t="str">
        <f t="shared" si="73"/>
        <v>"http://www.boxofficemojo.com/movies/?page=weekly&amp;id=.htm",</v>
      </c>
      <c r="H2243" t="str">
        <f t="shared" si="74"/>
        <v>".csv",</v>
      </c>
      <c r="K2243" t="s">
        <v>2703</v>
      </c>
      <c r="L2243" t="s">
        <v>2703</v>
      </c>
      <c r="M2243" t="s">
        <v>2741</v>
      </c>
      <c r="P2243">
        <v>1</v>
      </c>
      <c r="Q2243" t="s">
        <v>7210</v>
      </c>
      <c r="R2243" t="s">
        <v>7978</v>
      </c>
    </row>
    <row r="2244" spans="1:18">
      <c r="A2244" s="1" t="s">
        <v>1</v>
      </c>
      <c r="B2244" s="1" t="s">
        <v>0</v>
      </c>
      <c r="D2244" s="1" t="s">
        <v>3</v>
      </c>
      <c r="E2244" s="1" t="s">
        <v>123</v>
      </c>
      <c r="G2244" t="str">
        <f t="shared" si="73"/>
        <v>"http://www.boxofficemojo.com/movies/?page=weekly&amp;id=.htm",</v>
      </c>
      <c r="H2244" t="str">
        <f t="shared" si="74"/>
        <v>".csv",</v>
      </c>
      <c r="K2244" t="s">
        <v>2704</v>
      </c>
      <c r="L2244" t="s">
        <v>2704</v>
      </c>
      <c r="M2244" t="s">
        <v>2742</v>
      </c>
      <c r="P2244">
        <v>1</v>
      </c>
      <c r="Q2244" t="s">
        <v>9701</v>
      </c>
      <c r="R2244" t="s">
        <v>6997</v>
      </c>
    </row>
    <row r="2245" spans="1:18">
      <c r="A2245" s="1" t="s">
        <v>1</v>
      </c>
      <c r="B2245" s="1" t="s">
        <v>0</v>
      </c>
      <c r="D2245" s="1" t="s">
        <v>3</v>
      </c>
      <c r="E2245" s="1" t="s">
        <v>123</v>
      </c>
      <c r="G2245" t="str">
        <f t="shared" si="73"/>
        <v>"http://www.boxofficemojo.com/movies/?page=weekly&amp;id=.htm",</v>
      </c>
      <c r="H2245" t="str">
        <f t="shared" si="74"/>
        <v>".csv",</v>
      </c>
      <c r="K2245" t="s">
        <v>2705</v>
      </c>
      <c r="L2245" t="s">
        <v>2705</v>
      </c>
      <c r="M2245" t="s">
        <v>2743</v>
      </c>
      <c r="P2245">
        <v>1</v>
      </c>
      <c r="Q2245" t="s">
        <v>9761</v>
      </c>
      <c r="R2245" t="s">
        <v>9250</v>
      </c>
    </row>
    <row r="2246" spans="1:18">
      <c r="A2246" s="1" t="s">
        <v>1</v>
      </c>
      <c r="B2246" s="1" t="s">
        <v>0</v>
      </c>
      <c r="D2246" s="1" t="s">
        <v>3</v>
      </c>
      <c r="E2246" s="1" t="s">
        <v>123</v>
      </c>
      <c r="G2246" t="str">
        <f t="shared" si="73"/>
        <v>"http://www.boxofficemojo.com/movies/?page=weekly&amp;id=.htm",</v>
      </c>
      <c r="H2246" t="str">
        <f t="shared" si="74"/>
        <v>".csv",</v>
      </c>
      <c r="K2246" t="s">
        <v>2706</v>
      </c>
      <c r="L2246" t="s">
        <v>2706</v>
      </c>
      <c r="M2246" t="s">
        <v>2744</v>
      </c>
      <c r="P2246">
        <v>1</v>
      </c>
      <c r="Q2246" t="s">
        <v>8385</v>
      </c>
      <c r="R2246" t="s">
        <v>6885</v>
      </c>
    </row>
    <row r="2247" spans="1:18">
      <c r="A2247" s="1" t="s">
        <v>1</v>
      </c>
      <c r="B2247" s="1" t="s">
        <v>0</v>
      </c>
      <c r="D2247" s="1" t="s">
        <v>3</v>
      </c>
      <c r="E2247" s="1" t="s">
        <v>123</v>
      </c>
      <c r="G2247" t="str">
        <f t="shared" si="73"/>
        <v>"http://www.boxofficemojo.com/movies/?page=weekly&amp;id=.htm",</v>
      </c>
      <c r="H2247" t="str">
        <f t="shared" si="74"/>
        <v>".csv",</v>
      </c>
      <c r="K2247" t="s">
        <v>2707</v>
      </c>
      <c r="L2247" t="s">
        <v>2707</v>
      </c>
      <c r="M2247" t="s">
        <v>2745</v>
      </c>
      <c r="P2247">
        <v>1</v>
      </c>
      <c r="Q2247" t="s">
        <v>7255</v>
      </c>
      <c r="R2247" t="s">
        <v>7095</v>
      </c>
    </row>
    <row r="2248" spans="1:18">
      <c r="A2248" s="1" t="s">
        <v>1</v>
      </c>
      <c r="B2248" s="1" t="s">
        <v>0</v>
      </c>
      <c r="D2248" s="1" t="s">
        <v>3</v>
      </c>
      <c r="E2248" s="1" t="s">
        <v>123</v>
      </c>
      <c r="G2248" t="str">
        <f t="shared" si="73"/>
        <v>"http://www.boxofficemojo.com/movies/?page=weekly&amp;id=.htm",</v>
      </c>
      <c r="H2248" t="str">
        <f t="shared" si="74"/>
        <v>".csv",</v>
      </c>
      <c r="K2248" t="s">
        <v>2708</v>
      </c>
      <c r="L2248" t="s">
        <v>2708</v>
      </c>
      <c r="M2248" t="s">
        <v>2746</v>
      </c>
      <c r="P2248">
        <v>1</v>
      </c>
      <c r="Q2248" t="s">
        <v>9948</v>
      </c>
      <c r="R2248" t="s">
        <v>8430</v>
      </c>
    </row>
    <row r="2249" spans="1:18">
      <c r="A2249" s="1" t="s">
        <v>1</v>
      </c>
      <c r="B2249" s="1" t="s">
        <v>0</v>
      </c>
      <c r="D2249" s="1" t="s">
        <v>3</v>
      </c>
      <c r="E2249" s="1" t="s">
        <v>123</v>
      </c>
      <c r="G2249" t="str">
        <f t="shared" si="73"/>
        <v>"http://www.boxofficemojo.com/movies/?page=weekly&amp;id=.htm",</v>
      </c>
      <c r="H2249" t="str">
        <f t="shared" si="74"/>
        <v>".csv",</v>
      </c>
      <c r="K2249" t="s">
        <v>2709</v>
      </c>
      <c r="L2249" t="s">
        <v>2709</v>
      </c>
      <c r="M2249" t="s">
        <v>2747</v>
      </c>
      <c r="P2249">
        <v>1</v>
      </c>
      <c r="Q2249" t="s">
        <v>9811</v>
      </c>
      <c r="R2249" t="s">
        <v>8610</v>
      </c>
    </row>
    <row r="2250" spans="1:18">
      <c r="A2250" s="1" t="s">
        <v>1</v>
      </c>
      <c r="B2250" s="1" t="s">
        <v>0</v>
      </c>
      <c r="D2250" s="1" t="s">
        <v>3</v>
      </c>
      <c r="E2250" s="1" t="s">
        <v>123</v>
      </c>
      <c r="G2250" t="str">
        <f t="shared" si="73"/>
        <v>"http://www.boxofficemojo.com/movies/?page=weekly&amp;id=.htm",</v>
      </c>
      <c r="H2250" t="str">
        <f t="shared" si="74"/>
        <v>".csv",</v>
      </c>
      <c r="K2250" t="s">
        <v>2710</v>
      </c>
      <c r="L2250" t="s">
        <v>2710</v>
      </c>
      <c r="M2250" t="s">
        <v>2748</v>
      </c>
      <c r="P2250">
        <v>1</v>
      </c>
      <c r="Q2250" t="s">
        <v>7755</v>
      </c>
      <c r="R2250" t="s">
        <v>7547</v>
      </c>
    </row>
    <row r="2251" spans="1:18">
      <c r="A2251" s="1" t="s">
        <v>1</v>
      </c>
      <c r="B2251" s="1" t="s">
        <v>0</v>
      </c>
      <c r="D2251" s="1" t="s">
        <v>3</v>
      </c>
      <c r="E2251" s="1" t="s">
        <v>123</v>
      </c>
      <c r="G2251" t="str">
        <f t="shared" si="73"/>
        <v>"http://www.boxofficemojo.com/movies/?page=weekly&amp;id=.htm",</v>
      </c>
      <c r="H2251" t="str">
        <f t="shared" si="74"/>
        <v>".csv",</v>
      </c>
      <c r="K2251" t="s">
        <v>2711</v>
      </c>
      <c r="L2251" t="s">
        <v>2711</v>
      </c>
      <c r="M2251" t="s">
        <v>2749</v>
      </c>
      <c r="P2251">
        <v>1</v>
      </c>
      <c r="Q2251" t="s">
        <v>9198</v>
      </c>
      <c r="R2251" t="s">
        <v>7155</v>
      </c>
    </row>
    <row r="2252" spans="1:18">
      <c r="A2252" s="1" t="s">
        <v>1</v>
      </c>
      <c r="B2252" s="1" t="s">
        <v>0</v>
      </c>
      <c r="D2252" s="1" t="s">
        <v>3</v>
      </c>
      <c r="E2252" s="1" t="s">
        <v>123</v>
      </c>
      <c r="G2252" t="str">
        <f t="shared" si="73"/>
        <v>"http://www.boxofficemojo.com/movies/?page=weekly&amp;id=.htm",</v>
      </c>
      <c r="H2252" t="str">
        <f t="shared" si="74"/>
        <v>".csv",</v>
      </c>
      <c r="K2252" t="s">
        <v>2712</v>
      </c>
      <c r="L2252" t="s">
        <v>2712</v>
      </c>
      <c r="M2252" t="s">
        <v>55</v>
      </c>
      <c r="P2252">
        <v>1</v>
      </c>
      <c r="Q2252" t="s">
        <v>10256</v>
      </c>
      <c r="R2252" t="s">
        <v>8754</v>
      </c>
    </row>
    <row r="2253" spans="1:18">
      <c r="A2253" s="1" t="s">
        <v>1</v>
      </c>
      <c r="B2253" s="1" t="s">
        <v>0</v>
      </c>
      <c r="D2253" s="1" t="s">
        <v>3</v>
      </c>
      <c r="E2253" s="1" t="s">
        <v>123</v>
      </c>
      <c r="G2253" t="str">
        <f t="shared" si="73"/>
        <v>"http://www.boxofficemojo.com/movies/?page=weekly&amp;id=.htm",</v>
      </c>
      <c r="H2253" t="str">
        <f t="shared" si="74"/>
        <v>".csv",</v>
      </c>
      <c r="K2253" t="s">
        <v>2713</v>
      </c>
      <c r="L2253" t="s">
        <v>2713</v>
      </c>
      <c r="M2253" t="s">
        <v>2750</v>
      </c>
      <c r="P2253">
        <v>1</v>
      </c>
      <c r="Q2253" t="s">
        <v>8296</v>
      </c>
      <c r="R2253" t="s">
        <v>7813</v>
      </c>
    </row>
    <row r="2254" spans="1:18">
      <c r="A2254" s="1" t="s">
        <v>1</v>
      </c>
      <c r="B2254" s="1" t="s">
        <v>0</v>
      </c>
      <c r="D2254" s="1" t="s">
        <v>3</v>
      </c>
      <c r="E2254" s="1" t="s">
        <v>123</v>
      </c>
      <c r="G2254" t="str">
        <f t="shared" si="73"/>
        <v>"http://www.boxofficemojo.com/movies/?page=weekly&amp;id=.htm",</v>
      </c>
      <c r="H2254" t="str">
        <f t="shared" si="74"/>
        <v>".csv",</v>
      </c>
      <c r="K2254" t="s">
        <v>2714</v>
      </c>
      <c r="L2254" t="s">
        <v>2714</v>
      </c>
      <c r="M2254" t="s">
        <v>2751</v>
      </c>
      <c r="P2254">
        <v>1</v>
      </c>
      <c r="Q2254" t="s">
        <v>9667</v>
      </c>
      <c r="R2254" t="s">
        <v>7129</v>
      </c>
    </row>
    <row r="2255" spans="1:18">
      <c r="A2255" s="1" t="s">
        <v>1</v>
      </c>
      <c r="B2255" s="1" t="s">
        <v>0</v>
      </c>
      <c r="D2255" s="1" t="s">
        <v>3</v>
      </c>
      <c r="E2255" s="1" t="s">
        <v>123</v>
      </c>
      <c r="G2255" t="str">
        <f t="shared" si="73"/>
        <v>"http://www.boxofficemojo.com/movies/?page=weekly&amp;id=.htm",</v>
      </c>
      <c r="H2255" t="str">
        <f t="shared" si="74"/>
        <v>".csv",</v>
      </c>
      <c r="K2255" t="s">
        <v>2715</v>
      </c>
      <c r="L2255" t="s">
        <v>2715</v>
      </c>
      <c r="M2255" t="s">
        <v>114</v>
      </c>
      <c r="P2255">
        <v>1</v>
      </c>
      <c r="Q2255" t="s">
        <v>9738</v>
      </c>
      <c r="R2255" t="s">
        <v>7730</v>
      </c>
    </row>
    <row r="2256" spans="1:18">
      <c r="A2256" s="1" t="s">
        <v>1</v>
      </c>
      <c r="B2256" s="1" t="s">
        <v>0</v>
      </c>
      <c r="D2256" s="1" t="s">
        <v>3</v>
      </c>
      <c r="E2256" s="1" t="s">
        <v>123</v>
      </c>
      <c r="G2256" t="str">
        <f t="shared" si="73"/>
        <v>"http://www.boxofficemojo.com/movies/?page=weekly&amp;id=.htm",</v>
      </c>
      <c r="H2256" t="str">
        <f t="shared" si="74"/>
        <v>".csv",</v>
      </c>
      <c r="K2256" t="s">
        <v>2716</v>
      </c>
      <c r="L2256" t="s">
        <v>2716</v>
      </c>
      <c r="M2256" t="s">
        <v>56</v>
      </c>
      <c r="P2256">
        <v>1</v>
      </c>
      <c r="Q2256" t="s">
        <v>10418</v>
      </c>
      <c r="R2256" t="s">
        <v>9494</v>
      </c>
    </row>
    <row r="2257" spans="1:18">
      <c r="A2257" s="1" t="s">
        <v>1</v>
      </c>
      <c r="B2257" s="1" t="s">
        <v>0</v>
      </c>
      <c r="D2257" s="1" t="s">
        <v>3</v>
      </c>
      <c r="E2257" s="1" t="s">
        <v>123</v>
      </c>
      <c r="G2257" t="str">
        <f t="shared" si="73"/>
        <v>"http://www.boxofficemojo.com/movies/?page=weekly&amp;id=.htm",</v>
      </c>
      <c r="H2257" t="str">
        <f t="shared" si="74"/>
        <v>".csv",</v>
      </c>
      <c r="K2257" t="s">
        <v>2717</v>
      </c>
      <c r="L2257" t="s">
        <v>2717</v>
      </c>
      <c r="M2257" t="s">
        <v>2752</v>
      </c>
      <c r="P2257">
        <v>1</v>
      </c>
      <c r="Q2257" t="s">
        <v>9382</v>
      </c>
      <c r="R2257" t="s">
        <v>9520</v>
      </c>
    </row>
    <row r="2258" spans="1:18">
      <c r="A2258" s="1" t="s">
        <v>1</v>
      </c>
      <c r="B2258" s="1" t="s">
        <v>0</v>
      </c>
      <c r="D2258" s="1" t="s">
        <v>3</v>
      </c>
      <c r="E2258" s="1" t="s">
        <v>123</v>
      </c>
      <c r="G2258" t="str">
        <f t="shared" si="73"/>
        <v>"http://www.boxofficemojo.com/movies/?page=weekly&amp;id=.htm",</v>
      </c>
      <c r="H2258" t="str">
        <f t="shared" si="74"/>
        <v>".csv",</v>
      </c>
      <c r="K2258" t="s">
        <v>2718</v>
      </c>
      <c r="L2258" t="s">
        <v>2718</v>
      </c>
      <c r="M2258" t="s">
        <v>57</v>
      </c>
      <c r="P2258">
        <v>1</v>
      </c>
      <c r="Q2258" t="s">
        <v>10017</v>
      </c>
      <c r="R2258" t="s">
        <v>7964</v>
      </c>
    </row>
    <row r="2259" spans="1:18">
      <c r="A2259" s="1" t="s">
        <v>1</v>
      </c>
      <c r="B2259" s="1" t="s">
        <v>0</v>
      </c>
      <c r="D2259" s="1" t="s">
        <v>3</v>
      </c>
      <c r="E2259" s="1" t="s">
        <v>123</v>
      </c>
      <c r="G2259" t="str">
        <f t="shared" si="73"/>
        <v>"http://www.boxofficemojo.com/movies/?page=weekly&amp;id=.htm",</v>
      </c>
      <c r="H2259" t="str">
        <f t="shared" si="74"/>
        <v>".csv",</v>
      </c>
      <c r="K2259" t="s">
        <v>2719</v>
      </c>
      <c r="L2259" t="s">
        <v>2719</v>
      </c>
      <c r="M2259" t="s">
        <v>2753</v>
      </c>
      <c r="P2259">
        <v>1</v>
      </c>
      <c r="Q2259" t="s">
        <v>10228</v>
      </c>
      <c r="R2259" t="s">
        <v>10282</v>
      </c>
    </row>
    <row r="2260" spans="1:18">
      <c r="A2260" s="1" t="s">
        <v>1</v>
      </c>
      <c r="B2260" s="1" t="s">
        <v>0</v>
      </c>
      <c r="D2260" s="1" t="s">
        <v>3</v>
      </c>
      <c r="E2260" s="1" t="s">
        <v>123</v>
      </c>
      <c r="G2260" t="str">
        <f t="shared" si="73"/>
        <v>"http://www.boxofficemojo.com/movies/?page=weekly&amp;id=.htm",</v>
      </c>
      <c r="H2260" t="str">
        <f t="shared" si="74"/>
        <v>".csv",</v>
      </c>
      <c r="K2260" t="s">
        <v>2720</v>
      </c>
      <c r="L2260" t="s">
        <v>2720</v>
      </c>
      <c r="M2260" t="s">
        <v>2754</v>
      </c>
      <c r="P2260">
        <v>1</v>
      </c>
      <c r="Q2260" t="s">
        <v>7352</v>
      </c>
      <c r="R2260" t="s">
        <v>7440</v>
      </c>
    </row>
    <row r="2261" spans="1:18">
      <c r="A2261" s="1" t="s">
        <v>1</v>
      </c>
      <c r="B2261" s="1" t="s">
        <v>0</v>
      </c>
      <c r="D2261" s="1" t="s">
        <v>3</v>
      </c>
      <c r="E2261" s="1" t="s">
        <v>123</v>
      </c>
      <c r="G2261" t="str">
        <f t="shared" si="73"/>
        <v>"http://www.boxofficemojo.com/movies/?page=weekly&amp;id=.htm",</v>
      </c>
      <c r="H2261" t="str">
        <f t="shared" si="74"/>
        <v>".csv",</v>
      </c>
      <c r="K2261" t="s">
        <v>2721</v>
      </c>
      <c r="L2261" t="s">
        <v>2721</v>
      </c>
      <c r="M2261" t="s">
        <v>2755</v>
      </c>
      <c r="P2261">
        <v>1</v>
      </c>
      <c r="Q2261" t="s">
        <v>9954</v>
      </c>
      <c r="R2261" t="s">
        <v>6820</v>
      </c>
    </row>
    <row r="2262" spans="1:18">
      <c r="A2262" s="1" t="s">
        <v>1</v>
      </c>
      <c r="B2262" s="1" t="s">
        <v>0</v>
      </c>
      <c r="D2262" s="1" t="s">
        <v>3</v>
      </c>
      <c r="E2262" s="1" t="s">
        <v>123</v>
      </c>
      <c r="G2262" t="str">
        <f t="shared" si="73"/>
        <v>"http://www.boxofficemojo.com/movies/?page=weekly&amp;id=.htm",</v>
      </c>
      <c r="H2262" t="str">
        <f t="shared" si="74"/>
        <v>".csv",</v>
      </c>
      <c r="K2262" t="s">
        <v>2722</v>
      </c>
      <c r="L2262" t="s">
        <v>2722</v>
      </c>
      <c r="M2262" t="s">
        <v>2756</v>
      </c>
      <c r="P2262">
        <v>1</v>
      </c>
      <c r="Q2262" t="s">
        <v>10559</v>
      </c>
      <c r="R2262" t="s">
        <v>10143</v>
      </c>
    </row>
    <row r="2263" spans="1:18">
      <c r="A2263" s="1" t="s">
        <v>1</v>
      </c>
      <c r="B2263" s="1" t="s">
        <v>0</v>
      </c>
      <c r="D2263" s="1" t="s">
        <v>3</v>
      </c>
      <c r="E2263" s="1" t="s">
        <v>123</v>
      </c>
      <c r="G2263" t="str">
        <f t="shared" si="73"/>
        <v>"http://www.boxofficemojo.com/movies/?page=weekly&amp;id=.htm",</v>
      </c>
      <c r="H2263" t="str">
        <f t="shared" si="74"/>
        <v>".csv",</v>
      </c>
      <c r="K2263" t="s">
        <v>2723</v>
      </c>
      <c r="L2263" t="s">
        <v>2723</v>
      </c>
      <c r="M2263" t="s">
        <v>2757</v>
      </c>
      <c r="P2263">
        <v>1</v>
      </c>
      <c r="Q2263" t="s">
        <v>7470</v>
      </c>
      <c r="R2263" t="s">
        <v>9969</v>
      </c>
    </row>
    <row r="2264" spans="1:18">
      <c r="A2264" s="1" t="s">
        <v>1</v>
      </c>
      <c r="B2264" s="1" t="s">
        <v>0</v>
      </c>
      <c r="D2264" s="1" t="s">
        <v>3</v>
      </c>
      <c r="E2264" s="1" t="s">
        <v>123</v>
      </c>
      <c r="G2264" t="str">
        <f t="shared" si="73"/>
        <v>"http://www.boxofficemojo.com/movies/?page=weekly&amp;id=.htm",</v>
      </c>
      <c r="H2264" t="str">
        <f t="shared" si="74"/>
        <v>".csv",</v>
      </c>
      <c r="K2264" t="s">
        <v>2724</v>
      </c>
      <c r="L2264" t="s">
        <v>2724</v>
      </c>
      <c r="M2264" t="s">
        <v>2758</v>
      </c>
      <c r="P2264">
        <v>1</v>
      </c>
      <c r="Q2264" t="s">
        <v>8183</v>
      </c>
      <c r="R2264" t="s">
        <v>9368</v>
      </c>
    </row>
    <row r="2265" spans="1:18">
      <c r="A2265" s="1" t="s">
        <v>1</v>
      </c>
      <c r="B2265" s="1" t="s">
        <v>0</v>
      </c>
      <c r="D2265" s="1" t="s">
        <v>3</v>
      </c>
      <c r="E2265" s="1" t="s">
        <v>123</v>
      </c>
      <c r="G2265" t="str">
        <f t="shared" si="73"/>
        <v>"http://www.boxofficemojo.com/movies/?page=weekly&amp;id=.htm",</v>
      </c>
      <c r="H2265" t="str">
        <f t="shared" si="74"/>
        <v>".csv",</v>
      </c>
      <c r="K2265" t="s">
        <v>2725</v>
      </c>
      <c r="L2265" t="s">
        <v>2725</v>
      </c>
      <c r="M2265" t="s">
        <v>2759</v>
      </c>
      <c r="P2265">
        <v>1</v>
      </c>
      <c r="Q2265" t="s">
        <v>8136</v>
      </c>
      <c r="R2265" t="s">
        <v>9837</v>
      </c>
    </row>
    <row r="2266" spans="1:18">
      <c r="A2266" s="1" t="s">
        <v>1</v>
      </c>
      <c r="B2266" s="1" t="s">
        <v>0</v>
      </c>
      <c r="D2266" s="1" t="s">
        <v>3</v>
      </c>
      <c r="E2266" s="1" t="s">
        <v>123</v>
      </c>
      <c r="G2266" t="str">
        <f t="shared" si="73"/>
        <v>"http://www.boxofficemojo.com/movies/?page=weekly&amp;id=.htm",</v>
      </c>
      <c r="H2266" t="str">
        <f t="shared" si="74"/>
        <v>".csv",</v>
      </c>
      <c r="K2266" t="s">
        <v>2726</v>
      </c>
      <c r="L2266" t="s">
        <v>2726</v>
      </c>
      <c r="M2266" t="s">
        <v>2760</v>
      </c>
      <c r="P2266">
        <v>1</v>
      </c>
      <c r="Q2266" t="s">
        <v>10281</v>
      </c>
      <c r="R2266" t="s">
        <v>9838</v>
      </c>
    </row>
    <row r="2267" spans="1:18">
      <c r="A2267" s="1" t="s">
        <v>1</v>
      </c>
      <c r="B2267" s="1" t="s">
        <v>0</v>
      </c>
      <c r="D2267" s="1" t="s">
        <v>3</v>
      </c>
      <c r="E2267" s="1" t="s">
        <v>123</v>
      </c>
      <c r="G2267" t="str">
        <f t="shared" si="73"/>
        <v>"http://www.boxofficemojo.com/movies/?page=weekly&amp;id=.htm",</v>
      </c>
      <c r="H2267" t="str">
        <f t="shared" si="74"/>
        <v>".csv",</v>
      </c>
      <c r="K2267" t="s">
        <v>2727</v>
      </c>
      <c r="L2267" t="s">
        <v>2727</v>
      </c>
      <c r="M2267" t="s">
        <v>2761</v>
      </c>
      <c r="P2267">
        <v>1</v>
      </c>
      <c r="Q2267" t="s">
        <v>7471</v>
      </c>
      <c r="R2267" t="s">
        <v>9005</v>
      </c>
    </row>
    <row r="2268" spans="1:18">
      <c r="A2268" s="1" t="s">
        <v>1</v>
      </c>
      <c r="B2268" s="1" t="s">
        <v>0</v>
      </c>
      <c r="D2268" s="1" t="s">
        <v>3</v>
      </c>
      <c r="E2268" s="1" t="s">
        <v>123</v>
      </c>
      <c r="G2268" t="str">
        <f t="shared" si="73"/>
        <v>"http://www.boxofficemojo.com/movies/?page=weekly&amp;id=.htm",</v>
      </c>
      <c r="H2268" t="str">
        <f t="shared" si="74"/>
        <v>".csv",</v>
      </c>
      <c r="K2268" t="s">
        <v>2728</v>
      </c>
      <c r="L2268" t="s">
        <v>2728</v>
      </c>
      <c r="M2268" t="s">
        <v>2762</v>
      </c>
      <c r="P2268">
        <v>1</v>
      </c>
      <c r="Q2268" t="s">
        <v>7308</v>
      </c>
      <c r="R2268" t="s">
        <v>10438</v>
      </c>
    </row>
    <row r="2269" spans="1:18">
      <c r="A2269" s="1" t="s">
        <v>1</v>
      </c>
      <c r="B2269" s="1" t="s">
        <v>0</v>
      </c>
      <c r="D2269" s="1" t="s">
        <v>3</v>
      </c>
      <c r="E2269" s="1" t="s">
        <v>123</v>
      </c>
      <c r="G2269" t="str">
        <f t="shared" si="73"/>
        <v>"http://www.boxofficemojo.com/movies/?page=weekly&amp;id=.htm",</v>
      </c>
      <c r="H2269" t="str">
        <f t="shared" si="74"/>
        <v>".csv",</v>
      </c>
      <c r="K2269" t="s">
        <v>2729</v>
      </c>
      <c r="L2269" t="s">
        <v>2729</v>
      </c>
      <c r="M2269" t="s">
        <v>2763</v>
      </c>
      <c r="P2269">
        <v>1</v>
      </c>
      <c r="Q2269" t="s">
        <v>8290</v>
      </c>
      <c r="R2269" t="s">
        <v>7904</v>
      </c>
    </row>
    <row r="2270" spans="1:18">
      <c r="A2270" s="1" t="s">
        <v>1</v>
      </c>
      <c r="B2270" s="1" t="s">
        <v>0</v>
      </c>
      <c r="D2270" s="1" t="s">
        <v>3</v>
      </c>
      <c r="E2270" s="1" t="s">
        <v>123</v>
      </c>
      <c r="G2270" t="str">
        <f t="shared" si="73"/>
        <v>"http://www.boxofficemojo.com/movies/?page=weekly&amp;id=.htm",</v>
      </c>
      <c r="H2270" t="str">
        <f t="shared" si="74"/>
        <v>".csv",</v>
      </c>
      <c r="K2270" t="s">
        <v>2730</v>
      </c>
      <c r="L2270" t="s">
        <v>2730</v>
      </c>
      <c r="M2270" t="s">
        <v>2764</v>
      </c>
      <c r="P2270">
        <v>1</v>
      </c>
      <c r="Q2270" t="s">
        <v>9790</v>
      </c>
      <c r="R2270" t="s">
        <v>10523</v>
      </c>
    </row>
    <row r="2271" spans="1:18">
      <c r="A2271" s="1" t="s">
        <v>1</v>
      </c>
      <c r="B2271" s="1" t="s">
        <v>0</v>
      </c>
      <c r="D2271" s="1" t="s">
        <v>3</v>
      </c>
      <c r="E2271" s="1" t="s">
        <v>123</v>
      </c>
      <c r="G2271" t="str">
        <f t="shared" si="73"/>
        <v>"http://www.boxofficemojo.com/movies/?page=weekly&amp;id=.htm",</v>
      </c>
      <c r="H2271" t="str">
        <f t="shared" si="74"/>
        <v>".csv",</v>
      </c>
      <c r="K2271" t="s">
        <v>2731</v>
      </c>
      <c r="L2271" t="s">
        <v>2731</v>
      </c>
      <c r="M2271" t="s">
        <v>2765</v>
      </c>
      <c r="P2271">
        <v>1</v>
      </c>
      <c r="Q2271" t="s">
        <v>10404</v>
      </c>
      <c r="R2271" t="s">
        <v>9393</v>
      </c>
    </row>
    <row r="2272" spans="1:18">
      <c r="A2272" s="1" t="s">
        <v>1</v>
      </c>
      <c r="B2272" s="1" t="s">
        <v>0</v>
      </c>
      <c r="D2272" s="1" t="s">
        <v>3</v>
      </c>
      <c r="E2272" s="1" t="s">
        <v>123</v>
      </c>
      <c r="G2272" t="str">
        <f t="shared" si="73"/>
        <v>"http://www.boxofficemojo.com/movies/?page=weekly&amp;id=.htm",</v>
      </c>
      <c r="H2272" t="str">
        <f t="shared" si="74"/>
        <v>".csv",</v>
      </c>
      <c r="K2272" t="s">
        <v>2732</v>
      </c>
      <c r="L2272" t="s">
        <v>2732</v>
      </c>
      <c r="M2272" t="s">
        <v>2766</v>
      </c>
      <c r="P2272">
        <v>1</v>
      </c>
      <c r="Q2272" t="s">
        <v>7852</v>
      </c>
      <c r="R2272" t="s">
        <v>9107</v>
      </c>
    </row>
    <row r="2273" spans="1:18">
      <c r="A2273" s="1" t="s">
        <v>1</v>
      </c>
      <c r="B2273" s="1" t="s">
        <v>0</v>
      </c>
      <c r="D2273" s="1" t="s">
        <v>3</v>
      </c>
      <c r="E2273" s="1" t="s">
        <v>123</v>
      </c>
      <c r="G2273" t="str">
        <f t="shared" si="73"/>
        <v>"http://www.boxofficemojo.com/movies/?page=weekly&amp;id=.htm",</v>
      </c>
      <c r="H2273" t="str">
        <f t="shared" si="74"/>
        <v>".csv",</v>
      </c>
      <c r="K2273" t="s">
        <v>2733</v>
      </c>
      <c r="L2273" t="s">
        <v>2733</v>
      </c>
      <c r="M2273" t="s">
        <v>2767</v>
      </c>
      <c r="P2273">
        <v>1</v>
      </c>
      <c r="Q2273" t="s">
        <v>10374</v>
      </c>
      <c r="R2273" t="s">
        <v>10344</v>
      </c>
    </row>
    <row r="2274" spans="1:18">
      <c r="A2274" s="1" t="s">
        <v>1</v>
      </c>
      <c r="B2274" s="1" t="s">
        <v>0</v>
      </c>
      <c r="D2274" s="1" t="s">
        <v>3</v>
      </c>
      <c r="E2274" s="1" t="s">
        <v>123</v>
      </c>
      <c r="G2274" t="str">
        <f t="shared" si="73"/>
        <v>"http://www.boxofficemojo.com/movies/?page=weekly&amp;id=.htm",</v>
      </c>
      <c r="H2274" t="str">
        <f t="shared" si="74"/>
        <v>".csv",</v>
      </c>
      <c r="K2274" t="s">
        <v>2734</v>
      </c>
      <c r="L2274" t="s">
        <v>2734</v>
      </c>
      <c r="M2274" t="s">
        <v>2768</v>
      </c>
      <c r="P2274">
        <v>1</v>
      </c>
      <c r="Q2274" t="s">
        <v>9702</v>
      </c>
      <c r="R2274" t="s">
        <v>10549</v>
      </c>
    </row>
    <row r="2275" spans="1:18">
      <c r="A2275" s="1" t="s">
        <v>1</v>
      </c>
      <c r="B2275" s="1" t="s">
        <v>0</v>
      </c>
      <c r="D2275" s="1" t="s">
        <v>3</v>
      </c>
      <c r="E2275" s="1" t="s">
        <v>123</v>
      </c>
      <c r="G2275" t="str">
        <f t="shared" si="73"/>
        <v>"http://www.boxofficemojo.com/movies/?page=weekly&amp;id=.htm",</v>
      </c>
      <c r="H2275" t="str">
        <f t="shared" si="74"/>
        <v>".csv",</v>
      </c>
      <c r="K2275" t="s">
        <v>2735</v>
      </c>
      <c r="L2275" t="s">
        <v>2735</v>
      </c>
      <c r="M2275" t="s">
        <v>2769</v>
      </c>
      <c r="P2275">
        <v>1</v>
      </c>
      <c r="Q2275" t="s">
        <v>9045</v>
      </c>
      <c r="R2275" t="s">
        <v>9633</v>
      </c>
    </row>
    <row r="2276" spans="1:18">
      <c r="A2276" s="1" t="s">
        <v>1</v>
      </c>
      <c r="B2276" s="1" t="s">
        <v>0</v>
      </c>
      <c r="D2276" s="1" t="s">
        <v>3</v>
      </c>
      <c r="E2276" s="1" t="s">
        <v>123</v>
      </c>
      <c r="G2276" t="str">
        <f t="shared" si="73"/>
        <v>"http://www.boxofficemojo.com/movies/?page=weekly&amp;id=.htm",</v>
      </c>
      <c r="H2276" t="str">
        <f t="shared" si="74"/>
        <v>".csv",</v>
      </c>
      <c r="K2276" t="s">
        <v>2736</v>
      </c>
      <c r="L2276" t="s">
        <v>2736</v>
      </c>
      <c r="M2276" t="s">
        <v>2770</v>
      </c>
      <c r="P2276">
        <v>1</v>
      </c>
      <c r="Q2276" t="s">
        <v>8702</v>
      </c>
      <c r="R2276" t="s">
        <v>10606</v>
      </c>
    </row>
    <row r="2277" spans="1:18">
      <c r="A2277" s="1" t="s">
        <v>1</v>
      </c>
      <c r="B2277" s="1" t="s">
        <v>0</v>
      </c>
      <c r="D2277" s="1" t="s">
        <v>3</v>
      </c>
      <c r="E2277" s="1" t="s">
        <v>123</v>
      </c>
      <c r="G2277" t="str">
        <f t="shared" si="73"/>
        <v>"http://www.boxofficemojo.com/movies/?page=weekly&amp;id=.htm",</v>
      </c>
      <c r="H2277" t="str">
        <f t="shared" si="74"/>
        <v>".csv",</v>
      </c>
      <c r="K2277" t="s">
        <v>2737</v>
      </c>
      <c r="L2277" t="s">
        <v>2737</v>
      </c>
      <c r="M2277" t="s">
        <v>2771</v>
      </c>
      <c r="P2277">
        <v>1</v>
      </c>
      <c r="Q2277" t="s">
        <v>9767</v>
      </c>
      <c r="R2277" t="s">
        <v>9482</v>
      </c>
    </row>
    <row r="2278" spans="1:18">
      <c r="A2278" s="1" t="s">
        <v>1</v>
      </c>
      <c r="B2278" s="1" t="s">
        <v>0</v>
      </c>
      <c r="D2278" s="1" t="s">
        <v>3</v>
      </c>
      <c r="E2278" s="1" t="s">
        <v>123</v>
      </c>
      <c r="G2278" t="str">
        <f t="shared" si="73"/>
        <v>"http://www.boxofficemojo.com/movies/?page=weekly&amp;id=.htm",</v>
      </c>
      <c r="H2278" t="str">
        <f t="shared" si="74"/>
        <v>".csv",</v>
      </c>
      <c r="K2278" t="s">
        <v>2738</v>
      </c>
      <c r="L2278" t="s">
        <v>2738</v>
      </c>
      <c r="M2278" t="s">
        <v>2772</v>
      </c>
      <c r="P2278">
        <v>1</v>
      </c>
      <c r="Q2278" t="s">
        <v>9276</v>
      </c>
      <c r="R2278" t="s">
        <v>7756</v>
      </c>
    </row>
    <row r="2279" spans="1:18">
      <c r="A2279" s="1" t="s">
        <v>1</v>
      </c>
      <c r="B2279" s="1" t="s">
        <v>0</v>
      </c>
      <c r="D2279" s="1" t="s">
        <v>3</v>
      </c>
      <c r="E2279" s="1" t="s">
        <v>123</v>
      </c>
      <c r="G2279" t="str">
        <f t="shared" si="73"/>
        <v>"http://www.boxofficemojo.com/movies/?page=weekly&amp;id=.htm",</v>
      </c>
      <c r="H2279" t="str">
        <f t="shared" si="74"/>
        <v>".csv",</v>
      </c>
      <c r="K2279" t="s">
        <v>2739</v>
      </c>
      <c r="L2279" t="s">
        <v>2739</v>
      </c>
      <c r="M2279" t="s">
        <v>2773</v>
      </c>
      <c r="P2279">
        <v>1</v>
      </c>
      <c r="Q2279" t="s">
        <v>10046</v>
      </c>
      <c r="R2279" t="s">
        <v>9006</v>
      </c>
    </row>
    <row r="2280" spans="1:18">
      <c r="A2280" s="1" t="s">
        <v>1</v>
      </c>
      <c r="B2280" s="1" t="s">
        <v>0</v>
      </c>
      <c r="D2280" s="1" t="s">
        <v>3</v>
      </c>
      <c r="E2280" s="1" t="s">
        <v>123</v>
      </c>
      <c r="G2280" t="str">
        <f t="shared" si="73"/>
        <v>"http://www.boxofficemojo.com/movies/?page=weekly&amp;id=.htm",</v>
      </c>
      <c r="H2280" t="str">
        <f t="shared" si="74"/>
        <v>".csv",</v>
      </c>
      <c r="K2280" t="s">
        <v>2740</v>
      </c>
      <c r="L2280" t="s">
        <v>2740</v>
      </c>
      <c r="M2280" t="s">
        <v>2774</v>
      </c>
      <c r="P2280">
        <v>1</v>
      </c>
      <c r="Q2280" t="s">
        <v>6958</v>
      </c>
      <c r="R2280" t="s">
        <v>8661</v>
      </c>
    </row>
    <row r="2281" spans="1:18">
      <c r="A2281" s="1" t="s">
        <v>1</v>
      </c>
      <c r="B2281" s="1" t="s">
        <v>0</v>
      </c>
      <c r="D2281" s="1" t="s">
        <v>3</v>
      </c>
      <c r="E2281" s="1" t="s">
        <v>123</v>
      </c>
      <c r="G2281" t="str">
        <f t="shared" si="73"/>
        <v>"http://www.boxofficemojo.com/movies/?page=weekly&amp;id=.htm",</v>
      </c>
      <c r="H2281" t="str">
        <f t="shared" si="74"/>
        <v>".csv",</v>
      </c>
      <c r="K2281" t="s">
        <v>2741</v>
      </c>
      <c r="L2281" t="s">
        <v>2741</v>
      </c>
      <c r="M2281" t="s">
        <v>2775</v>
      </c>
      <c r="P2281">
        <v>1</v>
      </c>
      <c r="Q2281" t="s">
        <v>7721</v>
      </c>
      <c r="R2281" t="s">
        <v>10126</v>
      </c>
    </row>
    <row r="2282" spans="1:18">
      <c r="A2282" s="1" t="s">
        <v>1</v>
      </c>
      <c r="B2282" s="1" t="s">
        <v>0</v>
      </c>
      <c r="D2282" s="1" t="s">
        <v>3</v>
      </c>
      <c r="E2282" s="1" t="s">
        <v>123</v>
      </c>
      <c r="G2282" t="str">
        <f t="shared" si="73"/>
        <v>"http://www.boxofficemojo.com/movies/?page=weekly&amp;id=.htm",</v>
      </c>
      <c r="H2282" t="str">
        <f t="shared" si="74"/>
        <v>".csv",</v>
      </c>
      <c r="K2282" t="s">
        <v>2742</v>
      </c>
      <c r="L2282" t="s">
        <v>2742</v>
      </c>
      <c r="M2282" t="s">
        <v>2776</v>
      </c>
      <c r="P2282">
        <v>1</v>
      </c>
      <c r="Q2282" t="s">
        <v>10343</v>
      </c>
      <c r="R2282" t="s">
        <v>9873</v>
      </c>
    </row>
    <row r="2283" spans="1:18">
      <c r="A2283" s="1" t="s">
        <v>1</v>
      </c>
      <c r="B2283" s="1" t="s">
        <v>0</v>
      </c>
      <c r="D2283" s="1" t="s">
        <v>3</v>
      </c>
      <c r="E2283" s="1" t="s">
        <v>123</v>
      </c>
      <c r="G2283" t="str">
        <f t="shared" si="73"/>
        <v>"http://www.boxofficemojo.com/movies/?page=weekly&amp;id=.htm",</v>
      </c>
      <c r="H2283" t="str">
        <f t="shared" si="74"/>
        <v>".csv",</v>
      </c>
      <c r="K2283" t="s">
        <v>2743</v>
      </c>
      <c r="L2283" t="s">
        <v>2743</v>
      </c>
      <c r="M2283" t="s">
        <v>2777</v>
      </c>
      <c r="P2283">
        <v>1</v>
      </c>
      <c r="Q2283" t="s">
        <v>7128</v>
      </c>
      <c r="R2283" t="s">
        <v>7421</v>
      </c>
    </row>
    <row r="2284" spans="1:18">
      <c r="A2284" s="1" t="s">
        <v>1</v>
      </c>
      <c r="B2284" s="1" t="s">
        <v>0</v>
      </c>
      <c r="D2284" s="1" t="s">
        <v>3</v>
      </c>
      <c r="E2284" s="1" t="s">
        <v>123</v>
      </c>
      <c r="G2284" t="str">
        <f t="shared" si="73"/>
        <v>"http://www.boxofficemojo.com/movies/?page=weekly&amp;id=.htm",</v>
      </c>
      <c r="H2284" t="str">
        <f t="shared" si="74"/>
        <v>".csv",</v>
      </c>
      <c r="K2284" t="s">
        <v>2744</v>
      </c>
      <c r="L2284" t="s">
        <v>2744</v>
      </c>
      <c r="M2284" t="s">
        <v>2778</v>
      </c>
      <c r="P2284">
        <v>1</v>
      </c>
      <c r="Q2284" t="s">
        <v>7138</v>
      </c>
      <c r="R2284" t="s">
        <v>8087</v>
      </c>
    </row>
    <row r="2285" spans="1:18">
      <c r="A2285" s="1" t="s">
        <v>1</v>
      </c>
      <c r="B2285" s="1" t="s">
        <v>0</v>
      </c>
      <c r="D2285" s="1" t="s">
        <v>3</v>
      </c>
      <c r="E2285" s="1" t="s">
        <v>123</v>
      </c>
      <c r="G2285" t="str">
        <f t="shared" si="73"/>
        <v>"http://www.boxofficemojo.com/movies/?page=weekly&amp;id=.htm",</v>
      </c>
      <c r="H2285" t="str">
        <f t="shared" si="74"/>
        <v>".csv",</v>
      </c>
      <c r="K2285" t="s">
        <v>2745</v>
      </c>
      <c r="L2285" t="s">
        <v>2745</v>
      </c>
      <c r="M2285" t="s">
        <v>2779</v>
      </c>
      <c r="P2285">
        <v>1</v>
      </c>
      <c r="Q2285" t="s">
        <v>9064</v>
      </c>
      <c r="R2285" t="s">
        <v>7240</v>
      </c>
    </row>
    <row r="2286" spans="1:18">
      <c r="A2286" s="1" t="s">
        <v>1</v>
      </c>
      <c r="B2286" s="1" t="s">
        <v>0</v>
      </c>
      <c r="D2286" s="1" t="s">
        <v>3</v>
      </c>
      <c r="E2286" s="1" t="s">
        <v>123</v>
      </c>
      <c r="G2286" t="str">
        <f t="shared" si="73"/>
        <v>"http://www.boxofficemojo.com/movies/?page=weekly&amp;id=.htm",</v>
      </c>
      <c r="H2286" t="str">
        <f t="shared" si="74"/>
        <v>".csv",</v>
      </c>
      <c r="K2286" t="s">
        <v>2746</v>
      </c>
      <c r="L2286" t="s">
        <v>2746</v>
      </c>
      <c r="M2286" t="s">
        <v>2782</v>
      </c>
      <c r="P2286">
        <v>1</v>
      </c>
      <c r="Q2286" t="s">
        <v>10337</v>
      </c>
      <c r="R2286" t="s">
        <v>8862</v>
      </c>
    </row>
    <row r="2287" spans="1:18">
      <c r="A2287" s="1" t="s">
        <v>1</v>
      </c>
      <c r="B2287" s="1" t="s">
        <v>0</v>
      </c>
      <c r="D2287" s="1" t="s">
        <v>3</v>
      </c>
      <c r="E2287" s="1" t="s">
        <v>123</v>
      </c>
      <c r="G2287" t="str">
        <f t="shared" si="73"/>
        <v>"http://www.boxofficemojo.com/movies/?page=weekly&amp;id=.htm",</v>
      </c>
      <c r="H2287" t="str">
        <f t="shared" si="74"/>
        <v>".csv",</v>
      </c>
      <c r="K2287" t="s">
        <v>2747</v>
      </c>
      <c r="L2287" t="s">
        <v>2747</v>
      </c>
      <c r="M2287" t="s">
        <v>2783</v>
      </c>
      <c r="P2287">
        <v>1</v>
      </c>
      <c r="Q2287" t="s">
        <v>10437</v>
      </c>
      <c r="R2287" t="s">
        <v>7605</v>
      </c>
    </row>
    <row r="2288" spans="1:18">
      <c r="A2288" s="1" t="s">
        <v>1</v>
      </c>
      <c r="B2288" s="1" t="s">
        <v>0</v>
      </c>
      <c r="D2288" s="1" t="s">
        <v>3</v>
      </c>
      <c r="E2288" s="1" t="s">
        <v>123</v>
      </c>
      <c r="G2288" t="str">
        <f t="shared" ref="G2288:G2351" si="75">A2288&amp;B2288&amp;C2288&amp;D2288</f>
        <v>"http://www.boxofficemojo.com/movies/?page=weekly&amp;id=.htm",</v>
      </c>
      <c r="H2288" t="str">
        <f t="shared" ref="H2288:H2351" si="76">A2288&amp;C2288&amp;E2288</f>
        <v>".csv",</v>
      </c>
      <c r="K2288" t="s">
        <v>2748</v>
      </c>
      <c r="L2288" t="s">
        <v>2748</v>
      </c>
      <c r="M2288" t="s">
        <v>2784</v>
      </c>
      <c r="P2288">
        <v>1</v>
      </c>
      <c r="Q2288" t="s">
        <v>7898</v>
      </c>
      <c r="R2288" t="s">
        <v>8063</v>
      </c>
    </row>
    <row r="2289" spans="1:18">
      <c r="A2289" s="1" t="s">
        <v>1</v>
      </c>
      <c r="B2289" s="1" t="s">
        <v>0</v>
      </c>
      <c r="D2289" s="1" t="s">
        <v>3</v>
      </c>
      <c r="E2289" s="1" t="s">
        <v>123</v>
      </c>
      <c r="G2289" t="str">
        <f t="shared" si="75"/>
        <v>"http://www.boxofficemojo.com/movies/?page=weekly&amp;id=.htm",</v>
      </c>
      <c r="H2289" t="str">
        <f t="shared" si="76"/>
        <v>".csv",</v>
      </c>
      <c r="K2289" t="s">
        <v>2749</v>
      </c>
      <c r="L2289" t="s">
        <v>2749</v>
      </c>
      <c r="M2289" t="s">
        <v>58</v>
      </c>
      <c r="P2289">
        <v>1</v>
      </c>
      <c r="Q2289" t="s">
        <v>10325</v>
      </c>
      <c r="R2289" t="s">
        <v>9301</v>
      </c>
    </row>
    <row r="2290" spans="1:18">
      <c r="A2290" s="1" t="s">
        <v>1</v>
      </c>
      <c r="B2290" s="1" t="s">
        <v>0</v>
      </c>
      <c r="D2290" s="1" t="s">
        <v>3</v>
      </c>
      <c r="E2290" s="1" t="s">
        <v>123</v>
      </c>
      <c r="G2290" t="str">
        <f t="shared" si="75"/>
        <v>"http://www.boxofficemojo.com/movies/?page=weekly&amp;id=.htm",</v>
      </c>
      <c r="H2290" t="str">
        <f t="shared" si="76"/>
        <v>".csv",</v>
      </c>
      <c r="K2290" t="s">
        <v>55</v>
      </c>
      <c r="L2290" t="s">
        <v>55</v>
      </c>
      <c r="M2290" t="s">
        <v>2785</v>
      </c>
      <c r="P2290">
        <v>1</v>
      </c>
      <c r="Q2290" t="s">
        <v>7439</v>
      </c>
      <c r="R2290" t="s">
        <v>9603</v>
      </c>
    </row>
    <row r="2291" spans="1:18">
      <c r="A2291" s="1" t="s">
        <v>1</v>
      </c>
      <c r="B2291" s="1" t="s">
        <v>0</v>
      </c>
      <c r="D2291" s="1" t="s">
        <v>3</v>
      </c>
      <c r="E2291" s="1" t="s">
        <v>123</v>
      </c>
      <c r="G2291" t="str">
        <f t="shared" si="75"/>
        <v>"http://www.boxofficemojo.com/movies/?page=weekly&amp;id=.htm",</v>
      </c>
      <c r="H2291" t="str">
        <f t="shared" si="76"/>
        <v>".csv",</v>
      </c>
      <c r="K2291" t="s">
        <v>2750</v>
      </c>
      <c r="L2291" t="s">
        <v>2750</v>
      </c>
      <c r="M2291" t="s">
        <v>2786</v>
      </c>
      <c r="P2291">
        <v>1</v>
      </c>
      <c r="Q2291" t="s">
        <v>10479</v>
      </c>
      <c r="R2291" t="s">
        <v>8179</v>
      </c>
    </row>
    <row r="2292" spans="1:18">
      <c r="A2292" s="1" t="s">
        <v>1</v>
      </c>
      <c r="B2292" s="1" t="s">
        <v>0</v>
      </c>
      <c r="D2292" s="1" t="s">
        <v>3</v>
      </c>
      <c r="E2292" s="1" t="s">
        <v>123</v>
      </c>
      <c r="G2292" t="str">
        <f t="shared" si="75"/>
        <v>"http://www.boxofficemojo.com/movies/?page=weekly&amp;id=.htm",</v>
      </c>
      <c r="H2292" t="str">
        <f t="shared" si="76"/>
        <v>".csv",</v>
      </c>
      <c r="K2292" t="s">
        <v>2751</v>
      </c>
      <c r="L2292" t="s">
        <v>2751</v>
      </c>
      <c r="M2292" t="s">
        <v>2787</v>
      </c>
      <c r="P2292">
        <v>1</v>
      </c>
      <c r="Q2292" t="s">
        <v>8178</v>
      </c>
      <c r="R2292" t="s">
        <v>7373</v>
      </c>
    </row>
    <row r="2293" spans="1:18">
      <c r="A2293" s="1" t="s">
        <v>1</v>
      </c>
      <c r="B2293" s="1" t="s">
        <v>0</v>
      </c>
      <c r="D2293" s="1" t="s">
        <v>3</v>
      </c>
      <c r="E2293" s="1" t="s">
        <v>123</v>
      </c>
      <c r="G2293" t="str">
        <f t="shared" si="75"/>
        <v>"http://www.boxofficemojo.com/movies/?page=weekly&amp;id=.htm",</v>
      </c>
      <c r="H2293" t="str">
        <f t="shared" si="76"/>
        <v>".csv",</v>
      </c>
      <c r="K2293" t="s">
        <v>114</v>
      </c>
      <c r="L2293" t="s">
        <v>114</v>
      </c>
      <c r="M2293" t="s">
        <v>2788</v>
      </c>
      <c r="P2293">
        <v>1</v>
      </c>
      <c r="Q2293" t="s">
        <v>7978</v>
      </c>
      <c r="R2293" t="s">
        <v>8839</v>
      </c>
    </row>
    <row r="2294" spans="1:18">
      <c r="A2294" s="1" t="s">
        <v>1</v>
      </c>
      <c r="B2294" s="1" t="s">
        <v>0</v>
      </c>
      <c r="D2294" s="1" t="s">
        <v>3</v>
      </c>
      <c r="E2294" s="1" t="s">
        <v>123</v>
      </c>
      <c r="G2294" t="str">
        <f t="shared" si="75"/>
        <v>"http://www.boxofficemojo.com/movies/?page=weekly&amp;id=.htm",</v>
      </c>
      <c r="H2294" t="str">
        <f t="shared" si="76"/>
        <v>".csv",</v>
      </c>
      <c r="K2294" t="s">
        <v>56</v>
      </c>
      <c r="L2294" t="s">
        <v>56</v>
      </c>
      <c r="M2294" t="s">
        <v>2789</v>
      </c>
      <c r="P2294">
        <v>1</v>
      </c>
      <c r="Q2294" t="s">
        <v>6997</v>
      </c>
      <c r="R2294" t="s">
        <v>9469</v>
      </c>
    </row>
    <row r="2295" spans="1:18">
      <c r="A2295" s="1" t="s">
        <v>1</v>
      </c>
      <c r="B2295" s="1" t="s">
        <v>0</v>
      </c>
      <c r="D2295" s="1" t="s">
        <v>3</v>
      </c>
      <c r="E2295" s="1" t="s">
        <v>123</v>
      </c>
      <c r="G2295" t="str">
        <f t="shared" si="75"/>
        <v>"http://www.boxofficemojo.com/movies/?page=weekly&amp;id=.htm",</v>
      </c>
      <c r="H2295" t="str">
        <f t="shared" si="76"/>
        <v>".csv",</v>
      </c>
      <c r="K2295" t="s">
        <v>2752</v>
      </c>
      <c r="L2295" t="s">
        <v>2752</v>
      </c>
      <c r="M2295" t="s">
        <v>2790</v>
      </c>
      <c r="P2295">
        <v>1</v>
      </c>
      <c r="Q2295" t="s">
        <v>9250</v>
      </c>
      <c r="R2295" t="s">
        <v>9065</v>
      </c>
    </row>
    <row r="2296" spans="1:18">
      <c r="A2296" s="1" t="s">
        <v>1</v>
      </c>
      <c r="B2296" s="1" t="s">
        <v>0</v>
      </c>
      <c r="D2296" s="1" t="s">
        <v>3</v>
      </c>
      <c r="E2296" s="1" t="s">
        <v>123</v>
      </c>
      <c r="G2296" t="str">
        <f t="shared" si="75"/>
        <v>"http://www.boxofficemojo.com/movies/?page=weekly&amp;id=.htm",</v>
      </c>
      <c r="H2296" t="str">
        <f t="shared" si="76"/>
        <v>".csv",</v>
      </c>
      <c r="K2296" t="s">
        <v>57</v>
      </c>
      <c r="L2296" t="s">
        <v>57</v>
      </c>
      <c r="M2296" t="s">
        <v>2791</v>
      </c>
      <c r="P2296">
        <v>1</v>
      </c>
      <c r="Q2296" t="s">
        <v>6885</v>
      </c>
      <c r="R2296" t="s">
        <v>7258</v>
      </c>
    </row>
    <row r="2297" spans="1:18">
      <c r="A2297" s="1" t="s">
        <v>1</v>
      </c>
      <c r="B2297" s="1" t="s">
        <v>0</v>
      </c>
      <c r="D2297" s="1" t="s">
        <v>3</v>
      </c>
      <c r="E2297" s="1" t="s">
        <v>123</v>
      </c>
      <c r="G2297" t="str">
        <f t="shared" si="75"/>
        <v>"http://www.boxofficemojo.com/movies/?page=weekly&amp;id=.htm",</v>
      </c>
      <c r="H2297" t="str">
        <f t="shared" si="76"/>
        <v>".csv",</v>
      </c>
      <c r="K2297" t="s">
        <v>2753</v>
      </c>
      <c r="L2297" t="s">
        <v>2753</v>
      </c>
      <c r="M2297" t="s">
        <v>2792</v>
      </c>
      <c r="P2297">
        <v>1</v>
      </c>
      <c r="Q2297" t="s">
        <v>7095</v>
      </c>
      <c r="R2297" t="s">
        <v>8969</v>
      </c>
    </row>
    <row r="2298" spans="1:18">
      <c r="A2298" s="1" t="s">
        <v>1</v>
      </c>
      <c r="B2298" s="1" t="s">
        <v>0</v>
      </c>
      <c r="D2298" s="1" t="s">
        <v>3</v>
      </c>
      <c r="E2298" s="1" t="s">
        <v>123</v>
      </c>
      <c r="G2298" t="str">
        <f t="shared" si="75"/>
        <v>"http://www.boxofficemojo.com/movies/?page=weekly&amp;id=.htm",</v>
      </c>
      <c r="H2298" t="str">
        <f t="shared" si="76"/>
        <v>".csv",</v>
      </c>
      <c r="K2298" t="s">
        <v>2754</v>
      </c>
      <c r="L2298" t="s">
        <v>2754</v>
      </c>
      <c r="M2298" t="s">
        <v>2793</v>
      </c>
      <c r="P2298">
        <v>1</v>
      </c>
      <c r="Q2298" t="s">
        <v>8430</v>
      </c>
      <c r="R2298" t="s">
        <v>9970</v>
      </c>
    </row>
    <row r="2299" spans="1:18">
      <c r="A2299" s="1" t="s">
        <v>1</v>
      </c>
      <c r="B2299" s="1" t="s">
        <v>0</v>
      </c>
      <c r="D2299" s="1" t="s">
        <v>3</v>
      </c>
      <c r="E2299" s="1" t="s">
        <v>123</v>
      </c>
      <c r="G2299" t="str">
        <f t="shared" si="75"/>
        <v>"http://www.boxofficemojo.com/movies/?page=weekly&amp;id=.htm",</v>
      </c>
      <c r="H2299" t="str">
        <f t="shared" si="76"/>
        <v>".csv",</v>
      </c>
      <c r="K2299" t="s">
        <v>2755</v>
      </c>
      <c r="L2299" t="s">
        <v>2755</v>
      </c>
      <c r="M2299" t="s">
        <v>2794</v>
      </c>
      <c r="P2299">
        <v>1</v>
      </c>
      <c r="Q2299" t="s">
        <v>8610</v>
      </c>
      <c r="R2299" t="s">
        <v>8284</v>
      </c>
    </row>
    <row r="2300" spans="1:18">
      <c r="A2300" s="1" t="s">
        <v>1</v>
      </c>
      <c r="B2300" s="1" t="s">
        <v>0</v>
      </c>
      <c r="D2300" s="1" t="s">
        <v>3</v>
      </c>
      <c r="E2300" s="1" t="s">
        <v>123</v>
      </c>
      <c r="G2300" t="str">
        <f t="shared" si="75"/>
        <v>"http://www.boxofficemojo.com/movies/?page=weekly&amp;id=.htm",</v>
      </c>
      <c r="H2300" t="str">
        <f t="shared" si="76"/>
        <v>".csv",</v>
      </c>
      <c r="K2300" t="s">
        <v>2756</v>
      </c>
      <c r="L2300" t="s">
        <v>2756</v>
      </c>
      <c r="M2300" t="s">
        <v>2795</v>
      </c>
      <c r="P2300">
        <v>1</v>
      </c>
      <c r="Q2300" t="s">
        <v>7547</v>
      </c>
      <c r="R2300" t="s">
        <v>8101</v>
      </c>
    </row>
    <row r="2301" spans="1:18">
      <c r="A2301" s="1" t="s">
        <v>1</v>
      </c>
      <c r="B2301" s="1" t="s">
        <v>0</v>
      </c>
      <c r="D2301" s="1" t="s">
        <v>3</v>
      </c>
      <c r="E2301" s="1" t="s">
        <v>123</v>
      </c>
      <c r="G2301" t="str">
        <f t="shared" si="75"/>
        <v>"http://www.boxofficemojo.com/movies/?page=weekly&amp;id=.htm",</v>
      </c>
      <c r="H2301" t="str">
        <f t="shared" si="76"/>
        <v>".csv",</v>
      </c>
      <c r="K2301" t="s">
        <v>2757</v>
      </c>
      <c r="L2301" t="s">
        <v>2757</v>
      </c>
      <c r="M2301" t="s">
        <v>2796</v>
      </c>
      <c r="P2301">
        <v>1</v>
      </c>
      <c r="Q2301" t="s">
        <v>7155</v>
      </c>
      <c r="R2301" t="s">
        <v>6878</v>
      </c>
    </row>
    <row r="2302" spans="1:18">
      <c r="A2302" s="1" t="s">
        <v>1</v>
      </c>
      <c r="B2302" s="1" t="s">
        <v>0</v>
      </c>
      <c r="D2302" s="1" t="s">
        <v>3</v>
      </c>
      <c r="E2302" s="1" t="s">
        <v>123</v>
      </c>
      <c r="G2302" t="str">
        <f t="shared" si="75"/>
        <v>"http://www.boxofficemojo.com/movies/?page=weekly&amp;id=.htm",</v>
      </c>
      <c r="H2302" t="str">
        <f t="shared" si="76"/>
        <v>".csv",</v>
      </c>
      <c r="K2302" t="s">
        <v>2758</v>
      </c>
      <c r="L2302" t="s">
        <v>2758</v>
      </c>
      <c r="M2302" t="s">
        <v>2797</v>
      </c>
      <c r="P2302">
        <v>1</v>
      </c>
      <c r="Q2302" t="s">
        <v>8754</v>
      </c>
      <c r="R2302" t="s">
        <v>6968</v>
      </c>
    </row>
    <row r="2303" spans="1:18">
      <c r="A2303" s="1" t="s">
        <v>1</v>
      </c>
      <c r="B2303" s="1" t="s">
        <v>0</v>
      </c>
      <c r="D2303" s="1" t="s">
        <v>3</v>
      </c>
      <c r="E2303" s="1" t="s">
        <v>123</v>
      </c>
      <c r="G2303" t="str">
        <f t="shared" si="75"/>
        <v>"http://www.boxofficemojo.com/movies/?page=weekly&amp;id=.htm",</v>
      </c>
      <c r="H2303" t="str">
        <f t="shared" si="76"/>
        <v>".csv",</v>
      </c>
      <c r="K2303" t="s">
        <v>2759</v>
      </c>
      <c r="L2303" t="s">
        <v>2759</v>
      </c>
      <c r="M2303" t="s">
        <v>2798</v>
      </c>
      <c r="P2303">
        <v>1</v>
      </c>
      <c r="Q2303" t="s">
        <v>7813</v>
      </c>
      <c r="R2303" t="s">
        <v>9033</v>
      </c>
    </row>
    <row r="2304" spans="1:18">
      <c r="A2304" s="1" t="s">
        <v>1</v>
      </c>
      <c r="B2304" s="1" t="s">
        <v>0</v>
      </c>
      <c r="D2304" s="1" t="s">
        <v>3</v>
      </c>
      <c r="E2304" s="1" t="s">
        <v>123</v>
      </c>
      <c r="G2304" t="str">
        <f t="shared" si="75"/>
        <v>"http://www.boxofficemojo.com/movies/?page=weekly&amp;id=.htm",</v>
      </c>
      <c r="H2304" t="str">
        <f t="shared" si="76"/>
        <v>".csv",</v>
      </c>
      <c r="K2304" t="s">
        <v>2760</v>
      </c>
      <c r="L2304" t="s">
        <v>2760</v>
      </c>
      <c r="M2304" t="s">
        <v>2799</v>
      </c>
      <c r="P2304">
        <v>1</v>
      </c>
      <c r="Q2304" t="s">
        <v>7129</v>
      </c>
      <c r="R2304" t="s">
        <v>9740</v>
      </c>
    </row>
    <row r="2305" spans="1:18">
      <c r="A2305" s="1" t="s">
        <v>1</v>
      </c>
      <c r="B2305" s="1" t="s">
        <v>0</v>
      </c>
      <c r="D2305" s="1" t="s">
        <v>3</v>
      </c>
      <c r="E2305" s="1" t="s">
        <v>123</v>
      </c>
      <c r="G2305" t="str">
        <f t="shared" si="75"/>
        <v>"http://www.boxofficemojo.com/movies/?page=weekly&amp;id=.htm",</v>
      </c>
      <c r="H2305" t="str">
        <f t="shared" si="76"/>
        <v>".csv",</v>
      </c>
      <c r="K2305" t="s">
        <v>2761</v>
      </c>
      <c r="L2305" t="s">
        <v>2761</v>
      </c>
      <c r="M2305" t="s">
        <v>2800</v>
      </c>
      <c r="P2305">
        <v>1</v>
      </c>
      <c r="Q2305" t="s">
        <v>7730</v>
      </c>
      <c r="R2305" t="s">
        <v>8587</v>
      </c>
    </row>
    <row r="2306" spans="1:18">
      <c r="A2306" s="1" t="s">
        <v>1</v>
      </c>
      <c r="B2306" s="1" t="s">
        <v>0</v>
      </c>
      <c r="D2306" s="1" t="s">
        <v>3</v>
      </c>
      <c r="E2306" s="1" t="s">
        <v>123</v>
      </c>
      <c r="G2306" t="str">
        <f t="shared" si="75"/>
        <v>"http://www.boxofficemojo.com/movies/?page=weekly&amp;id=.htm",</v>
      </c>
      <c r="H2306" t="str">
        <f t="shared" si="76"/>
        <v>".csv",</v>
      </c>
      <c r="K2306" t="s">
        <v>2762</v>
      </c>
      <c r="L2306" t="s">
        <v>2762</v>
      </c>
      <c r="M2306" t="s">
        <v>2801</v>
      </c>
      <c r="P2306">
        <v>1</v>
      </c>
      <c r="Q2306" t="s">
        <v>9494</v>
      </c>
      <c r="R2306" t="s">
        <v>7680</v>
      </c>
    </row>
    <row r="2307" spans="1:18">
      <c r="A2307" s="1" t="s">
        <v>1</v>
      </c>
      <c r="B2307" s="1" t="s">
        <v>0</v>
      </c>
      <c r="D2307" s="1" t="s">
        <v>3</v>
      </c>
      <c r="E2307" s="1" t="s">
        <v>123</v>
      </c>
      <c r="G2307" t="str">
        <f t="shared" si="75"/>
        <v>"http://www.boxofficemojo.com/movies/?page=weekly&amp;id=.htm",</v>
      </c>
      <c r="H2307" t="str">
        <f t="shared" si="76"/>
        <v>".csv",</v>
      </c>
      <c r="K2307" t="s">
        <v>2763</v>
      </c>
      <c r="L2307" t="s">
        <v>2763</v>
      </c>
      <c r="M2307" t="s">
        <v>2802</v>
      </c>
      <c r="P2307">
        <v>1</v>
      </c>
      <c r="Q2307" t="s">
        <v>9520</v>
      </c>
      <c r="R2307" t="s">
        <v>10302</v>
      </c>
    </row>
    <row r="2308" spans="1:18">
      <c r="A2308" s="1" t="s">
        <v>1</v>
      </c>
      <c r="B2308" s="1" t="s">
        <v>0</v>
      </c>
      <c r="D2308" s="1" t="s">
        <v>3</v>
      </c>
      <c r="E2308" s="1" t="s">
        <v>123</v>
      </c>
      <c r="G2308" t="str">
        <f t="shared" si="75"/>
        <v>"http://www.boxofficemojo.com/movies/?page=weekly&amp;id=.htm",</v>
      </c>
      <c r="H2308" t="str">
        <f t="shared" si="76"/>
        <v>".csv",</v>
      </c>
      <c r="K2308" t="s">
        <v>2764</v>
      </c>
      <c r="L2308" t="s">
        <v>2764</v>
      </c>
      <c r="M2308" t="s">
        <v>2803</v>
      </c>
      <c r="P2308">
        <v>1</v>
      </c>
      <c r="Q2308" t="s">
        <v>7964</v>
      </c>
      <c r="R2308" t="s">
        <v>9147</v>
      </c>
    </row>
    <row r="2309" spans="1:18">
      <c r="A2309" s="1" t="s">
        <v>1</v>
      </c>
      <c r="B2309" s="1" t="s">
        <v>0</v>
      </c>
      <c r="D2309" s="1" t="s">
        <v>3</v>
      </c>
      <c r="E2309" s="1" t="s">
        <v>123</v>
      </c>
      <c r="G2309" t="str">
        <f t="shared" si="75"/>
        <v>"http://www.boxofficemojo.com/movies/?page=weekly&amp;id=.htm",</v>
      </c>
      <c r="H2309" t="str">
        <f t="shared" si="76"/>
        <v>".csv",</v>
      </c>
      <c r="K2309" t="s">
        <v>2765</v>
      </c>
      <c r="L2309" t="s">
        <v>2765</v>
      </c>
      <c r="M2309" t="s">
        <v>59</v>
      </c>
      <c r="P2309">
        <v>1</v>
      </c>
      <c r="Q2309" t="s">
        <v>10282</v>
      </c>
      <c r="R2309" t="s">
        <v>9347</v>
      </c>
    </row>
    <row r="2310" spans="1:18">
      <c r="A2310" s="1" t="s">
        <v>1</v>
      </c>
      <c r="B2310" s="1" t="s">
        <v>0</v>
      </c>
      <c r="D2310" s="1" t="s">
        <v>3</v>
      </c>
      <c r="E2310" s="1" t="s">
        <v>123</v>
      </c>
      <c r="G2310" t="str">
        <f t="shared" si="75"/>
        <v>"http://www.boxofficemojo.com/movies/?page=weekly&amp;id=.htm",</v>
      </c>
      <c r="H2310" t="str">
        <f t="shared" si="76"/>
        <v>".csv",</v>
      </c>
      <c r="K2310" t="s">
        <v>2766</v>
      </c>
      <c r="L2310" t="s">
        <v>2766</v>
      </c>
      <c r="M2310" t="s">
        <v>2804</v>
      </c>
      <c r="P2310">
        <v>1</v>
      </c>
      <c r="Q2310" t="s">
        <v>7440</v>
      </c>
      <c r="R2310" t="s">
        <v>9850</v>
      </c>
    </row>
    <row r="2311" spans="1:18">
      <c r="A2311" s="1" t="s">
        <v>1</v>
      </c>
      <c r="B2311" s="1" t="s">
        <v>0</v>
      </c>
      <c r="D2311" s="1" t="s">
        <v>3</v>
      </c>
      <c r="E2311" s="1" t="s">
        <v>123</v>
      </c>
      <c r="G2311" t="str">
        <f t="shared" si="75"/>
        <v>"http://www.boxofficemojo.com/movies/?page=weekly&amp;id=.htm",</v>
      </c>
      <c r="H2311" t="str">
        <f t="shared" si="76"/>
        <v>".csv",</v>
      </c>
      <c r="K2311" t="s">
        <v>2767</v>
      </c>
      <c r="L2311" t="s">
        <v>2767</v>
      </c>
      <c r="M2311" t="s">
        <v>2805</v>
      </c>
      <c r="P2311">
        <v>1</v>
      </c>
      <c r="Q2311" t="s">
        <v>6820</v>
      </c>
      <c r="R2311" t="s">
        <v>7583</v>
      </c>
    </row>
    <row r="2312" spans="1:18">
      <c r="A2312" s="1" t="s">
        <v>1</v>
      </c>
      <c r="B2312" s="1" t="s">
        <v>0</v>
      </c>
      <c r="D2312" s="1" t="s">
        <v>3</v>
      </c>
      <c r="E2312" s="1" t="s">
        <v>123</v>
      </c>
      <c r="G2312" t="str">
        <f t="shared" si="75"/>
        <v>"http://www.boxofficemojo.com/movies/?page=weekly&amp;id=.htm",</v>
      </c>
      <c r="H2312" t="str">
        <f t="shared" si="76"/>
        <v>".csv",</v>
      </c>
      <c r="K2312" t="s">
        <v>2768</v>
      </c>
      <c r="L2312" t="s">
        <v>2768</v>
      </c>
      <c r="M2312" t="s">
        <v>2806</v>
      </c>
      <c r="P2312">
        <v>1</v>
      </c>
      <c r="Q2312" t="s">
        <v>10143</v>
      </c>
      <c r="R2312" t="s">
        <v>10614</v>
      </c>
    </row>
    <row r="2313" spans="1:18">
      <c r="A2313" s="1" t="s">
        <v>1</v>
      </c>
      <c r="B2313" s="1" t="s">
        <v>0</v>
      </c>
      <c r="D2313" s="1" t="s">
        <v>3</v>
      </c>
      <c r="E2313" s="1" t="s">
        <v>123</v>
      </c>
      <c r="G2313" t="str">
        <f t="shared" si="75"/>
        <v>"http://www.boxofficemojo.com/movies/?page=weekly&amp;id=.htm",</v>
      </c>
      <c r="H2313" t="str">
        <f t="shared" si="76"/>
        <v>".csv",</v>
      </c>
      <c r="K2313" t="s">
        <v>2769</v>
      </c>
      <c r="L2313" t="s">
        <v>2769</v>
      </c>
      <c r="M2313" t="s">
        <v>2807</v>
      </c>
      <c r="P2313">
        <v>1</v>
      </c>
      <c r="Q2313" t="s">
        <v>9969</v>
      </c>
      <c r="R2313" t="s">
        <v>9916</v>
      </c>
    </row>
    <row r="2314" spans="1:18">
      <c r="A2314" s="1" t="s">
        <v>1</v>
      </c>
      <c r="B2314" s="1" t="s">
        <v>0</v>
      </c>
      <c r="D2314" s="1" t="s">
        <v>3</v>
      </c>
      <c r="E2314" s="1" t="s">
        <v>123</v>
      </c>
      <c r="G2314" t="str">
        <f t="shared" si="75"/>
        <v>"http://www.boxofficemojo.com/movies/?page=weekly&amp;id=.htm",</v>
      </c>
      <c r="H2314" t="str">
        <f t="shared" si="76"/>
        <v>".csv",</v>
      </c>
      <c r="K2314" t="s">
        <v>2770</v>
      </c>
      <c r="L2314" t="s">
        <v>2770</v>
      </c>
      <c r="M2314" t="s">
        <v>2808</v>
      </c>
      <c r="P2314">
        <v>1</v>
      </c>
      <c r="Q2314" t="s">
        <v>9368</v>
      </c>
      <c r="R2314" t="s">
        <v>10127</v>
      </c>
    </row>
    <row r="2315" spans="1:18">
      <c r="A2315" s="1" t="s">
        <v>1</v>
      </c>
      <c r="B2315" s="1" t="s">
        <v>0</v>
      </c>
      <c r="D2315" s="1" t="s">
        <v>3</v>
      </c>
      <c r="E2315" s="1" t="s">
        <v>123</v>
      </c>
      <c r="G2315" t="str">
        <f t="shared" si="75"/>
        <v>"http://www.boxofficemojo.com/movies/?page=weekly&amp;id=.htm",</v>
      </c>
      <c r="H2315" t="str">
        <f t="shared" si="76"/>
        <v>".csv",</v>
      </c>
      <c r="K2315" t="s">
        <v>2771</v>
      </c>
      <c r="L2315" t="s">
        <v>2771</v>
      </c>
      <c r="M2315" t="s">
        <v>2809</v>
      </c>
      <c r="P2315">
        <v>1</v>
      </c>
      <c r="Q2315" t="s">
        <v>9837</v>
      </c>
      <c r="R2315" t="s">
        <v>8832</v>
      </c>
    </row>
    <row r="2316" spans="1:18">
      <c r="A2316" s="1" t="s">
        <v>1</v>
      </c>
      <c r="B2316" s="1" t="s">
        <v>0</v>
      </c>
      <c r="D2316" s="1" t="s">
        <v>3</v>
      </c>
      <c r="E2316" s="1" t="s">
        <v>123</v>
      </c>
      <c r="G2316" t="str">
        <f t="shared" si="75"/>
        <v>"http://www.boxofficemojo.com/movies/?page=weekly&amp;id=.htm",</v>
      </c>
      <c r="H2316" t="str">
        <f t="shared" si="76"/>
        <v>".csv",</v>
      </c>
      <c r="K2316" t="s">
        <v>2772</v>
      </c>
      <c r="L2316" t="s">
        <v>2772</v>
      </c>
      <c r="M2316" t="s">
        <v>2810</v>
      </c>
      <c r="P2316">
        <v>1</v>
      </c>
      <c r="Q2316" t="s">
        <v>9838</v>
      </c>
      <c r="R2316" t="s">
        <v>8755</v>
      </c>
    </row>
    <row r="2317" spans="1:18">
      <c r="A2317" s="1" t="s">
        <v>1</v>
      </c>
      <c r="B2317" s="1" t="s">
        <v>0</v>
      </c>
      <c r="D2317" s="1" t="s">
        <v>3</v>
      </c>
      <c r="E2317" s="1" t="s">
        <v>123</v>
      </c>
      <c r="G2317" t="str">
        <f t="shared" si="75"/>
        <v>"http://www.boxofficemojo.com/movies/?page=weekly&amp;id=.htm",</v>
      </c>
      <c r="H2317" t="str">
        <f t="shared" si="76"/>
        <v>".csv",</v>
      </c>
      <c r="K2317" t="s">
        <v>2773</v>
      </c>
      <c r="L2317" t="s">
        <v>2773</v>
      </c>
      <c r="M2317" t="s">
        <v>2811</v>
      </c>
      <c r="P2317">
        <v>1</v>
      </c>
      <c r="Q2317" t="s">
        <v>9005</v>
      </c>
      <c r="R2317" t="s">
        <v>7072</v>
      </c>
    </row>
    <row r="2318" spans="1:18">
      <c r="A2318" s="1" t="s">
        <v>1</v>
      </c>
      <c r="B2318" s="1" t="s">
        <v>0</v>
      </c>
      <c r="D2318" s="1" t="s">
        <v>3</v>
      </c>
      <c r="E2318" s="1" t="s">
        <v>123</v>
      </c>
      <c r="G2318" t="str">
        <f t="shared" si="75"/>
        <v>"http://www.boxofficemojo.com/movies/?page=weekly&amp;id=.htm",</v>
      </c>
      <c r="H2318" t="str">
        <f t="shared" si="76"/>
        <v>".csv",</v>
      </c>
      <c r="K2318" t="s">
        <v>2774</v>
      </c>
      <c r="L2318" t="s">
        <v>2774</v>
      </c>
      <c r="M2318" t="s">
        <v>2812</v>
      </c>
      <c r="P2318">
        <v>1</v>
      </c>
      <c r="Q2318" t="s">
        <v>10438</v>
      </c>
      <c r="R2318" t="s">
        <v>8342</v>
      </c>
    </row>
    <row r="2319" spans="1:18">
      <c r="A2319" s="1" t="s">
        <v>1</v>
      </c>
      <c r="B2319" s="1" t="s">
        <v>0</v>
      </c>
      <c r="D2319" s="1" t="s">
        <v>3</v>
      </c>
      <c r="E2319" s="1" t="s">
        <v>123</v>
      </c>
      <c r="G2319" t="str">
        <f t="shared" si="75"/>
        <v>"http://www.boxofficemojo.com/movies/?page=weekly&amp;id=.htm",</v>
      </c>
      <c r="H2319" t="str">
        <f t="shared" si="76"/>
        <v>".csv",</v>
      </c>
      <c r="K2319" t="s">
        <v>2775</v>
      </c>
      <c r="L2319" t="s">
        <v>2775</v>
      </c>
      <c r="M2319" t="s">
        <v>2813</v>
      </c>
      <c r="P2319">
        <v>1</v>
      </c>
      <c r="Q2319" t="s">
        <v>7904</v>
      </c>
      <c r="R2319" t="s">
        <v>6969</v>
      </c>
    </row>
    <row r="2320" spans="1:18">
      <c r="A2320" s="1" t="s">
        <v>1</v>
      </c>
      <c r="B2320" s="1" t="s">
        <v>0</v>
      </c>
      <c r="D2320" s="1" t="s">
        <v>3</v>
      </c>
      <c r="E2320" s="1" t="s">
        <v>123</v>
      </c>
      <c r="G2320" t="str">
        <f t="shared" si="75"/>
        <v>"http://www.boxofficemojo.com/movies/?page=weekly&amp;id=.htm",</v>
      </c>
      <c r="H2320" t="str">
        <f t="shared" si="76"/>
        <v>".csv",</v>
      </c>
      <c r="K2320" t="s">
        <v>2776</v>
      </c>
      <c r="L2320" t="s">
        <v>2776</v>
      </c>
      <c r="M2320" t="s">
        <v>2814</v>
      </c>
      <c r="P2320">
        <v>1</v>
      </c>
      <c r="Q2320" t="s">
        <v>10523</v>
      </c>
      <c r="R2320" t="s">
        <v>8599</v>
      </c>
    </row>
    <row r="2321" spans="1:18">
      <c r="A2321" s="1" t="s">
        <v>1</v>
      </c>
      <c r="B2321" s="1" t="s">
        <v>0</v>
      </c>
      <c r="D2321" s="1" t="s">
        <v>3</v>
      </c>
      <c r="E2321" s="1" t="s">
        <v>123</v>
      </c>
      <c r="G2321" t="str">
        <f t="shared" si="75"/>
        <v>"http://www.boxofficemojo.com/movies/?page=weekly&amp;id=.htm",</v>
      </c>
      <c r="H2321" t="str">
        <f t="shared" si="76"/>
        <v>".csv",</v>
      </c>
      <c r="K2321" t="s">
        <v>2777</v>
      </c>
      <c r="L2321" t="s">
        <v>2777</v>
      </c>
      <c r="M2321" t="s">
        <v>2815</v>
      </c>
      <c r="P2321">
        <v>1</v>
      </c>
      <c r="Q2321" t="s">
        <v>9393</v>
      </c>
      <c r="R2321" t="s">
        <v>9751</v>
      </c>
    </row>
    <row r="2322" spans="1:18">
      <c r="A2322" s="1" t="s">
        <v>1</v>
      </c>
      <c r="B2322" s="1" t="s">
        <v>0</v>
      </c>
      <c r="D2322" s="1" t="s">
        <v>3</v>
      </c>
      <c r="E2322" s="1" t="s">
        <v>123</v>
      </c>
      <c r="G2322" t="str">
        <f t="shared" si="75"/>
        <v>"http://www.boxofficemojo.com/movies/?page=weekly&amp;id=.htm",</v>
      </c>
      <c r="H2322" t="str">
        <f t="shared" si="76"/>
        <v>".csv",</v>
      </c>
      <c r="K2322" t="s">
        <v>2778</v>
      </c>
      <c r="L2322" t="s">
        <v>2778</v>
      </c>
      <c r="M2322" t="s">
        <v>2816</v>
      </c>
      <c r="P2322">
        <v>1</v>
      </c>
      <c r="Q2322" t="s">
        <v>9107</v>
      </c>
      <c r="R2322" t="s">
        <v>7768</v>
      </c>
    </row>
    <row r="2323" spans="1:18">
      <c r="A2323" s="1" t="s">
        <v>1</v>
      </c>
      <c r="B2323" s="1" t="s">
        <v>0</v>
      </c>
      <c r="D2323" s="1" t="s">
        <v>3</v>
      </c>
      <c r="E2323" s="1" t="s">
        <v>123</v>
      </c>
      <c r="G2323" t="str">
        <f t="shared" si="75"/>
        <v>"http://www.boxofficemojo.com/movies/?page=weekly&amp;id=.htm",</v>
      </c>
      <c r="H2323" t="str">
        <f t="shared" si="76"/>
        <v>".csv",</v>
      </c>
      <c r="K2323" t="s">
        <v>2779</v>
      </c>
      <c r="L2323" t="s">
        <v>2779</v>
      </c>
      <c r="M2323" t="s">
        <v>2817</v>
      </c>
      <c r="P2323">
        <v>1</v>
      </c>
      <c r="Q2323" t="s">
        <v>10344</v>
      </c>
      <c r="R2323" t="s">
        <v>9383</v>
      </c>
    </row>
    <row r="2324" spans="1:18">
      <c r="A2324" s="1" t="s">
        <v>1</v>
      </c>
      <c r="B2324" s="1" t="s">
        <v>0</v>
      </c>
      <c r="D2324" s="1" t="s">
        <v>3</v>
      </c>
      <c r="E2324" s="1" t="s">
        <v>123</v>
      </c>
      <c r="G2324" t="str">
        <f t="shared" si="75"/>
        <v>"http://www.boxofficemojo.com/movies/?page=weekly&amp;id=.htm",</v>
      </c>
      <c r="H2324" t="str">
        <f t="shared" si="76"/>
        <v>".csv",</v>
      </c>
      <c r="K2324" t="s">
        <v>2780</v>
      </c>
      <c r="L2324" t="s">
        <v>2780</v>
      </c>
      <c r="M2324" t="s">
        <v>2818</v>
      </c>
      <c r="P2324">
        <v>1</v>
      </c>
      <c r="Q2324" t="s">
        <v>10549</v>
      </c>
      <c r="R2324" t="s">
        <v>7769</v>
      </c>
    </row>
    <row r="2325" spans="1:18">
      <c r="A2325" s="1" t="s">
        <v>1</v>
      </c>
      <c r="B2325" s="1" t="s">
        <v>0</v>
      </c>
      <c r="D2325" s="1" t="s">
        <v>3</v>
      </c>
      <c r="E2325" s="1" t="s">
        <v>123</v>
      </c>
      <c r="G2325" t="str">
        <f t="shared" si="75"/>
        <v>"http://www.boxofficemojo.com/movies/?page=weekly&amp;id=.htm",</v>
      </c>
      <c r="H2325" t="str">
        <f t="shared" si="76"/>
        <v>".csv",</v>
      </c>
      <c r="K2325" t="s">
        <v>2781</v>
      </c>
      <c r="L2325" t="s">
        <v>2781</v>
      </c>
      <c r="M2325" t="s">
        <v>2819</v>
      </c>
      <c r="P2325">
        <v>1</v>
      </c>
      <c r="Q2325" t="s">
        <v>9633</v>
      </c>
      <c r="R2325" t="s">
        <v>9075</v>
      </c>
    </row>
    <row r="2326" spans="1:18">
      <c r="A2326" s="1" t="s">
        <v>1</v>
      </c>
      <c r="B2326" s="1" t="s">
        <v>0</v>
      </c>
      <c r="D2326" s="1" t="s">
        <v>3</v>
      </c>
      <c r="E2326" s="1" t="s">
        <v>123</v>
      </c>
      <c r="G2326" t="str">
        <f t="shared" si="75"/>
        <v>"http://www.boxofficemojo.com/movies/?page=weekly&amp;id=.htm",</v>
      </c>
      <c r="H2326" t="str">
        <f t="shared" si="76"/>
        <v>".csv",</v>
      </c>
      <c r="K2326" t="s">
        <v>2782</v>
      </c>
      <c r="L2326" t="s">
        <v>2782</v>
      </c>
      <c r="M2326" t="s">
        <v>2820</v>
      </c>
      <c r="P2326">
        <v>1</v>
      </c>
      <c r="Q2326" t="s">
        <v>10606</v>
      </c>
      <c r="R2326" t="s">
        <v>7614</v>
      </c>
    </row>
    <row r="2327" spans="1:18">
      <c r="A2327" s="1" t="s">
        <v>1</v>
      </c>
      <c r="B2327" s="1" t="s">
        <v>0</v>
      </c>
      <c r="D2327" s="1" t="s">
        <v>3</v>
      </c>
      <c r="E2327" s="1" t="s">
        <v>123</v>
      </c>
      <c r="G2327" t="str">
        <f t="shared" si="75"/>
        <v>"http://www.boxofficemojo.com/movies/?page=weekly&amp;id=.htm",</v>
      </c>
      <c r="H2327" t="str">
        <f t="shared" si="76"/>
        <v>".csv",</v>
      </c>
      <c r="K2327" t="s">
        <v>2783</v>
      </c>
      <c r="L2327" t="s">
        <v>2783</v>
      </c>
      <c r="M2327" t="s">
        <v>2821</v>
      </c>
      <c r="P2327">
        <v>1</v>
      </c>
      <c r="Q2327" t="s">
        <v>9739</v>
      </c>
      <c r="R2327" t="s">
        <v>6821</v>
      </c>
    </row>
    <row r="2328" spans="1:18">
      <c r="A2328" s="1" t="s">
        <v>1</v>
      </c>
      <c r="B2328" s="1" t="s">
        <v>0</v>
      </c>
      <c r="D2328" s="1" t="s">
        <v>3</v>
      </c>
      <c r="E2328" s="1" t="s">
        <v>123</v>
      </c>
      <c r="G2328" t="str">
        <f t="shared" si="75"/>
        <v>"http://www.boxofficemojo.com/movies/?page=weekly&amp;id=.htm",</v>
      </c>
      <c r="H2328" t="str">
        <f t="shared" si="76"/>
        <v>".csv",</v>
      </c>
      <c r="K2328" t="s">
        <v>2784</v>
      </c>
      <c r="L2328" t="s">
        <v>2784</v>
      </c>
      <c r="M2328" t="s">
        <v>2822</v>
      </c>
      <c r="P2328">
        <v>1</v>
      </c>
      <c r="Q2328" t="s">
        <v>9482</v>
      </c>
      <c r="R2328" t="s">
        <v>10257</v>
      </c>
    </row>
    <row r="2329" spans="1:18">
      <c r="A2329" s="1" t="s">
        <v>1</v>
      </c>
      <c r="B2329" s="1" t="s">
        <v>0</v>
      </c>
      <c r="D2329" s="1" t="s">
        <v>3</v>
      </c>
      <c r="E2329" s="1" t="s">
        <v>123</v>
      </c>
      <c r="G2329" t="str">
        <f t="shared" si="75"/>
        <v>"http://www.boxofficemojo.com/movies/?page=weekly&amp;id=.htm",</v>
      </c>
      <c r="H2329" t="str">
        <f t="shared" si="76"/>
        <v>".csv",</v>
      </c>
      <c r="K2329" t="s">
        <v>58</v>
      </c>
      <c r="L2329" t="s">
        <v>58</v>
      </c>
      <c r="M2329" t="s">
        <v>2823</v>
      </c>
      <c r="P2329">
        <v>1</v>
      </c>
      <c r="Q2329" t="s">
        <v>7756</v>
      </c>
      <c r="R2329" t="s">
        <v>9066</v>
      </c>
    </row>
    <row r="2330" spans="1:18">
      <c r="A2330" s="1" t="s">
        <v>1</v>
      </c>
      <c r="B2330" s="1" t="s">
        <v>0</v>
      </c>
      <c r="D2330" s="1" t="s">
        <v>3</v>
      </c>
      <c r="E2330" s="1" t="s">
        <v>123</v>
      </c>
      <c r="G2330" t="str">
        <f t="shared" si="75"/>
        <v>"http://www.boxofficemojo.com/movies/?page=weekly&amp;id=.htm",</v>
      </c>
      <c r="H2330" t="str">
        <f t="shared" si="76"/>
        <v>".csv",</v>
      </c>
      <c r="K2330" t="s">
        <v>2785</v>
      </c>
      <c r="L2330" t="s">
        <v>2785</v>
      </c>
      <c r="M2330" t="s">
        <v>2824</v>
      </c>
      <c r="P2330">
        <v>1</v>
      </c>
      <c r="Q2330" t="s">
        <v>9006</v>
      </c>
      <c r="R2330" t="s">
        <v>8878</v>
      </c>
    </row>
    <row r="2331" spans="1:18">
      <c r="A2331" s="1" t="s">
        <v>1</v>
      </c>
      <c r="B2331" s="1" t="s">
        <v>0</v>
      </c>
      <c r="D2331" s="1" t="s">
        <v>3</v>
      </c>
      <c r="E2331" s="1" t="s">
        <v>123</v>
      </c>
      <c r="G2331" t="str">
        <f t="shared" si="75"/>
        <v>"http://www.boxofficemojo.com/movies/?page=weekly&amp;id=.htm",</v>
      </c>
      <c r="H2331" t="str">
        <f t="shared" si="76"/>
        <v>".csv",</v>
      </c>
      <c r="K2331" t="s">
        <v>2786</v>
      </c>
      <c r="L2331" t="s">
        <v>2786</v>
      </c>
      <c r="M2331" t="s">
        <v>2825</v>
      </c>
      <c r="P2331">
        <v>1</v>
      </c>
      <c r="Q2331" t="s">
        <v>8661</v>
      </c>
      <c r="R2331" t="s">
        <v>8053</v>
      </c>
    </row>
    <row r="2332" spans="1:18">
      <c r="A2332" s="1" t="s">
        <v>1</v>
      </c>
      <c r="B2332" s="1" t="s">
        <v>0</v>
      </c>
      <c r="D2332" s="1" t="s">
        <v>3</v>
      </c>
      <c r="E2332" s="1" t="s">
        <v>123</v>
      </c>
      <c r="G2332" t="str">
        <f t="shared" si="75"/>
        <v>"http://www.boxofficemojo.com/movies/?page=weekly&amp;id=.htm",</v>
      </c>
      <c r="H2332" t="str">
        <f t="shared" si="76"/>
        <v>".csv",</v>
      </c>
      <c r="K2332" t="s">
        <v>2787</v>
      </c>
      <c r="L2332" t="s">
        <v>2787</v>
      </c>
      <c r="M2332" t="s">
        <v>2826</v>
      </c>
      <c r="P2332">
        <v>1</v>
      </c>
      <c r="Q2332" t="s">
        <v>10126</v>
      </c>
      <c r="R2332" t="s">
        <v>7430</v>
      </c>
    </row>
    <row r="2333" spans="1:18">
      <c r="A2333" s="1" t="s">
        <v>1</v>
      </c>
      <c r="B2333" s="1" t="s">
        <v>0</v>
      </c>
      <c r="D2333" s="1" t="s">
        <v>3</v>
      </c>
      <c r="E2333" s="1" t="s">
        <v>123</v>
      </c>
      <c r="G2333" t="str">
        <f t="shared" si="75"/>
        <v>"http://www.boxofficemojo.com/movies/?page=weekly&amp;id=.htm",</v>
      </c>
      <c r="H2333" t="str">
        <f t="shared" si="76"/>
        <v>".csv",</v>
      </c>
      <c r="K2333" t="s">
        <v>2788</v>
      </c>
      <c r="L2333" t="s">
        <v>2788</v>
      </c>
      <c r="M2333" t="s">
        <v>2827</v>
      </c>
      <c r="P2333">
        <v>1</v>
      </c>
      <c r="Q2333" t="s">
        <v>9873</v>
      </c>
      <c r="R2333" t="s">
        <v>10560</v>
      </c>
    </row>
    <row r="2334" spans="1:18">
      <c r="A2334" s="1" t="s">
        <v>1</v>
      </c>
      <c r="B2334" s="1" t="s">
        <v>0</v>
      </c>
      <c r="D2334" s="1" t="s">
        <v>3</v>
      </c>
      <c r="E2334" s="1" t="s">
        <v>123</v>
      </c>
      <c r="G2334" t="str">
        <f t="shared" si="75"/>
        <v>"http://www.boxofficemojo.com/movies/?page=weekly&amp;id=.htm",</v>
      </c>
      <c r="H2334" t="str">
        <f t="shared" si="76"/>
        <v>".csv",</v>
      </c>
      <c r="K2334" t="s">
        <v>2789</v>
      </c>
      <c r="L2334" t="s">
        <v>2789</v>
      </c>
      <c r="M2334" t="s">
        <v>2828</v>
      </c>
      <c r="P2334">
        <v>1</v>
      </c>
      <c r="Q2334" t="s">
        <v>7421</v>
      </c>
      <c r="R2334" t="s">
        <v>7739</v>
      </c>
    </row>
    <row r="2335" spans="1:18">
      <c r="A2335" s="1" t="s">
        <v>1</v>
      </c>
      <c r="B2335" s="1" t="s">
        <v>0</v>
      </c>
      <c r="D2335" s="1" t="s">
        <v>3</v>
      </c>
      <c r="E2335" s="1" t="s">
        <v>123</v>
      </c>
      <c r="G2335" t="str">
        <f t="shared" si="75"/>
        <v>"http://www.boxofficemojo.com/movies/?page=weekly&amp;id=.htm",</v>
      </c>
      <c r="H2335" t="str">
        <f t="shared" si="76"/>
        <v>".csv",</v>
      </c>
      <c r="K2335" t="s">
        <v>2790</v>
      </c>
      <c r="L2335" t="s">
        <v>2790</v>
      </c>
      <c r="M2335" t="s">
        <v>2829</v>
      </c>
      <c r="P2335">
        <v>1</v>
      </c>
      <c r="Q2335" t="s">
        <v>8087</v>
      </c>
      <c r="R2335" t="s">
        <v>10550</v>
      </c>
    </row>
    <row r="2336" spans="1:18">
      <c r="A2336" s="1" t="s">
        <v>1</v>
      </c>
      <c r="B2336" s="1" t="s">
        <v>0</v>
      </c>
      <c r="D2336" s="1" t="s">
        <v>3</v>
      </c>
      <c r="E2336" s="1" t="s">
        <v>123</v>
      </c>
      <c r="G2336" t="str">
        <f t="shared" si="75"/>
        <v>"http://www.boxofficemojo.com/movies/?page=weekly&amp;id=.htm",</v>
      </c>
      <c r="H2336" t="str">
        <f t="shared" si="76"/>
        <v>".csv",</v>
      </c>
      <c r="K2336" t="s">
        <v>2791</v>
      </c>
      <c r="L2336" t="s">
        <v>2791</v>
      </c>
      <c r="M2336" t="s">
        <v>2830</v>
      </c>
      <c r="P2336">
        <v>1</v>
      </c>
      <c r="Q2336" t="s">
        <v>7240</v>
      </c>
      <c r="R2336" t="s">
        <v>8689</v>
      </c>
    </row>
    <row r="2337" spans="1:18">
      <c r="A2337" s="1" t="s">
        <v>1</v>
      </c>
      <c r="B2337" s="1" t="s">
        <v>0</v>
      </c>
      <c r="D2337" s="1" t="s">
        <v>3</v>
      </c>
      <c r="E2337" s="1" t="s">
        <v>123</v>
      </c>
      <c r="G2337" t="str">
        <f t="shared" si="75"/>
        <v>"http://www.boxofficemojo.com/movies/?page=weekly&amp;id=.htm",</v>
      </c>
      <c r="H2337" t="str">
        <f t="shared" si="76"/>
        <v>".csv",</v>
      </c>
      <c r="K2337" t="s">
        <v>2792</v>
      </c>
      <c r="L2337" t="s">
        <v>2792</v>
      </c>
      <c r="M2337" t="s">
        <v>2831</v>
      </c>
      <c r="P2337">
        <v>1</v>
      </c>
      <c r="Q2337" t="s">
        <v>8862</v>
      </c>
      <c r="R2337" t="s">
        <v>7134</v>
      </c>
    </row>
    <row r="2338" spans="1:18">
      <c r="A2338" s="1" t="s">
        <v>1</v>
      </c>
      <c r="B2338" s="1" t="s">
        <v>0</v>
      </c>
      <c r="D2338" s="1" t="s">
        <v>3</v>
      </c>
      <c r="E2338" s="1" t="s">
        <v>123</v>
      </c>
      <c r="G2338" t="str">
        <f t="shared" si="75"/>
        <v>"http://www.boxofficemojo.com/movies/?page=weekly&amp;id=.htm",</v>
      </c>
      <c r="H2338" t="str">
        <f t="shared" si="76"/>
        <v>".csv",</v>
      </c>
      <c r="K2338" t="s">
        <v>2793</v>
      </c>
      <c r="L2338" t="s">
        <v>2793</v>
      </c>
      <c r="M2338" t="s">
        <v>2833</v>
      </c>
      <c r="P2338">
        <v>1</v>
      </c>
      <c r="Q2338" t="s">
        <v>7605</v>
      </c>
      <c r="R2338" t="s">
        <v>7770</v>
      </c>
    </row>
    <row r="2339" spans="1:18">
      <c r="A2339" s="1" t="s">
        <v>1</v>
      </c>
      <c r="B2339" s="1" t="s">
        <v>0</v>
      </c>
      <c r="D2339" s="1" t="s">
        <v>3</v>
      </c>
      <c r="E2339" s="1" t="s">
        <v>123</v>
      </c>
      <c r="G2339" t="str">
        <f t="shared" si="75"/>
        <v>"http://www.boxofficemojo.com/movies/?page=weekly&amp;id=.htm",</v>
      </c>
      <c r="H2339" t="str">
        <f t="shared" si="76"/>
        <v>".csv",</v>
      </c>
      <c r="K2339" t="s">
        <v>2794</v>
      </c>
      <c r="L2339" t="s">
        <v>2794</v>
      </c>
      <c r="M2339" t="s">
        <v>2834</v>
      </c>
      <c r="P2339">
        <v>1</v>
      </c>
      <c r="Q2339" t="s">
        <v>8063</v>
      </c>
      <c r="R2339" t="s">
        <v>7722</v>
      </c>
    </row>
    <row r="2340" spans="1:18">
      <c r="A2340" s="1" t="s">
        <v>1</v>
      </c>
      <c r="B2340" s="1" t="s">
        <v>0</v>
      </c>
      <c r="D2340" s="1" t="s">
        <v>3</v>
      </c>
      <c r="E2340" s="1" t="s">
        <v>123</v>
      </c>
      <c r="G2340" t="str">
        <f t="shared" si="75"/>
        <v>"http://www.boxofficemojo.com/movies/?page=weekly&amp;id=.htm",</v>
      </c>
      <c r="H2340" t="str">
        <f t="shared" si="76"/>
        <v>".csv",</v>
      </c>
      <c r="K2340" t="s">
        <v>2795</v>
      </c>
      <c r="L2340" t="s">
        <v>2795</v>
      </c>
      <c r="M2340" t="s">
        <v>2835</v>
      </c>
      <c r="P2340">
        <v>1</v>
      </c>
      <c r="Q2340" t="s">
        <v>9301</v>
      </c>
      <c r="R2340" t="s">
        <v>9046</v>
      </c>
    </row>
    <row r="2341" spans="1:18">
      <c r="A2341" s="1" t="s">
        <v>1</v>
      </c>
      <c r="B2341" s="1" t="s">
        <v>0</v>
      </c>
      <c r="D2341" s="1" t="s">
        <v>3</v>
      </c>
      <c r="E2341" s="1" t="s">
        <v>123</v>
      </c>
      <c r="G2341" t="str">
        <f t="shared" si="75"/>
        <v>"http://www.boxofficemojo.com/movies/?page=weekly&amp;id=.htm",</v>
      </c>
      <c r="H2341" t="str">
        <f t="shared" si="76"/>
        <v>".csv",</v>
      </c>
      <c r="K2341" t="s">
        <v>2796</v>
      </c>
      <c r="L2341" t="s">
        <v>2796</v>
      </c>
      <c r="M2341" t="s">
        <v>2836</v>
      </c>
      <c r="P2341">
        <v>1</v>
      </c>
      <c r="Q2341" t="s">
        <v>9603</v>
      </c>
      <c r="R2341" t="s">
        <v>8548</v>
      </c>
    </row>
    <row r="2342" spans="1:18">
      <c r="A2342" s="1" t="s">
        <v>1</v>
      </c>
      <c r="B2342" s="1" t="s">
        <v>0</v>
      </c>
      <c r="D2342" s="1" t="s">
        <v>3</v>
      </c>
      <c r="E2342" s="1" t="s">
        <v>123</v>
      </c>
      <c r="G2342" t="str">
        <f t="shared" si="75"/>
        <v>"http://www.boxofficemojo.com/movies/?page=weekly&amp;id=.htm",</v>
      </c>
      <c r="H2342" t="str">
        <f t="shared" si="76"/>
        <v>".csv",</v>
      </c>
      <c r="K2342" t="s">
        <v>2797</v>
      </c>
      <c r="L2342" t="s">
        <v>2797</v>
      </c>
      <c r="M2342" t="s">
        <v>2837</v>
      </c>
      <c r="P2342">
        <v>1</v>
      </c>
      <c r="Q2342" t="s">
        <v>8179</v>
      </c>
      <c r="R2342" t="s">
        <v>6845</v>
      </c>
    </row>
    <row r="2343" spans="1:18">
      <c r="A2343" s="1" t="s">
        <v>1</v>
      </c>
      <c r="B2343" s="1" t="s">
        <v>0</v>
      </c>
      <c r="D2343" s="1" t="s">
        <v>3</v>
      </c>
      <c r="E2343" s="1" t="s">
        <v>123</v>
      </c>
      <c r="G2343" t="str">
        <f t="shared" si="75"/>
        <v>"http://www.boxofficemojo.com/movies/?page=weekly&amp;id=.htm",</v>
      </c>
      <c r="H2343" t="str">
        <f t="shared" si="76"/>
        <v>".csv",</v>
      </c>
      <c r="K2343" t="s">
        <v>2798</v>
      </c>
      <c r="L2343" t="s">
        <v>2798</v>
      </c>
      <c r="M2343" t="s">
        <v>2838</v>
      </c>
      <c r="P2343">
        <v>1</v>
      </c>
      <c r="Q2343" t="s">
        <v>7373</v>
      </c>
      <c r="R2343" t="s">
        <v>9709</v>
      </c>
    </row>
    <row r="2344" spans="1:18">
      <c r="A2344" s="1" t="s">
        <v>1</v>
      </c>
      <c r="B2344" s="1" t="s">
        <v>0</v>
      </c>
      <c r="D2344" s="1" t="s">
        <v>3</v>
      </c>
      <c r="E2344" s="1" t="s">
        <v>123</v>
      </c>
      <c r="G2344" t="str">
        <f t="shared" si="75"/>
        <v>"http://www.boxofficemojo.com/movies/?page=weekly&amp;id=.htm",</v>
      </c>
      <c r="H2344" t="str">
        <f t="shared" si="76"/>
        <v>".csv",</v>
      </c>
      <c r="K2344" t="s">
        <v>2799</v>
      </c>
      <c r="L2344" t="s">
        <v>2799</v>
      </c>
      <c r="M2344" t="s">
        <v>2839</v>
      </c>
      <c r="P2344">
        <v>1</v>
      </c>
      <c r="Q2344" t="s">
        <v>8839</v>
      </c>
      <c r="R2344" t="s">
        <v>7434</v>
      </c>
    </row>
    <row r="2345" spans="1:18">
      <c r="A2345" s="1" t="s">
        <v>1</v>
      </c>
      <c r="B2345" s="1" t="s">
        <v>0</v>
      </c>
      <c r="D2345" s="1" t="s">
        <v>3</v>
      </c>
      <c r="E2345" s="1" t="s">
        <v>123</v>
      </c>
      <c r="G2345" t="str">
        <f t="shared" si="75"/>
        <v>"http://www.boxofficemojo.com/movies/?page=weekly&amp;id=.htm",</v>
      </c>
      <c r="H2345" t="str">
        <f t="shared" si="76"/>
        <v>".csv",</v>
      </c>
      <c r="K2345" t="s">
        <v>2800</v>
      </c>
      <c r="L2345" t="s">
        <v>2800</v>
      </c>
      <c r="M2345" t="s">
        <v>2840</v>
      </c>
      <c r="P2345">
        <v>1</v>
      </c>
      <c r="Q2345" t="s">
        <v>9469</v>
      </c>
      <c r="R2345" t="s">
        <v>7887</v>
      </c>
    </row>
    <row r="2346" spans="1:18">
      <c r="A2346" s="1" t="s">
        <v>1</v>
      </c>
      <c r="B2346" s="1" t="s">
        <v>0</v>
      </c>
      <c r="D2346" s="1" t="s">
        <v>3</v>
      </c>
      <c r="E2346" s="1" t="s">
        <v>123</v>
      </c>
      <c r="G2346" t="str">
        <f t="shared" si="75"/>
        <v>"http://www.boxofficemojo.com/movies/?page=weekly&amp;id=.htm",</v>
      </c>
      <c r="H2346" t="str">
        <f t="shared" si="76"/>
        <v>".csv",</v>
      </c>
      <c r="K2346" t="s">
        <v>2801</v>
      </c>
      <c r="L2346" t="s">
        <v>2801</v>
      </c>
      <c r="M2346" t="s">
        <v>2841</v>
      </c>
      <c r="P2346">
        <v>1</v>
      </c>
      <c r="Q2346" t="s">
        <v>9065</v>
      </c>
      <c r="R2346" t="s">
        <v>7829</v>
      </c>
    </row>
    <row r="2347" spans="1:18">
      <c r="A2347" s="1" t="s">
        <v>1</v>
      </c>
      <c r="B2347" s="1" t="s">
        <v>0</v>
      </c>
      <c r="D2347" s="1" t="s">
        <v>3</v>
      </c>
      <c r="E2347" s="1" t="s">
        <v>123</v>
      </c>
      <c r="G2347" t="str">
        <f t="shared" si="75"/>
        <v>"http://www.boxofficemojo.com/movies/?page=weekly&amp;id=.htm",</v>
      </c>
      <c r="H2347" t="str">
        <f t="shared" si="76"/>
        <v>".csv",</v>
      </c>
      <c r="K2347" t="s">
        <v>2802</v>
      </c>
      <c r="L2347" t="s">
        <v>2802</v>
      </c>
      <c r="M2347" t="s">
        <v>2842</v>
      </c>
      <c r="P2347">
        <v>1</v>
      </c>
      <c r="Q2347" t="s">
        <v>7258</v>
      </c>
      <c r="R2347" t="s">
        <v>7211</v>
      </c>
    </row>
    <row r="2348" spans="1:18">
      <c r="A2348" s="1" t="s">
        <v>1</v>
      </c>
      <c r="B2348" s="1" t="s">
        <v>0</v>
      </c>
      <c r="D2348" s="1" t="s">
        <v>3</v>
      </c>
      <c r="E2348" s="1" t="s">
        <v>123</v>
      </c>
      <c r="G2348" t="str">
        <f t="shared" si="75"/>
        <v>"http://www.boxofficemojo.com/movies/?page=weekly&amp;id=.htm",</v>
      </c>
      <c r="H2348" t="str">
        <f t="shared" si="76"/>
        <v>".csv",</v>
      </c>
      <c r="K2348" t="s">
        <v>2803</v>
      </c>
      <c r="L2348" t="s">
        <v>2803</v>
      </c>
      <c r="M2348" t="s">
        <v>2843</v>
      </c>
      <c r="P2348">
        <v>1</v>
      </c>
      <c r="Q2348" t="s">
        <v>8969</v>
      </c>
      <c r="R2348" t="s">
        <v>7658</v>
      </c>
    </row>
    <row r="2349" spans="1:18">
      <c r="A2349" s="1" t="s">
        <v>1</v>
      </c>
      <c r="B2349" s="1" t="s">
        <v>0</v>
      </c>
      <c r="D2349" s="1" t="s">
        <v>3</v>
      </c>
      <c r="E2349" s="1" t="s">
        <v>123</v>
      </c>
      <c r="G2349" t="str">
        <f t="shared" si="75"/>
        <v>"http://www.boxofficemojo.com/movies/?page=weekly&amp;id=.htm",</v>
      </c>
      <c r="H2349" t="str">
        <f t="shared" si="76"/>
        <v>".csv",</v>
      </c>
      <c r="K2349" t="s">
        <v>59</v>
      </c>
      <c r="L2349" t="s">
        <v>59</v>
      </c>
      <c r="M2349" t="s">
        <v>2844</v>
      </c>
      <c r="P2349">
        <v>1</v>
      </c>
      <c r="Q2349" t="s">
        <v>9970</v>
      </c>
      <c r="R2349" t="s">
        <v>9721</v>
      </c>
    </row>
    <row r="2350" spans="1:18">
      <c r="A2350" s="1" t="s">
        <v>1</v>
      </c>
      <c r="B2350" s="1" t="s">
        <v>0</v>
      </c>
      <c r="D2350" s="1" t="s">
        <v>3</v>
      </c>
      <c r="E2350" s="1" t="s">
        <v>123</v>
      </c>
      <c r="G2350" t="str">
        <f t="shared" si="75"/>
        <v>"http://www.boxofficemojo.com/movies/?page=weekly&amp;id=.htm",</v>
      </c>
      <c r="H2350" t="str">
        <f t="shared" si="76"/>
        <v>".csv",</v>
      </c>
      <c r="K2350" t="s">
        <v>2804</v>
      </c>
      <c r="L2350" t="s">
        <v>2804</v>
      </c>
      <c r="M2350" t="s">
        <v>2845</v>
      </c>
      <c r="P2350">
        <v>1</v>
      </c>
      <c r="Q2350" t="s">
        <v>8284</v>
      </c>
      <c r="R2350" t="s">
        <v>7638</v>
      </c>
    </row>
    <row r="2351" spans="1:18">
      <c r="A2351" s="1" t="s">
        <v>1</v>
      </c>
      <c r="B2351" s="1" t="s">
        <v>0</v>
      </c>
      <c r="D2351" s="1" t="s">
        <v>3</v>
      </c>
      <c r="E2351" s="1" t="s">
        <v>123</v>
      </c>
      <c r="G2351" t="str">
        <f t="shared" si="75"/>
        <v>"http://www.boxofficemojo.com/movies/?page=weekly&amp;id=.htm",</v>
      </c>
      <c r="H2351" t="str">
        <f t="shared" si="76"/>
        <v>".csv",</v>
      </c>
      <c r="K2351" t="s">
        <v>2805</v>
      </c>
      <c r="L2351" t="s">
        <v>2805</v>
      </c>
      <c r="M2351" t="s">
        <v>2846</v>
      </c>
      <c r="P2351">
        <v>1</v>
      </c>
      <c r="Q2351" t="s">
        <v>8101</v>
      </c>
      <c r="R2351" t="s">
        <v>8386</v>
      </c>
    </row>
    <row r="2352" spans="1:18">
      <c r="A2352" s="1" t="s">
        <v>1</v>
      </c>
      <c r="B2352" s="1" t="s">
        <v>0</v>
      </c>
      <c r="D2352" s="1" t="s">
        <v>3</v>
      </c>
      <c r="E2352" s="1" t="s">
        <v>123</v>
      </c>
      <c r="G2352" t="str">
        <f t="shared" ref="G2352:G2415" si="77">A2352&amp;B2352&amp;C2352&amp;D2352</f>
        <v>"http://www.boxofficemojo.com/movies/?page=weekly&amp;id=.htm",</v>
      </c>
      <c r="H2352" t="str">
        <f t="shared" ref="H2352:H2415" si="78">A2352&amp;C2352&amp;E2352</f>
        <v>".csv",</v>
      </c>
      <c r="K2352" t="s">
        <v>2806</v>
      </c>
      <c r="L2352" t="s">
        <v>2806</v>
      </c>
      <c r="M2352" t="s">
        <v>2847</v>
      </c>
      <c r="P2352">
        <v>1</v>
      </c>
      <c r="Q2352" t="s">
        <v>6878</v>
      </c>
      <c r="R2352" t="s">
        <v>8102</v>
      </c>
    </row>
    <row r="2353" spans="1:18">
      <c r="A2353" s="1" t="s">
        <v>1</v>
      </c>
      <c r="B2353" s="1" t="s">
        <v>0</v>
      </c>
      <c r="D2353" s="1" t="s">
        <v>3</v>
      </c>
      <c r="E2353" s="1" t="s">
        <v>123</v>
      </c>
      <c r="G2353" t="str">
        <f t="shared" si="77"/>
        <v>"http://www.boxofficemojo.com/movies/?page=weekly&amp;id=.htm",</v>
      </c>
      <c r="H2353" t="str">
        <f t="shared" si="78"/>
        <v>".csv",</v>
      </c>
      <c r="K2353" t="s">
        <v>2807</v>
      </c>
      <c r="L2353" t="s">
        <v>2807</v>
      </c>
      <c r="M2353" t="s">
        <v>2848</v>
      </c>
      <c r="P2353">
        <v>1</v>
      </c>
      <c r="Q2353" t="s">
        <v>6968</v>
      </c>
      <c r="R2353" t="s">
        <v>7870</v>
      </c>
    </row>
    <row r="2354" spans="1:18">
      <c r="A2354" s="1" t="s">
        <v>1</v>
      </c>
      <c r="B2354" s="1" t="s">
        <v>0</v>
      </c>
      <c r="D2354" s="1" t="s">
        <v>3</v>
      </c>
      <c r="E2354" s="1" t="s">
        <v>123</v>
      </c>
      <c r="G2354" t="str">
        <f t="shared" si="77"/>
        <v>"http://www.boxofficemojo.com/movies/?page=weekly&amp;id=.htm",</v>
      </c>
      <c r="H2354" t="str">
        <f t="shared" si="78"/>
        <v>".csv",</v>
      </c>
      <c r="K2354" t="s">
        <v>2808</v>
      </c>
      <c r="L2354" t="s">
        <v>2808</v>
      </c>
      <c r="M2354" t="s">
        <v>2849</v>
      </c>
      <c r="P2354">
        <v>1</v>
      </c>
      <c r="Q2354" t="s">
        <v>9033</v>
      </c>
      <c r="R2354" t="s">
        <v>8449</v>
      </c>
    </row>
    <row r="2355" spans="1:18">
      <c r="A2355" s="1" t="s">
        <v>1</v>
      </c>
      <c r="B2355" s="1" t="s">
        <v>0</v>
      </c>
      <c r="D2355" s="1" t="s">
        <v>3</v>
      </c>
      <c r="E2355" s="1" t="s">
        <v>123</v>
      </c>
      <c r="G2355" t="str">
        <f t="shared" si="77"/>
        <v>"http://www.boxofficemojo.com/movies/?page=weekly&amp;id=.htm",</v>
      </c>
      <c r="H2355" t="str">
        <f t="shared" si="78"/>
        <v>".csv",</v>
      </c>
      <c r="K2355" t="s">
        <v>2809</v>
      </c>
      <c r="L2355" t="s">
        <v>2809</v>
      </c>
      <c r="M2355" t="s">
        <v>2850</v>
      </c>
      <c r="P2355">
        <v>1</v>
      </c>
      <c r="Q2355" t="s">
        <v>9740</v>
      </c>
      <c r="R2355" t="s">
        <v>6879</v>
      </c>
    </row>
    <row r="2356" spans="1:18">
      <c r="A2356" s="1" t="s">
        <v>1</v>
      </c>
      <c r="B2356" s="1" t="s">
        <v>0</v>
      </c>
      <c r="D2356" s="1" t="s">
        <v>3</v>
      </c>
      <c r="E2356" s="1" t="s">
        <v>123</v>
      </c>
      <c r="G2356" t="str">
        <f t="shared" si="77"/>
        <v>"http://www.boxofficemojo.com/movies/?page=weekly&amp;id=.htm",</v>
      </c>
      <c r="H2356" t="str">
        <f t="shared" si="78"/>
        <v>".csv",</v>
      </c>
      <c r="K2356" t="s">
        <v>2810</v>
      </c>
      <c r="L2356" t="s">
        <v>2810</v>
      </c>
      <c r="M2356" t="s">
        <v>2851</v>
      </c>
      <c r="P2356">
        <v>1</v>
      </c>
      <c r="Q2356" t="s">
        <v>8587</v>
      </c>
      <c r="R2356" t="s">
        <v>7595</v>
      </c>
    </row>
    <row r="2357" spans="1:18">
      <c r="A2357" s="1" t="s">
        <v>1</v>
      </c>
      <c r="B2357" s="1" t="s">
        <v>0</v>
      </c>
      <c r="D2357" s="1" t="s">
        <v>3</v>
      </c>
      <c r="E2357" s="1" t="s">
        <v>123</v>
      </c>
      <c r="G2357" t="str">
        <f t="shared" si="77"/>
        <v>"http://www.boxofficemojo.com/movies/?page=weekly&amp;id=.htm",</v>
      </c>
      <c r="H2357" t="str">
        <f t="shared" si="78"/>
        <v>".csv",</v>
      </c>
      <c r="K2357" t="s">
        <v>2811</v>
      </c>
      <c r="L2357" t="s">
        <v>2811</v>
      </c>
      <c r="M2357" t="s">
        <v>2852</v>
      </c>
      <c r="P2357">
        <v>1</v>
      </c>
      <c r="Q2357" t="s">
        <v>7680</v>
      </c>
      <c r="R2357" t="s">
        <v>7117</v>
      </c>
    </row>
    <row r="2358" spans="1:18">
      <c r="A2358" s="1" t="s">
        <v>1</v>
      </c>
      <c r="B2358" s="1" t="s">
        <v>0</v>
      </c>
      <c r="D2358" s="1" t="s">
        <v>3</v>
      </c>
      <c r="E2358" s="1" t="s">
        <v>123</v>
      </c>
      <c r="G2358" t="str">
        <f t="shared" si="77"/>
        <v>"http://www.boxofficemojo.com/movies/?page=weekly&amp;id=.htm",</v>
      </c>
      <c r="H2358" t="str">
        <f t="shared" si="78"/>
        <v>".csv",</v>
      </c>
      <c r="K2358" t="s">
        <v>2812</v>
      </c>
      <c r="L2358" t="s">
        <v>2812</v>
      </c>
      <c r="M2358" t="s">
        <v>2853</v>
      </c>
      <c r="P2358">
        <v>1</v>
      </c>
      <c r="Q2358" t="s">
        <v>10302</v>
      </c>
      <c r="R2358" t="s">
        <v>9186</v>
      </c>
    </row>
    <row r="2359" spans="1:18">
      <c r="A2359" s="1" t="s">
        <v>1</v>
      </c>
      <c r="B2359" s="1" t="s">
        <v>0</v>
      </c>
      <c r="D2359" s="1" t="s">
        <v>3</v>
      </c>
      <c r="E2359" s="1" t="s">
        <v>123</v>
      </c>
      <c r="G2359" t="str">
        <f t="shared" si="77"/>
        <v>"http://www.boxofficemojo.com/movies/?page=weekly&amp;id=.htm",</v>
      </c>
      <c r="H2359" t="str">
        <f t="shared" si="78"/>
        <v>".csv",</v>
      </c>
      <c r="K2359" t="s">
        <v>2813</v>
      </c>
      <c r="L2359" t="s">
        <v>2813</v>
      </c>
      <c r="M2359" t="s">
        <v>2854</v>
      </c>
      <c r="P2359">
        <v>1</v>
      </c>
      <c r="Q2359" t="s">
        <v>7946</v>
      </c>
      <c r="R2359" t="s">
        <v>7295</v>
      </c>
    </row>
    <row r="2360" spans="1:18">
      <c r="A2360" s="1" t="s">
        <v>1</v>
      </c>
      <c r="B2360" s="1" t="s">
        <v>0</v>
      </c>
      <c r="D2360" s="1" t="s">
        <v>3</v>
      </c>
      <c r="E2360" s="1" t="s">
        <v>123</v>
      </c>
      <c r="G2360" t="str">
        <f t="shared" si="77"/>
        <v>"http://www.boxofficemojo.com/movies/?page=weekly&amp;id=.htm",</v>
      </c>
      <c r="H2360" t="str">
        <f t="shared" si="78"/>
        <v>".csv",</v>
      </c>
      <c r="K2360" t="s">
        <v>2814</v>
      </c>
      <c r="L2360" t="s">
        <v>2814</v>
      </c>
      <c r="M2360" t="s">
        <v>2855</v>
      </c>
      <c r="P2360">
        <v>1</v>
      </c>
      <c r="Q2360" t="s">
        <v>9147</v>
      </c>
      <c r="R2360" t="s">
        <v>9768</v>
      </c>
    </row>
    <row r="2361" spans="1:18">
      <c r="A2361" s="1" t="s">
        <v>1</v>
      </c>
      <c r="B2361" s="1" t="s">
        <v>0</v>
      </c>
      <c r="D2361" s="1" t="s">
        <v>3</v>
      </c>
      <c r="E2361" s="1" t="s">
        <v>123</v>
      </c>
      <c r="G2361" t="str">
        <f t="shared" si="77"/>
        <v>"http://www.boxofficemojo.com/movies/?page=weekly&amp;id=.htm",</v>
      </c>
      <c r="H2361" t="str">
        <f t="shared" si="78"/>
        <v>".csv",</v>
      </c>
      <c r="K2361" t="s">
        <v>2815</v>
      </c>
      <c r="L2361" t="s">
        <v>2815</v>
      </c>
      <c r="M2361" t="s">
        <v>2856</v>
      </c>
      <c r="P2361">
        <v>1</v>
      </c>
      <c r="Q2361" t="s">
        <v>9347</v>
      </c>
      <c r="R2361" t="s">
        <v>10498</v>
      </c>
    </row>
    <row r="2362" spans="1:18">
      <c r="A2362" s="1" t="s">
        <v>1</v>
      </c>
      <c r="B2362" s="1" t="s">
        <v>0</v>
      </c>
      <c r="D2362" s="1" t="s">
        <v>3</v>
      </c>
      <c r="E2362" s="1" t="s">
        <v>123</v>
      </c>
      <c r="G2362" t="str">
        <f t="shared" si="77"/>
        <v>"http://www.boxofficemojo.com/movies/?page=weekly&amp;id=.htm",</v>
      </c>
      <c r="H2362" t="str">
        <f t="shared" si="78"/>
        <v>".csv",</v>
      </c>
      <c r="K2362" t="s">
        <v>2816</v>
      </c>
      <c r="L2362" t="s">
        <v>2816</v>
      </c>
      <c r="M2362" t="s">
        <v>2857</v>
      </c>
      <c r="P2362">
        <v>1</v>
      </c>
      <c r="Q2362" t="s">
        <v>9850</v>
      </c>
      <c r="R2362" t="s">
        <v>9843</v>
      </c>
    </row>
    <row r="2363" spans="1:18">
      <c r="A2363" s="1" t="s">
        <v>1</v>
      </c>
      <c r="B2363" s="1" t="s">
        <v>0</v>
      </c>
      <c r="D2363" s="1" t="s">
        <v>3</v>
      </c>
      <c r="E2363" s="1" t="s">
        <v>123</v>
      </c>
      <c r="G2363" t="str">
        <f t="shared" si="77"/>
        <v>"http://www.boxofficemojo.com/movies/?page=weekly&amp;id=.htm",</v>
      </c>
      <c r="H2363" t="str">
        <f t="shared" si="78"/>
        <v>".csv",</v>
      </c>
      <c r="K2363" t="s">
        <v>2817</v>
      </c>
      <c r="L2363" t="s">
        <v>2817</v>
      </c>
      <c r="M2363" t="s">
        <v>2858</v>
      </c>
      <c r="P2363">
        <v>1</v>
      </c>
      <c r="Q2363" t="s">
        <v>7583</v>
      </c>
      <c r="R2363" t="s">
        <v>8041</v>
      </c>
    </row>
    <row r="2364" spans="1:18">
      <c r="A2364" s="1" t="s">
        <v>1</v>
      </c>
      <c r="B2364" s="1" t="s">
        <v>0</v>
      </c>
      <c r="D2364" s="1" t="s">
        <v>3</v>
      </c>
      <c r="E2364" s="1" t="s">
        <v>123</v>
      </c>
      <c r="G2364" t="str">
        <f t="shared" si="77"/>
        <v>"http://www.boxofficemojo.com/movies/?page=weekly&amp;id=.htm",</v>
      </c>
      <c r="H2364" t="str">
        <f t="shared" si="78"/>
        <v>".csv",</v>
      </c>
      <c r="K2364" t="s">
        <v>2818</v>
      </c>
      <c r="L2364" t="s">
        <v>2818</v>
      </c>
      <c r="M2364" t="s">
        <v>2859</v>
      </c>
      <c r="P2364">
        <v>1</v>
      </c>
      <c r="Q2364" t="s">
        <v>10614</v>
      </c>
      <c r="R2364" t="s">
        <v>8493</v>
      </c>
    </row>
    <row r="2365" spans="1:18">
      <c r="A2365" s="1" t="s">
        <v>1</v>
      </c>
      <c r="B2365" s="1" t="s">
        <v>0</v>
      </c>
      <c r="D2365" s="1" t="s">
        <v>3</v>
      </c>
      <c r="E2365" s="1" t="s">
        <v>123</v>
      </c>
      <c r="G2365" t="str">
        <f t="shared" si="77"/>
        <v>"http://www.boxofficemojo.com/movies/?page=weekly&amp;id=.htm",</v>
      </c>
      <c r="H2365" t="str">
        <f t="shared" si="78"/>
        <v>".csv",</v>
      </c>
      <c r="K2365" t="s">
        <v>2819</v>
      </c>
      <c r="L2365" t="s">
        <v>2819</v>
      </c>
      <c r="M2365" t="s">
        <v>2860</v>
      </c>
      <c r="P2365">
        <v>1</v>
      </c>
      <c r="Q2365" t="s">
        <v>9916</v>
      </c>
      <c r="R2365" t="s">
        <v>7034</v>
      </c>
    </row>
    <row r="2366" spans="1:18">
      <c r="A2366" s="1" t="s">
        <v>1</v>
      </c>
      <c r="B2366" s="1" t="s">
        <v>0</v>
      </c>
      <c r="D2366" s="1" t="s">
        <v>3</v>
      </c>
      <c r="E2366" s="1" t="s">
        <v>123</v>
      </c>
      <c r="G2366" t="str">
        <f t="shared" si="77"/>
        <v>"http://www.boxofficemojo.com/movies/?page=weekly&amp;id=.htm",</v>
      </c>
      <c r="H2366" t="str">
        <f t="shared" si="78"/>
        <v>".csv",</v>
      </c>
      <c r="K2366" t="s">
        <v>2820</v>
      </c>
      <c r="L2366" t="s">
        <v>2820</v>
      </c>
      <c r="M2366" t="s">
        <v>2861</v>
      </c>
      <c r="P2366">
        <v>1</v>
      </c>
      <c r="Q2366" t="s">
        <v>10127</v>
      </c>
      <c r="R2366" t="s">
        <v>9177</v>
      </c>
    </row>
    <row r="2367" spans="1:18">
      <c r="A2367" s="1" t="s">
        <v>1</v>
      </c>
      <c r="B2367" s="1" t="s">
        <v>0</v>
      </c>
      <c r="D2367" s="1" t="s">
        <v>3</v>
      </c>
      <c r="E2367" s="1" t="s">
        <v>123</v>
      </c>
      <c r="G2367" t="str">
        <f t="shared" si="77"/>
        <v>"http://www.boxofficemojo.com/movies/?page=weekly&amp;id=.htm",</v>
      </c>
      <c r="H2367" t="str">
        <f t="shared" si="78"/>
        <v>".csv",</v>
      </c>
      <c r="K2367" t="s">
        <v>2821</v>
      </c>
      <c r="L2367" t="s">
        <v>2821</v>
      </c>
      <c r="M2367" t="s">
        <v>2862</v>
      </c>
      <c r="P2367">
        <v>1</v>
      </c>
      <c r="Q2367" t="s">
        <v>8832</v>
      </c>
      <c r="R2367" t="s">
        <v>9357</v>
      </c>
    </row>
    <row r="2368" spans="1:18">
      <c r="A2368" s="1" t="s">
        <v>1</v>
      </c>
      <c r="B2368" s="1" t="s">
        <v>0</v>
      </c>
      <c r="D2368" s="1" t="s">
        <v>3</v>
      </c>
      <c r="E2368" s="1" t="s">
        <v>123</v>
      </c>
      <c r="G2368" t="str">
        <f t="shared" si="77"/>
        <v>"http://www.boxofficemojo.com/movies/?page=weekly&amp;id=.htm",</v>
      </c>
      <c r="H2368" t="str">
        <f t="shared" si="78"/>
        <v>".csv",</v>
      </c>
      <c r="K2368" t="s">
        <v>2822</v>
      </c>
      <c r="L2368" t="s">
        <v>2822</v>
      </c>
      <c r="M2368" t="s">
        <v>2863</v>
      </c>
      <c r="P2368">
        <v>1</v>
      </c>
      <c r="Q2368" t="s">
        <v>8755</v>
      </c>
      <c r="R2368" t="s">
        <v>8273</v>
      </c>
    </row>
    <row r="2369" spans="1:18">
      <c r="A2369" s="1" t="s">
        <v>1</v>
      </c>
      <c r="B2369" s="1" t="s">
        <v>0</v>
      </c>
      <c r="D2369" s="1" t="s">
        <v>3</v>
      </c>
      <c r="E2369" s="1" t="s">
        <v>123</v>
      </c>
      <c r="G2369" t="str">
        <f t="shared" si="77"/>
        <v>"http://www.boxofficemojo.com/movies/?page=weekly&amp;id=.htm",</v>
      </c>
      <c r="H2369" t="str">
        <f t="shared" si="78"/>
        <v>".csv",</v>
      </c>
      <c r="K2369" t="s">
        <v>2823</v>
      </c>
      <c r="L2369" t="s">
        <v>2823</v>
      </c>
      <c r="M2369" t="s">
        <v>2864</v>
      </c>
      <c r="P2369">
        <v>1</v>
      </c>
      <c r="Q2369" t="s">
        <v>7072</v>
      </c>
      <c r="R2369" t="s">
        <v>8322</v>
      </c>
    </row>
    <row r="2370" spans="1:18">
      <c r="A2370" s="1" t="s">
        <v>1</v>
      </c>
      <c r="B2370" s="1" t="s">
        <v>0</v>
      </c>
      <c r="D2370" s="1" t="s">
        <v>3</v>
      </c>
      <c r="E2370" s="1" t="s">
        <v>123</v>
      </c>
      <c r="G2370" t="str">
        <f t="shared" si="77"/>
        <v>"http://www.boxofficemojo.com/movies/?page=weekly&amp;id=.htm",</v>
      </c>
      <c r="H2370" t="str">
        <f t="shared" si="78"/>
        <v>".csv",</v>
      </c>
      <c r="K2370" t="s">
        <v>2824</v>
      </c>
      <c r="L2370" t="s">
        <v>2824</v>
      </c>
      <c r="M2370" t="s">
        <v>2865</v>
      </c>
      <c r="P2370">
        <v>1</v>
      </c>
      <c r="Q2370" t="s">
        <v>8342</v>
      </c>
      <c r="R2370" t="s">
        <v>8231</v>
      </c>
    </row>
    <row r="2371" spans="1:18">
      <c r="A2371" s="1" t="s">
        <v>1</v>
      </c>
      <c r="B2371" s="1" t="s">
        <v>0</v>
      </c>
      <c r="D2371" s="1" t="s">
        <v>3</v>
      </c>
      <c r="E2371" s="1" t="s">
        <v>123</v>
      </c>
      <c r="G2371" t="str">
        <f t="shared" si="77"/>
        <v>"http://www.boxofficemojo.com/movies/?page=weekly&amp;id=.htm",</v>
      </c>
      <c r="H2371" t="str">
        <f t="shared" si="78"/>
        <v>".csv",</v>
      </c>
      <c r="K2371" t="s">
        <v>2825</v>
      </c>
      <c r="L2371" t="s">
        <v>2825</v>
      </c>
      <c r="M2371" t="s">
        <v>2866</v>
      </c>
      <c r="P2371">
        <v>1</v>
      </c>
      <c r="Q2371" t="s">
        <v>6969</v>
      </c>
      <c r="R2371" t="s">
        <v>7309</v>
      </c>
    </row>
    <row r="2372" spans="1:18">
      <c r="A2372" s="1" t="s">
        <v>1</v>
      </c>
      <c r="B2372" s="1" t="s">
        <v>0</v>
      </c>
      <c r="D2372" s="1" t="s">
        <v>3</v>
      </c>
      <c r="E2372" s="1" t="s">
        <v>123</v>
      </c>
      <c r="G2372" t="str">
        <f t="shared" si="77"/>
        <v>"http://www.boxofficemojo.com/movies/?page=weekly&amp;id=.htm",</v>
      </c>
      <c r="H2372" t="str">
        <f t="shared" si="78"/>
        <v>".csv",</v>
      </c>
      <c r="K2372" t="s">
        <v>2826</v>
      </c>
      <c r="L2372" t="s">
        <v>2826</v>
      </c>
      <c r="M2372" t="s">
        <v>2867</v>
      </c>
      <c r="P2372">
        <v>1</v>
      </c>
      <c r="Q2372" t="s">
        <v>8599</v>
      </c>
      <c r="R2372" t="s">
        <v>8224</v>
      </c>
    </row>
    <row r="2373" spans="1:18">
      <c r="A2373" s="1" t="s">
        <v>1</v>
      </c>
      <c r="B2373" s="1" t="s">
        <v>0</v>
      </c>
      <c r="D2373" s="1" t="s">
        <v>3</v>
      </c>
      <c r="E2373" s="1" t="s">
        <v>123</v>
      </c>
      <c r="G2373" t="str">
        <f t="shared" si="77"/>
        <v>"http://www.boxofficemojo.com/movies/?page=weekly&amp;id=.htm",</v>
      </c>
      <c r="H2373" t="str">
        <f t="shared" si="78"/>
        <v>".csv",</v>
      </c>
      <c r="K2373" t="s">
        <v>2827</v>
      </c>
      <c r="L2373" t="s">
        <v>2827</v>
      </c>
      <c r="M2373" t="s">
        <v>2868</v>
      </c>
      <c r="P2373">
        <v>1</v>
      </c>
      <c r="Q2373" t="s">
        <v>9751</v>
      </c>
      <c r="R2373" t="s">
        <v>7104</v>
      </c>
    </row>
    <row r="2374" spans="1:18">
      <c r="A2374" s="1" t="s">
        <v>1</v>
      </c>
      <c r="B2374" s="1" t="s">
        <v>0</v>
      </c>
      <c r="D2374" s="1" t="s">
        <v>3</v>
      </c>
      <c r="E2374" s="1" t="s">
        <v>123</v>
      </c>
      <c r="G2374" t="str">
        <f t="shared" si="77"/>
        <v>"http://www.boxofficemojo.com/movies/?page=weekly&amp;id=.htm",</v>
      </c>
      <c r="H2374" t="str">
        <f t="shared" si="78"/>
        <v>".csv",</v>
      </c>
      <c r="K2374" t="s">
        <v>2828</v>
      </c>
      <c r="L2374" t="s">
        <v>2828</v>
      </c>
      <c r="M2374" t="s">
        <v>2869</v>
      </c>
      <c r="P2374">
        <v>1</v>
      </c>
      <c r="Q2374" t="s">
        <v>7768</v>
      </c>
      <c r="R2374" t="s">
        <v>10607</v>
      </c>
    </row>
    <row r="2375" spans="1:18">
      <c r="A2375" s="1" t="s">
        <v>1</v>
      </c>
      <c r="B2375" s="1" t="s">
        <v>0</v>
      </c>
      <c r="D2375" s="1" t="s">
        <v>3</v>
      </c>
      <c r="E2375" s="1" t="s">
        <v>123</v>
      </c>
      <c r="G2375" t="str">
        <f t="shared" si="77"/>
        <v>"http://www.boxofficemojo.com/movies/?page=weekly&amp;id=.htm",</v>
      </c>
      <c r="H2375" t="str">
        <f t="shared" si="78"/>
        <v>".csv",</v>
      </c>
      <c r="K2375" t="s">
        <v>2829</v>
      </c>
      <c r="L2375" t="s">
        <v>2829</v>
      </c>
      <c r="M2375" t="s">
        <v>2870</v>
      </c>
      <c r="P2375">
        <v>1</v>
      </c>
      <c r="Q2375" t="s">
        <v>9383</v>
      </c>
      <c r="R2375" t="s">
        <v>7161</v>
      </c>
    </row>
    <row r="2376" spans="1:18">
      <c r="A2376" s="1" t="s">
        <v>1</v>
      </c>
      <c r="B2376" s="1" t="s">
        <v>0</v>
      </c>
      <c r="D2376" s="1" t="s">
        <v>3</v>
      </c>
      <c r="E2376" s="1" t="s">
        <v>123</v>
      </c>
      <c r="G2376" t="str">
        <f t="shared" si="77"/>
        <v>"http://www.boxofficemojo.com/movies/?page=weekly&amp;id=.htm",</v>
      </c>
      <c r="H2376" t="str">
        <f t="shared" si="78"/>
        <v>".csv",</v>
      </c>
      <c r="K2376" t="s">
        <v>2830</v>
      </c>
      <c r="L2376" t="s">
        <v>2830</v>
      </c>
      <c r="M2376" t="s">
        <v>2871</v>
      </c>
      <c r="P2376">
        <v>1</v>
      </c>
      <c r="Q2376" t="s">
        <v>7769</v>
      </c>
      <c r="R2376" t="s">
        <v>8165</v>
      </c>
    </row>
    <row r="2377" spans="1:18">
      <c r="A2377" s="1" t="s">
        <v>1</v>
      </c>
      <c r="B2377" s="1" t="s">
        <v>0</v>
      </c>
      <c r="D2377" s="1" t="s">
        <v>3</v>
      </c>
      <c r="E2377" s="1" t="s">
        <v>123</v>
      </c>
      <c r="G2377" t="str">
        <f t="shared" si="77"/>
        <v>"http://www.boxofficemojo.com/movies/?page=weekly&amp;id=.htm",</v>
      </c>
      <c r="H2377" t="str">
        <f t="shared" si="78"/>
        <v>".csv",</v>
      </c>
      <c r="K2377" t="s">
        <v>2831</v>
      </c>
      <c r="L2377" t="s">
        <v>2831</v>
      </c>
      <c r="M2377" t="s">
        <v>2872</v>
      </c>
      <c r="P2377">
        <v>1</v>
      </c>
      <c r="Q2377" t="s">
        <v>9075</v>
      </c>
      <c r="R2377" t="s">
        <v>10419</v>
      </c>
    </row>
    <row r="2378" spans="1:18">
      <c r="A2378" s="1" t="s">
        <v>1</v>
      </c>
      <c r="B2378" s="1" t="s">
        <v>0</v>
      </c>
      <c r="D2378" s="1" t="s">
        <v>3</v>
      </c>
      <c r="E2378" s="1" t="s">
        <v>123</v>
      </c>
      <c r="G2378" t="str">
        <f t="shared" si="77"/>
        <v>"http://www.boxofficemojo.com/movies/?page=weekly&amp;id=.htm",</v>
      </c>
      <c r="H2378" t="str">
        <f t="shared" si="78"/>
        <v>".csv",</v>
      </c>
      <c r="K2378" t="s">
        <v>2832</v>
      </c>
      <c r="L2378" t="s">
        <v>2832</v>
      </c>
      <c r="M2378" t="s">
        <v>2873</v>
      </c>
      <c r="P2378">
        <v>1</v>
      </c>
      <c r="Q2378" t="s">
        <v>7614</v>
      </c>
      <c r="R2378" t="s">
        <v>10318</v>
      </c>
    </row>
    <row r="2379" spans="1:18">
      <c r="A2379" s="1" t="s">
        <v>1</v>
      </c>
      <c r="B2379" s="1" t="s">
        <v>0</v>
      </c>
      <c r="D2379" s="1" t="s">
        <v>3</v>
      </c>
      <c r="E2379" s="1" t="s">
        <v>123</v>
      </c>
      <c r="G2379" t="str">
        <f t="shared" si="77"/>
        <v>"http://www.boxofficemojo.com/movies/?page=weekly&amp;id=.htm",</v>
      </c>
      <c r="H2379" t="str">
        <f t="shared" si="78"/>
        <v>".csv",</v>
      </c>
      <c r="K2379" t="s">
        <v>2833</v>
      </c>
      <c r="L2379" t="s">
        <v>2833</v>
      </c>
      <c r="M2379" t="s">
        <v>2874</v>
      </c>
      <c r="P2379">
        <v>1</v>
      </c>
      <c r="Q2379" t="s">
        <v>6821</v>
      </c>
      <c r="R2379" t="s">
        <v>9778</v>
      </c>
    </row>
    <row r="2380" spans="1:18">
      <c r="A2380" s="1" t="s">
        <v>1</v>
      </c>
      <c r="B2380" s="1" t="s">
        <v>0</v>
      </c>
      <c r="D2380" s="1" t="s">
        <v>3</v>
      </c>
      <c r="E2380" s="1" t="s">
        <v>123</v>
      </c>
      <c r="G2380" t="str">
        <f t="shared" si="77"/>
        <v>"http://www.boxofficemojo.com/movies/?page=weekly&amp;id=.htm",</v>
      </c>
      <c r="H2380" t="str">
        <f t="shared" si="78"/>
        <v>".csv",</v>
      </c>
      <c r="K2380" t="s">
        <v>2834</v>
      </c>
      <c r="L2380" t="s">
        <v>2834</v>
      </c>
      <c r="M2380" t="s">
        <v>2875</v>
      </c>
      <c r="P2380">
        <v>1</v>
      </c>
      <c r="Q2380" t="s">
        <v>10257</v>
      </c>
      <c r="R2380" t="s">
        <v>10283</v>
      </c>
    </row>
    <row r="2381" spans="1:18">
      <c r="A2381" s="1" t="s">
        <v>1</v>
      </c>
      <c r="B2381" s="1" t="s">
        <v>0</v>
      </c>
      <c r="D2381" s="1" t="s">
        <v>3</v>
      </c>
      <c r="E2381" s="1" t="s">
        <v>123</v>
      </c>
      <c r="G2381" t="str">
        <f t="shared" si="77"/>
        <v>"http://www.boxofficemojo.com/movies/?page=weekly&amp;id=.htm",</v>
      </c>
      <c r="H2381" t="str">
        <f t="shared" si="78"/>
        <v>".csv",</v>
      </c>
      <c r="K2381" t="s">
        <v>2835</v>
      </c>
      <c r="L2381" t="s">
        <v>2835</v>
      </c>
      <c r="M2381" t="s">
        <v>2876</v>
      </c>
      <c r="P2381">
        <v>1</v>
      </c>
      <c r="Q2381" t="s">
        <v>9066</v>
      </c>
      <c r="R2381" t="s">
        <v>7927</v>
      </c>
    </row>
    <row r="2382" spans="1:18">
      <c r="A2382" s="1" t="s">
        <v>1</v>
      </c>
      <c r="B2382" s="1" t="s">
        <v>0</v>
      </c>
      <c r="D2382" s="1" t="s">
        <v>3</v>
      </c>
      <c r="E2382" s="1" t="s">
        <v>123</v>
      </c>
      <c r="G2382" t="str">
        <f t="shared" si="77"/>
        <v>"http://www.boxofficemojo.com/movies/?page=weekly&amp;id=.htm",</v>
      </c>
      <c r="H2382" t="str">
        <f t="shared" si="78"/>
        <v>".csv",</v>
      </c>
      <c r="K2382" t="s">
        <v>2836</v>
      </c>
      <c r="L2382" t="s">
        <v>2836</v>
      </c>
      <c r="M2382" t="s">
        <v>2877</v>
      </c>
      <c r="P2382">
        <v>1</v>
      </c>
      <c r="Q2382" t="s">
        <v>8878</v>
      </c>
      <c r="R2382" t="s">
        <v>8690</v>
      </c>
    </row>
    <row r="2383" spans="1:18">
      <c r="A2383" s="1" t="s">
        <v>1</v>
      </c>
      <c r="B2383" s="1" t="s">
        <v>0</v>
      </c>
      <c r="D2383" s="1" t="s">
        <v>3</v>
      </c>
      <c r="E2383" s="1" t="s">
        <v>123</v>
      </c>
      <c r="G2383" t="str">
        <f t="shared" si="77"/>
        <v>"http://www.boxofficemojo.com/movies/?page=weekly&amp;id=.htm",</v>
      </c>
      <c r="H2383" t="str">
        <f t="shared" si="78"/>
        <v>".csv",</v>
      </c>
      <c r="K2383" t="s">
        <v>2837</v>
      </c>
      <c r="L2383" t="s">
        <v>2837</v>
      </c>
      <c r="M2383" t="s">
        <v>2878</v>
      </c>
      <c r="P2383">
        <v>1</v>
      </c>
      <c r="Q2383" t="s">
        <v>8053</v>
      </c>
      <c r="R2383" t="s">
        <v>7888</v>
      </c>
    </row>
    <row r="2384" spans="1:18">
      <c r="A2384" s="1" t="s">
        <v>1</v>
      </c>
      <c r="B2384" s="1" t="s">
        <v>0</v>
      </c>
      <c r="D2384" s="1" t="s">
        <v>3</v>
      </c>
      <c r="E2384" s="1" t="s">
        <v>123</v>
      </c>
      <c r="G2384" t="str">
        <f t="shared" si="77"/>
        <v>"http://www.boxofficemojo.com/movies/?page=weekly&amp;id=.htm",</v>
      </c>
      <c r="H2384" t="str">
        <f t="shared" si="78"/>
        <v>".csv",</v>
      </c>
      <c r="K2384" t="s">
        <v>2838</v>
      </c>
      <c r="L2384" t="s">
        <v>2838</v>
      </c>
      <c r="M2384" t="s">
        <v>2879</v>
      </c>
      <c r="P2384">
        <v>1</v>
      </c>
      <c r="Q2384" t="s">
        <v>7430</v>
      </c>
      <c r="R2384" t="s">
        <v>9456</v>
      </c>
    </row>
    <row r="2385" spans="1:18">
      <c r="A2385" s="1" t="s">
        <v>1</v>
      </c>
      <c r="B2385" s="1" t="s">
        <v>0</v>
      </c>
      <c r="D2385" s="1" t="s">
        <v>3</v>
      </c>
      <c r="E2385" s="1" t="s">
        <v>123</v>
      </c>
      <c r="G2385" t="str">
        <f t="shared" si="77"/>
        <v>"http://www.boxofficemojo.com/movies/?page=weekly&amp;id=.htm",</v>
      </c>
      <c r="H2385" t="str">
        <f t="shared" si="78"/>
        <v>".csv",</v>
      </c>
      <c r="K2385" t="s">
        <v>2839</v>
      </c>
      <c r="L2385" t="s">
        <v>2839</v>
      </c>
      <c r="M2385" t="s">
        <v>2880</v>
      </c>
      <c r="P2385">
        <v>1</v>
      </c>
      <c r="Q2385" t="s">
        <v>10560</v>
      </c>
      <c r="R2385" t="s">
        <v>7270</v>
      </c>
    </row>
    <row r="2386" spans="1:18">
      <c r="A2386" s="1" t="s">
        <v>1</v>
      </c>
      <c r="B2386" s="1" t="s">
        <v>0</v>
      </c>
      <c r="D2386" s="1" t="s">
        <v>3</v>
      </c>
      <c r="E2386" s="1" t="s">
        <v>123</v>
      </c>
      <c r="G2386" t="str">
        <f t="shared" si="77"/>
        <v>"http://www.boxofficemojo.com/movies/?page=weekly&amp;id=.htm",</v>
      </c>
      <c r="H2386" t="str">
        <f t="shared" si="78"/>
        <v>".csv",</v>
      </c>
      <c r="K2386" t="s">
        <v>2840</v>
      </c>
      <c r="L2386" t="s">
        <v>2840</v>
      </c>
      <c r="M2386" t="s">
        <v>2881</v>
      </c>
      <c r="P2386">
        <v>1</v>
      </c>
      <c r="Q2386" t="s">
        <v>7739</v>
      </c>
      <c r="R2386" t="s">
        <v>9495</v>
      </c>
    </row>
    <row r="2387" spans="1:18">
      <c r="A2387" s="1" t="s">
        <v>1</v>
      </c>
      <c r="B2387" s="1" t="s">
        <v>0</v>
      </c>
      <c r="D2387" s="1" t="s">
        <v>3</v>
      </c>
      <c r="E2387" s="1" t="s">
        <v>123</v>
      </c>
      <c r="G2387" t="str">
        <f t="shared" si="77"/>
        <v>"http://www.boxofficemojo.com/movies/?page=weekly&amp;id=.htm",</v>
      </c>
      <c r="H2387" t="str">
        <f t="shared" si="78"/>
        <v>".csv",</v>
      </c>
      <c r="K2387" t="s">
        <v>2841</v>
      </c>
      <c r="L2387" t="s">
        <v>2841</v>
      </c>
      <c r="M2387" t="s">
        <v>2882</v>
      </c>
      <c r="P2387">
        <v>1</v>
      </c>
      <c r="Q2387" t="s">
        <v>10550</v>
      </c>
      <c r="R2387" t="s">
        <v>10055</v>
      </c>
    </row>
    <row r="2388" spans="1:18">
      <c r="A2388" s="1" t="s">
        <v>1</v>
      </c>
      <c r="B2388" s="1" t="s">
        <v>0</v>
      </c>
      <c r="D2388" s="1" t="s">
        <v>3</v>
      </c>
      <c r="E2388" s="1" t="s">
        <v>123</v>
      </c>
      <c r="G2388" t="str">
        <f t="shared" si="77"/>
        <v>"http://www.boxofficemojo.com/movies/?page=weekly&amp;id=.htm",</v>
      </c>
      <c r="H2388" t="str">
        <f t="shared" si="78"/>
        <v>".csv",</v>
      </c>
      <c r="K2388" t="s">
        <v>2842</v>
      </c>
      <c r="L2388" t="s">
        <v>2842</v>
      </c>
      <c r="M2388" t="s">
        <v>2883</v>
      </c>
      <c r="P2388">
        <v>1</v>
      </c>
      <c r="Q2388" t="s">
        <v>8689</v>
      </c>
      <c r="R2388" t="s">
        <v>7130</v>
      </c>
    </row>
    <row r="2389" spans="1:18">
      <c r="A2389" s="1" t="s">
        <v>1</v>
      </c>
      <c r="B2389" s="1" t="s">
        <v>0</v>
      </c>
      <c r="D2389" s="1" t="s">
        <v>3</v>
      </c>
      <c r="E2389" s="1" t="s">
        <v>123</v>
      </c>
      <c r="G2389" t="str">
        <f t="shared" si="77"/>
        <v>"http://www.boxofficemojo.com/movies/?page=weekly&amp;id=.htm",</v>
      </c>
      <c r="H2389" t="str">
        <f t="shared" si="78"/>
        <v>".csv",</v>
      </c>
      <c r="K2389" t="s">
        <v>2843</v>
      </c>
      <c r="L2389" t="s">
        <v>2843</v>
      </c>
      <c r="M2389" t="s">
        <v>2884</v>
      </c>
      <c r="P2389">
        <v>1</v>
      </c>
      <c r="Q2389" t="s">
        <v>7134</v>
      </c>
      <c r="R2389" t="s">
        <v>7723</v>
      </c>
    </row>
    <row r="2390" spans="1:18">
      <c r="A2390" s="1" t="s">
        <v>1</v>
      </c>
      <c r="B2390" s="1" t="s">
        <v>0</v>
      </c>
      <c r="D2390" s="1" t="s">
        <v>3</v>
      </c>
      <c r="E2390" s="1" t="s">
        <v>123</v>
      </c>
      <c r="G2390" t="str">
        <f t="shared" si="77"/>
        <v>"http://www.boxofficemojo.com/movies/?page=weekly&amp;id=.htm",</v>
      </c>
      <c r="H2390" t="str">
        <f t="shared" si="78"/>
        <v>".csv",</v>
      </c>
      <c r="K2390" t="s">
        <v>2844</v>
      </c>
      <c r="L2390" t="s">
        <v>2844</v>
      </c>
      <c r="M2390" t="s">
        <v>2885</v>
      </c>
      <c r="P2390">
        <v>1</v>
      </c>
      <c r="Q2390" t="s">
        <v>7770</v>
      </c>
      <c r="R2390" t="s">
        <v>8611</v>
      </c>
    </row>
    <row r="2391" spans="1:18">
      <c r="A2391" s="1" t="s">
        <v>1</v>
      </c>
      <c r="B2391" s="1" t="s">
        <v>0</v>
      </c>
      <c r="D2391" s="1" t="s">
        <v>3</v>
      </c>
      <c r="E2391" s="1" t="s">
        <v>123</v>
      </c>
      <c r="G2391" t="str">
        <f t="shared" si="77"/>
        <v>"http://www.boxofficemojo.com/movies/?page=weekly&amp;id=.htm",</v>
      </c>
      <c r="H2391" t="str">
        <f t="shared" si="78"/>
        <v>".csv",</v>
      </c>
      <c r="K2391" t="s">
        <v>2845</v>
      </c>
      <c r="L2391" t="s">
        <v>2845</v>
      </c>
      <c r="M2391" t="s">
        <v>2886</v>
      </c>
      <c r="P2391">
        <v>1</v>
      </c>
      <c r="Q2391" t="s">
        <v>7722</v>
      </c>
      <c r="R2391" t="s">
        <v>9917</v>
      </c>
    </row>
    <row r="2392" spans="1:18">
      <c r="A2392" s="1" t="s">
        <v>1</v>
      </c>
      <c r="B2392" s="1" t="s">
        <v>0</v>
      </c>
      <c r="D2392" s="1" t="s">
        <v>3</v>
      </c>
      <c r="E2392" s="1" t="s">
        <v>123</v>
      </c>
      <c r="G2392" t="str">
        <f t="shared" si="77"/>
        <v>"http://www.boxofficemojo.com/movies/?page=weekly&amp;id=.htm",</v>
      </c>
      <c r="H2392" t="str">
        <f t="shared" si="78"/>
        <v>".csv",</v>
      </c>
      <c r="K2392" t="s">
        <v>2846</v>
      </c>
      <c r="L2392" t="s">
        <v>2846</v>
      </c>
      <c r="M2392" t="s">
        <v>2887</v>
      </c>
      <c r="P2392">
        <v>1</v>
      </c>
      <c r="Q2392" t="s">
        <v>9046</v>
      </c>
      <c r="R2392" t="s">
        <v>7287</v>
      </c>
    </row>
    <row r="2393" spans="1:18">
      <c r="A2393" s="1" t="s">
        <v>1</v>
      </c>
      <c r="B2393" s="1" t="s">
        <v>0</v>
      </c>
      <c r="D2393" s="1" t="s">
        <v>3</v>
      </c>
      <c r="E2393" s="1" t="s">
        <v>123</v>
      </c>
      <c r="G2393" t="str">
        <f t="shared" si="77"/>
        <v>"http://www.boxofficemojo.com/movies/?page=weekly&amp;id=.htm",</v>
      </c>
      <c r="H2393" t="str">
        <f t="shared" si="78"/>
        <v>".csv",</v>
      </c>
      <c r="K2393" t="s">
        <v>2847</v>
      </c>
      <c r="L2393" t="s">
        <v>2847</v>
      </c>
      <c r="M2393" t="s">
        <v>2888</v>
      </c>
      <c r="P2393">
        <v>1</v>
      </c>
      <c r="Q2393" t="s">
        <v>8548</v>
      </c>
      <c r="R2393" t="s">
        <v>7170</v>
      </c>
    </row>
    <row r="2394" spans="1:18">
      <c r="A2394" s="1" t="s">
        <v>1</v>
      </c>
      <c r="B2394" s="1" t="s">
        <v>0</v>
      </c>
      <c r="D2394" s="1" t="s">
        <v>3</v>
      </c>
      <c r="E2394" s="1" t="s">
        <v>123</v>
      </c>
      <c r="G2394" t="str">
        <f t="shared" si="77"/>
        <v>"http://www.boxofficemojo.com/movies/?page=weekly&amp;id=.htm",</v>
      </c>
      <c r="H2394" t="str">
        <f t="shared" si="78"/>
        <v>".csv",</v>
      </c>
      <c r="K2394" t="s">
        <v>2848</v>
      </c>
      <c r="L2394" t="s">
        <v>2848</v>
      </c>
      <c r="M2394" t="s">
        <v>2889</v>
      </c>
      <c r="P2394">
        <v>1</v>
      </c>
      <c r="Q2394" t="s">
        <v>6845</v>
      </c>
      <c r="R2394" t="s">
        <v>9839</v>
      </c>
    </row>
    <row r="2395" spans="1:18">
      <c r="A2395" s="1" t="s">
        <v>1</v>
      </c>
      <c r="B2395" s="1" t="s">
        <v>0</v>
      </c>
      <c r="D2395" s="1" t="s">
        <v>3</v>
      </c>
      <c r="E2395" s="1" t="s">
        <v>123</v>
      </c>
      <c r="G2395" t="str">
        <f t="shared" si="77"/>
        <v>"http://www.boxofficemojo.com/movies/?page=weekly&amp;id=.htm",</v>
      </c>
      <c r="H2395" t="str">
        <f t="shared" si="78"/>
        <v>".csv",</v>
      </c>
      <c r="K2395" t="s">
        <v>2849</v>
      </c>
      <c r="L2395" t="s">
        <v>2849</v>
      </c>
      <c r="M2395" t="s">
        <v>2890</v>
      </c>
      <c r="P2395">
        <v>1</v>
      </c>
      <c r="Q2395" t="s">
        <v>9709</v>
      </c>
      <c r="R2395" t="s">
        <v>6959</v>
      </c>
    </row>
    <row r="2396" spans="1:18">
      <c r="A2396" s="1" t="s">
        <v>1</v>
      </c>
      <c r="B2396" s="1" t="s">
        <v>0</v>
      </c>
      <c r="D2396" s="1" t="s">
        <v>3</v>
      </c>
      <c r="E2396" s="1" t="s">
        <v>123</v>
      </c>
      <c r="G2396" t="str">
        <f t="shared" si="77"/>
        <v>"http://www.boxofficemojo.com/movies/?page=weekly&amp;id=.htm",</v>
      </c>
      <c r="H2396" t="str">
        <f t="shared" si="78"/>
        <v>".csv",</v>
      </c>
      <c r="K2396" t="s">
        <v>2850</v>
      </c>
      <c r="L2396" t="s">
        <v>2850</v>
      </c>
      <c r="M2396" t="s">
        <v>2891</v>
      </c>
      <c r="P2396">
        <v>1</v>
      </c>
      <c r="Q2396" t="s">
        <v>7434</v>
      </c>
      <c r="R2396" t="s">
        <v>9521</v>
      </c>
    </row>
    <row r="2397" spans="1:18">
      <c r="A2397" s="1" t="s">
        <v>1</v>
      </c>
      <c r="B2397" s="1" t="s">
        <v>0</v>
      </c>
      <c r="D2397" s="1" t="s">
        <v>3</v>
      </c>
      <c r="E2397" s="1" t="s">
        <v>123</v>
      </c>
      <c r="G2397" t="str">
        <f t="shared" si="77"/>
        <v>"http://www.boxofficemojo.com/movies/?page=weekly&amp;id=.htm",</v>
      </c>
      <c r="H2397" t="str">
        <f t="shared" si="78"/>
        <v>".csv",</v>
      </c>
      <c r="K2397" t="s">
        <v>2851</v>
      </c>
      <c r="L2397" t="s">
        <v>2851</v>
      </c>
      <c r="M2397" t="s">
        <v>2892</v>
      </c>
      <c r="P2397">
        <v>1</v>
      </c>
      <c r="Q2397" t="s">
        <v>7887</v>
      </c>
      <c r="R2397" t="s">
        <v>7189</v>
      </c>
    </row>
    <row r="2398" spans="1:18">
      <c r="A2398" s="1" t="s">
        <v>1</v>
      </c>
      <c r="B2398" s="1" t="s">
        <v>0</v>
      </c>
      <c r="D2398" s="1" t="s">
        <v>3</v>
      </c>
      <c r="E2398" s="1" t="s">
        <v>123</v>
      </c>
      <c r="G2398" t="str">
        <f t="shared" si="77"/>
        <v>"http://www.boxofficemojo.com/movies/?page=weekly&amp;id=.htm",</v>
      </c>
      <c r="H2398" t="str">
        <f t="shared" si="78"/>
        <v>".csv",</v>
      </c>
      <c r="K2398" t="s">
        <v>2852</v>
      </c>
      <c r="L2398" t="s">
        <v>2852</v>
      </c>
      <c r="M2398" t="s">
        <v>2893</v>
      </c>
      <c r="P2398">
        <v>1</v>
      </c>
      <c r="Q2398" t="s">
        <v>7829</v>
      </c>
      <c r="R2398" t="s">
        <v>8291</v>
      </c>
    </row>
    <row r="2399" spans="1:18">
      <c r="A2399" s="1" t="s">
        <v>1</v>
      </c>
      <c r="B2399" s="1" t="s">
        <v>0</v>
      </c>
      <c r="D2399" s="1" t="s">
        <v>3</v>
      </c>
      <c r="E2399" s="1" t="s">
        <v>123</v>
      </c>
      <c r="G2399" t="str">
        <f t="shared" si="77"/>
        <v>"http://www.boxofficemojo.com/movies/?page=weekly&amp;id=.htm",</v>
      </c>
      <c r="H2399" t="str">
        <f t="shared" si="78"/>
        <v>".csv",</v>
      </c>
      <c r="K2399" t="s">
        <v>2853</v>
      </c>
      <c r="L2399" t="s">
        <v>2853</v>
      </c>
      <c r="M2399" t="s">
        <v>2894</v>
      </c>
      <c r="P2399">
        <v>1</v>
      </c>
      <c r="Q2399" t="s">
        <v>7211</v>
      </c>
      <c r="R2399" t="s">
        <v>8620</v>
      </c>
    </row>
    <row r="2400" spans="1:18">
      <c r="A2400" s="1" t="s">
        <v>1</v>
      </c>
      <c r="B2400" s="1" t="s">
        <v>0</v>
      </c>
      <c r="D2400" s="1" t="s">
        <v>3</v>
      </c>
      <c r="E2400" s="1" t="s">
        <v>123</v>
      </c>
      <c r="G2400" t="str">
        <f t="shared" si="77"/>
        <v>"http://www.boxofficemojo.com/movies/?page=weekly&amp;id=.htm",</v>
      </c>
      <c r="H2400" t="str">
        <f t="shared" si="78"/>
        <v>".csv",</v>
      </c>
      <c r="K2400" t="s">
        <v>2854</v>
      </c>
      <c r="L2400" t="s">
        <v>2854</v>
      </c>
      <c r="M2400" t="s">
        <v>2895</v>
      </c>
      <c r="P2400">
        <v>1</v>
      </c>
      <c r="Q2400" t="s">
        <v>7658</v>
      </c>
      <c r="R2400" t="s">
        <v>9394</v>
      </c>
    </row>
    <row r="2401" spans="1:18">
      <c r="A2401" s="1" t="s">
        <v>1</v>
      </c>
      <c r="B2401" s="1" t="s">
        <v>0</v>
      </c>
      <c r="D2401" s="1" t="s">
        <v>3</v>
      </c>
      <c r="E2401" s="1" t="s">
        <v>123</v>
      </c>
      <c r="G2401" t="str">
        <f t="shared" si="77"/>
        <v>"http://www.boxofficemojo.com/movies/?page=weekly&amp;id=.htm",</v>
      </c>
      <c r="H2401" t="str">
        <f t="shared" si="78"/>
        <v>".csv",</v>
      </c>
      <c r="K2401" t="s">
        <v>2855</v>
      </c>
      <c r="L2401" t="s">
        <v>2855</v>
      </c>
      <c r="M2401" t="s">
        <v>2896</v>
      </c>
      <c r="P2401">
        <v>1</v>
      </c>
      <c r="Q2401" t="s">
        <v>9721</v>
      </c>
      <c r="R2401" t="s">
        <v>10164</v>
      </c>
    </row>
    <row r="2402" spans="1:18">
      <c r="A2402" s="1" t="s">
        <v>1</v>
      </c>
      <c r="B2402" s="1" t="s">
        <v>0</v>
      </c>
      <c r="D2402" s="1" t="s">
        <v>3</v>
      </c>
      <c r="E2402" s="1" t="s">
        <v>123</v>
      </c>
      <c r="G2402" t="str">
        <f t="shared" si="77"/>
        <v>"http://www.boxofficemojo.com/movies/?page=weekly&amp;id=.htm",</v>
      </c>
      <c r="H2402" t="str">
        <f t="shared" si="78"/>
        <v>".csv",</v>
      </c>
      <c r="K2402" t="s">
        <v>2856</v>
      </c>
      <c r="L2402" t="s">
        <v>2856</v>
      </c>
      <c r="M2402" t="s">
        <v>2897</v>
      </c>
      <c r="P2402">
        <v>1</v>
      </c>
      <c r="Q2402" t="s">
        <v>7638</v>
      </c>
      <c r="R2402" t="s">
        <v>8147</v>
      </c>
    </row>
    <row r="2403" spans="1:18">
      <c r="A2403" s="1" t="s">
        <v>1</v>
      </c>
      <c r="B2403" s="1" t="s">
        <v>0</v>
      </c>
      <c r="D2403" s="1" t="s">
        <v>3</v>
      </c>
      <c r="E2403" s="1" t="s">
        <v>123</v>
      </c>
      <c r="G2403" t="str">
        <f t="shared" si="77"/>
        <v>"http://www.boxofficemojo.com/movies/?page=weekly&amp;id=.htm",</v>
      </c>
      <c r="H2403" t="str">
        <f t="shared" si="78"/>
        <v>".csv",</v>
      </c>
      <c r="K2403" t="s">
        <v>2857</v>
      </c>
      <c r="L2403" t="s">
        <v>2857</v>
      </c>
      <c r="M2403" t="s">
        <v>2898</v>
      </c>
      <c r="P2403">
        <v>1</v>
      </c>
      <c r="Q2403" t="s">
        <v>8386</v>
      </c>
      <c r="R2403" t="s">
        <v>6940</v>
      </c>
    </row>
    <row r="2404" spans="1:18">
      <c r="A2404" s="1" t="s">
        <v>1</v>
      </c>
      <c r="B2404" s="1" t="s">
        <v>0</v>
      </c>
      <c r="D2404" s="1" t="s">
        <v>3</v>
      </c>
      <c r="E2404" s="1" t="s">
        <v>123</v>
      </c>
      <c r="G2404" t="str">
        <f t="shared" si="77"/>
        <v>"http://www.boxofficemojo.com/movies/?page=weekly&amp;id=.htm",</v>
      </c>
      <c r="H2404" t="str">
        <f t="shared" si="78"/>
        <v>".csv",</v>
      </c>
      <c r="K2404" t="s">
        <v>2858</v>
      </c>
      <c r="L2404" t="s">
        <v>2858</v>
      </c>
      <c r="M2404" t="s">
        <v>2899</v>
      </c>
      <c r="P2404">
        <v>1</v>
      </c>
      <c r="Q2404" t="s">
        <v>8102</v>
      </c>
      <c r="R2404" t="s">
        <v>8450</v>
      </c>
    </row>
    <row r="2405" spans="1:18">
      <c r="A2405" s="1" t="s">
        <v>1</v>
      </c>
      <c r="B2405" s="1" t="s">
        <v>0</v>
      </c>
      <c r="D2405" s="1" t="s">
        <v>3</v>
      </c>
      <c r="E2405" s="1" t="s">
        <v>123</v>
      </c>
      <c r="G2405" t="str">
        <f t="shared" si="77"/>
        <v>"http://www.boxofficemojo.com/movies/?page=weekly&amp;id=.htm",</v>
      </c>
      <c r="H2405" t="str">
        <f t="shared" si="78"/>
        <v>".csv",</v>
      </c>
      <c r="K2405" t="s">
        <v>2859</v>
      </c>
      <c r="L2405" t="s">
        <v>2859</v>
      </c>
      <c r="M2405" t="s">
        <v>2900</v>
      </c>
      <c r="P2405">
        <v>1</v>
      </c>
      <c r="Q2405" t="s">
        <v>7870</v>
      </c>
      <c r="R2405" t="s">
        <v>7472</v>
      </c>
    </row>
    <row r="2406" spans="1:18">
      <c r="A2406" s="1" t="s">
        <v>1</v>
      </c>
      <c r="B2406" s="1" t="s">
        <v>0</v>
      </c>
      <c r="D2406" s="1" t="s">
        <v>3</v>
      </c>
      <c r="E2406" s="1" t="s">
        <v>123</v>
      </c>
      <c r="G2406" t="str">
        <f t="shared" si="77"/>
        <v>"http://www.boxofficemojo.com/movies/?page=weekly&amp;id=.htm",</v>
      </c>
      <c r="H2406" t="str">
        <f t="shared" si="78"/>
        <v>".csv",</v>
      </c>
      <c r="K2406" t="s">
        <v>2860</v>
      </c>
      <c r="L2406" t="s">
        <v>2860</v>
      </c>
      <c r="M2406" t="s">
        <v>2901</v>
      </c>
      <c r="P2406">
        <v>1</v>
      </c>
      <c r="Q2406" t="s">
        <v>8449</v>
      </c>
      <c r="R2406" t="s">
        <v>9395</v>
      </c>
    </row>
    <row r="2407" spans="1:18">
      <c r="A2407" s="1" t="s">
        <v>1</v>
      </c>
      <c r="B2407" s="1" t="s">
        <v>0</v>
      </c>
      <c r="D2407" s="1" t="s">
        <v>3</v>
      </c>
      <c r="E2407" s="1" t="s">
        <v>123</v>
      </c>
      <c r="G2407" t="str">
        <f t="shared" si="77"/>
        <v>"http://www.boxofficemojo.com/movies/?page=weekly&amp;id=.htm",</v>
      </c>
      <c r="H2407" t="str">
        <f t="shared" si="78"/>
        <v>".csv",</v>
      </c>
      <c r="K2407" t="s">
        <v>2861</v>
      </c>
      <c r="L2407" t="s">
        <v>2861</v>
      </c>
      <c r="M2407" t="s">
        <v>2902</v>
      </c>
      <c r="P2407">
        <v>1</v>
      </c>
      <c r="Q2407" t="s">
        <v>6879</v>
      </c>
      <c r="R2407" t="s">
        <v>9722</v>
      </c>
    </row>
    <row r="2408" spans="1:18">
      <c r="A2408" s="1" t="s">
        <v>1</v>
      </c>
      <c r="B2408" s="1" t="s">
        <v>0</v>
      </c>
      <c r="D2408" s="1" t="s">
        <v>3</v>
      </c>
      <c r="E2408" s="1" t="s">
        <v>123</v>
      </c>
      <c r="G2408" t="str">
        <f t="shared" si="77"/>
        <v>"http://www.boxofficemojo.com/movies/?page=weekly&amp;id=.htm",</v>
      </c>
      <c r="H2408" t="str">
        <f t="shared" si="78"/>
        <v>".csv",</v>
      </c>
      <c r="K2408" t="s">
        <v>2862</v>
      </c>
      <c r="L2408" t="s">
        <v>2862</v>
      </c>
      <c r="M2408" t="s">
        <v>2903</v>
      </c>
      <c r="P2408">
        <v>1</v>
      </c>
      <c r="Q2408" t="s">
        <v>7595</v>
      </c>
      <c r="R2408" t="s">
        <v>10608</v>
      </c>
    </row>
    <row r="2409" spans="1:18">
      <c r="A2409" s="1" t="s">
        <v>1</v>
      </c>
      <c r="B2409" s="1" t="s">
        <v>0</v>
      </c>
      <c r="D2409" s="1" t="s">
        <v>3</v>
      </c>
      <c r="E2409" s="1" t="s">
        <v>123</v>
      </c>
      <c r="G2409" t="str">
        <f t="shared" si="77"/>
        <v>"http://www.boxofficemojo.com/movies/?page=weekly&amp;id=.htm",</v>
      </c>
      <c r="H2409" t="str">
        <f t="shared" si="78"/>
        <v>".csv",</v>
      </c>
      <c r="K2409" t="s">
        <v>2863</v>
      </c>
      <c r="L2409" t="s">
        <v>2863</v>
      </c>
      <c r="M2409" t="s">
        <v>2904</v>
      </c>
      <c r="P2409">
        <v>1</v>
      </c>
      <c r="Q2409" t="s">
        <v>7117</v>
      </c>
      <c r="R2409" t="s">
        <v>9331</v>
      </c>
    </row>
    <row r="2410" spans="1:18">
      <c r="A2410" s="1" t="s">
        <v>1</v>
      </c>
      <c r="B2410" s="1" t="s">
        <v>0</v>
      </c>
      <c r="D2410" s="1" t="s">
        <v>3</v>
      </c>
      <c r="E2410" s="1" t="s">
        <v>123</v>
      </c>
      <c r="G2410" t="str">
        <f t="shared" si="77"/>
        <v>"http://www.boxofficemojo.com/movies/?page=weekly&amp;id=.htm",</v>
      </c>
      <c r="H2410" t="str">
        <f t="shared" si="78"/>
        <v>".csv",</v>
      </c>
      <c r="K2410" t="s">
        <v>2864</v>
      </c>
      <c r="L2410" t="s">
        <v>2864</v>
      </c>
      <c r="M2410" t="s">
        <v>2905</v>
      </c>
      <c r="P2410">
        <v>1</v>
      </c>
      <c r="Q2410" t="s">
        <v>9186</v>
      </c>
      <c r="R2410" t="s">
        <v>7139</v>
      </c>
    </row>
    <row r="2411" spans="1:18">
      <c r="A2411" s="1" t="s">
        <v>1</v>
      </c>
      <c r="B2411" s="1" t="s">
        <v>0</v>
      </c>
      <c r="D2411" s="1" t="s">
        <v>3</v>
      </c>
      <c r="E2411" s="1" t="s">
        <v>123</v>
      </c>
      <c r="G2411" t="str">
        <f t="shared" si="77"/>
        <v>"http://www.boxofficemojo.com/movies/?page=weekly&amp;id=.htm",</v>
      </c>
      <c r="H2411" t="str">
        <f t="shared" si="78"/>
        <v>".csv",</v>
      </c>
      <c r="K2411" t="s">
        <v>2865</v>
      </c>
      <c r="L2411" t="s">
        <v>2865</v>
      </c>
      <c r="M2411" t="s">
        <v>2906</v>
      </c>
      <c r="P2411">
        <v>1</v>
      </c>
      <c r="Q2411" t="s">
        <v>7295</v>
      </c>
      <c r="R2411" t="s">
        <v>7326</v>
      </c>
    </row>
    <row r="2412" spans="1:18">
      <c r="A2412" s="1" t="s">
        <v>1</v>
      </c>
      <c r="B2412" s="1" t="s">
        <v>0</v>
      </c>
      <c r="D2412" s="1" t="s">
        <v>3</v>
      </c>
      <c r="E2412" s="1" t="s">
        <v>123</v>
      </c>
      <c r="G2412" t="str">
        <f t="shared" si="77"/>
        <v>"http://www.boxofficemojo.com/movies/?page=weekly&amp;id=.htm",</v>
      </c>
      <c r="H2412" t="str">
        <f t="shared" si="78"/>
        <v>".csv",</v>
      </c>
      <c r="K2412" t="s">
        <v>2866</v>
      </c>
      <c r="L2412" t="s">
        <v>2866</v>
      </c>
      <c r="M2412" t="s">
        <v>2907</v>
      </c>
      <c r="P2412">
        <v>1</v>
      </c>
      <c r="Q2412" t="s">
        <v>9768</v>
      </c>
      <c r="R2412" t="s">
        <v>6941</v>
      </c>
    </row>
    <row r="2413" spans="1:18">
      <c r="A2413" s="1" t="s">
        <v>1</v>
      </c>
      <c r="B2413" s="1" t="s">
        <v>0</v>
      </c>
      <c r="D2413" s="1" t="s">
        <v>3</v>
      </c>
      <c r="E2413" s="1" t="s">
        <v>123</v>
      </c>
      <c r="G2413" t="str">
        <f t="shared" si="77"/>
        <v>"http://www.boxofficemojo.com/movies/?page=weekly&amp;id=.htm",</v>
      </c>
      <c r="H2413" t="str">
        <f t="shared" si="78"/>
        <v>".csv",</v>
      </c>
      <c r="K2413" t="s">
        <v>2867</v>
      </c>
      <c r="L2413" t="s">
        <v>2867</v>
      </c>
      <c r="M2413" t="s">
        <v>2908</v>
      </c>
      <c r="P2413">
        <v>1</v>
      </c>
      <c r="Q2413" t="s">
        <v>10498</v>
      </c>
      <c r="R2413" t="s">
        <v>8783</v>
      </c>
    </row>
    <row r="2414" spans="1:18">
      <c r="A2414" s="1" t="s">
        <v>1</v>
      </c>
      <c r="B2414" s="1" t="s">
        <v>0</v>
      </c>
      <c r="D2414" s="1" t="s">
        <v>3</v>
      </c>
      <c r="E2414" s="1" t="s">
        <v>123</v>
      </c>
      <c r="G2414" t="str">
        <f t="shared" si="77"/>
        <v>"http://www.boxofficemojo.com/movies/?page=weekly&amp;id=.htm",</v>
      </c>
      <c r="H2414" t="str">
        <f t="shared" si="78"/>
        <v>".csv",</v>
      </c>
      <c r="K2414" t="s">
        <v>2868</v>
      </c>
      <c r="L2414" t="s">
        <v>2868</v>
      </c>
      <c r="M2414" t="s">
        <v>2909</v>
      </c>
      <c r="P2414">
        <v>1</v>
      </c>
      <c r="Q2414" t="s">
        <v>9843</v>
      </c>
      <c r="R2414" t="s">
        <v>8719</v>
      </c>
    </row>
    <row r="2415" spans="1:18">
      <c r="A2415" s="1" t="s">
        <v>1</v>
      </c>
      <c r="B2415" s="1" t="s">
        <v>0</v>
      </c>
      <c r="D2415" s="1" t="s">
        <v>3</v>
      </c>
      <c r="E2415" s="1" t="s">
        <v>123</v>
      </c>
      <c r="G2415" t="str">
        <f t="shared" si="77"/>
        <v>"http://www.boxofficemojo.com/movies/?page=weekly&amp;id=.htm",</v>
      </c>
      <c r="H2415" t="str">
        <f t="shared" si="78"/>
        <v>".csv",</v>
      </c>
      <c r="K2415" t="s">
        <v>2869</v>
      </c>
      <c r="L2415" t="s">
        <v>2869</v>
      </c>
      <c r="M2415" t="s">
        <v>2910</v>
      </c>
      <c r="P2415">
        <v>1</v>
      </c>
      <c r="Q2415" t="s">
        <v>8041</v>
      </c>
      <c r="R2415" t="s">
        <v>7296</v>
      </c>
    </row>
    <row r="2416" spans="1:18">
      <c r="A2416" s="1" t="s">
        <v>1</v>
      </c>
      <c r="B2416" s="1" t="s">
        <v>0</v>
      </c>
      <c r="D2416" s="1" t="s">
        <v>3</v>
      </c>
      <c r="E2416" s="1" t="s">
        <v>123</v>
      </c>
      <c r="G2416" t="str">
        <f t="shared" ref="G2416:G2479" si="79">A2416&amp;B2416&amp;C2416&amp;D2416</f>
        <v>"http://www.boxofficemojo.com/movies/?page=weekly&amp;id=.htm",</v>
      </c>
      <c r="H2416" t="str">
        <f t="shared" ref="H2416:H2479" si="80">A2416&amp;C2416&amp;E2416</f>
        <v>".csv",</v>
      </c>
      <c r="K2416" t="s">
        <v>2870</v>
      </c>
      <c r="L2416" t="s">
        <v>2870</v>
      </c>
      <c r="M2416" t="s">
        <v>2911</v>
      </c>
      <c r="P2416">
        <v>1</v>
      </c>
      <c r="Q2416" t="s">
        <v>8493</v>
      </c>
      <c r="R2416" t="s">
        <v>9557</v>
      </c>
    </row>
    <row r="2417" spans="1:18">
      <c r="A2417" s="1" t="s">
        <v>1</v>
      </c>
      <c r="B2417" s="1" t="s">
        <v>0</v>
      </c>
      <c r="D2417" s="1" t="s">
        <v>3</v>
      </c>
      <c r="E2417" s="1" t="s">
        <v>123</v>
      </c>
      <c r="G2417" t="str">
        <f t="shared" si="79"/>
        <v>"http://www.boxofficemojo.com/movies/?page=weekly&amp;id=.htm",</v>
      </c>
      <c r="H2417" t="str">
        <f t="shared" si="80"/>
        <v>".csv",</v>
      </c>
      <c r="K2417" t="s">
        <v>2871</v>
      </c>
      <c r="L2417" t="s">
        <v>2871</v>
      </c>
      <c r="M2417" t="s">
        <v>2912</v>
      </c>
      <c r="P2417">
        <v>1</v>
      </c>
      <c r="Q2417" t="s">
        <v>7034</v>
      </c>
      <c r="R2417" t="s">
        <v>9047</v>
      </c>
    </row>
    <row r="2418" spans="1:18">
      <c r="A2418" s="1" t="s">
        <v>1</v>
      </c>
      <c r="B2418" s="1" t="s">
        <v>0</v>
      </c>
      <c r="D2418" s="1" t="s">
        <v>3</v>
      </c>
      <c r="E2418" s="1" t="s">
        <v>123</v>
      </c>
      <c r="G2418" t="str">
        <f t="shared" si="79"/>
        <v>"http://www.boxofficemojo.com/movies/?page=weekly&amp;id=.htm",</v>
      </c>
      <c r="H2418" t="str">
        <f t="shared" si="80"/>
        <v>".csv",</v>
      </c>
      <c r="K2418" t="s">
        <v>2872</v>
      </c>
      <c r="L2418" t="s">
        <v>2872</v>
      </c>
      <c r="M2418" t="s">
        <v>2913</v>
      </c>
      <c r="P2418">
        <v>1</v>
      </c>
      <c r="Q2418" t="s">
        <v>9177</v>
      </c>
      <c r="R2418" t="s">
        <v>10303</v>
      </c>
    </row>
    <row r="2419" spans="1:18">
      <c r="A2419" s="1" t="s">
        <v>1</v>
      </c>
      <c r="B2419" s="1" t="s">
        <v>0</v>
      </c>
      <c r="D2419" s="1" t="s">
        <v>3</v>
      </c>
      <c r="E2419" s="1" t="s">
        <v>123</v>
      </c>
      <c r="G2419" t="str">
        <f t="shared" si="79"/>
        <v>"http://www.boxofficemojo.com/movies/?page=weekly&amp;id=.htm",</v>
      </c>
      <c r="H2419" t="str">
        <f t="shared" si="80"/>
        <v>".csv",</v>
      </c>
      <c r="K2419" t="s">
        <v>2873</v>
      </c>
      <c r="L2419" t="s">
        <v>2873</v>
      </c>
      <c r="M2419" t="s">
        <v>2914</v>
      </c>
      <c r="P2419">
        <v>1</v>
      </c>
      <c r="Q2419" t="s">
        <v>9357</v>
      </c>
      <c r="R2419" t="s">
        <v>10449</v>
      </c>
    </row>
    <row r="2420" spans="1:18">
      <c r="A2420" s="1" t="s">
        <v>1</v>
      </c>
      <c r="B2420" s="1" t="s">
        <v>0</v>
      </c>
      <c r="D2420" s="1" t="s">
        <v>3</v>
      </c>
      <c r="E2420" s="1" t="s">
        <v>123</v>
      </c>
      <c r="G2420" t="str">
        <f t="shared" si="79"/>
        <v>"http://www.boxofficemojo.com/movies/?page=weekly&amp;id=.htm",</v>
      </c>
      <c r="H2420" t="str">
        <f t="shared" si="80"/>
        <v>".csv",</v>
      </c>
      <c r="K2420" t="s">
        <v>2874</v>
      </c>
      <c r="L2420" t="s">
        <v>2874</v>
      </c>
      <c r="M2420" t="s">
        <v>2915</v>
      </c>
      <c r="P2420">
        <v>1</v>
      </c>
      <c r="Q2420" t="s">
        <v>8273</v>
      </c>
      <c r="R2420" t="s">
        <v>6829</v>
      </c>
    </row>
    <row r="2421" spans="1:18">
      <c r="A2421" s="1" t="s">
        <v>1</v>
      </c>
      <c r="B2421" s="1" t="s">
        <v>0</v>
      </c>
      <c r="D2421" s="1" t="s">
        <v>3</v>
      </c>
      <c r="E2421" s="1" t="s">
        <v>123</v>
      </c>
      <c r="G2421" t="str">
        <f t="shared" si="79"/>
        <v>"http://www.boxofficemojo.com/movies/?page=weekly&amp;id=.htm",</v>
      </c>
      <c r="H2421" t="str">
        <f t="shared" si="80"/>
        <v>".csv",</v>
      </c>
      <c r="K2421" t="s">
        <v>2875</v>
      </c>
      <c r="L2421" t="s">
        <v>2875</v>
      </c>
      <c r="M2421" t="s">
        <v>2916</v>
      </c>
      <c r="P2421">
        <v>1</v>
      </c>
      <c r="Q2421" t="s">
        <v>8322</v>
      </c>
      <c r="R2421" t="s">
        <v>8480</v>
      </c>
    </row>
    <row r="2422" spans="1:18">
      <c r="A2422" s="1" t="s">
        <v>1</v>
      </c>
      <c r="B2422" s="1" t="s">
        <v>0</v>
      </c>
      <c r="D2422" s="1" t="s">
        <v>3</v>
      </c>
      <c r="E2422" s="1" t="s">
        <v>123</v>
      </c>
      <c r="G2422" t="str">
        <f t="shared" si="79"/>
        <v>"http://www.boxofficemojo.com/movies/?page=weekly&amp;id=.htm",</v>
      </c>
      <c r="H2422" t="str">
        <f t="shared" si="80"/>
        <v>".csv",</v>
      </c>
      <c r="K2422" t="s">
        <v>2876</v>
      </c>
      <c r="L2422" t="s">
        <v>2876</v>
      </c>
      <c r="M2422" t="s">
        <v>2917</v>
      </c>
      <c r="P2422">
        <v>1</v>
      </c>
      <c r="Q2422" t="s">
        <v>8231</v>
      </c>
      <c r="R2422" t="s">
        <v>7918</v>
      </c>
    </row>
    <row r="2423" spans="1:18">
      <c r="A2423" s="1" t="s">
        <v>1</v>
      </c>
      <c r="B2423" s="1" t="s">
        <v>0</v>
      </c>
      <c r="D2423" s="1" t="s">
        <v>3</v>
      </c>
      <c r="E2423" s="1" t="s">
        <v>123</v>
      </c>
      <c r="G2423" t="str">
        <f t="shared" si="79"/>
        <v>"http://www.boxofficemojo.com/movies/?page=weekly&amp;id=.htm",</v>
      </c>
      <c r="H2423" t="str">
        <f t="shared" si="80"/>
        <v>".csv",</v>
      </c>
      <c r="K2423" t="s">
        <v>2877</v>
      </c>
      <c r="L2423" t="s">
        <v>2877</v>
      </c>
      <c r="M2423" t="s">
        <v>2918</v>
      </c>
      <c r="P2423">
        <v>1</v>
      </c>
      <c r="Q2423" t="s">
        <v>7309</v>
      </c>
      <c r="R2423" t="s">
        <v>8817</v>
      </c>
    </row>
    <row r="2424" spans="1:18">
      <c r="A2424" s="1" t="s">
        <v>1</v>
      </c>
      <c r="B2424" s="1" t="s">
        <v>0</v>
      </c>
      <c r="D2424" s="1" t="s">
        <v>3</v>
      </c>
      <c r="E2424" s="1" t="s">
        <v>123</v>
      </c>
      <c r="G2424" t="str">
        <f t="shared" si="79"/>
        <v>"http://www.boxofficemojo.com/movies/?page=weekly&amp;id=.htm",</v>
      </c>
      <c r="H2424" t="str">
        <f t="shared" si="80"/>
        <v>".csv",</v>
      </c>
      <c r="K2424" t="s">
        <v>2878</v>
      </c>
      <c r="L2424" t="s">
        <v>2878</v>
      </c>
      <c r="M2424" t="s">
        <v>2919</v>
      </c>
      <c r="P2424">
        <v>1</v>
      </c>
      <c r="Q2424" t="s">
        <v>8224</v>
      </c>
      <c r="R2424" t="s">
        <v>7329</v>
      </c>
    </row>
    <row r="2425" spans="1:18">
      <c r="A2425" s="1" t="s">
        <v>1</v>
      </c>
      <c r="B2425" s="1" t="s">
        <v>0</v>
      </c>
      <c r="D2425" s="1" t="s">
        <v>3</v>
      </c>
      <c r="E2425" s="1" t="s">
        <v>123</v>
      </c>
      <c r="G2425" t="str">
        <f t="shared" si="79"/>
        <v>"http://www.boxofficemojo.com/movies/?page=weekly&amp;id=.htm",</v>
      </c>
      <c r="H2425" t="str">
        <f t="shared" si="80"/>
        <v>".csv",</v>
      </c>
      <c r="K2425" t="s">
        <v>2879</v>
      </c>
      <c r="L2425" t="s">
        <v>2879</v>
      </c>
      <c r="M2425" t="s">
        <v>2920</v>
      </c>
      <c r="P2425">
        <v>1</v>
      </c>
      <c r="Q2425" t="s">
        <v>7104</v>
      </c>
      <c r="R2425" t="s">
        <v>9741</v>
      </c>
    </row>
    <row r="2426" spans="1:18">
      <c r="A2426" s="1" t="s">
        <v>1</v>
      </c>
      <c r="B2426" s="1" t="s">
        <v>0</v>
      </c>
      <c r="D2426" s="1" t="s">
        <v>3</v>
      </c>
      <c r="E2426" s="1" t="s">
        <v>123</v>
      </c>
      <c r="G2426" t="str">
        <f t="shared" si="79"/>
        <v>"http://www.boxofficemojo.com/movies/?page=weekly&amp;id=.htm",</v>
      </c>
      <c r="H2426" t="str">
        <f t="shared" si="80"/>
        <v>".csv",</v>
      </c>
      <c r="K2426" t="s">
        <v>2880</v>
      </c>
      <c r="L2426" t="s">
        <v>2880</v>
      </c>
      <c r="M2426" t="s">
        <v>60</v>
      </c>
      <c r="P2426">
        <v>1</v>
      </c>
      <c r="Q2426" t="s">
        <v>10607</v>
      </c>
      <c r="R2426" t="s">
        <v>9546</v>
      </c>
    </row>
    <row r="2427" spans="1:18">
      <c r="A2427" s="1" t="s">
        <v>1</v>
      </c>
      <c r="B2427" s="1" t="s">
        <v>0</v>
      </c>
      <c r="D2427" s="1" t="s">
        <v>3</v>
      </c>
      <c r="E2427" s="1" t="s">
        <v>123</v>
      </c>
      <c r="G2427" t="str">
        <f t="shared" si="79"/>
        <v>"http://www.boxofficemojo.com/movies/?page=weekly&amp;id=.htm",</v>
      </c>
      <c r="H2427" t="str">
        <f t="shared" si="80"/>
        <v>".csv",</v>
      </c>
      <c r="K2427" t="s">
        <v>2881</v>
      </c>
      <c r="L2427" t="s">
        <v>2881</v>
      </c>
      <c r="M2427" t="s">
        <v>2921</v>
      </c>
      <c r="P2427">
        <v>1</v>
      </c>
      <c r="Q2427" t="s">
        <v>7161</v>
      </c>
      <c r="R2427" t="s">
        <v>9686</v>
      </c>
    </row>
    <row r="2428" spans="1:18">
      <c r="A2428" s="1" t="s">
        <v>1</v>
      </c>
      <c r="B2428" s="1" t="s">
        <v>0</v>
      </c>
      <c r="D2428" s="1" t="s">
        <v>3</v>
      </c>
      <c r="E2428" s="1" t="s">
        <v>123</v>
      </c>
      <c r="G2428" t="str">
        <f t="shared" si="79"/>
        <v>"http://www.boxofficemojo.com/movies/?page=weekly&amp;id=.htm",</v>
      </c>
      <c r="H2428" t="str">
        <f t="shared" si="80"/>
        <v>".csv",</v>
      </c>
      <c r="K2428" t="s">
        <v>2882</v>
      </c>
      <c r="L2428" t="s">
        <v>2882</v>
      </c>
      <c r="M2428" t="s">
        <v>2922</v>
      </c>
      <c r="P2428">
        <v>1</v>
      </c>
      <c r="Q2428" t="s">
        <v>8165</v>
      </c>
      <c r="R2428" t="s">
        <v>9573</v>
      </c>
    </row>
    <row r="2429" spans="1:18">
      <c r="A2429" s="1" t="s">
        <v>1</v>
      </c>
      <c r="B2429" s="1" t="s">
        <v>0</v>
      </c>
      <c r="D2429" s="1" t="s">
        <v>3</v>
      </c>
      <c r="E2429" s="1" t="s">
        <v>123</v>
      </c>
      <c r="G2429" t="str">
        <f t="shared" si="79"/>
        <v>"http://www.boxofficemojo.com/movies/?page=weekly&amp;id=.htm",</v>
      </c>
      <c r="H2429" t="str">
        <f t="shared" si="80"/>
        <v>".csv",</v>
      </c>
      <c r="K2429" t="s">
        <v>2883</v>
      </c>
      <c r="L2429" t="s">
        <v>2883</v>
      </c>
      <c r="M2429" t="s">
        <v>2923</v>
      </c>
      <c r="P2429">
        <v>1</v>
      </c>
      <c r="Q2429" t="s">
        <v>10419</v>
      </c>
      <c r="R2429" t="s">
        <v>8494</v>
      </c>
    </row>
    <row r="2430" spans="1:18">
      <c r="A2430" s="1" t="s">
        <v>1</v>
      </c>
      <c r="B2430" s="1" t="s">
        <v>0</v>
      </c>
      <c r="D2430" s="1" t="s">
        <v>3</v>
      </c>
      <c r="E2430" s="1" t="s">
        <v>123</v>
      </c>
      <c r="G2430" t="str">
        <f t="shared" si="79"/>
        <v>"http://www.boxofficemojo.com/movies/?page=weekly&amp;id=.htm",</v>
      </c>
      <c r="H2430" t="str">
        <f t="shared" si="80"/>
        <v>".csv",</v>
      </c>
      <c r="K2430" t="s">
        <v>2884</v>
      </c>
      <c r="L2430" t="s">
        <v>2884</v>
      </c>
      <c r="M2430" t="s">
        <v>61</v>
      </c>
      <c r="P2430">
        <v>1</v>
      </c>
      <c r="Q2430" t="s">
        <v>10318</v>
      </c>
      <c r="R2430" t="s">
        <v>9091</v>
      </c>
    </row>
    <row r="2431" spans="1:18">
      <c r="A2431" s="1" t="s">
        <v>1</v>
      </c>
      <c r="B2431" s="1" t="s">
        <v>0</v>
      </c>
      <c r="D2431" s="1" t="s">
        <v>3</v>
      </c>
      <c r="E2431" s="1" t="s">
        <v>123</v>
      </c>
      <c r="G2431" t="str">
        <f t="shared" si="79"/>
        <v>"http://www.boxofficemojo.com/movies/?page=weekly&amp;id=.htm",</v>
      </c>
      <c r="H2431" t="str">
        <f t="shared" si="80"/>
        <v>".csv",</v>
      </c>
      <c r="K2431" t="s">
        <v>2885</v>
      </c>
      <c r="L2431" t="s">
        <v>2885</v>
      </c>
      <c r="M2431" t="s">
        <v>2924</v>
      </c>
      <c r="P2431">
        <v>1</v>
      </c>
      <c r="Q2431" t="s">
        <v>9778</v>
      </c>
      <c r="R2431" t="s">
        <v>6980</v>
      </c>
    </row>
    <row r="2432" spans="1:18">
      <c r="A2432" s="1" t="s">
        <v>1</v>
      </c>
      <c r="B2432" s="1" t="s">
        <v>0</v>
      </c>
      <c r="D2432" s="1" t="s">
        <v>3</v>
      </c>
      <c r="E2432" s="1" t="s">
        <v>123</v>
      </c>
      <c r="G2432" t="str">
        <f t="shared" si="79"/>
        <v>"http://www.boxofficemojo.com/movies/?page=weekly&amp;id=.htm",</v>
      </c>
      <c r="H2432" t="str">
        <f t="shared" si="80"/>
        <v>".csv",</v>
      </c>
      <c r="K2432" t="s">
        <v>2886</v>
      </c>
      <c r="L2432" t="s">
        <v>2886</v>
      </c>
      <c r="M2432" t="s">
        <v>62</v>
      </c>
      <c r="P2432">
        <v>1</v>
      </c>
      <c r="Q2432" t="s">
        <v>10283</v>
      </c>
      <c r="R2432" t="s">
        <v>8733</v>
      </c>
    </row>
    <row r="2433" spans="1:18">
      <c r="A2433" s="1" t="s">
        <v>1</v>
      </c>
      <c r="B2433" s="1" t="s">
        <v>0</v>
      </c>
      <c r="D2433" s="1" t="s">
        <v>3</v>
      </c>
      <c r="E2433" s="1" t="s">
        <v>123</v>
      </c>
      <c r="G2433" t="str">
        <f t="shared" si="79"/>
        <v>"http://www.boxofficemojo.com/movies/?page=weekly&amp;id=.htm",</v>
      </c>
      <c r="H2433" t="str">
        <f t="shared" si="80"/>
        <v>".csv",</v>
      </c>
      <c r="K2433" t="s">
        <v>2887</v>
      </c>
      <c r="L2433" t="s">
        <v>2887</v>
      </c>
      <c r="M2433" t="s">
        <v>2925</v>
      </c>
      <c r="P2433">
        <v>1</v>
      </c>
      <c r="Q2433" t="s">
        <v>7927</v>
      </c>
      <c r="R2433" t="s">
        <v>9673</v>
      </c>
    </row>
    <row r="2434" spans="1:18">
      <c r="A2434" s="1" t="s">
        <v>1</v>
      </c>
      <c r="B2434" s="1" t="s">
        <v>0</v>
      </c>
      <c r="D2434" s="1" t="s">
        <v>3</v>
      </c>
      <c r="E2434" s="1" t="s">
        <v>123</v>
      </c>
      <c r="G2434" t="str">
        <f t="shared" si="79"/>
        <v>"http://www.boxofficemojo.com/movies/?page=weekly&amp;id=.htm",</v>
      </c>
      <c r="H2434" t="str">
        <f t="shared" si="80"/>
        <v>".csv",</v>
      </c>
      <c r="K2434" t="s">
        <v>2888</v>
      </c>
      <c r="L2434" t="s">
        <v>2888</v>
      </c>
      <c r="M2434" t="s">
        <v>2926</v>
      </c>
      <c r="P2434">
        <v>1</v>
      </c>
      <c r="Q2434" t="s">
        <v>8690</v>
      </c>
      <c r="R2434" t="s">
        <v>7830</v>
      </c>
    </row>
    <row r="2435" spans="1:18">
      <c r="A2435" s="1" t="s">
        <v>1</v>
      </c>
      <c r="B2435" s="1" t="s">
        <v>0</v>
      </c>
      <c r="D2435" s="1" t="s">
        <v>3</v>
      </c>
      <c r="E2435" s="1" t="s">
        <v>123</v>
      </c>
      <c r="G2435" t="str">
        <f t="shared" si="79"/>
        <v>"http://www.boxofficemojo.com/movies/?page=weekly&amp;id=.htm",</v>
      </c>
      <c r="H2435" t="str">
        <f t="shared" si="80"/>
        <v>".csv",</v>
      </c>
      <c r="K2435" t="s">
        <v>2889</v>
      </c>
      <c r="L2435" t="s">
        <v>2889</v>
      </c>
      <c r="M2435" t="s">
        <v>2927</v>
      </c>
      <c r="P2435">
        <v>1</v>
      </c>
      <c r="Q2435" t="s">
        <v>7888</v>
      </c>
      <c r="R2435" t="s">
        <v>7387</v>
      </c>
    </row>
    <row r="2436" spans="1:18">
      <c r="A2436" s="1" t="s">
        <v>1</v>
      </c>
      <c r="B2436" s="1" t="s">
        <v>0</v>
      </c>
      <c r="D2436" s="1" t="s">
        <v>3</v>
      </c>
      <c r="E2436" s="1" t="s">
        <v>123</v>
      </c>
      <c r="G2436" t="str">
        <f t="shared" si="79"/>
        <v>"http://www.boxofficemojo.com/movies/?page=weekly&amp;id=.htm",</v>
      </c>
      <c r="H2436" t="str">
        <f t="shared" si="80"/>
        <v>".csv",</v>
      </c>
      <c r="K2436" t="s">
        <v>2890</v>
      </c>
      <c r="L2436" t="s">
        <v>2890</v>
      </c>
      <c r="M2436" t="s">
        <v>2928</v>
      </c>
      <c r="P2436">
        <v>1</v>
      </c>
      <c r="Q2436" t="s">
        <v>9456</v>
      </c>
      <c r="R2436" t="s">
        <v>8407</v>
      </c>
    </row>
    <row r="2437" spans="1:18">
      <c r="A2437" s="1" t="s">
        <v>1</v>
      </c>
      <c r="B2437" s="1" t="s">
        <v>0</v>
      </c>
      <c r="D2437" s="1" t="s">
        <v>3</v>
      </c>
      <c r="E2437" s="1" t="s">
        <v>123</v>
      </c>
      <c r="G2437" t="str">
        <f t="shared" si="79"/>
        <v>"http://www.boxofficemojo.com/movies/?page=weekly&amp;id=.htm",</v>
      </c>
      <c r="H2437" t="str">
        <f t="shared" si="80"/>
        <v>".csv",</v>
      </c>
      <c r="K2437" t="s">
        <v>2891</v>
      </c>
      <c r="L2437" t="s">
        <v>2891</v>
      </c>
      <c r="M2437" t="s">
        <v>2929</v>
      </c>
      <c r="P2437">
        <v>1</v>
      </c>
      <c r="Q2437" t="s">
        <v>7270</v>
      </c>
      <c r="R2437" t="s">
        <v>7212</v>
      </c>
    </row>
    <row r="2438" spans="1:18">
      <c r="A2438" s="1" t="s">
        <v>1</v>
      </c>
      <c r="B2438" s="1" t="s">
        <v>0</v>
      </c>
      <c r="D2438" s="1" t="s">
        <v>3</v>
      </c>
      <c r="E2438" s="1" t="s">
        <v>123</v>
      </c>
      <c r="G2438" t="str">
        <f t="shared" si="79"/>
        <v>"http://www.boxofficemojo.com/movies/?page=weekly&amp;id=.htm",</v>
      </c>
      <c r="H2438" t="str">
        <f t="shared" si="80"/>
        <v>".csv",</v>
      </c>
      <c r="K2438" t="s">
        <v>2892</v>
      </c>
      <c r="L2438" t="s">
        <v>2892</v>
      </c>
      <c r="M2438" t="s">
        <v>2930</v>
      </c>
      <c r="P2438">
        <v>1</v>
      </c>
      <c r="Q2438" t="s">
        <v>9495</v>
      </c>
      <c r="R2438" t="s">
        <v>10284</v>
      </c>
    </row>
    <row r="2439" spans="1:18">
      <c r="A2439" s="1" t="s">
        <v>1</v>
      </c>
      <c r="B2439" s="1" t="s">
        <v>0</v>
      </c>
      <c r="D2439" s="1" t="s">
        <v>3</v>
      </c>
      <c r="E2439" s="1" t="s">
        <v>123</v>
      </c>
      <c r="G2439" t="str">
        <f t="shared" si="79"/>
        <v>"http://www.boxofficemojo.com/movies/?page=weekly&amp;id=.htm",</v>
      </c>
      <c r="H2439" t="str">
        <f t="shared" si="80"/>
        <v>".csv",</v>
      </c>
      <c r="K2439" t="s">
        <v>2893</v>
      </c>
      <c r="L2439" t="s">
        <v>2893</v>
      </c>
      <c r="M2439" t="s">
        <v>2931</v>
      </c>
      <c r="P2439">
        <v>1</v>
      </c>
      <c r="Q2439" t="s">
        <v>10055</v>
      </c>
      <c r="R2439" t="s">
        <v>8818</v>
      </c>
    </row>
    <row r="2440" spans="1:18">
      <c r="A2440" s="1" t="s">
        <v>1</v>
      </c>
      <c r="B2440" s="1" t="s">
        <v>0</v>
      </c>
      <c r="D2440" s="1" t="s">
        <v>3</v>
      </c>
      <c r="E2440" s="1" t="s">
        <v>123</v>
      </c>
      <c r="G2440" t="str">
        <f t="shared" si="79"/>
        <v>"http://www.boxofficemojo.com/movies/?page=weekly&amp;id=.htm",</v>
      </c>
      <c r="H2440" t="str">
        <f t="shared" si="80"/>
        <v>".csv",</v>
      </c>
      <c r="K2440" t="s">
        <v>2894</v>
      </c>
      <c r="L2440" t="s">
        <v>2894</v>
      </c>
      <c r="M2440" t="s">
        <v>2932</v>
      </c>
      <c r="P2440">
        <v>1</v>
      </c>
      <c r="Q2440" t="s">
        <v>7130</v>
      </c>
      <c r="R2440" t="s">
        <v>7224</v>
      </c>
    </row>
    <row r="2441" spans="1:18">
      <c r="A2441" s="1" t="s">
        <v>1</v>
      </c>
      <c r="B2441" s="1" t="s">
        <v>0</v>
      </c>
      <c r="D2441" s="1" t="s">
        <v>3</v>
      </c>
      <c r="E2441" s="1" t="s">
        <v>123</v>
      </c>
      <c r="G2441" t="str">
        <f t="shared" si="79"/>
        <v>"http://www.boxofficemojo.com/movies/?page=weekly&amp;id=.htm",</v>
      </c>
      <c r="H2441" t="str">
        <f t="shared" si="80"/>
        <v>".csv",</v>
      </c>
      <c r="K2441" t="s">
        <v>2895</v>
      </c>
      <c r="L2441" t="s">
        <v>2895</v>
      </c>
      <c r="M2441" t="s">
        <v>2933</v>
      </c>
      <c r="P2441">
        <v>1</v>
      </c>
      <c r="Q2441" t="s">
        <v>7723</v>
      </c>
      <c r="R2441" t="s">
        <v>9212</v>
      </c>
    </row>
    <row r="2442" spans="1:18">
      <c r="A2442" s="1" t="s">
        <v>1</v>
      </c>
      <c r="B2442" s="1" t="s">
        <v>0</v>
      </c>
      <c r="D2442" s="1" t="s">
        <v>3</v>
      </c>
      <c r="E2442" s="1" t="s">
        <v>123</v>
      </c>
      <c r="G2442" t="str">
        <f t="shared" si="79"/>
        <v>"http://www.boxofficemojo.com/movies/?page=weekly&amp;id=.htm",</v>
      </c>
      <c r="H2442" t="str">
        <f t="shared" si="80"/>
        <v>".csv",</v>
      </c>
      <c r="K2442" t="s">
        <v>2896</v>
      </c>
      <c r="L2442" t="s">
        <v>2896</v>
      </c>
      <c r="M2442" t="s">
        <v>2934</v>
      </c>
      <c r="P2442">
        <v>1</v>
      </c>
      <c r="Q2442" t="s">
        <v>8611</v>
      </c>
      <c r="R2442" t="s">
        <v>9251</v>
      </c>
    </row>
    <row r="2443" spans="1:18">
      <c r="A2443" s="1" t="s">
        <v>1</v>
      </c>
      <c r="B2443" s="1" t="s">
        <v>0</v>
      </c>
      <c r="D2443" s="1" t="s">
        <v>3</v>
      </c>
      <c r="E2443" s="1" t="s">
        <v>123</v>
      </c>
      <c r="G2443" t="str">
        <f t="shared" si="79"/>
        <v>"http://www.boxofficemojo.com/movies/?page=weekly&amp;id=.htm",</v>
      </c>
      <c r="H2443" t="str">
        <f t="shared" si="80"/>
        <v>".csv",</v>
      </c>
      <c r="K2443" t="s">
        <v>2897</v>
      </c>
      <c r="L2443" t="s">
        <v>2897</v>
      </c>
      <c r="M2443" t="s">
        <v>2935</v>
      </c>
      <c r="P2443">
        <v>1</v>
      </c>
      <c r="Q2443" t="s">
        <v>9917</v>
      </c>
      <c r="R2443" t="s">
        <v>10388</v>
      </c>
    </row>
    <row r="2444" spans="1:18">
      <c r="A2444" s="1" t="s">
        <v>1</v>
      </c>
      <c r="B2444" s="1" t="s">
        <v>0</v>
      </c>
      <c r="D2444" s="1" t="s">
        <v>3</v>
      </c>
      <c r="E2444" s="1" t="s">
        <v>123</v>
      </c>
      <c r="G2444" t="str">
        <f t="shared" si="79"/>
        <v>"http://www.boxofficemojo.com/movies/?page=weekly&amp;id=.htm",</v>
      </c>
      <c r="H2444" t="str">
        <f t="shared" si="80"/>
        <v>".csv",</v>
      </c>
      <c r="K2444" t="s">
        <v>2898</v>
      </c>
      <c r="L2444" t="s">
        <v>2898</v>
      </c>
      <c r="M2444" t="s">
        <v>2936</v>
      </c>
      <c r="P2444">
        <v>1</v>
      </c>
      <c r="Q2444" t="s">
        <v>7287</v>
      </c>
      <c r="R2444" t="s">
        <v>7279</v>
      </c>
    </row>
    <row r="2445" spans="1:18">
      <c r="A2445" s="1" t="s">
        <v>1</v>
      </c>
      <c r="B2445" s="1" t="s">
        <v>0</v>
      </c>
      <c r="D2445" s="1" t="s">
        <v>3</v>
      </c>
      <c r="E2445" s="1" t="s">
        <v>123</v>
      </c>
      <c r="G2445" t="str">
        <f t="shared" si="79"/>
        <v>"http://www.boxofficemojo.com/movies/?page=weekly&amp;id=.htm",</v>
      </c>
      <c r="H2445" t="str">
        <f t="shared" si="80"/>
        <v>".csv",</v>
      </c>
      <c r="K2445" t="s">
        <v>2899</v>
      </c>
      <c r="L2445" t="s">
        <v>2899</v>
      </c>
      <c r="M2445" t="s">
        <v>2937</v>
      </c>
      <c r="P2445">
        <v>1</v>
      </c>
      <c r="Q2445" t="s">
        <v>7170</v>
      </c>
      <c r="R2445" t="s">
        <v>9265</v>
      </c>
    </row>
    <row r="2446" spans="1:18">
      <c r="A2446" s="1" t="s">
        <v>1</v>
      </c>
      <c r="B2446" s="1" t="s">
        <v>0</v>
      </c>
      <c r="D2446" s="1" t="s">
        <v>3</v>
      </c>
      <c r="E2446" s="1" t="s">
        <v>123</v>
      </c>
      <c r="G2446" t="str">
        <f t="shared" si="79"/>
        <v>"http://www.boxofficemojo.com/movies/?page=weekly&amp;id=.htm",</v>
      </c>
      <c r="H2446" t="str">
        <f t="shared" si="80"/>
        <v>".csv",</v>
      </c>
      <c r="K2446" t="s">
        <v>2900</v>
      </c>
      <c r="L2446" t="s">
        <v>2900</v>
      </c>
      <c r="M2446" t="s">
        <v>2938</v>
      </c>
      <c r="P2446">
        <v>1</v>
      </c>
      <c r="Q2446" t="s">
        <v>9839</v>
      </c>
      <c r="R2446" t="s">
        <v>9384</v>
      </c>
    </row>
    <row r="2447" spans="1:18">
      <c r="A2447" s="1" t="s">
        <v>1</v>
      </c>
      <c r="B2447" s="1" t="s">
        <v>0</v>
      </c>
      <c r="D2447" s="1" t="s">
        <v>3</v>
      </c>
      <c r="E2447" s="1" t="s">
        <v>123</v>
      </c>
      <c r="G2447" t="str">
        <f t="shared" si="79"/>
        <v>"http://www.boxofficemojo.com/movies/?page=weekly&amp;id=.htm",</v>
      </c>
      <c r="H2447" t="str">
        <f t="shared" si="80"/>
        <v>".csv",</v>
      </c>
      <c r="K2447" t="s">
        <v>2901</v>
      </c>
      <c r="L2447" t="s">
        <v>2901</v>
      </c>
      <c r="M2447" t="s">
        <v>2939</v>
      </c>
      <c r="P2447">
        <v>1</v>
      </c>
      <c r="Q2447" t="s">
        <v>6959</v>
      </c>
      <c r="R2447" t="s">
        <v>9411</v>
      </c>
    </row>
    <row r="2448" spans="1:18">
      <c r="A2448" s="1" t="s">
        <v>1</v>
      </c>
      <c r="B2448" s="1" t="s">
        <v>0</v>
      </c>
      <c r="D2448" s="1" t="s">
        <v>3</v>
      </c>
      <c r="E2448" s="1" t="s">
        <v>123</v>
      </c>
      <c r="G2448" t="str">
        <f t="shared" si="79"/>
        <v>"http://www.boxofficemojo.com/movies/?page=weekly&amp;id=.htm",</v>
      </c>
      <c r="H2448" t="str">
        <f t="shared" si="80"/>
        <v>".csv",</v>
      </c>
      <c r="K2448" t="s">
        <v>2902</v>
      </c>
      <c r="L2448" t="s">
        <v>2902</v>
      </c>
      <c r="M2448" t="s">
        <v>2940</v>
      </c>
      <c r="P2448">
        <v>1</v>
      </c>
      <c r="Q2448" t="s">
        <v>9521</v>
      </c>
      <c r="R2448" t="s">
        <v>6970</v>
      </c>
    </row>
    <row r="2449" spans="1:18">
      <c r="A2449" s="1" t="s">
        <v>1</v>
      </c>
      <c r="B2449" s="1" t="s">
        <v>0</v>
      </c>
      <c r="D2449" s="1" t="s">
        <v>3</v>
      </c>
      <c r="E2449" s="1" t="s">
        <v>123</v>
      </c>
      <c r="G2449" t="str">
        <f t="shared" si="79"/>
        <v>"http://www.boxofficemojo.com/movies/?page=weekly&amp;id=.htm",</v>
      </c>
      <c r="H2449" t="str">
        <f t="shared" si="80"/>
        <v>".csv",</v>
      </c>
      <c r="K2449" t="s">
        <v>2903</v>
      </c>
      <c r="L2449" t="s">
        <v>2903</v>
      </c>
      <c r="M2449" t="s">
        <v>2941</v>
      </c>
      <c r="P2449">
        <v>1</v>
      </c>
      <c r="Q2449" t="s">
        <v>7189</v>
      </c>
      <c r="R2449" t="s">
        <v>8254</v>
      </c>
    </row>
    <row r="2450" spans="1:18">
      <c r="A2450" s="1" t="s">
        <v>1</v>
      </c>
      <c r="B2450" s="1" t="s">
        <v>0</v>
      </c>
      <c r="D2450" s="1" t="s">
        <v>3</v>
      </c>
      <c r="E2450" s="1" t="s">
        <v>123</v>
      </c>
      <c r="G2450" t="str">
        <f t="shared" si="79"/>
        <v>"http://www.boxofficemojo.com/movies/?page=weekly&amp;id=.htm",</v>
      </c>
      <c r="H2450" t="str">
        <f t="shared" si="80"/>
        <v>".csv",</v>
      </c>
      <c r="K2450" t="s">
        <v>2904</v>
      </c>
      <c r="L2450" t="s">
        <v>2904</v>
      </c>
      <c r="M2450" t="s">
        <v>2942</v>
      </c>
      <c r="P2450">
        <v>1</v>
      </c>
      <c r="Q2450" t="s">
        <v>8291</v>
      </c>
      <c r="R2450" t="s">
        <v>8745</v>
      </c>
    </row>
    <row r="2451" spans="1:18">
      <c r="A2451" s="1" t="s">
        <v>1</v>
      </c>
      <c r="B2451" s="1" t="s">
        <v>0</v>
      </c>
      <c r="D2451" s="1" t="s">
        <v>3</v>
      </c>
      <c r="E2451" s="1" t="s">
        <v>123</v>
      </c>
      <c r="G2451" t="str">
        <f t="shared" si="79"/>
        <v>"http://www.boxofficemojo.com/movies/?page=weekly&amp;id=.htm",</v>
      </c>
      <c r="H2451" t="str">
        <f t="shared" si="80"/>
        <v>".csv",</v>
      </c>
      <c r="K2451" t="s">
        <v>2905</v>
      </c>
      <c r="L2451" t="s">
        <v>2905</v>
      </c>
      <c r="M2451" t="s">
        <v>2943</v>
      </c>
      <c r="P2451">
        <v>1</v>
      </c>
      <c r="Q2451" t="s">
        <v>8620</v>
      </c>
      <c r="R2451" t="s">
        <v>9531</v>
      </c>
    </row>
    <row r="2452" spans="1:18">
      <c r="A2452" s="1" t="s">
        <v>1</v>
      </c>
      <c r="B2452" s="1" t="s">
        <v>0</v>
      </c>
      <c r="D2452" s="1" t="s">
        <v>3</v>
      </c>
      <c r="E2452" s="1" t="s">
        <v>123</v>
      </c>
      <c r="G2452" t="str">
        <f t="shared" si="79"/>
        <v>"http://www.boxofficemojo.com/movies/?page=weekly&amp;id=.htm",</v>
      </c>
      <c r="H2452" t="str">
        <f t="shared" si="80"/>
        <v>".csv",</v>
      </c>
      <c r="K2452" t="s">
        <v>2906</v>
      </c>
      <c r="L2452" t="s">
        <v>2906</v>
      </c>
      <c r="M2452" t="s">
        <v>2944</v>
      </c>
      <c r="P2452">
        <v>1</v>
      </c>
      <c r="Q2452" t="s">
        <v>9394</v>
      </c>
      <c r="R2452" t="s">
        <v>8180</v>
      </c>
    </row>
    <row r="2453" spans="1:18">
      <c r="A2453" s="1" t="s">
        <v>1</v>
      </c>
      <c r="B2453" s="1" t="s">
        <v>0</v>
      </c>
      <c r="D2453" s="1" t="s">
        <v>3</v>
      </c>
      <c r="E2453" s="1" t="s">
        <v>123</v>
      </c>
      <c r="G2453" t="str">
        <f t="shared" si="79"/>
        <v>"http://www.boxofficemojo.com/movies/?page=weekly&amp;id=.htm",</v>
      </c>
      <c r="H2453" t="str">
        <f t="shared" si="80"/>
        <v>".csv",</v>
      </c>
      <c r="K2453" t="s">
        <v>2907</v>
      </c>
      <c r="L2453" t="s">
        <v>2907</v>
      </c>
      <c r="M2453" t="s">
        <v>2945</v>
      </c>
      <c r="P2453">
        <v>1</v>
      </c>
      <c r="Q2453" t="s">
        <v>10164</v>
      </c>
      <c r="R2453" t="s">
        <v>8387</v>
      </c>
    </row>
    <row r="2454" spans="1:18">
      <c r="A2454" s="1" t="s">
        <v>1</v>
      </c>
      <c r="B2454" s="1" t="s">
        <v>0</v>
      </c>
      <c r="D2454" s="1" t="s">
        <v>3</v>
      </c>
      <c r="E2454" s="1" t="s">
        <v>123</v>
      </c>
      <c r="G2454" t="str">
        <f t="shared" si="79"/>
        <v>"http://www.boxofficemojo.com/movies/?page=weekly&amp;id=.htm",</v>
      </c>
      <c r="H2454" t="str">
        <f t="shared" si="80"/>
        <v>".csv",</v>
      </c>
      <c r="K2454" t="s">
        <v>2908</v>
      </c>
      <c r="L2454" t="s">
        <v>2908</v>
      </c>
      <c r="M2454" t="s">
        <v>2946</v>
      </c>
      <c r="P2454">
        <v>1</v>
      </c>
      <c r="Q2454" t="s">
        <v>8147</v>
      </c>
      <c r="R2454" t="s">
        <v>6944</v>
      </c>
    </row>
    <row r="2455" spans="1:18">
      <c r="A2455" s="1" t="s">
        <v>1</v>
      </c>
      <c r="B2455" s="1" t="s">
        <v>0</v>
      </c>
      <c r="D2455" s="1" t="s">
        <v>3</v>
      </c>
      <c r="E2455" s="1" t="s">
        <v>123</v>
      </c>
      <c r="G2455" t="str">
        <f t="shared" si="79"/>
        <v>"http://www.boxofficemojo.com/movies/?page=weekly&amp;id=.htm",</v>
      </c>
      <c r="H2455" t="str">
        <f t="shared" si="80"/>
        <v>".csv",</v>
      </c>
      <c r="K2455" t="s">
        <v>2909</v>
      </c>
      <c r="L2455" t="s">
        <v>2909</v>
      </c>
      <c r="M2455" t="s">
        <v>2947</v>
      </c>
      <c r="P2455">
        <v>1</v>
      </c>
      <c r="Q2455" t="s">
        <v>6940</v>
      </c>
      <c r="R2455" t="s">
        <v>6846</v>
      </c>
    </row>
    <row r="2456" spans="1:18">
      <c r="A2456" s="1" t="s">
        <v>1</v>
      </c>
      <c r="B2456" s="1" t="s">
        <v>0</v>
      </c>
      <c r="D2456" s="1" t="s">
        <v>3</v>
      </c>
      <c r="E2456" s="1" t="s">
        <v>123</v>
      </c>
      <c r="G2456" t="str">
        <f t="shared" si="79"/>
        <v>"http://www.boxofficemojo.com/movies/?page=weekly&amp;id=.htm",</v>
      </c>
      <c r="H2456" t="str">
        <f t="shared" si="80"/>
        <v>".csv",</v>
      </c>
      <c r="K2456" t="s">
        <v>2910</v>
      </c>
      <c r="L2456" t="s">
        <v>2910</v>
      </c>
      <c r="M2456" t="s">
        <v>2948</v>
      </c>
      <c r="P2456">
        <v>1</v>
      </c>
      <c r="Q2456" t="s">
        <v>8450</v>
      </c>
      <c r="R2456" t="s">
        <v>7521</v>
      </c>
    </row>
    <row r="2457" spans="1:18">
      <c r="A2457" s="1" t="s">
        <v>1</v>
      </c>
      <c r="B2457" s="1" t="s">
        <v>0</v>
      </c>
      <c r="D2457" s="1" t="s">
        <v>3</v>
      </c>
      <c r="E2457" s="1" t="s">
        <v>123</v>
      </c>
      <c r="G2457" t="str">
        <f t="shared" si="79"/>
        <v>"http://www.boxofficemojo.com/movies/?page=weekly&amp;id=.htm",</v>
      </c>
      <c r="H2457" t="str">
        <f t="shared" si="80"/>
        <v>".csv",</v>
      </c>
      <c r="K2457" t="s">
        <v>2911</v>
      </c>
      <c r="L2457" t="s">
        <v>2911</v>
      </c>
      <c r="M2457" t="s">
        <v>2949</v>
      </c>
      <c r="P2457">
        <v>1</v>
      </c>
      <c r="Q2457" t="s">
        <v>7472</v>
      </c>
      <c r="R2457" t="s">
        <v>9425</v>
      </c>
    </row>
    <row r="2458" spans="1:18">
      <c r="A2458" s="1" t="s">
        <v>1</v>
      </c>
      <c r="B2458" s="1" t="s">
        <v>0</v>
      </c>
      <c r="D2458" s="1" t="s">
        <v>3</v>
      </c>
      <c r="E2458" s="1" t="s">
        <v>123</v>
      </c>
      <c r="G2458" t="str">
        <f t="shared" si="79"/>
        <v>"http://www.boxofficemojo.com/movies/?page=weekly&amp;id=.htm",</v>
      </c>
      <c r="H2458" t="str">
        <f t="shared" si="80"/>
        <v>".csv",</v>
      </c>
      <c r="K2458" t="s">
        <v>2912</v>
      </c>
      <c r="L2458" t="s">
        <v>2912</v>
      </c>
      <c r="M2458" t="s">
        <v>2950</v>
      </c>
      <c r="P2458">
        <v>1</v>
      </c>
      <c r="Q2458" t="s">
        <v>9395</v>
      </c>
      <c r="R2458" t="s">
        <v>8301</v>
      </c>
    </row>
    <row r="2459" spans="1:18">
      <c r="A2459" s="1" t="s">
        <v>1</v>
      </c>
      <c r="B2459" s="1" t="s">
        <v>0</v>
      </c>
      <c r="D2459" s="1" t="s">
        <v>3</v>
      </c>
      <c r="E2459" s="1" t="s">
        <v>123</v>
      </c>
      <c r="G2459" t="str">
        <f t="shared" si="79"/>
        <v>"http://www.boxofficemojo.com/movies/?page=weekly&amp;id=.htm",</v>
      </c>
      <c r="H2459" t="str">
        <f t="shared" si="80"/>
        <v>".csv",</v>
      </c>
      <c r="K2459" t="s">
        <v>2913</v>
      </c>
      <c r="L2459" t="s">
        <v>2913</v>
      </c>
      <c r="M2459" t="s">
        <v>2951</v>
      </c>
      <c r="P2459">
        <v>1</v>
      </c>
      <c r="Q2459" t="s">
        <v>9722</v>
      </c>
      <c r="R2459" t="s">
        <v>9929</v>
      </c>
    </row>
    <row r="2460" spans="1:18">
      <c r="A2460" s="1" t="s">
        <v>1</v>
      </c>
      <c r="B2460" s="1" t="s">
        <v>0</v>
      </c>
      <c r="D2460" s="1" t="s">
        <v>3</v>
      </c>
      <c r="E2460" s="1" t="s">
        <v>123</v>
      </c>
      <c r="G2460" t="str">
        <f t="shared" si="79"/>
        <v>"http://www.boxofficemojo.com/movies/?page=weekly&amp;id=.htm",</v>
      </c>
      <c r="H2460" t="str">
        <f t="shared" si="80"/>
        <v>".csv",</v>
      </c>
      <c r="K2460" t="s">
        <v>2914</v>
      </c>
      <c r="L2460" t="s">
        <v>2914</v>
      </c>
      <c r="M2460" t="s">
        <v>2952</v>
      </c>
      <c r="P2460">
        <v>1</v>
      </c>
      <c r="Q2460" t="s">
        <v>10608</v>
      </c>
      <c r="R2460" t="s">
        <v>6830</v>
      </c>
    </row>
    <row r="2461" spans="1:18">
      <c r="A2461" s="1" t="s">
        <v>1</v>
      </c>
      <c r="B2461" s="1" t="s">
        <v>0</v>
      </c>
      <c r="D2461" s="1" t="s">
        <v>3</v>
      </c>
      <c r="E2461" s="1" t="s">
        <v>123</v>
      </c>
      <c r="G2461" t="str">
        <f t="shared" si="79"/>
        <v>"http://www.boxofficemojo.com/movies/?page=weekly&amp;id=.htm",</v>
      </c>
      <c r="H2461" t="str">
        <f t="shared" si="80"/>
        <v>".csv",</v>
      </c>
      <c r="K2461" t="s">
        <v>2915</v>
      </c>
      <c r="L2461" t="s">
        <v>2915</v>
      </c>
      <c r="M2461" t="s">
        <v>2953</v>
      </c>
      <c r="P2461">
        <v>1</v>
      </c>
      <c r="Q2461" t="s">
        <v>9331</v>
      </c>
      <c r="R2461" t="s">
        <v>10420</v>
      </c>
    </row>
    <row r="2462" spans="1:18">
      <c r="A2462" s="1" t="s">
        <v>1</v>
      </c>
      <c r="B2462" s="1" t="s">
        <v>0</v>
      </c>
      <c r="D2462" s="1" t="s">
        <v>3</v>
      </c>
      <c r="E2462" s="1" t="s">
        <v>123</v>
      </c>
      <c r="G2462" t="str">
        <f t="shared" si="79"/>
        <v>"http://www.boxofficemojo.com/movies/?page=weekly&amp;id=.htm",</v>
      </c>
      <c r="H2462" t="str">
        <f t="shared" si="80"/>
        <v>".csv",</v>
      </c>
      <c r="K2462" t="s">
        <v>2916</v>
      </c>
      <c r="L2462" t="s">
        <v>2916</v>
      </c>
      <c r="M2462" t="s">
        <v>2954</v>
      </c>
      <c r="P2462">
        <v>1</v>
      </c>
      <c r="Q2462" t="s">
        <v>7139</v>
      </c>
      <c r="R2462" t="s">
        <v>8581</v>
      </c>
    </row>
    <row r="2463" spans="1:18">
      <c r="A2463" s="1" t="s">
        <v>1</v>
      </c>
      <c r="B2463" s="1" t="s">
        <v>0</v>
      </c>
      <c r="D2463" s="1" t="s">
        <v>3</v>
      </c>
      <c r="E2463" s="1" t="s">
        <v>123</v>
      </c>
      <c r="G2463" t="str">
        <f t="shared" si="79"/>
        <v>"http://www.boxofficemojo.com/movies/?page=weekly&amp;id=.htm",</v>
      </c>
      <c r="H2463" t="str">
        <f t="shared" si="80"/>
        <v>".csv",</v>
      </c>
      <c r="K2463" t="s">
        <v>2917</v>
      </c>
      <c r="L2463" t="s">
        <v>2917</v>
      </c>
      <c r="M2463" t="s">
        <v>2955</v>
      </c>
      <c r="P2463">
        <v>1</v>
      </c>
      <c r="Q2463" t="s">
        <v>7326</v>
      </c>
      <c r="R2463" t="s">
        <v>7397</v>
      </c>
    </row>
    <row r="2464" spans="1:18">
      <c r="A2464" s="1" t="s">
        <v>1</v>
      </c>
      <c r="B2464" s="1" t="s">
        <v>0</v>
      </c>
      <c r="D2464" s="1" t="s">
        <v>3</v>
      </c>
      <c r="E2464" s="1" t="s">
        <v>123</v>
      </c>
      <c r="G2464" t="str">
        <f t="shared" si="79"/>
        <v>"http://www.boxofficemojo.com/movies/?page=weekly&amp;id=.htm",</v>
      </c>
      <c r="H2464" t="str">
        <f t="shared" si="80"/>
        <v>".csv",</v>
      </c>
      <c r="K2464" t="s">
        <v>2918</v>
      </c>
      <c r="L2464" t="s">
        <v>2918</v>
      </c>
      <c r="M2464" t="s">
        <v>2956</v>
      </c>
      <c r="P2464">
        <v>1</v>
      </c>
      <c r="Q2464" t="s">
        <v>6941</v>
      </c>
      <c r="R2464" t="s">
        <v>10047</v>
      </c>
    </row>
    <row r="2465" spans="1:18">
      <c r="A2465" s="1" t="s">
        <v>1</v>
      </c>
      <c r="B2465" s="1" t="s">
        <v>0</v>
      </c>
      <c r="D2465" s="1" t="s">
        <v>3</v>
      </c>
      <c r="E2465" s="1" t="s">
        <v>123</v>
      </c>
      <c r="G2465" t="str">
        <f t="shared" si="79"/>
        <v>"http://www.boxofficemojo.com/movies/?page=weekly&amp;id=.htm",</v>
      </c>
      <c r="H2465" t="str">
        <f t="shared" si="80"/>
        <v>".csv",</v>
      </c>
      <c r="K2465" t="s">
        <v>2919</v>
      </c>
      <c r="L2465" t="s">
        <v>2919</v>
      </c>
      <c r="M2465" t="s">
        <v>2957</v>
      </c>
      <c r="P2465">
        <v>1</v>
      </c>
      <c r="Q2465" t="s">
        <v>8783</v>
      </c>
      <c r="R2465" t="s">
        <v>8467</v>
      </c>
    </row>
    <row r="2466" spans="1:18">
      <c r="A2466" s="1" t="s">
        <v>1</v>
      </c>
      <c r="B2466" s="1" t="s">
        <v>0</v>
      </c>
      <c r="D2466" s="1" t="s">
        <v>3</v>
      </c>
      <c r="E2466" s="1" t="s">
        <v>123</v>
      </c>
      <c r="G2466" t="str">
        <f t="shared" si="79"/>
        <v>"http://www.boxofficemojo.com/movies/?page=weekly&amp;id=.htm",</v>
      </c>
      <c r="H2466" t="str">
        <f t="shared" si="80"/>
        <v>".csv",</v>
      </c>
      <c r="K2466" t="s">
        <v>2920</v>
      </c>
      <c r="L2466" t="s">
        <v>2920</v>
      </c>
      <c r="M2466" t="s">
        <v>2958</v>
      </c>
      <c r="P2466">
        <v>1</v>
      </c>
      <c r="Q2466" t="s">
        <v>8719</v>
      </c>
      <c r="R2466" t="s">
        <v>7797</v>
      </c>
    </row>
    <row r="2467" spans="1:18">
      <c r="A2467" s="1" t="s">
        <v>1</v>
      </c>
      <c r="B2467" s="1" t="s">
        <v>0</v>
      </c>
      <c r="D2467" s="1" t="s">
        <v>3</v>
      </c>
      <c r="E2467" s="1" t="s">
        <v>123</v>
      </c>
      <c r="G2467" t="str">
        <f t="shared" si="79"/>
        <v>"http://www.boxofficemojo.com/movies/?page=weekly&amp;id=.htm",</v>
      </c>
      <c r="H2467" t="str">
        <f t="shared" si="80"/>
        <v>".csv",</v>
      </c>
      <c r="K2467" t="s">
        <v>60</v>
      </c>
      <c r="L2467" t="s">
        <v>60</v>
      </c>
      <c r="M2467" t="s">
        <v>2959</v>
      </c>
      <c r="P2467">
        <v>1</v>
      </c>
      <c r="Q2467" t="s">
        <v>7296</v>
      </c>
      <c r="R2467" t="s">
        <v>9194</v>
      </c>
    </row>
    <row r="2468" spans="1:18">
      <c r="A2468" s="1" t="s">
        <v>1</v>
      </c>
      <c r="B2468" s="1" t="s">
        <v>0</v>
      </c>
      <c r="D2468" s="1" t="s">
        <v>3</v>
      </c>
      <c r="E2468" s="1" t="s">
        <v>123</v>
      </c>
      <c r="G2468" t="str">
        <f t="shared" si="79"/>
        <v>"http://www.boxofficemojo.com/movies/?page=weekly&amp;id=.htm",</v>
      </c>
      <c r="H2468" t="str">
        <f t="shared" si="80"/>
        <v>".csv",</v>
      </c>
      <c r="K2468" t="s">
        <v>2921</v>
      </c>
      <c r="L2468" t="s">
        <v>2921</v>
      </c>
      <c r="M2468" t="s">
        <v>2960</v>
      </c>
      <c r="P2468">
        <v>1</v>
      </c>
      <c r="Q2468" t="s">
        <v>9557</v>
      </c>
      <c r="R2468" t="s">
        <v>9997</v>
      </c>
    </row>
    <row r="2469" spans="1:18">
      <c r="A2469" s="1" t="s">
        <v>1</v>
      </c>
      <c r="B2469" s="1" t="s">
        <v>0</v>
      </c>
      <c r="D2469" s="1" t="s">
        <v>3</v>
      </c>
      <c r="E2469" s="1" t="s">
        <v>123</v>
      </c>
      <c r="G2469" t="str">
        <f t="shared" si="79"/>
        <v>"http://www.boxofficemojo.com/movies/?page=weekly&amp;id=.htm",</v>
      </c>
      <c r="H2469" t="str">
        <f t="shared" si="80"/>
        <v>".csv",</v>
      </c>
      <c r="K2469" t="s">
        <v>2922</v>
      </c>
      <c r="L2469" t="s">
        <v>2922</v>
      </c>
      <c r="M2469" t="s">
        <v>2961</v>
      </c>
      <c r="P2469">
        <v>1</v>
      </c>
      <c r="Q2469" t="s">
        <v>9047</v>
      </c>
      <c r="R2469" t="s">
        <v>10421</v>
      </c>
    </row>
    <row r="2470" spans="1:18">
      <c r="A2470" s="1" t="s">
        <v>1</v>
      </c>
      <c r="B2470" s="1" t="s">
        <v>0</v>
      </c>
      <c r="D2470" s="1" t="s">
        <v>3</v>
      </c>
      <c r="E2470" s="1" t="s">
        <v>123</v>
      </c>
      <c r="G2470" t="str">
        <f t="shared" si="79"/>
        <v>"http://www.boxofficemojo.com/movies/?page=weekly&amp;id=.htm",</v>
      </c>
      <c r="H2470" t="str">
        <f t="shared" si="80"/>
        <v>".csv",</v>
      </c>
      <c r="K2470" t="s">
        <v>2923</v>
      </c>
      <c r="L2470" t="s">
        <v>2923</v>
      </c>
      <c r="M2470" t="s">
        <v>2962</v>
      </c>
      <c r="P2470">
        <v>1</v>
      </c>
      <c r="Q2470" t="s">
        <v>10303</v>
      </c>
      <c r="R2470" t="s">
        <v>8691</v>
      </c>
    </row>
    <row r="2471" spans="1:18">
      <c r="A2471" s="1" t="s">
        <v>1</v>
      </c>
      <c r="B2471" s="1" t="s">
        <v>0</v>
      </c>
      <c r="D2471" s="1" t="s">
        <v>3</v>
      </c>
      <c r="E2471" s="1" t="s">
        <v>123</v>
      </c>
      <c r="G2471" t="str">
        <f t="shared" si="79"/>
        <v>"http://www.boxofficemojo.com/movies/?page=weekly&amp;id=.htm",</v>
      </c>
      <c r="H2471" t="str">
        <f t="shared" si="80"/>
        <v>".csv",</v>
      </c>
      <c r="K2471" t="s">
        <v>61</v>
      </c>
      <c r="L2471" t="s">
        <v>61</v>
      </c>
      <c r="M2471" t="s">
        <v>2963</v>
      </c>
      <c r="P2471">
        <v>1</v>
      </c>
      <c r="Q2471" t="s">
        <v>10449</v>
      </c>
      <c r="R2471" t="s">
        <v>9320</v>
      </c>
    </row>
    <row r="2472" spans="1:18">
      <c r="A2472" s="1" t="s">
        <v>1</v>
      </c>
      <c r="B2472" s="1" t="s">
        <v>0</v>
      </c>
      <c r="D2472" s="1" t="s">
        <v>3</v>
      </c>
      <c r="E2472" s="1" t="s">
        <v>123</v>
      </c>
      <c r="G2472" t="str">
        <f t="shared" si="79"/>
        <v>"http://www.boxofficemojo.com/movies/?page=weekly&amp;id=.htm",</v>
      </c>
      <c r="H2472" t="str">
        <f t="shared" si="80"/>
        <v>".csv",</v>
      </c>
      <c r="K2472" t="s">
        <v>2924</v>
      </c>
      <c r="L2472" t="s">
        <v>2924</v>
      </c>
      <c r="M2472" t="s">
        <v>2964</v>
      </c>
      <c r="P2472">
        <v>1</v>
      </c>
      <c r="Q2472" t="s">
        <v>6829</v>
      </c>
      <c r="R2472" t="s">
        <v>9851</v>
      </c>
    </row>
    <row r="2473" spans="1:18">
      <c r="A2473" s="1" t="s">
        <v>1</v>
      </c>
      <c r="B2473" s="1" t="s">
        <v>0</v>
      </c>
      <c r="D2473" s="1" t="s">
        <v>3</v>
      </c>
      <c r="E2473" s="1" t="s">
        <v>123</v>
      </c>
      <c r="G2473" t="str">
        <f t="shared" si="79"/>
        <v>"http://www.boxofficemojo.com/movies/?page=weekly&amp;id=.htm",</v>
      </c>
      <c r="H2473" t="str">
        <f t="shared" si="80"/>
        <v>".csv",</v>
      </c>
      <c r="K2473" t="s">
        <v>62</v>
      </c>
      <c r="L2473" t="s">
        <v>62</v>
      </c>
      <c r="M2473" t="s">
        <v>2965</v>
      </c>
      <c r="P2473">
        <v>1</v>
      </c>
      <c r="Q2473" t="s">
        <v>8480</v>
      </c>
      <c r="R2473" t="s">
        <v>10345</v>
      </c>
    </row>
    <row r="2474" spans="1:18">
      <c r="A2474" s="1" t="s">
        <v>1</v>
      </c>
      <c r="B2474" s="1" t="s">
        <v>0</v>
      </c>
      <c r="D2474" s="1" t="s">
        <v>3</v>
      </c>
      <c r="E2474" s="1" t="s">
        <v>123</v>
      </c>
      <c r="G2474" t="str">
        <f t="shared" si="79"/>
        <v>"http://www.boxofficemojo.com/movies/?page=weekly&amp;id=.htm",</v>
      </c>
      <c r="H2474" t="str">
        <f t="shared" si="80"/>
        <v>".csv",</v>
      </c>
      <c r="K2474" t="s">
        <v>2925</v>
      </c>
      <c r="L2474" t="s">
        <v>2925</v>
      </c>
      <c r="M2474" t="s">
        <v>2966</v>
      </c>
      <c r="P2474">
        <v>1</v>
      </c>
      <c r="Q2474" t="s">
        <v>7918</v>
      </c>
      <c r="R2474" t="s">
        <v>7916</v>
      </c>
    </row>
    <row r="2475" spans="1:18">
      <c r="A2475" s="1" t="s">
        <v>1</v>
      </c>
      <c r="B2475" s="1" t="s">
        <v>0</v>
      </c>
      <c r="D2475" s="1" t="s">
        <v>3</v>
      </c>
      <c r="E2475" s="1" t="s">
        <v>123</v>
      </c>
      <c r="G2475" t="str">
        <f t="shared" si="79"/>
        <v>"http://www.boxofficemojo.com/movies/?page=weekly&amp;id=.htm",</v>
      </c>
      <c r="H2475" t="str">
        <f t="shared" si="80"/>
        <v>".csv",</v>
      </c>
      <c r="K2475" t="s">
        <v>2926</v>
      </c>
      <c r="L2475" t="s">
        <v>2926</v>
      </c>
      <c r="M2475" t="s">
        <v>2967</v>
      </c>
      <c r="P2475">
        <v>1</v>
      </c>
      <c r="Q2475" t="s">
        <v>8817</v>
      </c>
      <c r="R2475" t="s">
        <v>7009</v>
      </c>
    </row>
    <row r="2476" spans="1:18">
      <c r="A2476" s="1" t="s">
        <v>1</v>
      </c>
      <c r="B2476" s="1" t="s">
        <v>0</v>
      </c>
      <c r="D2476" s="1" t="s">
        <v>3</v>
      </c>
      <c r="E2476" s="1" t="s">
        <v>123</v>
      </c>
      <c r="G2476" t="str">
        <f t="shared" si="79"/>
        <v>"http://www.boxofficemojo.com/movies/?page=weekly&amp;id=.htm",</v>
      </c>
      <c r="H2476" t="str">
        <f t="shared" si="80"/>
        <v>".csv",</v>
      </c>
      <c r="K2476" t="s">
        <v>2927</v>
      </c>
      <c r="L2476" t="s">
        <v>2927</v>
      </c>
      <c r="M2476" t="s">
        <v>2968</v>
      </c>
      <c r="P2476">
        <v>1</v>
      </c>
      <c r="Q2476" t="s">
        <v>7329</v>
      </c>
      <c r="R2476" t="s">
        <v>9791</v>
      </c>
    </row>
    <row r="2477" spans="1:18">
      <c r="A2477" s="1" t="s">
        <v>1</v>
      </c>
      <c r="B2477" s="1" t="s">
        <v>0</v>
      </c>
      <c r="D2477" s="1" t="s">
        <v>3</v>
      </c>
      <c r="E2477" s="1" t="s">
        <v>123</v>
      </c>
      <c r="G2477" t="str">
        <f t="shared" si="79"/>
        <v>"http://www.boxofficemojo.com/movies/?page=weekly&amp;id=.htm",</v>
      </c>
      <c r="H2477" t="str">
        <f t="shared" si="80"/>
        <v>".csv",</v>
      </c>
      <c r="K2477" t="s">
        <v>2928</v>
      </c>
      <c r="L2477" t="s">
        <v>2928</v>
      </c>
      <c r="M2477" t="s">
        <v>2969</v>
      </c>
      <c r="P2477">
        <v>1</v>
      </c>
      <c r="Q2477" t="s">
        <v>9741</v>
      </c>
      <c r="R2477" t="s">
        <v>10171</v>
      </c>
    </row>
    <row r="2478" spans="1:18">
      <c r="A2478" s="1" t="s">
        <v>1</v>
      </c>
      <c r="B2478" s="1" t="s">
        <v>0</v>
      </c>
      <c r="D2478" s="1" t="s">
        <v>3</v>
      </c>
      <c r="E2478" s="1" t="s">
        <v>123</v>
      </c>
      <c r="G2478" t="str">
        <f t="shared" si="79"/>
        <v>"http://www.boxofficemojo.com/movies/?page=weekly&amp;id=.htm",</v>
      </c>
      <c r="H2478" t="str">
        <f t="shared" si="80"/>
        <v>".csv",</v>
      </c>
      <c r="K2478" t="s">
        <v>2929</v>
      </c>
      <c r="L2478" t="s">
        <v>2929</v>
      </c>
      <c r="M2478" t="s">
        <v>2970</v>
      </c>
      <c r="P2478">
        <v>1</v>
      </c>
      <c r="Q2478" t="s">
        <v>9546</v>
      </c>
      <c r="R2478" t="s">
        <v>7681</v>
      </c>
    </row>
    <row r="2479" spans="1:18">
      <c r="A2479" s="1" t="s">
        <v>1</v>
      </c>
      <c r="B2479" s="1" t="s">
        <v>0</v>
      </c>
      <c r="D2479" s="1" t="s">
        <v>3</v>
      </c>
      <c r="E2479" s="1" t="s">
        <v>123</v>
      </c>
      <c r="G2479" t="str">
        <f t="shared" si="79"/>
        <v>"http://www.boxofficemojo.com/movies/?page=weekly&amp;id=.htm",</v>
      </c>
      <c r="H2479" t="str">
        <f t="shared" si="80"/>
        <v>".csv",</v>
      </c>
      <c r="K2479" t="s">
        <v>2930</v>
      </c>
      <c r="L2479" t="s">
        <v>2930</v>
      </c>
      <c r="M2479" t="s">
        <v>2971</v>
      </c>
      <c r="P2479">
        <v>1</v>
      </c>
      <c r="Q2479" t="s">
        <v>9686</v>
      </c>
      <c r="R2479" t="s">
        <v>8990</v>
      </c>
    </row>
    <row r="2480" spans="1:18">
      <c r="A2480" s="1" t="s">
        <v>1</v>
      </c>
      <c r="B2480" s="1" t="s">
        <v>0</v>
      </c>
      <c r="D2480" s="1" t="s">
        <v>3</v>
      </c>
      <c r="E2480" s="1" t="s">
        <v>123</v>
      </c>
      <c r="G2480" t="str">
        <f t="shared" ref="G2480:G2543" si="81">A2480&amp;B2480&amp;C2480&amp;D2480</f>
        <v>"http://www.boxofficemojo.com/movies/?page=weekly&amp;id=.htm",</v>
      </c>
      <c r="H2480" t="str">
        <f t="shared" ref="H2480:H2543" si="82">A2480&amp;C2480&amp;E2480</f>
        <v>".csv",</v>
      </c>
      <c r="K2480" t="s">
        <v>2931</v>
      </c>
      <c r="L2480" t="s">
        <v>2931</v>
      </c>
      <c r="M2480" t="s">
        <v>2972</v>
      </c>
      <c r="P2480">
        <v>1</v>
      </c>
      <c r="Q2480" t="s">
        <v>9573</v>
      </c>
      <c r="R2480" t="s">
        <v>7954</v>
      </c>
    </row>
    <row r="2481" spans="1:18">
      <c r="A2481" s="1" t="s">
        <v>1</v>
      </c>
      <c r="B2481" s="1" t="s">
        <v>0</v>
      </c>
      <c r="D2481" s="1" t="s">
        <v>3</v>
      </c>
      <c r="E2481" s="1" t="s">
        <v>123</v>
      </c>
      <c r="G2481" t="str">
        <f t="shared" si="81"/>
        <v>"http://www.boxofficemojo.com/movies/?page=weekly&amp;id=.htm",</v>
      </c>
      <c r="H2481" t="str">
        <f t="shared" si="82"/>
        <v>".csv",</v>
      </c>
      <c r="K2481" t="s">
        <v>2932</v>
      </c>
      <c r="L2481" t="s">
        <v>2932</v>
      </c>
      <c r="M2481" t="s">
        <v>2973</v>
      </c>
      <c r="P2481">
        <v>1</v>
      </c>
      <c r="Q2481" t="s">
        <v>8494</v>
      </c>
      <c r="R2481" t="s">
        <v>9668</v>
      </c>
    </row>
    <row r="2482" spans="1:18">
      <c r="A2482" s="1" t="s">
        <v>1</v>
      </c>
      <c r="B2482" s="1" t="s">
        <v>0</v>
      </c>
      <c r="D2482" s="1" t="s">
        <v>3</v>
      </c>
      <c r="E2482" s="1" t="s">
        <v>123</v>
      </c>
      <c r="G2482" t="str">
        <f t="shared" si="81"/>
        <v>"http://www.boxofficemojo.com/movies/?page=weekly&amp;id=.htm",</v>
      </c>
      <c r="H2482" t="str">
        <f t="shared" si="82"/>
        <v>".csv",</v>
      </c>
      <c r="K2482" t="s">
        <v>2933</v>
      </c>
      <c r="L2482" t="s">
        <v>2933</v>
      </c>
      <c r="M2482" t="s">
        <v>2974</v>
      </c>
      <c r="P2482">
        <v>1</v>
      </c>
      <c r="Q2482" t="s">
        <v>9091</v>
      </c>
      <c r="R2482" t="s">
        <v>9894</v>
      </c>
    </row>
    <row r="2483" spans="1:18">
      <c r="A2483" s="1" t="s">
        <v>1</v>
      </c>
      <c r="B2483" s="1" t="s">
        <v>0</v>
      </c>
      <c r="D2483" s="1" t="s">
        <v>3</v>
      </c>
      <c r="E2483" s="1" t="s">
        <v>123</v>
      </c>
      <c r="G2483" t="str">
        <f t="shared" si="81"/>
        <v>"http://www.boxofficemojo.com/movies/?page=weekly&amp;id=.htm",</v>
      </c>
      <c r="H2483" t="str">
        <f t="shared" si="82"/>
        <v>".csv",</v>
      </c>
      <c r="K2483" t="s">
        <v>2934</v>
      </c>
      <c r="L2483" t="s">
        <v>2934</v>
      </c>
      <c r="M2483" t="s">
        <v>2975</v>
      </c>
      <c r="P2483">
        <v>1</v>
      </c>
      <c r="Q2483" t="s">
        <v>6980</v>
      </c>
      <c r="R2483" t="s">
        <v>10185</v>
      </c>
    </row>
    <row r="2484" spans="1:18">
      <c r="A2484" s="1" t="s">
        <v>1</v>
      </c>
      <c r="B2484" s="1" t="s">
        <v>0</v>
      </c>
      <c r="D2484" s="1" t="s">
        <v>3</v>
      </c>
      <c r="E2484" s="1" t="s">
        <v>123</v>
      </c>
      <c r="G2484" t="str">
        <f t="shared" si="81"/>
        <v>"http://www.boxofficemojo.com/movies/?page=weekly&amp;id=.htm",</v>
      </c>
      <c r="H2484" t="str">
        <f t="shared" si="82"/>
        <v>".csv",</v>
      </c>
      <c r="K2484" t="s">
        <v>2935</v>
      </c>
      <c r="L2484" t="s">
        <v>2935</v>
      </c>
      <c r="M2484" t="s">
        <v>2976</v>
      </c>
      <c r="P2484">
        <v>1</v>
      </c>
      <c r="Q2484" t="s">
        <v>8733</v>
      </c>
      <c r="R2484" t="s">
        <v>8556</v>
      </c>
    </row>
    <row r="2485" spans="1:18">
      <c r="A2485" s="1" t="s">
        <v>1</v>
      </c>
      <c r="B2485" s="1" t="s">
        <v>0</v>
      </c>
      <c r="D2485" s="1" t="s">
        <v>3</v>
      </c>
      <c r="E2485" s="1" t="s">
        <v>123</v>
      </c>
      <c r="G2485" t="str">
        <f t="shared" si="81"/>
        <v>"http://www.boxofficemojo.com/movies/?page=weekly&amp;id=.htm",</v>
      </c>
      <c r="H2485" t="str">
        <f t="shared" si="82"/>
        <v>".csv",</v>
      </c>
      <c r="K2485" t="s">
        <v>2936</v>
      </c>
      <c r="L2485" t="s">
        <v>2936</v>
      </c>
      <c r="M2485" t="s">
        <v>2977</v>
      </c>
      <c r="P2485">
        <v>1</v>
      </c>
      <c r="Q2485" t="s">
        <v>9673</v>
      </c>
      <c r="R2485" t="s">
        <v>9998</v>
      </c>
    </row>
    <row r="2486" spans="1:18">
      <c r="A2486" s="1" t="s">
        <v>1</v>
      </c>
      <c r="B2486" s="1" t="s">
        <v>0</v>
      </c>
      <c r="D2486" s="1" t="s">
        <v>3</v>
      </c>
      <c r="E2486" s="1" t="s">
        <v>123</v>
      </c>
      <c r="G2486" t="str">
        <f t="shared" si="81"/>
        <v>"http://www.boxofficemojo.com/movies/?page=weekly&amp;id=.htm",</v>
      </c>
      <c r="H2486" t="str">
        <f t="shared" si="82"/>
        <v>".csv",</v>
      </c>
      <c r="K2486" t="s">
        <v>2937</v>
      </c>
      <c r="L2486" t="s">
        <v>2937</v>
      </c>
      <c r="M2486" t="s">
        <v>2978</v>
      </c>
      <c r="P2486">
        <v>1</v>
      </c>
      <c r="Q2486" t="s">
        <v>7830</v>
      </c>
      <c r="R2486" t="s">
        <v>8778</v>
      </c>
    </row>
    <row r="2487" spans="1:18">
      <c r="A2487" s="1" t="s">
        <v>1</v>
      </c>
      <c r="B2487" s="1" t="s">
        <v>0</v>
      </c>
      <c r="D2487" s="1" t="s">
        <v>3</v>
      </c>
      <c r="E2487" s="1" t="s">
        <v>123</v>
      </c>
      <c r="G2487" t="str">
        <f t="shared" si="81"/>
        <v>"http://www.boxofficemojo.com/movies/?page=weekly&amp;id=.htm",</v>
      </c>
      <c r="H2487" t="str">
        <f t="shared" si="82"/>
        <v>".csv",</v>
      </c>
      <c r="K2487" t="s">
        <v>2938</v>
      </c>
      <c r="L2487" t="s">
        <v>2938</v>
      </c>
      <c r="M2487" t="s">
        <v>2979</v>
      </c>
      <c r="P2487">
        <v>1</v>
      </c>
      <c r="Q2487" t="s">
        <v>7387</v>
      </c>
      <c r="R2487" t="s">
        <v>7338</v>
      </c>
    </row>
    <row r="2488" spans="1:18">
      <c r="A2488" s="1" t="s">
        <v>1</v>
      </c>
      <c r="B2488" s="1" t="s">
        <v>0</v>
      </c>
      <c r="D2488" s="1" t="s">
        <v>3</v>
      </c>
      <c r="E2488" s="1" t="s">
        <v>123</v>
      </c>
      <c r="G2488" t="str">
        <f t="shared" si="81"/>
        <v>"http://www.boxofficemojo.com/movies/?page=weekly&amp;id=.htm",</v>
      </c>
      <c r="H2488" t="str">
        <f t="shared" si="82"/>
        <v>".csv",</v>
      </c>
      <c r="K2488" t="s">
        <v>2939</v>
      </c>
      <c r="L2488" t="s">
        <v>2939</v>
      </c>
      <c r="M2488" t="s">
        <v>2980</v>
      </c>
      <c r="P2488">
        <v>1</v>
      </c>
      <c r="Q2488" t="s">
        <v>8407</v>
      </c>
      <c r="R2488" t="s">
        <v>8914</v>
      </c>
    </row>
    <row r="2489" spans="1:18">
      <c r="A2489" s="1" t="s">
        <v>1</v>
      </c>
      <c r="B2489" s="1" t="s">
        <v>0</v>
      </c>
      <c r="D2489" s="1" t="s">
        <v>3</v>
      </c>
      <c r="E2489" s="1" t="s">
        <v>123</v>
      </c>
      <c r="G2489" t="str">
        <f t="shared" si="81"/>
        <v>"http://www.boxofficemojo.com/movies/?page=weekly&amp;id=.htm",</v>
      </c>
      <c r="H2489" t="str">
        <f t="shared" si="82"/>
        <v>".csv",</v>
      </c>
      <c r="K2489" t="s">
        <v>2940</v>
      </c>
      <c r="L2489" t="s">
        <v>2940</v>
      </c>
      <c r="M2489" t="s">
        <v>2981</v>
      </c>
      <c r="P2489">
        <v>1</v>
      </c>
      <c r="Q2489" t="s">
        <v>7212</v>
      </c>
      <c r="R2489" t="s">
        <v>9426</v>
      </c>
    </row>
    <row r="2490" spans="1:18">
      <c r="A2490" s="1" t="s">
        <v>1</v>
      </c>
      <c r="B2490" s="1" t="s">
        <v>0</v>
      </c>
      <c r="D2490" s="1" t="s">
        <v>3</v>
      </c>
      <c r="E2490" s="1" t="s">
        <v>123</v>
      </c>
      <c r="G2490" t="str">
        <f t="shared" si="81"/>
        <v>"http://www.boxofficemojo.com/movies/?page=weekly&amp;id=.htm",</v>
      </c>
      <c r="H2490" t="str">
        <f t="shared" si="82"/>
        <v>".csv",</v>
      </c>
      <c r="K2490" t="s">
        <v>2941</v>
      </c>
      <c r="L2490" t="s">
        <v>2941</v>
      </c>
      <c r="M2490" t="s">
        <v>2982</v>
      </c>
      <c r="P2490">
        <v>1</v>
      </c>
      <c r="Q2490" t="s">
        <v>10284</v>
      </c>
      <c r="R2490" t="s">
        <v>8534</v>
      </c>
    </row>
    <row r="2491" spans="1:18">
      <c r="A2491" s="1" t="s">
        <v>1</v>
      </c>
      <c r="B2491" s="1" t="s">
        <v>0</v>
      </c>
      <c r="D2491" s="1" t="s">
        <v>3</v>
      </c>
      <c r="E2491" s="1" t="s">
        <v>123</v>
      </c>
      <c r="G2491" t="str">
        <f t="shared" si="81"/>
        <v>"http://www.boxofficemojo.com/movies/?page=weekly&amp;id=.htm",</v>
      </c>
      <c r="H2491" t="str">
        <f t="shared" si="82"/>
        <v>".csv",</v>
      </c>
      <c r="K2491" t="s">
        <v>2942</v>
      </c>
      <c r="L2491" t="s">
        <v>2942</v>
      </c>
      <c r="M2491" t="s">
        <v>2983</v>
      </c>
      <c r="P2491">
        <v>1</v>
      </c>
      <c r="Q2491" t="s">
        <v>9470</v>
      </c>
      <c r="R2491" t="s">
        <v>7051</v>
      </c>
    </row>
    <row r="2492" spans="1:18">
      <c r="A2492" s="1" t="s">
        <v>1</v>
      </c>
      <c r="B2492" s="1" t="s">
        <v>0</v>
      </c>
      <c r="D2492" s="1" t="s">
        <v>3</v>
      </c>
      <c r="E2492" s="1" t="s">
        <v>123</v>
      </c>
      <c r="G2492" t="str">
        <f t="shared" si="81"/>
        <v>"http://www.boxofficemojo.com/movies/?page=weekly&amp;id=.htm",</v>
      </c>
      <c r="H2492" t="str">
        <f t="shared" si="82"/>
        <v>".csv",</v>
      </c>
      <c r="K2492" t="s">
        <v>2943</v>
      </c>
      <c r="L2492" t="s">
        <v>2943</v>
      </c>
      <c r="M2492" t="s">
        <v>2984</v>
      </c>
      <c r="P2492">
        <v>1</v>
      </c>
      <c r="Q2492" t="s">
        <v>8818</v>
      </c>
      <c r="R2492" t="s">
        <v>6798</v>
      </c>
    </row>
    <row r="2493" spans="1:18">
      <c r="A2493" s="1" t="s">
        <v>1</v>
      </c>
      <c r="B2493" s="1" t="s">
        <v>0</v>
      </c>
      <c r="D2493" s="1" t="s">
        <v>3</v>
      </c>
      <c r="E2493" s="1" t="s">
        <v>123</v>
      </c>
      <c r="G2493" t="str">
        <f t="shared" si="81"/>
        <v>"http://www.boxofficemojo.com/movies/?page=weekly&amp;id=.htm",</v>
      </c>
      <c r="H2493" t="str">
        <f t="shared" si="82"/>
        <v>".csv",</v>
      </c>
      <c r="K2493" t="s">
        <v>2944</v>
      </c>
      <c r="L2493" t="s">
        <v>2944</v>
      </c>
      <c r="M2493" t="s">
        <v>2985</v>
      </c>
      <c r="P2493">
        <v>1</v>
      </c>
      <c r="Q2493" t="s">
        <v>7224</v>
      </c>
      <c r="R2493" t="s">
        <v>9358</v>
      </c>
    </row>
    <row r="2494" spans="1:18">
      <c r="A2494" s="1" t="s">
        <v>1</v>
      </c>
      <c r="B2494" s="1" t="s">
        <v>0</v>
      </c>
      <c r="D2494" s="1" t="s">
        <v>3</v>
      </c>
      <c r="E2494" s="1" t="s">
        <v>123</v>
      </c>
      <c r="G2494" t="str">
        <f t="shared" si="81"/>
        <v>"http://www.boxofficemojo.com/movies/?page=weekly&amp;id=.htm",</v>
      </c>
      <c r="H2494" t="str">
        <f t="shared" si="82"/>
        <v>".csv",</v>
      </c>
      <c r="K2494" t="s">
        <v>2945</v>
      </c>
      <c r="L2494" t="s">
        <v>2945</v>
      </c>
      <c r="M2494" t="s">
        <v>2986</v>
      </c>
      <c r="P2494">
        <v>1</v>
      </c>
      <c r="Q2494" t="s">
        <v>9212</v>
      </c>
      <c r="R2494" t="s">
        <v>7171</v>
      </c>
    </row>
    <row r="2495" spans="1:18">
      <c r="A2495" s="1" t="s">
        <v>1</v>
      </c>
      <c r="B2495" s="1" t="s">
        <v>0</v>
      </c>
      <c r="D2495" s="1" t="s">
        <v>3</v>
      </c>
      <c r="E2495" s="1" t="s">
        <v>123</v>
      </c>
      <c r="G2495" t="str">
        <f t="shared" si="81"/>
        <v>"http://www.boxofficemojo.com/movies/?page=weekly&amp;id=.htm",</v>
      </c>
      <c r="H2495" t="str">
        <f t="shared" si="82"/>
        <v>".csv",</v>
      </c>
      <c r="K2495" t="s">
        <v>2946</v>
      </c>
      <c r="L2495" t="s">
        <v>2946</v>
      </c>
      <c r="M2495" t="s">
        <v>2987</v>
      </c>
      <c r="P2495">
        <v>1</v>
      </c>
      <c r="Q2495" t="s">
        <v>9251</v>
      </c>
      <c r="R2495" t="s">
        <v>7984</v>
      </c>
    </row>
    <row r="2496" spans="1:18">
      <c r="A2496" s="1" t="s">
        <v>1</v>
      </c>
      <c r="B2496" s="1" t="s">
        <v>0</v>
      </c>
      <c r="D2496" s="1" t="s">
        <v>3</v>
      </c>
      <c r="E2496" s="1" t="s">
        <v>123</v>
      </c>
      <c r="G2496" t="str">
        <f t="shared" si="81"/>
        <v>"http://www.boxofficemojo.com/movies/?page=weekly&amp;id=.htm",</v>
      </c>
      <c r="H2496" t="str">
        <f t="shared" si="82"/>
        <v>".csv",</v>
      </c>
      <c r="K2496" t="s">
        <v>2947</v>
      </c>
      <c r="L2496" t="s">
        <v>2947</v>
      </c>
      <c r="M2496" t="s">
        <v>2988</v>
      </c>
      <c r="P2496">
        <v>1</v>
      </c>
      <c r="Q2496" t="s">
        <v>10388</v>
      </c>
      <c r="R2496" t="s">
        <v>9067</v>
      </c>
    </row>
    <row r="2497" spans="1:18">
      <c r="A2497" s="1" t="s">
        <v>1</v>
      </c>
      <c r="B2497" s="1" t="s">
        <v>0</v>
      </c>
      <c r="D2497" s="1" t="s">
        <v>3</v>
      </c>
      <c r="E2497" s="1" t="s">
        <v>123</v>
      </c>
      <c r="G2497" t="str">
        <f t="shared" si="81"/>
        <v>"http://www.boxofficemojo.com/movies/?page=weekly&amp;id=.htm",</v>
      </c>
      <c r="H2497" t="str">
        <f t="shared" si="82"/>
        <v>".csv",</v>
      </c>
      <c r="K2497" t="s">
        <v>2948</v>
      </c>
      <c r="L2497" t="s">
        <v>2948</v>
      </c>
      <c r="M2497" t="s">
        <v>2989</v>
      </c>
      <c r="P2497">
        <v>1</v>
      </c>
      <c r="Q2497" t="s">
        <v>7279</v>
      </c>
      <c r="R2497" t="s">
        <v>8557</v>
      </c>
    </row>
    <row r="2498" spans="1:18">
      <c r="A2498" s="1" t="s">
        <v>1</v>
      </c>
      <c r="B2498" s="1" t="s">
        <v>0</v>
      </c>
      <c r="D2498" s="1" t="s">
        <v>3</v>
      </c>
      <c r="E2498" s="1" t="s">
        <v>123</v>
      </c>
      <c r="G2498" t="str">
        <f t="shared" si="81"/>
        <v>"http://www.boxofficemojo.com/movies/?page=weekly&amp;id=.htm",</v>
      </c>
      <c r="H2498" t="str">
        <f t="shared" si="82"/>
        <v>".csv",</v>
      </c>
      <c r="K2498" t="s">
        <v>2949</v>
      </c>
      <c r="L2498" t="s">
        <v>2949</v>
      </c>
      <c r="M2498" t="s">
        <v>2990</v>
      </c>
      <c r="P2498">
        <v>1</v>
      </c>
      <c r="Q2498" t="s">
        <v>9265</v>
      </c>
      <c r="R2498" t="s">
        <v>9999</v>
      </c>
    </row>
    <row r="2499" spans="1:18">
      <c r="A2499" s="1" t="s">
        <v>1</v>
      </c>
      <c r="B2499" s="1" t="s">
        <v>0</v>
      </c>
      <c r="D2499" s="1" t="s">
        <v>3</v>
      </c>
      <c r="E2499" s="1" t="s">
        <v>123</v>
      </c>
      <c r="G2499" t="str">
        <f t="shared" si="81"/>
        <v>"http://www.boxofficemojo.com/movies/?page=weekly&amp;id=.htm",</v>
      </c>
      <c r="H2499" t="str">
        <f t="shared" si="82"/>
        <v>".csv",</v>
      </c>
      <c r="K2499" t="s">
        <v>2950</v>
      </c>
      <c r="L2499" t="s">
        <v>2950</v>
      </c>
      <c r="M2499" t="s">
        <v>2991</v>
      </c>
      <c r="P2499">
        <v>1</v>
      </c>
      <c r="Q2499" t="s">
        <v>9384</v>
      </c>
      <c r="R2499" t="s">
        <v>10561</v>
      </c>
    </row>
    <row r="2500" spans="1:18">
      <c r="A2500" s="1" t="s">
        <v>1</v>
      </c>
      <c r="B2500" s="1" t="s">
        <v>0</v>
      </c>
      <c r="D2500" s="1" t="s">
        <v>3</v>
      </c>
      <c r="E2500" s="1" t="s">
        <v>123</v>
      </c>
      <c r="G2500" t="str">
        <f t="shared" si="81"/>
        <v>"http://www.boxofficemojo.com/movies/?page=weekly&amp;id=.htm",</v>
      </c>
      <c r="H2500" t="str">
        <f t="shared" si="82"/>
        <v>".csv",</v>
      </c>
      <c r="K2500" t="s">
        <v>2951</v>
      </c>
      <c r="L2500" t="s">
        <v>2951</v>
      </c>
      <c r="M2500" t="s">
        <v>2992</v>
      </c>
      <c r="P2500">
        <v>1</v>
      </c>
      <c r="Q2500" t="s">
        <v>9411</v>
      </c>
      <c r="R2500" t="s">
        <v>8333</v>
      </c>
    </row>
    <row r="2501" spans="1:18">
      <c r="A2501" s="1" t="s">
        <v>1</v>
      </c>
      <c r="B2501" s="1" t="s">
        <v>0</v>
      </c>
      <c r="D2501" s="1" t="s">
        <v>3</v>
      </c>
      <c r="E2501" s="1" t="s">
        <v>123</v>
      </c>
      <c r="G2501" t="str">
        <f t="shared" si="81"/>
        <v>"http://www.boxofficemojo.com/movies/?page=weekly&amp;id=.htm",</v>
      </c>
      <c r="H2501" t="str">
        <f t="shared" si="82"/>
        <v>".csv",</v>
      </c>
      <c r="K2501" t="s">
        <v>2952</v>
      </c>
      <c r="L2501" t="s">
        <v>2952</v>
      </c>
      <c r="M2501" t="s">
        <v>2993</v>
      </c>
      <c r="P2501">
        <v>1</v>
      </c>
      <c r="Q2501" t="s">
        <v>6970</v>
      </c>
      <c r="R2501" t="s">
        <v>9852</v>
      </c>
    </row>
    <row r="2502" spans="1:18">
      <c r="A2502" s="1" t="s">
        <v>1</v>
      </c>
      <c r="B2502" s="1" t="s">
        <v>0</v>
      </c>
      <c r="D2502" s="1" t="s">
        <v>3</v>
      </c>
      <c r="E2502" s="1" t="s">
        <v>123</v>
      </c>
      <c r="G2502" t="str">
        <f t="shared" si="81"/>
        <v>"http://www.boxofficemojo.com/movies/?page=weekly&amp;id=.htm",</v>
      </c>
      <c r="H2502" t="str">
        <f t="shared" si="82"/>
        <v>".csv",</v>
      </c>
      <c r="K2502" t="s">
        <v>2953</v>
      </c>
      <c r="L2502" t="s">
        <v>2953</v>
      </c>
      <c r="M2502" t="s">
        <v>2994</v>
      </c>
      <c r="P2502">
        <v>1</v>
      </c>
      <c r="Q2502" t="s">
        <v>8254</v>
      </c>
      <c r="R2502" t="s">
        <v>8415</v>
      </c>
    </row>
    <row r="2503" spans="1:18">
      <c r="A2503" s="1" t="s">
        <v>1</v>
      </c>
      <c r="B2503" s="1" t="s">
        <v>0</v>
      </c>
      <c r="D2503" s="1" t="s">
        <v>3</v>
      </c>
      <c r="E2503" s="1" t="s">
        <v>123</v>
      </c>
      <c r="G2503" t="str">
        <f t="shared" si="81"/>
        <v>"http://www.boxofficemojo.com/movies/?page=weekly&amp;id=.htm",</v>
      </c>
      <c r="H2503" t="str">
        <f t="shared" si="82"/>
        <v>".csv",</v>
      </c>
      <c r="K2503" t="s">
        <v>2954</v>
      </c>
      <c r="L2503" t="s">
        <v>2954</v>
      </c>
      <c r="M2503" t="s">
        <v>2995</v>
      </c>
      <c r="P2503">
        <v>1</v>
      </c>
      <c r="Q2503" t="s">
        <v>8745</v>
      </c>
      <c r="R2503" t="s">
        <v>7814</v>
      </c>
    </row>
    <row r="2504" spans="1:18">
      <c r="A2504" s="1" t="s">
        <v>1</v>
      </c>
      <c r="B2504" s="1" t="s">
        <v>0</v>
      </c>
      <c r="D2504" s="1" t="s">
        <v>3</v>
      </c>
      <c r="E2504" s="1" t="s">
        <v>123</v>
      </c>
      <c r="G2504" t="str">
        <f t="shared" si="81"/>
        <v>"http://www.boxofficemojo.com/movies/?page=weekly&amp;id=.htm",</v>
      </c>
      <c r="H2504" t="str">
        <f t="shared" si="82"/>
        <v>".csv",</v>
      </c>
      <c r="K2504" t="s">
        <v>2955</v>
      </c>
      <c r="L2504" t="s">
        <v>2955</v>
      </c>
      <c r="M2504" t="s">
        <v>2996</v>
      </c>
      <c r="P2504">
        <v>1</v>
      </c>
      <c r="Q2504" t="s">
        <v>9531</v>
      </c>
      <c r="R2504" t="s">
        <v>8468</v>
      </c>
    </row>
    <row r="2505" spans="1:18">
      <c r="A2505" s="1" t="s">
        <v>1</v>
      </c>
      <c r="B2505" s="1" t="s">
        <v>0</v>
      </c>
      <c r="D2505" s="1" t="s">
        <v>3</v>
      </c>
      <c r="E2505" s="1" t="s">
        <v>123</v>
      </c>
      <c r="G2505" t="str">
        <f t="shared" si="81"/>
        <v>"http://www.boxofficemojo.com/movies/?page=weekly&amp;id=.htm",</v>
      </c>
      <c r="H2505" t="str">
        <f t="shared" si="82"/>
        <v>".csv",</v>
      </c>
      <c r="K2505" t="s">
        <v>2956</v>
      </c>
      <c r="L2505" t="s">
        <v>2956</v>
      </c>
      <c r="M2505" t="s">
        <v>2997</v>
      </c>
      <c r="P2505">
        <v>1</v>
      </c>
      <c r="Q2505" t="s">
        <v>8180</v>
      </c>
      <c r="R2505" t="s">
        <v>7374</v>
      </c>
    </row>
    <row r="2506" spans="1:18">
      <c r="A2506" s="1" t="s">
        <v>1</v>
      </c>
      <c r="B2506" s="1" t="s">
        <v>0</v>
      </c>
      <c r="D2506" s="1" t="s">
        <v>3</v>
      </c>
      <c r="E2506" s="1" t="s">
        <v>123</v>
      </c>
      <c r="G2506" t="str">
        <f t="shared" si="81"/>
        <v>"http://www.boxofficemojo.com/movies/?page=weekly&amp;id=.htm",</v>
      </c>
      <c r="H2506" t="str">
        <f t="shared" si="82"/>
        <v>".csv",</v>
      </c>
      <c r="K2506" t="s">
        <v>2957</v>
      </c>
      <c r="L2506" t="s">
        <v>2957</v>
      </c>
      <c r="M2506" t="s">
        <v>2998</v>
      </c>
      <c r="P2506">
        <v>1</v>
      </c>
      <c r="Q2506" t="s">
        <v>8387</v>
      </c>
      <c r="R2506" t="s">
        <v>8181</v>
      </c>
    </row>
    <row r="2507" spans="1:18">
      <c r="A2507" s="1" t="s">
        <v>1</v>
      </c>
      <c r="B2507" s="1" t="s">
        <v>0</v>
      </c>
      <c r="D2507" s="1" t="s">
        <v>3</v>
      </c>
      <c r="E2507" s="1" t="s">
        <v>123</v>
      </c>
      <c r="G2507" t="str">
        <f t="shared" si="81"/>
        <v>"http://www.boxofficemojo.com/movies/?page=weekly&amp;id=.htm",</v>
      </c>
      <c r="H2507" t="str">
        <f t="shared" si="82"/>
        <v>".csv",</v>
      </c>
      <c r="K2507" t="s">
        <v>2958</v>
      </c>
      <c r="L2507" t="s">
        <v>2958</v>
      </c>
      <c r="M2507" t="s">
        <v>115</v>
      </c>
      <c r="P2507">
        <v>1</v>
      </c>
      <c r="Q2507" t="s">
        <v>6944</v>
      </c>
      <c r="R2507" t="s">
        <v>6971</v>
      </c>
    </row>
    <row r="2508" spans="1:18">
      <c r="A2508" s="1" t="s">
        <v>1</v>
      </c>
      <c r="B2508" s="1" t="s">
        <v>0</v>
      </c>
      <c r="D2508" s="1" t="s">
        <v>3</v>
      </c>
      <c r="E2508" s="1" t="s">
        <v>123</v>
      </c>
      <c r="G2508" t="str">
        <f t="shared" si="81"/>
        <v>"http://www.boxofficemojo.com/movies/?page=weekly&amp;id=.htm",</v>
      </c>
      <c r="H2508" t="str">
        <f t="shared" si="82"/>
        <v>".csv",</v>
      </c>
      <c r="K2508" t="s">
        <v>2959</v>
      </c>
      <c r="L2508" t="s">
        <v>2959</v>
      </c>
      <c r="M2508" t="s">
        <v>3001</v>
      </c>
      <c r="P2508">
        <v>1</v>
      </c>
      <c r="Q2508" t="s">
        <v>6846</v>
      </c>
      <c r="R2508" t="s">
        <v>9457</v>
      </c>
    </row>
    <row r="2509" spans="1:18">
      <c r="A2509" s="1" t="s">
        <v>1</v>
      </c>
      <c r="B2509" s="1" t="s">
        <v>0</v>
      </c>
      <c r="D2509" s="1" t="s">
        <v>3</v>
      </c>
      <c r="E2509" s="1" t="s">
        <v>123</v>
      </c>
      <c r="G2509" t="str">
        <f t="shared" si="81"/>
        <v>"http://www.boxofficemojo.com/movies/?page=weekly&amp;id=.htm",</v>
      </c>
      <c r="H2509" t="str">
        <f t="shared" si="82"/>
        <v>".csv",</v>
      </c>
      <c r="K2509" t="s">
        <v>2960</v>
      </c>
      <c r="L2509" t="s">
        <v>2960</v>
      </c>
      <c r="M2509" t="s">
        <v>3002</v>
      </c>
      <c r="P2509">
        <v>1</v>
      </c>
      <c r="Q2509" t="s">
        <v>7521</v>
      </c>
      <c r="R2509" t="s">
        <v>7172</v>
      </c>
    </row>
    <row r="2510" spans="1:18">
      <c r="A2510" s="1" t="s">
        <v>1</v>
      </c>
      <c r="B2510" s="1" t="s">
        <v>0</v>
      </c>
      <c r="D2510" s="1" t="s">
        <v>3</v>
      </c>
      <c r="E2510" s="1" t="s">
        <v>123</v>
      </c>
      <c r="G2510" t="str">
        <f t="shared" si="81"/>
        <v>"http://www.boxofficemojo.com/movies/?page=weekly&amp;id=.htm",</v>
      </c>
      <c r="H2510" t="str">
        <f t="shared" si="82"/>
        <v>".csv",</v>
      </c>
      <c r="K2510" t="s">
        <v>2961</v>
      </c>
      <c r="L2510" t="s">
        <v>2961</v>
      </c>
      <c r="M2510" t="s">
        <v>3003</v>
      </c>
      <c r="P2510">
        <v>1</v>
      </c>
      <c r="Q2510" t="s">
        <v>9425</v>
      </c>
      <c r="R2510" t="s">
        <v>8401</v>
      </c>
    </row>
    <row r="2511" spans="1:18">
      <c r="A2511" s="1" t="s">
        <v>1</v>
      </c>
      <c r="B2511" s="1" t="s">
        <v>0</v>
      </c>
      <c r="D2511" s="1" t="s">
        <v>3</v>
      </c>
      <c r="E2511" s="1" t="s">
        <v>123</v>
      </c>
      <c r="G2511" t="str">
        <f t="shared" si="81"/>
        <v>"http://www.boxofficemojo.com/movies/?page=weekly&amp;id=.htm",</v>
      </c>
      <c r="H2511" t="str">
        <f t="shared" si="82"/>
        <v>".csv",</v>
      </c>
      <c r="K2511" t="s">
        <v>2962</v>
      </c>
      <c r="L2511" t="s">
        <v>2962</v>
      </c>
      <c r="M2511" t="s">
        <v>3004</v>
      </c>
      <c r="P2511">
        <v>1</v>
      </c>
      <c r="Q2511" t="s">
        <v>8301</v>
      </c>
      <c r="R2511" t="s">
        <v>7840</v>
      </c>
    </row>
    <row r="2512" spans="1:18">
      <c r="A2512" s="1" t="s">
        <v>1</v>
      </c>
      <c r="B2512" s="1" t="s">
        <v>0</v>
      </c>
      <c r="D2512" s="1" t="s">
        <v>3</v>
      </c>
      <c r="E2512" s="1" t="s">
        <v>123</v>
      </c>
      <c r="G2512" t="str">
        <f t="shared" si="81"/>
        <v>"http://www.boxofficemojo.com/movies/?page=weekly&amp;id=.htm",</v>
      </c>
      <c r="H2512" t="str">
        <f t="shared" si="82"/>
        <v>".csv",</v>
      </c>
      <c r="K2512" t="s">
        <v>2963</v>
      </c>
      <c r="L2512" t="s">
        <v>2963</v>
      </c>
      <c r="M2512" t="s">
        <v>3005</v>
      </c>
      <c r="P2512">
        <v>1</v>
      </c>
      <c r="Q2512" t="s">
        <v>9929</v>
      </c>
      <c r="R2512" t="s">
        <v>10000</v>
      </c>
    </row>
    <row r="2513" spans="1:18">
      <c r="A2513" s="1" t="s">
        <v>1</v>
      </c>
      <c r="B2513" s="1" t="s">
        <v>0</v>
      </c>
      <c r="D2513" s="1" t="s">
        <v>3</v>
      </c>
      <c r="E2513" s="1" t="s">
        <v>123</v>
      </c>
      <c r="G2513" t="str">
        <f t="shared" si="81"/>
        <v>"http://www.boxofficemojo.com/movies/?page=weekly&amp;id=.htm",</v>
      </c>
      <c r="H2513" t="str">
        <f t="shared" si="82"/>
        <v>".csv",</v>
      </c>
      <c r="K2513" t="s">
        <v>2964</v>
      </c>
      <c r="L2513" t="s">
        <v>2964</v>
      </c>
      <c r="M2513" t="s">
        <v>3006</v>
      </c>
      <c r="P2513">
        <v>1</v>
      </c>
      <c r="Q2513" t="s">
        <v>6830</v>
      </c>
      <c r="R2513" t="s">
        <v>9413</v>
      </c>
    </row>
    <row r="2514" spans="1:18">
      <c r="A2514" s="1" t="s">
        <v>1</v>
      </c>
      <c r="B2514" s="1" t="s">
        <v>0</v>
      </c>
      <c r="D2514" s="1" t="s">
        <v>3</v>
      </c>
      <c r="E2514" s="1" t="s">
        <v>123</v>
      </c>
      <c r="G2514" t="str">
        <f t="shared" si="81"/>
        <v>"http://www.boxofficemojo.com/movies/?page=weekly&amp;id=.htm",</v>
      </c>
      <c r="H2514" t="str">
        <f t="shared" si="82"/>
        <v>".csv",</v>
      </c>
      <c r="K2514" t="s">
        <v>2965</v>
      </c>
      <c r="L2514" t="s">
        <v>2965</v>
      </c>
      <c r="M2514" t="s">
        <v>3007</v>
      </c>
      <c r="P2514">
        <v>1</v>
      </c>
      <c r="Q2514" t="s">
        <v>10420</v>
      </c>
      <c r="R2514" t="s">
        <v>8469</v>
      </c>
    </row>
    <row r="2515" spans="1:18">
      <c r="A2515" s="1" t="s">
        <v>1</v>
      </c>
      <c r="B2515" s="1" t="s">
        <v>0</v>
      </c>
      <c r="D2515" s="1" t="s">
        <v>3</v>
      </c>
      <c r="E2515" s="1" t="s">
        <v>123</v>
      </c>
      <c r="G2515" t="str">
        <f t="shared" si="81"/>
        <v>"http://www.boxofficemojo.com/movies/?page=weekly&amp;id=.htm",</v>
      </c>
      <c r="H2515" t="str">
        <f t="shared" si="82"/>
        <v>".csv",</v>
      </c>
      <c r="K2515" t="s">
        <v>2966</v>
      </c>
      <c r="L2515" t="s">
        <v>2966</v>
      </c>
      <c r="M2515" t="s">
        <v>3008</v>
      </c>
      <c r="P2515">
        <v>1</v>
      </c>
      <c r="Q2515" t="s">
        <v>8581</v>
      </c>
      <c r="R2515" t="s">
        <v>7362</v>
      </c>
    </row>
    <row r="2516" spans="1:18">
      <c r="A2516" s="1" t="s">
        <v>1</v>
      </c>
      <c r="B2516" s="1" t="s">
        <v>0</v>
      </c>
      <c r="D2516" s="1" t="s">
        <v>3</v>
      </c>
      <c r="E2516" s="1" t="s">
        <v>123</v>
      </c>
      <c r="G2516" t="str">
        <f t="shared" si="81"/>
        <v>"http://www.boxofficemojo.com/movies/?page=weekly&amp;id=.htm",</v>
      </c>
      <c r="H2516" t="str">
        <f t="shared" si="82"/>
        <v>".csv",</v>
      </c>
      <c r="K2516" t="s">
        <v>2967</v>
      </c>
      <c r="L2516" t="s">
        <v>2967</v>
      </c>
      <c r="M2516" t="s">
        <v>3009</v>
      </c>
      <c r="P2516">
        <v>1</v>
      </c>
      <c r="Q2516" t="s">
        <v>7397</v>
      </c>
      <c r="R2516" t="s">
        <v>9458</v>
      </c>
    </row>
    <row r="2517" spans="1:18">
      <c r="A2517" s="1" t="s">
        <v>1</v>
      </c>
      <c r="B2517" s="1" t="s">
        <v>0</v>
      </c>
      <c r="D2517" s="1" t="s">
        <v>3</v>
      </c>
      <c r="E2517" s="1" t="s">
        <v>123</v>
      </c>
      <c r="G2517" t="str">
        <f t="shared" si="81"/>
        <v>"http://www.boxofficemojo.com/movies/?page=weekly&amp;id=.htm",</v>
      </c>
      <c r="H2517" t="str">
        <f t="shared" si="82"/>
        <v>".csv",</v>
      </c>
      <c r="K2517" t="s">
        <v>2968</v>
      </c>
      <c r="L2517" t="s">
        <v>2968</v>
      </c>
      <c r="M2517" t="s">
        <v>3010</v>
      </c>
      <c r="P2517">
        <v>1</v>
      </c>
      <c r="Q2517" t="s">
        <v>10047</v>
      </c>
      <c r="R2517" t="s">
        <v>8148</v>
      </c>
    </row>
    <row r="2518" spans="1:18">
      <c r="A2518" s="1" t="s">
        <v>1</v>
      </c>
      <c r="B2518" s="1" t="s">
        <v>0</v>
      </c>
      <c r="D2518" s="1" t="s">
        <v>3</v>
      </c>
      <c r="E2518" s="1" t="s">
        <v>123</v>
      </c>
      <c r="G2518" t="str">
        <f t="shared" si="81"/>
        <v>"http://www.boxofficemojo.com/movies/?page=weekly&amp;id=.htm",</v>
      </c>
      <c r="H2518" t="str">
        <f t="shared" si="82"/>
        <v>".csv",</v>
      </c>
      <c r="K2518" t="s">
        <v>2969</v>
      </c>
      <c r="L2518" t="s">
        <v>2969</v>
      </c>
      <c r="M2518" t="s">
        <v>3011</v>
      </c>
      <c r="P2518">
        <v>1</v>
      </c>
      <c r="Q2518" t="s">
        <v>8467</v>
      </c>
      <c r="R2518" t="s">
        <v>9826</v>
      </c>
    </row>
    <row r="2519" spans="1:18">
      <c r="A2519" s="1" t="s">
        <v>1</v>
      </c>
      <c r="B2519" s="1" t="s">
        <v>0</v>
      </c>
      <c r="D2519" s="1" t="s">
        <v>3</v>
      </c>
      <c r="E2519" s="1" t="s">
        <v>123</v>
      </c>
      <c r="G2519" t="str">
        <f t="shared" si="81"/>
        <v>"http://www.boxofficemojo.com/movies/?page=weekly&amp;id=.htm",</v>
      </c>
      <c r="H2519" t="str">
        <f t="shared" si="82"/>
        <v>".csv",</v>
      </c>
      <c r="K2519" t="s">
        <v>2970</v>
      </c>
      <c r="L2519" t="s">
        <v>2970</v>
      </c>
      <c r="M2519" t="s">
        <v>3012</v>
      </c>
      <c r="P2519">
        <v>1</v>
      </c>
      <c r="Q2519" t="s">
        <v>7797</v>
      </c>
      <c r="R2519" t="s">
        <v>10511</v>
      </c>
    </row>
    <row r="2520" spans="1:18">
      <c r="A2520" s="1" t="s">
        <v>1</v>
      </c>
      <c r="B2520" s="1" t="s">
        <v>0</v>
      </c>
      <c r="D2520" s="1" t="s">
        <v>3</v>
      </c>
      <c r="E2520" s="1" t="s">
        <v>123</v>
      </c>
      <c r="G2520" t="str">
        <f t="shared" si="81"/>
        <v>"http://www.boxofficemojo.com/movies/?page=weekly&amp;id=.htm",</v>
      </c>
      <c r="H2520" t="str">
        <f t="shared" si="82"/>
        <v>".csv",</v>
      </c>
      <c r="K2520" t="s">
        <v>2971</v>
      </c>
      <c r="L2520" t="s">
        <v>2971</v>
      </c>
      <c r="M2520" t="s">
        <v>3013</v>
      </c>
      <c r="P2520">
        <v>1</v>
      </c>
      <c r="Q2520" t="s">
        <v>9194</v>
      </c>
      <c r="R2520" t="s">
        <v>8936</v>
      </c>
    </row>
    <row r="2521" spans="1:18">
      <c r="A2521" s="1" t="s">
        <v>1</v>
      </c>
      <c r="B2521" s="1" t="s">
        <v>0</v>
      </c>
      <c r="D2521" s="1" t="s">
        <v>3</v>
      </c>
      <c r="E2521" s="1" t="s">
        <v>123</v>
      </c>
      <c r="G2521" t="str">
        <f t="shared" si="81"/>
        <v>"http://www.boxofficemojo.com/movies/?page=weekly&amp;id=.htm",</v>
      </c>
      <c r="H2521" t="str">
        <f t="shared" si="82"/>
        <v>".csv",</v>
      </c>
      <c r="K2521" t="s">
        <v>2972</v>
      </c>
      <c r="L2521" t="s">
        <v>2972</v>
      </c>
      <c r="M2521" t="s">
        <v>3014</v>
      </c>
      <c r="P2521">
        <v>1</v>
      </c>
      <c r="Q2521" t="s">
        <v>9997</v>
      </c>
      <c r="R2521" t="s">
        <v>6880</v>
      </c>
    </row>
    <row r="2522" spans="1:18">
      <c r="A2522" s="1" t="s">
        <v>1</v>
      </c>
      <c r="B2522" s="1" t="s">
        <v>0</v>
      </c>
      <c r="D2522" s="1" t="s">
        <v>3</v>
      </c>
      <c r="E2522" s="1" t="s">
        <v>123</v>
      </c>
      <c r="G2522" t="str">
        <f t="shared" si="81"/>
        <v>"http://www.boxofficemojo.com/movies/?page=weekly&amp;id=.htm",</v>
      </c>
      <c r="H2522" t="str">
        <f t="shared" si="82"/>
        <v>".csv",</v>
      </c>
      <c r="K2522" t="s">
        <v>2973</v>
      </c>
      <c r="L2522" t="s">
        <v>2973</v>
      </c>
      <c r="M2522" t="s">
        <v>3015</v>
      </c>
      <c r="P2522">
        <v>1</v>
      </c>
      <c r="Q2522" t="s">
        <v>10421</v>
      </c>
      <c r="R2522" t="s">
        <v>7691</v>
      </c>
    </row>
    <row r="2523" spans="1:18">
      <c r="A2523" s="1" t="s">
        <v>1</v>
      </c>
      <c r="B2523" s="1" t="s">
        <v>0</v>
      </c>
      <c r="D2523" s="1" t="s">
        <v>3</v>
      </c>
      <c r="E2523" s="1" t="s">
        <v>123</v>
      </c>
      <c r="G2523" t="str">
        <f t="shared" si="81"/>
        <v>"http://www.boxofficemojo.com/movies/?page=weekly&amp;id=.htm",</v>
      </c>
      <c r="H2523" t="str">
        <f t="shared" si="82"/>
        <v>".csv",</v>
      </c>
      <c r="K2523" t="s">
        <v>2974</v>
      </c>
      <c r="L2523" t="s">
        <v>2974</v>
      </c>
      <c r="M2523" t="s">
        <v>3016</v>
      </c>
      <c r="P2523">
        <v>1</v>
      </c>
      <c r="Q2523" t="s">
        <v>8691</v>
      </c>
      <c r="R2523" t="s">
        <v>8991</v>
      </c>
    </row>
    <row r="2524" spans="1:18">
      <c r="A2524" s="1" t="s">
        <v>1</v>
      </c>
      <c r="B2524" s="1" t="s">
        <v>0</v>
      </c>
      <c r="D2524" s="1" t="s">
        <v>3</v>
      </c>
      <c r="E2524" s="1" t="s">
        <v>123</v>
      </c>
      <c r="G2524" t="str">
        <f t="shared" si="81"/>
        <v>"http://www.boxofficemojo.com/movies/?page=weekly&amp;id=.htm",</v>
      </c>
      <c r="H2524" t="str">
        <f t="shared" si="82"/>
        <v>".csv",</v>
      </c>
      <c r="K2524" t="s">
        <v>2975</v>
      </c>
      <c r="L2524" t="s">
        <v>2975</v>
      </c>
      <c r="M2524" t="s">
        <v>3017</v>
      </c>
      <c r="P2524">
        <v>1</v>
      </c>
      <c r="Q2524" t="s">
        <v>9320</v>
      </c>
      <c r="R2524" t="s">
        <v>10524</v>
      </c>
    </row>
    <row r="2525" spans="1:18">
      <c r="A2525" s="1" t="s">
        <v>1</v>
      </c>
      <c r="B2525" s="1" t="s">
        <v>0</v>
      </c>
      <c r="D2525" s="1" t="s">
        <v>3</v>
      </c>
      <c r="E2525" s="1" t="s">
        <v>123</v>
      </c>
      <c r="G2525" t="str">
        <f t="shared" si="81"/>
        <v>"http://www.boxofficemojo.com/movies/?page=weekly&amp;id=.htm",</v>
      </c>
      <c r="H2525" t="str">
        <f t="shared" si="82"/>
        <v>".csv",</v>
      </c>
      <c r="K2525" t="s">
        <v>2976</v>
      </c>
      <c r="L2525" t="s">
        <v>2976</v>
      </c>
      <c r="M2525" t="s">
        <v>3018</v>
      </c>
      <c r="P2525">
        <v>1</v>
      </c>
      <c r="Q2525" t="s">
        <v>9851</v>
      </c>
      <c r="R2525" t="s">
        <v>9068</v>
      </c>
    </row>
    <row r="2526" spans="1:18">
      <c r="A2526" s="1" t="s">
        <v>1</v>
      </c>
      <c r="B2526" s="1" t="s">
        <v>0</v>
      </c>
      <c r="D2526" s="1" t="s">
        <v>3</v>
      </c>
      <c r="E2526" s="1" t="s">
        <v>123</v>
      </c>
      <c r="G2526" t="str">
        <f t="shared" si="81"/>
        <v>"http://www.boxofficemojo.com/movies/?page=weekly&amp;id=.htm",</v>
      </c>
      <c r="H2526" t="str">
        <f t="shared" si="82"/>
        <v>".csv",</v>
      </c>
      <c r="K2526" t="s">
        <v>2977</v>
      </c>
      <c r="L2526" t="s">
        <v>2977</v>
      </c>
      <c r="M2526" t="s">
        <v>3019</v>
      </c>
      <c r="P2526">
        <v>1</v>
      </c>
      <c r="Q2526" t="s">
        <v>10345</v>
      </c>
      <c r="R2526" t="s">
        <v>9007</v>
      </c>
    </row>
    <row r="2527" spans="1:18">
      <c r="A2527" s="1" t="s">
        <v>1</v>
      </c>
      <c r="B2527" s="1" t="s">
        <v>0</v>
      </c>
      <c r="D2527" s="1" t="s">
        <v>3</v>
      </c>
      <c r="E2527" s="1" t="s">
        <v>123</v>
      </c>
      <c r="G2527" t="str">
        <f t="shared" si="81"/>
        <v>"http://www.boxofficemojo.com/movies/?page=weekly&amp;id=.htm",</v>
      </c>
      <c r="H2527" t="str">
        <f t="shared" si="82"/>
        <v>".csv",</v>
      </c>
      <c r="K2527" t="s">
        <v>2978</v>
      </c>
      <c r="L2527" t="s">
        <v>2978</v>
      </c>
      <c r="M2527" t="s">
        <v>3020</v>
      </c>
      <c r="P2527">
        <v>1</v>
      </c>
      <c r="Q2527" t="s">
        <v>7916</v>
      </c>
      <c r="R2527" t="s">
        <v>9202</v>
      </c>
    </row>
    <row r="2528" spans="1:18">
      <c r="A2528" s="1" t="s">
        <v>1</v>
      </c>
      <c r="B2528" s="1" t="s">
        <v>0</v>
      </c>
      <c r="D2528" s="1" t="s">
        <v>3</v>
      </c>
      <c r="E2528" s="1" t="s">
        <v>123</v>
      </c>
      <c r="G2528" t="str">
        <f t="shared" si="81"/>
        <v>"http://www.boxofficemojo.com/movies/?page=weekly&amp;id=.htm",</v>
      </c>
      <c r="H2528" t="str">
        <f t="shared" si="82"/>
        <v>".csv",</v>
      </c>
      <c r="K2528" t="s">
        <v>2979</v>
      </c>
      <c r="L2528" t="s">
        <v>2979</v>
      </c>
      <c r="M2528" t="s">
        <v>3021</v>
      </c>
      <c r="P2528">
        <v>1</v>
      </c>
      <c r="Q2528" t="s">
        <v>7009</v>
      </c>
      <c r="R2528" t="s">
        <v>7879</v>
      </c>
    </row>
    <row r="2529" spans="1:18">
      <c r="A2529" s="1" t="s">
        <v>1</v>
      </c>
      <c r="B2529" s="1" t="s">
        <v>0</v>
      </c>
      <c r="D2529" s="1" t="s">
        <v>3</v>
      </c>
      <c r="E2529" s="1" t="s">
        <v>123</v>
      </c>
      <c r="G2529" t="str">
        <f t="shared" si="81"/>
        <v>"http://www.boxofficemojo.com/movies/?page=weekly&amp;id=.htm",</v>
      </c>
      <c r="H2529" t="str">
        <f t="shared" si="82"/>
        <v>".csv",</v>
      </c>
      <c r="K2529" t="s">
        <v>2980</v>
      </c>
      <c r="L2529" t="s">
        <v>2980</v>
      </c>
      <c r="M2529" t="s">
        <v>3022</v>
      </c>
      <c r="P2529">
        <v>1</v>
      </c>
      <c r="Q2529" t="s">
        <v>9791</v>
      </c>
      <c r="R2529" t="s">
        <v>7246</v>
      </c>
    </row>
    <row r="2530" spans="1:18">
      <c r="A2530" s="1" t="s">
        <v>1</v>
      </c>
      <c r="B2530" s="1" t="s">
        <v>0</v>
      </c>
      <c r="D2530" s="1" t="s">
        <v>3</v>
      </c>
      <c r="E2530" s="1" t="s">
        <v>123</v>
      </c>
      <c r="G2530" t="str">
        <f t="shared" si="81"/>
        <v>"http://www.boxofficemojo.com/movies/?page=weekly&amp;id=.htm",</v>
      </c>
      <c r="H2530" t="str">
        <f t="shared" si="82"/>
        <v>".csv",</v>
      </c>
      <c r="K2530" t="s">
        <v>2981</v>
      </c>
      <c r="L2530" t="s">
        <v>2981</v>
      </c>
      <c r="M2530" t="s">
        <v>3023</v>
      </c>
      <c r="P2530">
        <v>1</v>
      </c>
      <c r="Q2530" t="s">
        <v>10171</v>
      </c>
      <c r="R2530" t="s">
        <v>10243</v>
      </c>
    </row>
    <row r="2531" spans="1:18">
      <c r="A2531" s="1" t="s">
        <v>1</v>
      </c>
      <c r="B2531" s="1" t="s">
        <v>0</v>
      </c>
      <c r="D2531" s="1" t="s">
        <v>3</v>
      </c>
      <c r="E2531" s="1" t="s">
        <v>123</v>
      </c>
      <c r="G2531" t="str">
        <f t="shared" si="81"/>
        <v>"http://www.boxofficemojo.com/movies/?page=weekly&amp;id=.htm",</v>
      </c>
      <c r="H2531" t="str">
        <f t="shared" si="82"/>
        <v>".csv",</v>
      </c>
      <c r="K2531" t="s">
        <v>2982</v>
      </c>
      <c r="L2531" t="s">
        <v>2982</v>
      </c>
      <c r="M2531" t="s">
        <v>3024</v>
      </c>
      <c r="P2531">
        <v>1</v>
      </c>
      <c r="Q2531" t="s">
        <v>7681</v>
      </c>
      <c r="R2531" t="s">
        <v>9792</v>
      </c>
    </row>
    <row r="2532" spans="1:18">
      <c r="A2532" s="1" t="s">
        <v>1</v>
      </c>
      <c r="B2532" s="1" t="s">
        <v>0</v>
      </c>
      <c r="D2532" s="1" t="s">
        <v>3</v>
      </c>
      <c r="E2532" s="1" t="s">
        <v>123</v>
      </c>
      <c r="G2532" t="str">
        <f t="shared" si="81"/>
        <v>"http://www.boxofficemojo.com/movies/?page=weekly&amp;id=.htm",</v>
      </c>
      <c r="H2532" t="str">
        <f t="shared" si="82"/>
        <v>".csv",</v>
      </c>
      <c r="K2532" t="s">
        <v>2983</v>
      </c>
      <c r="L2532" t="s">
        <v>2983</v>
      </c>
      <c r="M2532" t="s">
        <v>3025</v>
      </c>
      <c r="P2532">
        <v>1</v>
      </c>
      <c r="Q2532" t="s">
        <v>9412</v>
      </c>
      <c r="R2532" t="s">
        <v>8756</v>
      </c>
    </row>
    <row r="2533" spans="1:18">
      <c r="A2533" s="1" t="s">
        <v>1</v>
      </c>
      <c r="B2533" s="1" t="s">
        <v>0</v>
      </c>
      <c r="D2533" s="1" t="s">
        <v>3</v>
      </c>
      <c r="E2533" s="1" t="s">
        <v>123</v>
      </c>
      <c r="G2533" t="str">
        <f t="shared" si="81"/>
        <v>"http://www.boxofficemojo.com/movies/?page=weekly&amp;id=.htm",</v>
      </c>
      <c r="H2533" t="str">
        <f t="shared" si="82"/>
        <v>".csv",</v>
      </c>
      <c r="K2533" t="s">
        <v>2984</v>
      </c>
      <c r="L2533" t="s">
        <v>2984</v>
      </c>
      <c r="M2533" t="s">
        <v>3026</v>
      </c>
      <c r="P2533">
        <v>1</v>
      </c>
      <c r="Q2533" t="s">
        <v>8990</v>
      </c>
      <c r="R2533" t="s">
        <v>7664</v>
      </c>
    </row>
    <row r="2534" spans="1:18">
      <c r="A2534" s="1" t="s">
        <v>1</v>
      </c>
      <c r="B2534" s="1" t="s">
        <v>0</v>
      </c>
      <c r="D2534" s="1" t="s">
        <v>3</v>
      </c>
      <c r="E2534" s="1" t="s">
        <v>123</v>
      </c>
      <c r="G2534" t="str">
        <f t="shared" si="81"/>
        <v>"http://www.boxofficemojo.com/movies/?page=weekly&amp;id=.htm",</v>
      </c>
      <c r="H2534" t="str">
        <f t="shared" si="82"/>
        <v>".csv",</v>
      </c>
      <c r="K2534" t="s">
        <v>2985</v>
      </c>
      <c r="L2534" t="s">
        <v>2985</v>
      </c>
      <c r="M2534" t="s">
        <v>3027</v>
      </c>
      <c r="P2534">
        <v>1</v>
      </c>
      <c r="Q2534" t="s">
        <v>7954</v>
      </c>
      <c r="R2534" t="s">
        <v>7096</v>
      </c>
    </row>
    <row r="2535" spans="1:18">
      <c r="A2535" s="1" t="s">
        <v>1</v>
      </c>
      <c r="B2535" s="1" t="s">
        <v>0</v>
      </c>
      <c r="D2535" s="1" t="s">
        <v>3</v>
      </c>
      <c r="E2535" s="1" t="s">
        <v>123</v>
      </c>
      <c r="G2535" t="str">
        <f t="shared" si="81"/>
        <v>"http://www.boxofficemojo.com/movies/?page=weekly&amp;id=.htm",</v>
      </c>
      <c r="H2535" t="str">
        <f t="shared" si="82"/>
        <v>".csv",</v>
      </c>
      <c r="K2535" t="s">
        <v>2986</v>
      </c>
      <c r="L2535" t="s">
        <v>2986</v>
      </c>
      <c r="M2535" t="s">
        <v>3028</v>
      </c>
      <c r="P2535">
        <v>1</v>
      </c>
      <c r="Q2535" t="s">
        <v>9668</v>
      </c>
      <c r="R2535" t="s">
        <v>7315</v>
      </c>
    </row>
    <row r="2536" spans="1:18">
      <c r="A2536" s="1" t="s">
        <v>1</v>
      </c>
      <c r="B2536" s="1" t="s">
        <v>0</v>
      </c>
      <c r="D2536" s="1" t="s">
        <v>3</v>
      </c>
      <c r="E2536" s="1" t="s">
        <v>123</v>
      </c>
      <c r="G2536" t="str">
        <f t="shared" si="81"/>
        <v>"http://www.boxofficemojo.com/movies/?page=weekly&amp;id=.htm",</v>
      </c>
      <c r="H2536" t="str">
        <f t="shared" si="82"/>
        <v>".csv",</v>
      </c>
      <c r="K2536" t="s">
        <v>2987</v>
      </c>
      <c r="L2536" t="s">
        <v>2987</v>
      </c>
      <c r="M2536" t="s">
        <v>3029</v>
      </c>
      <c r="P2536">
        <v>1</v>
      </c>
      <c r="Q2536" t="s">
        <v>9894</v>
      </c>
      <c r="R2536" t="s">
        <v>8662</v>
      </c>
    </row>
    <row r="2537" spans="1:18">
      <c r="A2537" s="1" t="s">
        <v>1</v>
      </c>
      <c r="B2537" s="1" t="s">
        <v>0</v>
      </c>
      <c r="D2537" s="1" t="s">
        <v>3</v>
      </c>
      <c r="E2537" s="1" t="s">
        <v>123</v>
      </c>
      <c r="G2537" t="str">
        <f t="shared" si="81"/>
        <v>"http://www.boxofficemojo.com/movies/?page=weekly&amp;id=.htm",</v>
      </c>
      <c r="H2537" t="str">
        <f t="shared" si="82"/>
        <v>".csv",</v>
      </c>
      <c r="K2537" t="s">
        <v>2988</v>
      </c>
      <c r="L2537" t="s">
        <v>2988</v>
      </c>
      <c r="M2537" t="s">
        <v>3030</v>
      </c>
      <c r="P2537">
        <v>1</v>
      </c>
      <c r="Q2537" t="s">
        <v>10185</v>
      </c>
      <c r="R2537" t="s">
        <v>8011</v>
      </c>
    </row>
    <row r="2538" spans="1:18">
      <c r="A2538" s="1" t="s">
        <v>1</v>
      </c>
      <c r="B2538" s="1" t="s">
        <v>0</v>
      </c>
      <c r="D2538" s="1" t="s">
        <v>3</v>
      </c>
      <c r="E2538" s="1" t="s">
        <v>123</v>
      </c>
      <c r="G2538" t="str">
        <f t="shared" si="81"/>
        <v>"http://www.boxofficemojo.com/movies/?page=weekly&amp;id=.htm",</v>
      </c>
      <c r="H2538" t="str">
        <f t="shared" si="82"/>
        <v>".csv",</v>
      </c>
      <c r="K2538" t="s">
        <v>2989</v>
      </c>
      <c r="L2538" t="s">
        <v>2989</v>
      </c>
      <c r="M2538" t="s">
        <v>3031</v>
      </c>
      <c r="P2538">
        <v>1</v>
      </c>
      <c r="Q2538" t="s">
        <v>8556</v>
      </c>
      <c r="R2538" t="s">
        <v>8901</v>
      </c>
    </row>
    <row r="2539" spans="1:18">
      <c r="A2539" s="1" t="s">
        <v>1</v>
      </c>
      <c r="B2539" s="1" t="s">
        <v>0</v>
      </c>
      <c r="D2539" s="1" t="s">
        <v>3</v>
      </c>
      <c r="E2539" s="1" t="s">
        <v>123</v>
      </c>
      <c r="G2539" t="str">
        <f t="shared" si="81"/>
        <v>"http://www.boxofficemojo.com/movies/?page=weekly&amp;id=.htm",</v>
      </c>
      <c r="H2539" t="str">
        <f t="shared" si="82"/>
        <v>".csv",</v>
      </c>
      <c r="K2539" t="s">
        <v>2990</v>
      </c>
      <c r="L2539" t="s">
        <v>2990</v>
      </c>
      <c r="M2539" t="s">
        <v>3032</v>
      </c>
      <c r="P2539">
        <v>1</v>
      </c>
      <c r="Q2539" t="s">
        <v>9998</v>
      </c>
      <c r="R2539" t="s">
        <v>8621</v>
      </c>
    </row>
    <row r="2540" spans="1:18">
      <c r="A2540" s="1" t="s">
        <v>1</v>
      </c>
      <c r="B2540" s="1" t="s">
        <v>0</v>
      </c>
      <c r="D2540" s="1" t="s">
        <v>3</v>
      </c>
      <c r="E2540" s="1" t="s">
        <v>123</v>
      </c>
      <c r="G2540" t="str">
        <f t="shared" si="81"/>
        <v>"http://www.boxofficemojo.com/movies/?page=weekly&amp;id=.htm",</v>
      </c>
      <c r="H2540" t="str">
        <f t="shared" si="82"/>
        <v>".csv",</v>
      </c>
      <c r="K2540" t="s">
        <v>2991</v>
      </c>
      <c r="L2540" t="s">
        <v>2991</v>
      </c>
      <c r="M2540" t="s">
        <v>3033</v>
      </c>
      <c r="P2540">
        <v>1</v>
      </c>
      <c r="Q2540" t="s">
        <v>8778</v>
      </c>
      <c r="R2540" t="s">
        <v>9955</v>
      </c>
    </row>
    <row r="2541" spans="1:18">
      <c r="A2541" s="1" t="s">
        <v>1</v>
      </c>
      <c r="B2541" s="1" t="s">
        <v>0</v>
      </c>
      <c r="D2541" s="1" t="s">
        <v>3</v>
      </c>
      <c r="E2541" s="1" t="s">
        <v>123</v>
      </c>
      <c r="G2541" t="str">
        <f t="shared" si="81"/>
        <v>"http://www.boxofficemojo.com/movies/?page=weekly&amp;id=.htm",</v>
      </c>
      <c r="H2541" t="str">
        <f t="shared" si="82"/>
        <v>".csv",</v>
      </c>
      <c r="K2541" t="s">
        <v>2992</v>
      </c>
      <c r="L2541" t="s">
        <v>2992</v>
      </c>
      <c r="M2541" t="s">
        <v>3034</v>
      </c>
      <c r="P2541">
        <v>1</v>
      </c>
      <c r="Q2541" t="s">
        <v>7338</v>
      </c>
      <c r="R2541" t="s">
        <v>7584</v>
      </c>
    </row>
    <row r="2542" spans="1:18">
      <c r="A2542" s="1" t="s">
        <v>1</v>
      </c>
      <c r="B2542" s="1" t="s">
        <v>0</v>
      </c>
      <c r="D2542" s="1" t="s">
        <v>3</v>
      </c>
      <c r="E2542" s="1" t="s">
        <v>123</v>
      </c>
      <c r="G2542" t="str">
        <f t="shared" si="81"/>
        <v>"http://www.boxofficemojo.com/movies/?page=weekly&amp;id=.htm",</v>
      </c>
      <c r="H2542" t="str">
        <f t="shared" si="82"/>
        <v>".csv",</v>
      </c>
      <c r="K2542" t="s">
        <v>2993</v>
      </c>
      <c r="L2542" t="s">
        <v>2993</v>
      </c>
      <c r="M2542" t="s">
        <v>3035</v>
      </c>
      <c r="P2542">
        <v>1</v>
      </c>
      <c r="Q2542" t="s">
        <v>8914</v>
      </c>
      <c r="R2542" t="s">
        <v>8757</v>
      </c>
    </row>
    <row r="2543" spans="1:18">
      <c r="A2543" s="1" t="s">
        <v>1</v>
      </c>
      <c r="B2543" s="1" t="s">
        <v>0</v>
      </c>
      <c r="D2543" s="1" t="s">
        <v>3</v>
      </c>
      <c r="E2543" s="1" t="s">
        <v>123</v>
      </c>
      <c r="G2543" t="str">
        <f t="shared" si="81"/>
        <v>"http://www.boxofficemojo.com/movies/?page=weekly&amp;id=.htm",</v>
      </c>
      <c r="H2543" t="str">
        <f t="shared" si="82"/>
        <v>".csv",</v>
      </c>
      <c r="K2543" t="s">
        <v>2994</v>
      </c>
      <c r="L2543" t="s">
        <v>2994</v>
      </c>
      <c r="M2543" t="s">
        <v>3036</v>
      </c>
      <c r="P2543">
        <v>1</v>
      </c>
      <c r="Q2543" t="s">
        <v>9426</v>
      </c>
      <c r="R2543" t="s">
        <v>8309</v>
      </c>
    </row>
    <row r="2544" spans="1:18">
      <c r="A2544" s="1" t="s">
        <v>1</v>
      </c>
      <c r="B2544" s="1" t="s">
        <v>0</v>
      </c>
      <c r="D2544" s="1" t="s">
        <v>3</v>
      </c>
      <c r="E2544" s="1" t="s">
        <v>123</v>
      </c>
      <c r="G2544" t="str">
        <f t="shared" ref="G2544:G2607" si="83">A2544&amp;B2544&amp;C2544&amp;D2544</f>
        <v>"http://www.boxofficemojo.com/movies/?page=weekly&amp;id=.htm",</v>
      </c>
      <c r="H2544" t="str">
        <f t="shared" ref="H2544:H2607" si="84">A2544&amp;C2544&amp;E2544</f>
        <v>".csv",</v>
      </c>
      <c r="K2544" t="s">
        <v>2995</v>
      </c>
      <c r="L2544" t="s">
        <v>2995</v>
      </c>
      <c r="M2544" t="s">
        <v>3037</v>
      </c>
      <c r="P2544">
        <v>1</v>
      </c>
      <c r="Q2544" t="s">
        <v>9348</v>
      </c>
      <c r="R2544" t="s">
        <v>8784</v>
      </c>
    </row>
    <row r="2545" spans="1:18">
      <c r="A2545" s="1" t="s">
        <v>1</v>
      </c>
      <c r="B2545" s="1" t="s">
        <v>0</v>
      </c>
      <c r="D2545" s="1" t="s">
        <v>3</v>
      </c>
      <c r="E2545" s="1" t="s">
        <v>123</v>
      </c>
      <c r="G2545" t="str">
        <f t="shared" si="83"/>
        <v>"http://www.boxofficemojo.com/movies/?page=weekly&amp;id=.htm",</v>
      </c>
      <c r="H2545" t="str">
        <f t="shared" si="84"/>
        <v>".csv",</v>
      </c>
      <c r="K2545" t="s">
        <v>2996</v>
      </c>
      <c r="L2545" t="s">
        <v>2996</v>
      </c>
      <c r="M2545" t="s">
        <v>3038</v>
      </c>
      <c r="P2545">
        <v>1</v>
      </c>
      <c r="Q2545" t="s">
        <v>6998</v>
      </c>
      <c r="R2545" t="s">
        <v>9483</v>
      </c>
    </row>
    <row r="2546" spans="1:18">
      <c r="A2546" s="1" t="s">
        <v>1</v>
      </c>
      <c r="B2546" s="1" t="s">
        <v>0</v>
      </c>
      <c r="D2546" s="1" t="s">
        <v>3</v>
      </c>
      <c r="E2546" s="1" t="s">
        <v>123</v>
      </c>
      <c r="G2546" t="str">
        <f t="shared" si="83"/>
        <v>"http://www.boxofficemojo.com/movies/?page=weekly&amp;id=.htm",</v>
      </c>
      <c r="H2546" t="str">
        <f t="shared" si="84"/>
        <v>".csv",</v>
      </c>
      <c r="K2546" t="s">
        <v>2997</v>
      </c>
      <c r="L2546" t="s">
        <v>2997</v>
      </c>
      <c r="M2546" t="s">
        <v>3039</v>
      </c>
      <c r="P2546">
        <v>1</v>
      </c>
      <c r="Q2546" t="s">
        <v>8534</v>
      </c>
      <c r="R2546" t="s">
        <v>10466</v>
      </c>
    </row>
    <row r="2547" spans="1:18">
      <c r="A2547" s="1" t="s">
        <v>1</v>
      </c>
      <c r="B2547" s="1" t="s">
        <v>0</v>
      </c>
      <c r="D2547" s="1" t="s">
        <v>3</v>
      </c>
      <c r="E2547" s="1" t="s">
        <v>123</v>
      </c>
      <c r="G2547" t="str">
        <f t="shared" si="83"/>
        <v>"http://www.boxofficemojo.com/movies/?page=weekly&amp;id=.htm",</v>
      </c>
      <c r="H2547" t="str">
        <f t="shared" si="84"/>
        <v>".csv",</v>
      </c>
      <c r="K2547" t="s">
        <v>2998</v>
      </c>
      <c r="L2547" t="s">
        <v>2998</v>
      </c>
      <c r="M2547" t="s">
        <v>3040</v>
      </c>
      <c r="P2547">
        <v>1</v>
      </c>
      <c r="Q2547" t="s">
        <v>7051</v>
      </c>
      <c r="R2547" t="s">
        <v>8840</v>
      </c>
    </row>
    <row r="2548" spans="1:18">
      <c r="A2548" s="1" t="s">
        <v>1</v>
      </c>
      <c r="B2548" s="1" t="s">
        <v>0</v>
      </c>
      <c r="D2548" s="1" t="s">
        <v>3</v>
      </c>
      <c r="E2548" s="1" t="s">
        <v>123</v>
      </c>
      <c r="G2548" t="str">
        <f t="shared" si="83"/>
        <v>"http://www.boxofficemojo.com/movies/?page=weekly&amp;id=.htm",</v>
      </c>
      <c r="H2548" t="str">
        <f t="shared" si="84"/>
        <v>".csv",</v>
      </c>
      <c r="K2548" t="s">
        <v>115</v>
      </c>
      <c r="L2548" t="s">
        <v>115</v>
      </c>
      <c r="M2548" t="s">
        <v>3041</v>
      </c>
      <c r="P2548">
        <v>1</v>
      </c>
      <c r="Q2548" t="s">
        <v>6798</v>
      </c>
      <c r="R2548" t="s">
        <v>8416</v>
      </c>
    </row>
    <row r="2549" spans="1:18">
      <c r="A2549" s="1" t="s">
        <v>1</v>
      </c>
      <c r="B2549" s="1" t="s">
        <v>0</v>
      </c>
      <c r="D2549" s="1" t="s">
        <v>3</v>
      </c>
      <c r="E2549" s="1" t="s">
        <v>123</v>
      </c>
      <c r="G2549" t="str">
        <f t="shared" si="83"/>
        <v>"http://www.boxofficemojo.com/movies/?page=weekly&amp;id=.htm",</v>
      </c>
      <c r="H2549" t="str">
        <f t="shared" si="84"/>
        <v>".csv",</v>
      </c>
      <c r="K2549" t="s">
        <v>2999</v>
      </c>
      <c r="L2549" t="s">
        <v>2999</v>
      </c>
      <c r="M2549" t="s">
        <v>3042</v>
      </c>
      <c r="P2549">
        <v>1</v>
      </c>
      <c r="Q2549" t="s">
        <v>9358</v>
      </c>
      <c r="R2549" t="s">
        <v>6952</v>
      </c>
    </row>
    <row r="2550" spans="1:18">
      <c r="A2550" s="1" t="s">
        <v>1</v>
      </c>
      <c r="B2550" s="1" t="s">
        <v>0</v>
      </c>
      <c r="D2550" s="1" t="s">
        <v>3</v>
      </c>
      <c r="E2550" s="1" t="s">
        <v>123</v>
      </c>
      <c r="G2550" t="str">
        <f t="shared" si="83"/>
        <v>"http://www.boxofficemojo.com/movies/?page=weekly&amp;id=.htm",</v>
      </c>
      <c r="H2550" t="str">
        <f t="shared" si="84"/>
        <v>".csv",</v>
      </c>
      <c r="K2550" t="s">
        <v>3000</v>
      </c>
      <c r="L2550" t="s">
        <v>3000</v>
      </c>
      <c r="M2550" t="s">
        <v>3043</v>
      </c>
      <c r="P2550">
        <v>1</v>
      </c>
      <c r="Q2550" t="s">
        <v>7171</v>
      </c>
      <c r="R2550" t="s">
        <v>10309</v>
      </c>
    </row>
    <row r="2551" spans="1:18">
      <c r="A2551" s="1" t="s">
        <v>1</v>
      </c>
      <c r="B2551" s="1" t="s">
        <v>0</v>
      </c>
      <c r="D2551" s="1" t="s">
        <v>3</v>
      </c>
      <c r="E2551" s="1" t="s">
        <v>123</v>
      </c>
      <c r="G2551" t="str">
        <f t="shared" si="83"/>
        <v>"http://www.boxofficemojo.com/movies/?page=weekly&amp;id=.htm",</v>
      </c>
      <c r="H2551" t="str">
        <f t="shared" si="84"/>
        <v>".csv",</v>
      </c>
      <c r="K2551" t="s">
        <v>3001</v>
      </c>
      <c r="L2551" t="s">
        <v>3001</v>
      </c>
      <c r="M2551" t="s">
        <v>3044</v>
      </c>
      <c r="P2551">
        <v>1</v>
      </c>
      <c r="Q2551" t="s">
        <v>7984</v>
      </c>
      <c r="R2551" t="s">
        <v>9277</v>
      </c>
    </row>
    <row r="2552" spans="1:18">
      <c r="A2552" s="1" t="s">
        <v>1</v>
      </c>
      <c r="B2552" s="1" t="s">
        <v>0</v>
      </c>
      <c r="D2552" s="1" t="s">
        <v>3</v>
      </c>
      <c r="E2552" s="1" t="s">
        <v>123</v>
      </c>
      <c r="G2552" t="str">
        <f t="shared" si="83"/>
        <v>"http://www.boxofficemojo.com/movies/?page=weekly&amp;id=.htm",</v>
      </c>
      <c r="H2552" t="str">
        <f t="shared" si="84"/>
        <v>".csv",</v>
      </c>
      <c r="K2552" t="s">
        <v>3002</v>
      </c>
      <c r="L2552" t="s">
        <v>3002</v>
      </c>
      <c r="M2552" t="s">
        <v>3045</v>
      </c>
      <c r="P2552">
        <v>1</v>
      </c>
      <c r="Q2552" t="s">
        <v>9067</v>
      </c>
      <c r="R2552" t="s">
        <v>8972</v>
      </c>
    </row>
    <row r="2553" spans="1:18">
      <c r="A2553" s="1" t="s">
        <v>1</v>
      </c>
      <c r="B2553" s="1" t="s">
        <v>0</v>
      </c>
      <c r="D2553" s="1" t="s">
        <v>3</v>
      </c>
      <c r="E2553" s="1" t="s">
        <v>123</v>
      </c>
      <c r="G2553" t="str">
        <f t="shared" si="83"/>
        <v>"http://www.boxofficemojo.com/movies/?page=weekly&amp;id=.htm",</v>
      </c>
      <c r="H2553" t="str">
        <f t="shared" si="84"/>
        <v>".csv",</v>
      </c>
      <c r="K2553" t="s">
        <v>3003</v>
      </c>
      <c r="L2553" t="s">
        <v>3003</v>
      </c>
      <c r="M2553" t="s">
        <v>3046</v>
      </c>
      <c r="P2553">
        <v>1</v>
      </c>
      <c r="Q2553" t="s">
        <v>8557</v>
      </c>
      <c r="R2553" t="s">
        <v>9207</v>
      </c>
    </row>
    <row r="2554" spans="1:18">
      <c r="A2554" s="1" t="s">
        <v>1</v>
      </c>
      <c r="B2554" s="1" t="s">
        <v>0</v>
      </c>
      <c r="D2554" s="1" t="s">
        <v>3</v>
      </c>
      <c r="E2554" s="1" t="s">
        <v>123</v>
      </c>
      <c r="G2554" t="str">
        <f t="shared" si="83"/>
        <v>"http://www.boxofficemojo.com/movies/?page=weekly&amp;id=.htm",</v>
      </c>
      <c r="H2554" t="str">
        <f t="shared" si="84"/>
        <v>".csv",</v>
      </c>
      <c r="K2554" t="s">
        <v>3004</v>
      </c>
      <c r="L2554" t="s">
        <v>3004</v>
      </c>
      <c r="M2554" t="s">
        <v>3047</v>
      </c>
      <c r="P2554">
        <v>1</v>
      </c>
      <c r="Q2554" t="s">
        <v>9999</v>
      </c>
      <c r="R2554" t="s">
        <v>10258</v>
      </c>
    </row>
    <row r="2555" spans="1:18">
      <c r="A2555" s="1" t="s">
        <v>1</v>
      </c>
      <c r="B2555" s="1" t="s">
        <v>0</v>
      </c>
      <c r="D2555" s="1" t="s">
        <v>3</v>
      </c>
      <c r="E2555" s="1" t="s">
        <v>123</v>
      </c>
      <c r="G2555" t="str">
        <f t="shared" si="83"/>
        <v>"http://www.boxofficemojo.com/movies/?page=weekly&amp;id=.htm",</v>
      </c>
      <c r="H2555" t="str">
        <f t="shared" si="84"/>
        <v>".csv",</v>
      </c>
      <c r="K2555" t="s">
        <v>3005</v>
      </c>
      <c r="L2555" t="s">
        <v>3005</v>
      </c>
      <c r="M2555" t="s">
        <v>3048</v>
      </c>
      <c r="P2555">
        <v>1</v>
      </c>
      <c r="Q2555" t="s">
        <v>10561</v>
      </c>
      <c r="R2555" t="s">
        <v>8758</v>
      </c>
    </row>
    <row r="2556" spans="1:18">
      <c r="A2556" s="1" t="s">
        <v>1</v>
      </c>
      <c r="B2556" s="1" t="s">
        <v>0</v>
      </c>
      <c r="D2556" s="1" t="s">
        <v>3</v>
      </c>
      <c r="E2556" s="1" t="s">
        <v>123</v>
      </c>
      <c r="G2556" t="str">
        <f t="shared" si="83"/>
        <v>"http://www.boxofficemojo.com/movies/?page=weekly&amp;id=.htm",</v>
      </c>
      <c r="H2556" t="str">
        <f t="shared" si="84"/>
        <v>".csv",</v>
      </c>
      <c r="K2556" t="s">
        <v>3006</v>
      </c>
      <c r="L2556" t="s">
        <v>3006</v>
      </c>
      <c r="M2556" t="s">
        <v>3049</v>
      </c>
      <c r="P2556">
        <v>1</v>
      </c>
      <c r="Q2556" t="s">
        <v>8333</v>
      </c>
      <c r="R2556" t="s">
        <v>8962</v>
      </c>
    </row>
    <row r="2557" spans="1:18">
      <c r="A2557" s="1" t="s">
        <v>1</v>
      </c>
      <c r="B2557" s="1" t="s">
        <v>0</v>
      </c>
      <c r="D2557" s="1" t="s">
        <v>3</v>
      </c>
      <c r="E2557" s="1" t="s">
        <v>123</v>
      </c>
      <c r="G2557" t="str">
        <f t="shared" si="83"/>
        <v>"http://www.boxofficemojo.com/movies/?page=weekly&amp;id=.htm",</v>
      </c>
      <c r="H2557" t="str">
        <f t="shared" si="84"/>
        <v>".csv",</v>
      </c>
      <c r="K2557" t="s">
        <v>3007</v>
      </c>
      <c r="L2557" t="s">
        <v>3007</v>
      </c>
      <c r="M2557" t="s">
        <v>3050</v>
      </c>
      <c r="P2557">
        <v>1</v>
      </c>
      <c r="Q2557" t="s">
        <v>9852</v>
      </c>
      <c r="R2557" t="s">
        <v>10551</v>
      </c>
    </row>
    <row r="2558" spans="1:18">
      <c r="A2558" s="1" t="s">
        <v>1</v>
      </c>
      <c r="B2558" s="1" t="s">
        <v>0</v>
      </c>
      <c r="D2558" s="1" t="s">
        <v>3</v>
      </c>
      <c r="E2558" s="1" t="s">
        <v>123</v>
      </c>
      <c r="G2558" t="str">
        <f t="shared" si="83"/>
        <v>"http://www.boxofficemojo.com/movies/?page=weekly&amp;id=.htm",</v>
      </c>
      <c r="H2558" t="str">
        <f t="shared" si="84"/>
        <v>".csv",</v>
      </c>
      <c r="K2558" t="s">
        <v>3008</v>
      </c>
      <c r="L2558" t="s">
        <v>3008</v>
      </c>
      <c r="M2558" t="s">
        <v>3051</v>
      </c>
      <c r="P2558">
        <v>1</v>
      </c>
      <c r="Q2558" t="s">
        <v>8415</v>
      </c>
      <c r="R2558" t="s">
        <v>7231</v>
      </c>
    </row>
    <row r="2559" spans="1:18">
      <c r="A2559" s="1" t="s">
        <v>1</v>
      </c>
      <c r="B2559" s="1" t="s">
        <v>0</v>
      </c>
      <c r="D2559" s="1" t="s">
        <v>3</v>
      </c>
      <c r="E2559" s="1" t="s">
        <v>123</v>
      </c>
      <c r="G2559" t="str">
        <f t="shared" si="83"/>
        <v>"http://www.boxofficemojo.com/movies/?page=weekly&amp;id=.htm",</v>
      </c>
      <c r="H2559" t="str">
        <f t="shared" si="84"/>
        <v>".csv",</v>
      </c>
      <c r="K2559" t="s">
        <v>3009</v>
      </c>
      <c r="L2559" t="s">
        <v>3009</v>
      </c>
      <c r="M2559" t="s">
        <v>3052</v>
      </c>
      <c r="P2559">
        <v>1</v>
      </c>
      <c r="Q2559" t="s">
        <v>7814</v>
      </c>
      <c r="R2559" t="s">
        <v>10499</v>
      </c>
    </row>
    <row r="2560" spans="1:18">
      <c r="A2560" s="1" t="s">
        <v>1</v>
      </c>
      <c r="B2560" s="1" t="s">
        <v>0</v>
      </c>
      <c r="D2560" s="1" t="s">
        <v>3</v>
      </c>
      <c r="E2560" s="1" t="s">
        <v>123</v>
      </c>
      <c r="G2560" t="str">
        <f t="shared" si="83"/>
        <v>"http://www.boxofficemojo.com/movies/?page=weekly&amp;id=.htm",</v>
      </c>
      <c r="H2560" t="str">
        <f t="shared" si="84"/>
        <v>".csv",</v>
      </c>
      <c r="K2560" t="s">
        <v>3010</v>
      </c>
      <c r="L2560" t="s">
        <v>3010</v>
      </c>
      <c r="M2560" t="s">
        <v>3053</v>
      </c>
      <c r="P2560">
        <v>1</v>
      </c>
      <c r="Q2560" t="s">
        <v>8468</v>
      </c>
      <c r="R2560" t="s">
        <v>7815</v>
      </c>
    </row>
    <row r="2561" spans="1:18">
      <c r="A2561" s="1" t="s">
        <v>1</v>
      </c>
      <c r="B2561" s="1" t="s">
        <v>0</v>
      </c>
      <c r="D2561" s="1" t="s">
        <v>3</v>
      </c>
      <c r="E2561" s="1" t="s">
        <v>123</v>
      </c>
      <c r="G2561" t="str">
        <f t="shared" si="83"/>
        <v>"http://www.boxofficemojo.com/movies/?page=weekly&amp;id=.htm",</v>
      </c>
      <c r="H2561" t="str">
        <f t="shared" si="84"/>
        <v>".csv",</v>
      </c>
      <c r="K2561" t="s">
        <v>3011</v>
      </c>
      <c r="L2561" t="s">
        <v>3011</v>
      </c>
      <c r="M2561" t="s">
        <v>3054</v>
      </c>
      <c r="P2561">
        <v>1</v>
      </c>
      <c r="Q2561" t="s">
        <v>7374</v>
      </c>
      <c r="R2561" t="s">
        <v>8451</v>
      </c>
    </row>
    <row r="2562" spans="1:18">
      <c r="A2562" s="1" t="s">
        <v>1</v>
      </c>
      <c r="B2562" s="1" t="s">
        <v>0</v>
      </c>
      <c r="D2562" s="1" t="s">
        <v>3</v>
      </c>
      <c r="E2562" s="1" t="s">
        <v>123</v>
      </c>
      <c r="G2562" t="str">
        <f t="shared" si="83"/>
        <v>"http://www.boxofficemojo.com/movies/?page=weekly&amp;id=.htm",</v>
      </c>
      <c r="H2562" t="str">
        <f t="shared" si="84"/>
        <v>".csv",</v>
      </c>
      <c r="K2562" t="s">
        <v>3012</v>
      </c>
      <c r="L2562" t="s">
        <v>3012</v>
      </c>
      <c r="M2562" t="s">
        <v>3056</v>
      </c>
      <c r="P2562">
        <v>1</v>
      </c>
      <c r="Q2562" t="s">
        <v>8181</v>
      </c>
      <c r="R2562" t="s">
        <v>9242</v>
      </c>
    </row>
    <row r="2563" spans="1:18">
      <c r="A2563" s="1" t="s">
        <v>1</v>
      </c>
      <c r="B2563" s="1" t="s">
        <v>0</v>
      </c>
      <c r="D2563" s="1" t="s">
        <v>3</v>
      </c>
      <c r="E2563" s="1" t="s">
        <v>123</v>
      </c>
      <c r="G2563" t="str">
        <f t="shared" si="83"/>
        <v>"http://www.boxofficemojo.com/movies/?page=weekly&amp;id=.htm",</v>
      </c>
      <c r="H2563" t="str">
        <f t="shared" si="84"/>
        <v>".csv",</v>
      </c>
      <c r="K2563" t="s">
        <v>3013</v>
      </c>
      <c r="L2563" t="s">
        <v>3013</v>
      </c>
      <c r="M2563" t="s">
        <v>3057</v>
      </c>
      <c r="P2563">
        <v>1</v>
      </c>
      <c r="Q2563" t="s">
        <v>6971</v>
      </c>
      <c r="R2563" t="s">
        <v>8310</v>
      </c>
    </row>
    <row r="2564" spans="1:18">
      <c r="A2564" s="1" t="s">
        <v>1</v>
      </c>
      <c r="B2564" s="1" t="s">
        <v>0</v>
      </c>
      <c r="D2564" s="1" t="s">
        <v>3</v>
      </c>
      <c r="E2564" s="1" t="s">
        <v>123</v>
      </c>
      <c r="G2564" t="str">
        <f t="shared" si="83"/>
        <v>"http://www.boxofficemojo.com/movies/?page=weekly&amp;id=.htm",</v>
      </c>
      <c r="H2564" t="str">
        <f t="shared" si="84"/>
        <v>".csv",</v>
      </c>
      <c r="K2564" t="s">
        <v>3014</v>
      </c>
      <c r="L2564" t="s">
        <v>3014</v>
      </c>
      <c r="M2564" t="s">
        <v>3058</v>
      </c>
      <c r="P2564">
        <v>1</v>
      </c>
      <c r="Q2564" t="s">
        <v>9457</v>
      </c>
      <c r="R2564" t="s">
        <v>8560</v>
      </c>
    </row>
    <row r="2565" spans="1:18">
      <c r="A2565" s="1" t="s">
        <v>1</v>
      </c>
      <c r="B2565" s="1" t="s">
        <v>0</v>
      </c>
      <c r="D2565" s="1" t="s">
        <v>3</v>
      </c>
      <c r="E2565" s="1" t="s">
        <v>123</v>
      </c>
      <c r="G2565" t="str">
        <f t="shared" si="83"/>
        <v>"http://www.boxofficemojo.com/movies/?page=weekly&amp;id=.htm",</v>
      </c>
      <c r="H2565" t="str">
        <f t="shared" si="84"/>
        <v>".csv",</v>
      </c>
      <c r="K2565" t="s">
        <v>3015</v>
      </c>
      <c r="L2565" t="s">
        <v>3015</v>
      </c>
      <c r="M2565" t="s">
        <v>3059</v>
      </c>
      <c r="P2565">
        <v>1</v>
      </c>
      <c r="Q2565" t="s">
        <v>7172</v>
      </c>
      <c r="R2565" t="s">
        <v>7912</v>
      </c>
    </row>
    <row r="2566" spans="1:18">
      <c r="A2566" s="1" t="s">
        <v>1</v>
      </c>
      <c r="B2566" s="1" t="s">
        <v>0</v>
      </c>
      <c r="D2566" s="1" t="s">
        <v>3</v>
      </c>
      <c r="E2566" s="1" t="s">
        <v>123</v>
      </c>
      <c r="G2566" t="str">
        <f t="shared" si="83"/>
        <v>"http://www.boxofficemojo.com/movies/?page=weekly&amp;id=.htm",</v>
      </c>
      <c r="H2566" t="str">
        <f t="shared" si="84"/>
        <v>".csv",</v>
      </c>
      <c r="K2566" t="s">
        <v>3016</v>
      </c>
      <c r="L2566" t="s">
        <v>3016</v>
      </c>
      <c r="M2566" t="s">
        <v>3060</v>
      </c>
      <c r="P2566">
        <v>1</v>
      </c>
      <c r="Q2566" t="s">
        <v>8401</v>
      </c>
      <c r="R2566" t="s">
        <v>9166</v>
      </c>
    </row>
    <row r="2567" spans="1:18">
      <c r="A2567" s="1" t="s">
        <v>1</v>
      </c>
      <c r="B2567" s="1" t="s">
        <v>0</v>
      </c>
      <c r="D2567" s="1" t="s">
        <v>3</v>
      </c>
      <c r="E2567" s="1" t="s">
        <v>123</v>
      </c>
      <c r="G2567" t="str">
        <f t="shared" si="83"/>
        <v>"http://www.boxofficemojo.com/movies/?page=weekly&amp;id=.htm",</v>
      </c>
      <c r="H2567" t="str">
        <f t="shared" si="84"/>
        <v>".csv",</v>
      </c>
      <c r="K2567" t="s">
        <v>3017</v>
      </c>
      <c r="L2567" t="s">
        <v>3017</v>
      </c>
      <c r="M2567" t="s">
        <v>3061</v>
      </c>
      <c r="P2567">
        <v>1</v>
      </c>
      <c r="Q2567" t="s">
        <v>7840</v>
      </c>
      <c r="R2567" t="s">
        <v>8588</v>
      </c>
    </row>
    <row r="2568" spans="1:18">
      <c r="A2568" s="1" t="s">
        <v>1</v>
      </c>
      <c r="B2568" s="1" t="s">
        <v>0</v>
      </c>
      <c r="D2568" s="1" t="s">
        <v>3</v>
      </c>
      <c r="E2568" s="1" t="s">
        <v>123</v>
      </c>
      <c r="G2568" t="str">
        <f t="shared" si="83"/>
        <v>"http://www.boxofficemojo.com/movies/?page=weekly&amp;id=.htm",</v>
      </c>
      <c r="H2568" t="str">
        <f t="shared" si="84"/>
        <v>".csv",</v>
      </c>
      <c r="K2568" t="s">
        <v>3018</v>
      </c>
      <c r="L2568" t="s">
        <v>3018</v>
      </c>
      <c r="M2568" t="s">
        <v>3062</v>
      </c>
      <c r="P2568">
        <v>1</v>
      </c>
      <c r="Q2568" t="s">
        <v>10000</v>
      </c>
      <c r="R2568" t="s">
        <v>9092</v>
      </c>
    </row>
    <row r="2569" spans="1:18">
      <c r="A2569" s="1" t="s">
        <v>1</v>
      </c>
      <c r="B2569" s="1" t="s">
        <v>0</v>
      </c>
      <c r="D2569" s="1" t="s">
        <v>3</v>
      </c>
      <c r="E2569" s="1" t="s">
        <v>123</v>
      </c>
      <c r="G2569" t="str">
        <f t="shared" si="83"/>
        <v>"http://www.boxofficemojo.com/movies/?page=weekly&amp;id=.htm",</v>
      </c>
      <c r="H2569" t="str">
        <f t="shared" si="84"/>
        <v>".csv",</v>
      </c>
      <c r="K2569" t="s">
        <v>3019</v>
      </c>
      <c r="L2569" t="s">
        <v>3019</v>
      </c>
      <c r="M2569" t="s">
        <v>3063</v>
      </c>
      <c r="P2569">
        <v>1</v>
      </c>
      <c r="Q2569" t="s">
        <v>9413</v>
      </c>
      <c r="R2569" t="s">
        <v>9338</v>
      </c>
    </row>
    <row r="2570" spans="1:18">
      <c r="A2570" s="1" t="s">
        <v>1</v>
      </c>
      <c r="B2570" s="1" t="s">
        <v>0</v>
      </c>
      <c r="D2570" s="1" t="s">
        <v>3</v>
      </c>
      <c r="E2570" s="1" t="s">
        <v>123</v>
      </c>
      <c r="G2570" t="str">
        <f t="shared" si="83"/>
        <v>"http://www.boxofficemojo.com/movies/?page=weekly&amp;id=.htm",</v>
      </c>
      <c r="H2570" t="str">
        <f t="shared" si="84"/>
        <v>".csv",</v>
      </c>
      <c r="K2570" t="s">
        <v>3020</v>
      </c>
      <c r="L2570" t="s">
        <v>3020</v>
      </c>
      <c r="M2570" t="s">
        <v>3064</v>
      </c>
      <c r="P2570">
        <v>1</v>
      </c>
      <c r="Q2570" t="s">
        <v>8469</v>
      </c>
      <c r="R2570" t="s">
        <v>8992</v>
      </c>
    </row>
    <row r="2571" spans="1:18">
      <c r="A2571" s="1" t="s">
        <v>1</v>
      </c>
      <c r="B2571" s="1" t="s">
        <v>0</v>
      </c>
      <c r="D2571" s="1" t="s">
        <v>3</v>
      </c>
      <c r="E2571" s="1" t="s">
        <v>123</v>
      </c>
      <c r="G2571" t="str">
        <f t="shared" si="83"/>
        <v>"http://www.boxofficemojo.com/movies/?page=weekly&amp;id=.htm",</v>
      </c>
      <c r="H2571" t="str">
        <f t="shared" si="84"/>
        <v>".csv",</v>
      </c>
      <c r="K2571" t="s">
        <v>3021</v>
      </c>
      <c r="L2571" t="s">
        <v>3021</v>
      </c>
      <c r="M2571" t="s">
        <v>3065</v>
      </c>
      <c r="P2571">
        <v>1</v>
      </c>
      <c r="Q2571" t="s">
        <v>7362</v>
      </c>
      <c r="R2571" t="s">
        <v>9895</v>
      </c>
    </row>
    <row r="2572" spans="1:18">
      <c r="A2572" s="1" t="s">
        <v>1</v>
      </c>
      <c r="B2572" s="1" t="s">
        <v>0</v>
      </c>
      <c r="D2572" s="1" t="s">
        <v>3</v>
      </c>
      <c r="E2572" s="1" t="s">
        <v>123</v>
      </c>
      <c r="G2572" t="str">
        <f t="shared" si="83"/>
        <v>"http://www.boxofficemojo.com/movies/?page=weekly&amp;id=.htm",</v>
      </c>
      <c r="H2572" t="str">
        <f t="shared" si="84"/>
        <v>".csv",</v>
      </c>
      <c r="K2572" t="s">
        <v>3022</v>
      </c>
      <c r="L2572" t="s">
        <v>3022</v>
      </c>
      <c r="M2572" t="s">
        <v>3066</v>
      </c>
      <c r="P2572">
        <v>1</v>
      </c>
      <c r="Q2572" t="s">
        <v>9458</v>
      </c>
      <c r="R2572" t="s">
        <v>7586</v>
      </c>
    </row>
    <row r="2573" spans="1:18">
      <c r="A2573" s="1" t="s">
        <v>1</v>
      </c>
      <c r="B2573" s="1" t="s">
        <v>0</v>
      </c>
      <c r="D2573" s="1" t="s">
        <v>3</v>
      </c>
      <c r="E2573" s="1" t="s">
        <v>123</v>
      </c>
      <c r="G2573" t="str">
        <f t="shared" si="83"/>
        <v>"http://www.boxofficemojo.com/movies/?page=weekly&amp;id=.htm",</v>
      </c>
      <c r="H2573" t="str">
        <f t="shared" si="84"/>
        <v>".csv",</v>
      </c>
      <c r="K2573" t="s">
        <v>3023</v>
      </c>
      <c r="L2573" t="s">
        <v>3023</v>
      </c>
      <c r="M2573" t="s">
        <v>3067</v>
      </c>
      <c r="P2573">
        <v>1</v>
      </c>
      <c r="Q2573" t="s">
        <v>8148</v>
      </c>
      <c r="R2573" t="s">
        <v>7522</v>
      </c>
    </row>
    <row r="2574" spans="1:18">
      <c r="A2574" s="1" t="s">
        <v>1</v>
      </c>
      <c r="B2574" s="1" t="s">
        <v>0</v>
      </c>
      <c r="D2574" s="1" t="s">
        <v>3</v>
      </c>
      <c r="E2574" s="1" t="s">
        <v>123</v>
      </c>
      <c r="G2574" t="str">
        <f t="shared" si="83"/>
        <v>"http://www.boxofficemojo.com/movies/?page=weekly&amp;id=.htm",</v>
      </c>
      <c r="H2574" t="str">
        <f t="shared" si="84"/>
        <v>".csv",</v>
      </c>
      <c r="K2574" t="s">
        <v>3024</v>
      </c>
      <c r="L2574" t="s">
        <v>3024</v>
      </c>
      <c r="M2574" t="s">
        <v>3068</v>
      </c>
      <c r="P2574">
        <v>1</v>
      </c>
      <c r="Q2574" t="s">
        <v>9826</v>
      </c>
      <c r="R2574" t="s">
        <v>9226</v>
      </c>
    </row>
    <row r="2575" spans="1:18">
      <c r="A2575" s="1" t="s">
        <v>1</v>
      </c>
      <c r="B2575" s="1" t="s">
        <v>0</v>
      </c>
      <c r="D2575" s="1" t="s">
        <v>3</v>
      </c>
      <c r="E2575" s="1" t="s">
        <v>123</v>
      </c>
      <c r="G2575" t="str">
        <f t="shared" si="83"/>
        <v>"http://www.boxofficemojo.com/movies/?page=weekly&amp;id=.htm",</v>
      </c>
      <c r="H2575" t="str">
        <f t="shared" si="84"/>
        <v>".csv",</v>
      </c>
      <c r="K2575" t="s">
        <v>3025</v>
      </c>
      <c r="L2575" t="s">
        <v>3025</v>
      </c>
      <c r="M2575" t="s">
        <v>3069</v>
      </c>
      <c r="P2575">
        <v>1</v>
      </c>
      <c r="Q2575" t="s">
        <v>10511</v>
      </c>
      <c r="R2575" t="s">
        <v>7880</v>
      </c>
    </row>
    <row r="2576" spans="1:18">
      <c r="A2576" s="1" t="s">
        <v>1</v>
      </c>
      <c r="B2576" s="1" t="s">
        <v>0</v>
      </c>
      <c r="D2576" s="1" t="s">
        <v>3</v>
      </c>
      <c r="E2576" s="1" t="s">
        <v>123</v>
      </c>
      <c r="G2576" t="str">
        <f t="shared" si="83"/>
        <v>"http://www.boxofficemojo.com/movies/?page=weekly&amp;id=.htm",</v>
      </c>
      <c r="H2576" t="str">
        <f t="shared" si="84"/>
        <v>".csv",</v>
      </c>
      <c r="K2576" t="s">
        <v>3026</v>
      </c>
      <c r="L2576" t="s">
        <v>3026</v>
      </c>
      <c r="M2576" t="s">
        <v>3070</v>
      </c>
      <c r="P2576">
        <v>1</v>
      </c>
      <c r="Q2576" t="s">
        <v>8936</v>
      </c>
      <c r="R2576" t="s">
        <v>8206</v>
      </c>
    </row>
    <row r="2577" spans="1:18">
      <c r="A2577" s="1" t="s">
        <v>1</v>
      </c>
      <c r="B2577" s="1" t="s">
        <v>0</v>
      </c>
      <c r="D2577" s="1" t="s">
        <v>3</v>
      </c>
      <c r="E2577" s="1" t="s">
        <v>123</v>
      </c>
      <c r="G2577" t="str">
        <f t="shared" si="83"/>
        <v>"http://www.boxofficemojo.com/movies/?page=weekly&amp;id=.htm",</v>
      </c>
      <c r="H2577" t="str">
        <f t="shared" si="84"/>
        <v>".csv",</v>
      </c>
      <c r="K2577" t="s">
        <v>3027</v>
      </c>
      <c r="L2577" t="s">
        <v>3027</v>
      </c>
      <c r="M2577" t="s">
        <v>3071</v>
      </c>
      <c r="P2577">
        <v>1</v>
      </c>
      <c r="Q2577" t="s">
        <v>6880</v>
      </c>
      <c r="R2577" t="s">
        <v>8138</v>
      </c>
    </row>
    <row r="2578" spans="1:18">
      <c r="A2578" s="1" t="s">
        <v>1</v>
      </c>
      <c r="B2578" s="1" t="s">
        <v>0</v>
      </c>
      <c r="D2578" s="1" t="s">
        <v>3</v>
      </c>
      <c r="E2578" s="1" t="s">
        <v>123</v>
      </c>
      <c r="G2578" t="str">
        <f t="shared" si="83"/>
        <v>"http://www.boxofficemojo.com/movies/?page=weekly&amp;id=.htm",</v>
      </c>
      <c r="H2578" t="str">
        <f t="shared" si="84"/>
        <v>".csv",</v>
      </c>
      <c r="K2578" t="s">
        <v>3028</v>
      </c>
      <c r="L2578" t="s">
        <v>3028</v>
      </c>
      <c r="M2578" t="s">
        <v>3072</v>
      </c>
      <c r="P2578">
        <v>1</v>
      </c>
      <c r="Q2578" t="s">
        <v>7691</v>
      </c>
      <c r="R2578" t="s">
        <v>7431</v>
      </c>
    </row>
    <row r="2579" spans="1:18">
      <c r="A2579" s="1" t="s">
        <v>1</v>
      </c>
      <c r="B2579" s="1" t="s">
        <v>0</v>
      </c>
      <c r="D2579" s="1" t="s">
        <v>3</v>
      </c>
      <c r="E2579" s="1" t="s">
        <v>123</v>
      </c>
      <c r="G2579" t="str">
        <f t="shared" si="83"/>
        <v>"http://www.boxofficemojo.com/movies/?page=weekly&amp;id=.htm",</v>
      </c>
      <c r="H2579" t="str">
        <f t="shared" si="84"/>
        <v>".csv",</v>
      </c>
      <c r="K2579" t="s">
        <v>3029</v>
      </c>
      <c r="L2579" t="s">
        <v>3029</v>
      </c>
      <c r="M2579" t="s">
        <v>3073</v>
      </c>
      <c r="P2579">
        <v>1</v>
      </c>
      <c r="Q2579" t="s">
        <v>8991</v>
      </c>
      <c r="R2579" t="s">
        <v>10128</v>
      </c>
    </row>
    <row r="2580" spans="1:18">
      <c r="A2580" s="1" t="s">
        <v>1</v>
      </c>
      <c r="B2580" s="1" t="s">
        <v>0</v>
      </c>
      <c r="D2580" s="1" t="s">
        <v>3</v>
      </c>
      <c r="E2580" s="1" t="s">
        <v>123</v>
      </c>
      <c r="G2580" t="str">
        <f t="shared" si="83"/>
        <v>"http://www.boxofficemojo.com/movies/?page=weekly&amp;id=.htm",</v>
      </c>
      <c r="H2580" t="str">
        <f t="shared" si="84"/>
        <v>".csv",</v>
      </c>
      <c r="K2580" t="s">
        <v>3030</v>
      </c>
      <c r="L2580" t="s">
        <v>3030</v>
      </c>
      <c r="M2580" t="s">
        <v>3074</v>
      </c>
      <c r="P2580">
        <v>1</v>
      </c>
      <c r="Q2580" t="s">
        <v>10524</v>
      </c>
      <c r="R2580" t="s">
        <v>10346</v>
      </c>
    </row>
    <row r="2581" spans="1:18">
      <c r="A2581" s="1" t="s">
        <v>1</v>
      </c>
      <c r="B2581" s="1" t="s">
        <v>0</v>
      </c>
      <c r="D2581" s="1" t="s">
        <v>3</v>
      </c>
      <c r="E2581" s="1" t="s">
        <v>123</v>
      </c>
      <c r="G2581" t="str">
        <f t="shared" si="83"/>
        <v>"http://www.boxofficemojo.com/movies/?page=weekly&amp;id=.htm",</v>
      </c>
      <c r="H2581" t="str">
        <f t="shared" si="84"/>
        <v>".csv",</v>
      </c>
      <c r="K2581" t="s">
        <v>3031</v>
      </c>
      <c r="L2581" t="s">
        <v>3031</v>
      </c>
      <c r="M2581" t="s">
        <v>3075</v>
      </c>
      <c r="P2581">
        <v>1</v>
      </c>
      <c r="Q2581" t="s">
        <v>9068</v>
      </c>
      <c r="R2581" t="s">
        <v>7803</v>
      </c>
    </row>
    <row r="2582" spans="1:18">
      <c r="A2582" s="1" t="s">
        <v>1</v>
      </c>
      <c r="B2582" s="1" t="s">
        <v>0</v>
      </c>
      <c r="D2582" s="1" t="s">
        <v>3</v>
      </c>
      <c r="E2582" s="1" t="s">
        <v>123</v>
      </c>
      <c r="G2582" t="str">
        <f t="shared" si="83"/>
        <v>"http://www.boxofficemojo.com/movies/?page=weekly&amp;id=.htm",</v>
      </c>
      <c r="H2582" t="str">
        <f t="shared" si="84"/>
        <v>".csv",</v>
      </c>
      <c r="K2582" t="s">
        <v>3032</v>
      </c>
      <c r="L2582" t="s">
        <v>3032</v>
      </c>
      <c r="M2582" t="s">
        <v>3076</v>
      </c>
      <c r="P2582">
        <v>1</v>
      </c>
      <c r="Q2582" t="s">
        <v>9007</v>
      </c>
      <c r="R2582" t="s">
        <v>10405</v>
      </c>
    </row>
    <row r="2583" spans="1:18">
      <c r="A2583" s="1" t="s">
        <v>1</v>
      </c>
      <c r="B2583" s="1" t="s">
        <v>0</v>
      </c>
      <c r="D2583" s="1" t="s">
        <v>3</v>
      </c>
      <c r="E2583" s="1" t="s">
        <v>123</v>
      </c>
      <c r="G2583" t="str">
        <f t="shared" si="83"/>
        <v>"http://www.boxofficemojo.com/movies/?page=weekly&amp;id=.htm",</v>
      </c>
      <c r="H2583" t="str">
        <f t="shared" si="84"/>
        <v>".csv",</v>
      </c>
      <c r="K2583" t="s">
        <v>3033</v>
      </c>
      <c r="L2583" t="s">
        <v>3033</v>
      </c>
      <c r="M2583" t="s">
        <v>3077</v>
      </c>
      <c r="P2583">
        <v>1</v>
      </c>
      <c r="Q2583" t="s">
        <v>9202</v>
      </c>
      <c r="R2583" t="s">
        <v>8207</v>
      </c>
    </row>
    <row r="2584" spans="1:18">
      <c r="A2584" s="1" t="s">
        <v>1</v>
      </c>
      <c r="B2584" s="1" t="s">
        <v>0</v>
      </c>
      <c r="D2584" s="1" t="s">
        <v>3</v>
      </c>
      <c r="E2584" s="1" t="s">
        <v>123</v>
      </c>
      <c r="G2584" t="str">
        <f t="shared" si="83"/>
        <v>"http://www.boxofficemojo.com/movies/?page=weekly&amp;id=.htm",</v>
      </c>
      <c r="H2584" t="str">
        <f t="shared" si="84"/>
        <v>".csv",</v>
      </c>
      <c r="K2584" t="s">
        <v>3034</v>
      </c>
      <c r="L2584" t="s">
        <v>3034</v>
      </c>
      <c r="M2584" t="s">
        <v>3078</v>
      </c>
      <c r="P2584">
        <v>1</v>
      </c>
      <c r="Q2584" t="s">
        <v>7879</v>
      </c>
      <c r="R2584" t="s">
        <v>8746</v>
      </c>
    </row>
    <row r="2585" spans="1:18">
      <c r="A2585" s="1" t="s">
        <v>1</v>
      </c>
      <c r="B2585" s="1" t="s">
        <v>0</v>
      </c>
      <c r="D2585" s="1" t="s">
        <v>3</v>
      </c>
      <c r="E2585" s="1" t="s">
        <v>123</v>
      </c>
      <c r="G2585" t="str">
        <f t="shared" si="83"/>
        <v>"http://www.boxofficemojo.com/movies/?page=weekly&amp;id=.htm",</v>
      </c>
      <c r="H2585" t="str">
        <f t="shared" si="84"/>
        <v>".csv",</v>
      </c>
      <c r="K2585" t="s">
        <v>3035</v>
      </c>
      <c r="L2585" t="s">
        <v>3035</v>
      </c>
      <c r="M2585" t="s">
        <v>3079</v>
      </c>
      <c r="P2585">
        <v>1</v>
      </c>
      <c r="Q2585" t="s">
        <v>7246</v>
      </c>
      <c r="R2585" t="s">
        <v>10411</v>
      </c>
    </row>
    <row r="2586" spans="1:18">
      <c r="A2586" s="1" t="s">
        <v>1</v>
      </c>
      <c r="B2586" s="1" t="s">
        <v>0</v>
      </c>
      <c r="D2586" s="1" t="s">
        <v>3</v>
      </c>
      <c r="E2586" s="1" t="s">
        <v>123</v>
      </c>
      <c r="G2586" t="str">
        <f t="shared" si="83"/>
        <v>"http://www.boxofficemojo.com/movies/?page=weekly&amp;id=.htm",</v>
      </c>
      <c r="H2586" t="str">
        <f t="shared" si="84"/>
        <v>".csv",</v>
      </c>
      <c r="K2586" t="s">
        <v>3036</v>
      </c>
      <c r="L2586" t="s">
        <v>3036</v>
      </c>
      <c r="M2586" t="s">
        <v>3080</v>
      </c>
      <c r="P2586">
        <v>1</v>
      </c>
      <c r="Q2586" t="s">
        <v>10243</v>
      </c>
      <c r="R2586" t="s">
        <v>8902</v>
      </c>
    </row>
    <row r="2587" spans="1:18">
      <c r="A2587" s="1" t="s">
        <v>1</v>
      </c>
      <c r="B2587" s="1" t="s">
        <v>0</v>
      </c>
      <c r="D2587" s="1" t="s">
        <v>3</v>
      </c>
      <c r="E2587" s="1" t="s">
        <v>123</v>
      </c>
      <c r="G2587" t="str">
        <f t="shared" si="83"/>
        <v>"http://www.boxofficemojo.com/movies/?page=weekly&amp;id=.htm",</v>
      </c>
      <c r="H2587" t="str">
        <f t="shared" si="84"/>
        <v>".csv",</v>
      </c>
      <c r="K2587" t="s">
        <v>3037</v>
      </c>
      <c r="L2587" t="s">
        <v>3037</v>
      </c>
      <c r="M2587" t="s">
        <v>3081</v>
      </c>
      <c r="P2587">
        <v>1</v>
      </c>
      <c r="Q2587" t="s">
        <v>9792</v>
      </c>
      <c r="R2587" t="s">
        <v>9703</v>
      </c>
    </row>
    <row r="2588" spans="1:18">
      <c r="A2588" s="1" t="s">
        <v>1</v>
      </c>
      <c r="B2588" s="1" t="s">
        <v>0</v>
      </c>
      <c r="D2588" s="1" t="s">
        <v>3</v>
      </c>
      <c r="E2588" s="1" t="s">
        <v>123</v>
      </c>
      <c r="G2588" t="str">
        <f t="shared" si="83"/>
        <v>"http://www.boxofficemojo.com/movies/?page=weekly&amp;id=.htm",</v>
      </c>
      <c r="H2588" t="str">
        <f t="shared" si="84"/>
        <v>".csv",</v>
      </c>
      <c r="K2588" t="s">
        <v>3038</v>
      </c>
      <c r="L2588" t="s">
        <v>3038</v>
      </c>
      <c r="M2588" t="s">
        <v>3082</v>
      </c>
      <c r="P2588">
        <v>1</v>
      </c>
      <c r="Q2588" t="s">
        <v>8756</v>
      </c>
      <c r="R2588" t="s">
        <v>8107</v>
      </c>
    </row>
    <row r="2589" spans="1:18">
      <c r="A2589" s="1" t="s">
        <v>1</v>
      </c>
      <c r="B2589" s="1" t="s">
        <v>0</v>
      </c>
      <c r="D2589" s="1" t="s">
        <v>3</v>
      </c>
      <c r="E2589" s="1" t="s">
        <v>123</v>
      </c>
      <c r="G2589" t="str">
        <f t="shared" si="83"/>
        <v>"http://www.boxofficemojo.com/movies/?page=weekly&amp;id=.htm",</v>
      </c>
      <c r="H2589" t="str">
        <f t="shared" si="84"/>
        <v>".csv",</v>
      </c>
      <c r="K2589" t="s">
        <v>3039</v>
      </c>
      <c r="L2589" t="s">
        <v>3039</v>
      </c>
      <c r="M2589" t="s">
        <v>3083</v>
      </c>
      <c r="P2589">
        <v>1</v>
      </c>
      <c r="Q2589" t="s">
        <v>7664</v>
      </c>
      <c r="R2589" t="s">
        <v>8208</v>
      </c>
    </row>
    <row r="2590" spans="1:18">
      <c r="A2590" s="1" t="s">
        <v>1</v>
      </c>
      <c r="B2590" s="1" t="s">
        <v>0</v>
      </c>
      <c r="D2590" s="1" t="s">
        <v>3</v>
      </c>
      <c r="E2590" s="1" t="s">
        <v>123</v>
      </c>
      <c r="G2590" t="str">
        <f t="shared" si="83"/>
        <v>"http://www.boxofficemojo.com/movies/?page=weekly&amp;id=.htm",</v>
      </c>
      <c r="H2590" t="str">
        <f t="shared" si="84"/>
        <v>".csv",</v>
      </c>
      <c r="K2590" t="s">
        <v>3040</v>
      </c>
      <c r="L2590" t="s">
        <v>3040</v>
      </c>
      <c r="M2590" t="s">
        <v>3084</v>
      </c>
      <c r="P2590">
        <v>1</v>
      </c>
      <c r="Q2590" t="s">
        <v>7096</v>
      </c>
      <c r="R2590" t="s">
        <v>10412</v>
      </c>
    </row>
    <row r="2591" spans="1:18">
      <c r="A2591" s="1" t="s">
        <v>1</v>
      </c>
      <c r="B2591" s="1" t="s">
        <v>0</v>
      </c>
      <c r="D2591" s="1" t="s">
        <v>3</v>
      </c>
      <c r="E2591" s="1" t="s">
        <v>123</v>
      </c>
      <c r="G2591" t="str">
        <f t="shared" si="83"/>
        <v>"http://www.boxofficemojo.com/movies/?page=weekly&amp;id=.htm",</v>
      </c>
      <c r="H2591" t="str">
        <f t="shared" si="84"/>
        <v>".csv",</v>
      </c>
      <c r="K2591" t="s">
        <v>3041</v>
      </c>
      <c r="L2591" t="s">
        <v>3041</v>
      </c>
      <c r="M2591" t="s">
        <v>3085</v>
      </c>
      <c r="P2591">
        <v>1</v>
      </c>
      <c r="Q2591" t="s">
        <v>7315</v>
      </c>
      <c r="R2591" t="s">
        <v>10525</v>
      </c>
    </row>
    <row r="2592" spans="1:18">
      <c r="A2592" s="1" t="s">
        <v>1</v>
      </c>
      <c r="B2592" s="1" t="s">
        <v>0</v>
      </c>
      <c r="D2592" s="1" t="s">
        <v>3</v>
      </c>
      <c r="E2592" s="1" t="s">
        <v>123</v>
      </c>
      <c r="G2592" t="str">
        <f t="shared" si="83"/>
        <v>"http://www.boxofficemojo.com/movies/?page=weekly&amp;id=.htm",</v>
      </c>
      <c r="H2592" t="str">
        <f t="shared" si="84"/>
        <v>".csv",</v>
      </c>
      <c r="K2592" t="s">
        <v>3042</v>
      </c>
      <c r="L2592" t="s">
        <v>3042</v>
      </c>
      <c r="M2592" t="s">
        <v>3086</v>
      </c>
      <c r="P2592">
        <v>1</v>
      </c>
      <c r="Q2592" t="s">
        <v>8662</v>
      </c>
      <c r="R2592" t="s">
        <v>10500</v>
      </c>
    </row>
    <row r="2593" spans="1:18">
      <c r="A2593" s="1" t="s">
        <v>1</v>
      </c>
      <c r="B2593" s="1" t="s">
        <v>0</v>
      </c>
      <c r="D2593" s="1" t="s">
        <v>3</v>
      </c>
      <c r="E2593" s="1" t="s">
        <v>123</v>
      </c>
      <c r="G2593" t="str">
        <f t="shared" si="83"/>
        <v>"http://www.boxofficemojo.com/movies/?page=weekly&amp;id=.htm",</v>
      </c>
      <c r="H2593" t="str">
        <f t="shared" si="84"/>
        <v>".csv",</v>
      </c>
      <c r="K2593" t="s">
        <v>3043</v>
      </c>
      <c r="L2593" t="s">
        <v>3043</v>
      </c>
      <c r="M2593" t="s">
        <v>3087</v>
      </c>
      <c r="P2593">
        <v>1</v>
      </c>
      <c r="Q2593" t="s">
        <v>8011</v>
      </c>
      <c r="R2593" t="s">
        <v>7744</v>
      </c>
    </row>
    <row r="2594" spans="1:18">
      <c r="A2594" s="1" t="s">
        <v>1</v>
      </c>
      <c r="B2594" s="1" t="s">
        <v>0</v>
      </c>
      <c r="D2594" s="1" t="s">
        <v>3</v>
      </c>
      <c r="E2594" s="1" t="s">
        <v>123</v>
      </c>
      <c r="G2594" t="str">
        <f t="shared" si="83"/>
        <v>"http://www.boxofficemojo.com/movies/?page=weekly&amp;id=.htm",</v>
      </c>
      <c r="H2594" t="str">
        <f t="shared" si="84"/>
        <v>".csv",</v>
      </c>
      <c r="K2594" t="s">
        <v>3044</v>
      </c>
      <c r="L2594" t="s">
        <v>3044</v>
      </c>
      <c r="M2594" t="s">
        <v>3088</v>
      </c>
      <c r="P2594">
        <v>1</v>
      </c>
      <c r="Q2594" t="s">
        <v>8901</v>
      </c>
      <c r="R2594" t="s">
        <v>7105</v>
      </c>
    </row>
    <row r="2595" spans="1:18">
      <c r="A2595" s="1" t="s">
        <v>1</v>
      </c>
      <c r="B2595" s="1" t="s">
        <v>0</v>
      </c>
      <c r="D2595" s="1" t="s">
        <v>3</v>
      </c>
      <c r="E2595" s="1" t="s">
        <v>123</v>
      </c>
      <c r="G2595" t="str">
        <f t="shared" si="83"/>
        <v>"http://www.boxofficemojo.com/movies/?page=weekly&amp;id=.htm",</v>
      </c>
      <c r="H2595" t="str">
        <f t="shared" si="84"/>
        <v>".csv",</v>
      </c>
      <c r="K2595" t="s">
        <v>3045</v>
      </c>
      <c r="L2595" t="s">
        <v>3045</v>
      </c>
      <c r="M2595" t="s">
        <v>3089</v>
      </c>
      <c r="P2595">
        <v>1</v>
      </c>
      <c r="Q2595" t="s">
        <v>8621</v>
      </c>
      <c r="R2595" t="s">
        <v>7441</v>
      </c>
    </row>
    <row r="2596" spans="1:18">
      <c r="A2596" s="1" t="s">
        <v>1</v>
      </c>
      <c r="B2596" s="1" t="s">
        <v>0</v>
      </c>
      <c r="D2596" s="1" t="s">
        <v>3</v>
      </c>
      <c r="E2596" s="1" t="s">
        <v>123</v>
      </c>
      <c r="G2596" t="str">
        <f t="shared" si="83"/>
        <v>"http://www.boxofficemojo.com/movies/?page=weekly&amp;id=.htm",</v>
      </c>
      <c r="H2596" t="str">
        <f t="shared" si="84"/>
        <v>".csv",</v>
      </c>
      <c r="K2596" t="s">
        <v>3046</v>
      </c>
      <c r="L2596" t="s">
        <v>3046</v>
      </c>
      <c r="M2596" t="s">
        <v>63</v>
      </c>
      <c r="P2596">
        <v>1</v>
      </c>
      <c r="Q2596" t="s">
        <v>9955</v>
      </c>
      <c r="R2596" t="s">
        <v>10526</v>
      </c>
    </row>
    <row r="2597" spans="1:18">
      <c r="A2597" s="1" t="s">
        <v>1</v>
      </c>
      <c r="B2597" s="1" t="s">
        <v>0</v>
      </c>
      <c r="D2597" s="1" t="s">
        <v>3</v>
      </c>
      <c r="E2597" s="1" t="s">
        <v>123</v>
      </c>
      <c r="G2597" t="str">
        <f t="shared" si="83"/>
        <v>"http://www.boxofficemojo.com/movies/?page=weekly&amp;id=.htm",</v>
      </c>
      <c r="H2597" t="str">
        <f t="shared" si="84"/>
        <v>".csv",</v>
      </c>
      <c r="K2597" t="s">
        <v>3047</v>
      </c>
      <c r="L2597" t="s">
        <v>3047</v>
      </c>
      <c r="M2597" t="s">
        <v>3090</v>
      </c>
      <c r="P2597">
        <v>1</v>
      </c>
      <c r="Q2597" t="s">
        <v>7584</v>
      </c>
      <c r="R2597" t="s">
        <v>8255</v>
      </c>
    </row>
    <row r="2598" spans="1:18">
      <c r="A2598" s="1" t="s">
        <v>1</v>
      </c>
      <c r="B2598" s="1" t="s">
        <v>0</v>
      </c>
      <c r="D2598" s="1" t="s">
        <v>3</v>
      </c>
      <c r="E2598" s="1" t="s">
        <v>123</v>
      </c>
      <c r="G2598" t="str">
        <f t="shared" si="83"/>
        <v>"http://www.boxofficemojo.com/movies/?page=weekly&amp;id=.htm",</v>
      </c>
      <c r="H2598" t="str">
        <f t="shared" si="84"/>
        <v>".csv",</v>
      </c>
      <c r="K2598" t="s">
        <v>3048</v>
      </c>
      <c r="L2598" t="s">
        <v>3048</v>
      </c>
      <c r="M2598" t="s">
        <v>3091</v>
      </c>
      <c r="P2598">
        <v>1</v>
      </c>
      <c r="Q2598" t="s">
        <v>8757</v>
      </c>
      <c r="R2598" t="s">
        <v>9879</v>
      </c>
    </row>
    <row r="2599" spans="1:18">
      <c r="A2599" s="1" t="s">
        <v>1</v>
      </c>
      <c r="B2599" s="1" t="s">
        <v>0</v>
      </c>
      <c r="D2599" s="1" t="s">
        <v>3</v>
      </c>
      <c r="E2599" s="1" t="s">
        <v>123</v>
      </c>
      <c r="G2599" t="str">
        <f t="shared" si="83"/>
        <v>"http://www.boxofficemojo.com/movies/?page=weekly&amp;id=.htm",</v>
      </c>
      <c r="H2599" t="str">
        <f t="shared" si="84"/>
        <v>".csv",</v>
      </c>
      <c r="K2599" t="s">
        <v>3049</v>
      </c>
      <c r="L2599" t="s">
        <v>3049</v>
      </c>
      <c r="M2599" t="s">
        <v>3092</v>
      </c>
      <c r="P2599">
        <v>1</v>
      </c>
      <c r="Q2599" t="s">
        <v>8309</v>
      </c>
      <c r="R2599" t="s">
        <v>9563</v>
      </c>
    </row>
    <row r="2600" spans="1:18">
      <c r="A2600" s="1" t="s">
        <v>1</v>
      </c>
      <c r="B2600" s="1" t="s">
        <v>0</v>
      </c>
      <c r="D2600" s="1" t="s">
        <v>3</v>
      </c>
      <c r="E2600" s="1" t="s">
        <v>123</v>
      </c>
      <c r="G2600" t="str">
        <f t="shared" si="83"/>
        <v>"http://www.boxofficemojo.com/movies/?page=weekly&amp;id=.htm",</v>
      </c>
      <c r="H2600" t="str">
        <f t="shared" si="84"/>
        <v>".csv",</v>
      </c>
      <c r="K2600" t="s">
        <v>3050</v>
      </c>
      <c r="L2600" t="s">
        <v>3050</v>
      </c>
      <c r="M2600" t="s">
        <v>3093</v>
      </c>
      <c r="P2600">
        <v>1</v>
      </c>
      <c r="Q2600" t="s">
        <v>8784</v>
      </c>
      <c r="R2600" t="s">
        <v>7106</v>
      </c>
    </row>
    <row r="2601" spans="1:18">
      <c r="A2601" s="1" t="s">
        <v>1</v>
      </c>
      <c r="B2601" s="1" t="s">
        <v>0</v>
      </c>
      <c r="D2601" s="1" t="s">
        <v>3</v>
      </c>
      <c r="E2601" s="1" t="s">
        <v>123</v>
      </c>
      <c r="G2601" t="str">
        <f t="shared" si="83"/>
        <v>"http://www.boxofficemojo.com/movies/?page=weekly&amp;id=.htm",</v>
      </c>
      <c r="H2601" t="str">
        <f t="shared" si="84"/>
        <v>".csv",</v>
      </c>
      <c r="K2601" t="s">
        <v>3051</v>
      </c>
      <c r="L2601" t="s">
        <v>3051</v>
      </c>
      <c r="M2601" t="s">
        <v>3094</v>
      </c>
      <c r="P2601">
        <v>1</v>
      </c>
      <c r="Q2601" t="s">
        <v>9483</v>
      </c>
      <c r="R2601" t="s">
        <v>8232</v>
      </c>
    </row>
    <row r="2602" spans="1:18">
      <c r="A2602" s="1" t="s">
        <v>1</v>
      </c>
      <c r="B2602" s="1" t="s">
        <v>0</v>
      </c>
      <c r="D2602" s="1" t="s">
        <v>3</v>
      </c>
      <c r="E2602" s="1" t="s">
        <v>123</v>
      </c>
      <c r="G2602" t="str">
        <f t="shared" si="83"/>
        <v>"http://www.boxofficemojo.com/movies/?page=weekly&amp;id=.htm",</v>
      </c>
      <c r="H2602" t="str">
        <f t="shared" si="84"/>
        <v>".csv",</v>
      </c>
      <c r="K2602" t="s">
        <v>3052</v>
      </c>
      <c r="L2602" t="s">
        <v>3052</v>
      </c>
      <c r="M2602" t="s">
        <v>64</v>
      </c>
      <c r="P2602">
        <v>1</v>
      </c>
      <c r="Q2602" t="s">
        <v>10466</v>
      </c>
      <c r="R2602" t="s">
        <v>9167</v>
      </c>
    </row>
    <row r="2603" spans="1:18">
      <c r="A2603" s="1" t="s">
        <v>1</v>
      </c>
      <c r="B2603" s="1" t="s">
        <v>0</v>
      </c>
      <c r="D2603" s="1" t="s">
        <v>3</v>
      </c>
      <c r="E2603" s="1" t="s">
        <v>123</v>
      </c>
      <c r="G2603" t="str">
        <f t="shared" si="83"/>
        <v>"http://www.boxofficemojo.com/movies/?page=weekly&amp;id=.htm",</v>
      </c>
      <c r="H2603" t="str">
        <f t="shared" si="84"/>
        <v>".csv",</v>
      </c>
      <c r="K2603" t="s">
        <v>3053</v>
      </c>
      <c r="L2603" t="s">
        <v>3053</v>
      </c>
      <c r="M2603" t="s">
        <v>3095</v>
      </c>
      <c r="P2603">
        <v>1</v>
      </c>
      <c r="Q2603" t="s">
        <v>8840</v>
      </c>
      <c r="R2603" t="s">
        <v>10347</v>
      </c>
    </row>
    <row r="2604" spans="1:18">
      <c r="A2604" s="1" t="s">
        <v>1</v>
      </c>
      <c r="B2604" s="1" t="s">
        <v>0</v>
      </c>
      <c r="D2604" s="1" t="s">
        <v>3</v>
      </c>
      <c r="E2604" s="1" t="s">
        <v>123</v>
      </c>
      <c r="G2604" t="str">
        <f t="shared" si="83"/>
        <v>"http://www.boxofficemojo.com/movies/?page=weekly&amp;id=.htm",</v>
      </c>
      <c r="H2604" t="str">
        <f t="shared" si="84"/>
        <v>".csv",</v>
      </c>
      <c r="K2604" t="s">
        <v>3054</v>
      </c>
      <c r="L2604" t="s">
        <v>3054</v>
      </c>
      <c r="M2604" t="s">
        <v>3096</v>
      </c>
      <c r="P2604">
        <v>1</v>
      </c>
      <c r="Q2604" t="s">
        <v>8416</v>
      </c>
      <c r="R2604" t="s">
        <v>6847</v>
      </c>
    </row>
    <row r="2605" spans="1:18">
      <c r="A2605" s="1" t="s">
        <v>1</v>
      </c>
      <c r="B2605" s="1" t="s">
        <v>0</v>
      </c>
      <c r="D2605" s="1" t="s">
        <v>3</v>
      </c>
      <c r="E2605" s="1" t="s">
        <v>123</v>
      </c>
      <c r="G2605" t="str">
        <f t="shared" si="83"/>
        <v>"http://www.boxofficemojo.com/movies/?page=weekly&amp;id=.htm",</v>
      </c>
      <c r="H2605" t="str">
        <f t="shared" si="84"/>
        <v>".csv",</v>
      </c>
      <c r="K2605" t="s">
        <v>3055</v>
      </c>
      <c r="L2605" t="s">
        <v>3055</v>
      </c>
      <c r="M2605" t="s">
        <v>3097</v>
      </c>
      <c r="P2605">
        <v>1</v>
      </c>
      <c r="Q2605" t="s">
        <v>6952</v>
      </c>
      <c r="R2605" t="s">
        <v>8939</v>
      </c>
    </row>
    <row r="2606" spans="1:18">
      <c r="A2606" s="1" t="s">
        <v>1</v>
      </c>
      <c r="B2606" s="1" t="s">
        <v>0</v>
      </c>
      <c r="D2606" s="1" t="s">
        <v>3</v>
      </c>
      <c r="E2606" s="1" t="s">
        <v>123</v>
      </c>
      <c r="G2606" t="str">
        <f t="shared" si="83"/>
        <v>"http://www.boxofficemojo.com/movies/?page=weekly&amp;id=.htm",</v>
      </c>
      <c r="H2606" t="str">
        <f t="shared" si="84"/>
        <v>".csv",</v>
      </c>
      <c r="K2606" t="s">
        <v>3056</v>
      </c>
      <c r="L2606" t="s">
        <v>3056</v>
      </c>
      <c r="M2606" t="s">
        <v>65</v>
      </c>
      <c r="P2606">
        <v>1</v>
      </c>
      <c r="Q2606" t="s">
        <v>10309</v>
      </c>
      <c r="R2606" t="s">
        <v>8137</v>
      </c>
    </row>
    <row r="2607" spans="1:18">
      <c r="A2607" s="1" t="s">
        <v>1</v>
      </c>
      <c r="B2607" s="1" t="s">
        <v>0</v>
      </c>
      <c r="D2607" s="1" t="s">
        <v>3</v>
      </c>
      <c r="E2607" s="1" t="s">
        <v>123</v>
      </c>
      <c r="G2607" t="str">
        <f t="shared" si="83"/>
        <v>"http://www.boxofficemojo.com/movies/?page=weekly&amp;id=.htm",</v>
      </c>
      <c r="H2607" t="str">
        <f t="shared" si="84"/>
        <v>".csv",</v>
      </c>
      <c r="K2607" t="s">
        <v>3057</v>
      </c>
      <c r="L2607" t="s">
        <v>3057</v>
      </c>
      <c r="M2607" t="s">
        <v>3098</v>
      </c>
      <c r="P2607">
        <v>1</v>
      </c>
      <c r="Q2607" t="s">
        <v>9277</v>
      </c>
      <c r="R2607" t="s">
        <v>6942</v>
      </c>
    </row>
    <row r="2608" spans="1:18">
      <c r="A2608" s="1" t="s">
        <v>1</v>
      </c>
      <c r="B2608" s="1" t="s">
        <v>0</v>
      </c>
      <c r="D2608" s="1" t="s">
        <v>3</v>
      </c>
      <c r="E2608" s="1" t="s">
        <v>123</v>
      </c>
      <c r="G2608" t="str">
        <f t="shared" ref="G2608:G2671" si="85">A2608&amp;B2608&amp;C2608&amp;D2608</f>
        <v>"http://www.boxofficemojo.com/movies/?page=weekly&amp;id=.htm",</v>
      </c>
      <c r="H2608" t="str">
        <f t="shared" ref="H2608:H2671" si="86">A2608&amp;C2608&amp;E2608</f>
        <v>".csv",</v>
      </c>
      <c r="K2608" t="s">
        <v>3058</v>
      </c>
      <c r="L2608" t="s">
        <v>3058</v>
      </c>
      <c r="M2608" t="s">
        <v>3099</v>
      </c>
      <c r="P2608">
        <v>1</v>
      </c>
      <c r="Q2608" t="s">
        <v>8972</v>
      </c>
      <c r="R2608" t="s">
        <v>10406</v>
      </c>
    </row>
    <row r="2609" spans="1:18">
      <c r="A2609" s="1" t="s">
        <v>1</v>
      </c>
      <c r="B2609" s="1" t="s">
        <v>0</v>
      </c>
      <c r="D2609" s="1" t="s">
        <v>3</v>
      </c>
      <c r="E2609" s="1" t="s">
        <v>123</v>
      </c>
      <c r="G2609" t="str">
        <f t="shared" si="85"/>
        <v>"http://www.boxofficemojo.com/movies/?page=weekly&amp;id=.htm",</v>
      </c>
      <c r="H2609" t="str">
        <f t="shared" si="86"/>
        <v>".csv",</v>
      </c>
      <c r="K2609" t="s">
        <v>3059</v>
      </c>
      <c r="L2609" t="s">
        <v>3059</v>
      </c>
      <c r="M2609" t="s">
        <v>3100</v>
      </c>
      <c r="P2609">
        <v>1</v>
      </c>
      <c r="Q2609" t="s">
        <v>9207</v>
      </c>
      <c r="R2609" t="s">
        <v>7606</v>
      </c>
    </row>
    <row r="2610" spans="1:18">
      <c r="A2610" s="1" t="s">
        <v>1</v>
      </c>
      <c r="B2610" s="1" t="s">
        <v>0</v>
      </c>
      <c r="D2610" s="1" t="s">
        <v>3</v>
      </c>
      <c r="E2610" s="1" t="s">
        <v>123</v>
      </c>
      <c r="G2610" t="str">
        <f t="shared" si="85"/>
        <v>"http://www.boxofficemojo.com/movies/?page=weekly&amp;id=.htm",</v>
      </c>
      <c r="H2610" t="str">
        <f t="shared" si="86"/>
        <v>".csv",</v>
      </c>
      <c r="K2610" t="s">
        <v>3060</v>
      </c>
      <c r="L2610" t="s">
        <v>3060</v>
      </c>
      <c r="M2610" t="s">
        <v>3101</v>
      </c>
      <c r="P2610">
        <v>1</v>
      </c>
      <c r="Q2610" t="s">
        <v>10258</v>
      </c>
      <c r="R2610" t="s">
        <v>7960</v>
      </c>
    </row>
    <row r="2611" spans="1:18">
      <c r="A2611" s="1" t="s">
        <v>1</v>
      </c>
      <c r="B2611" s="1" t="s">
        <v>0</v>
      </c>
      <c r="D2611" s="1" t="s">
        <v>3</v>
      </c>
      <c r="E2611" s="1" t="s">
        <v>123</v>
      </c>
      <c r="G2611" t="str">
        <f t="shared" si="85"/>
        <v>"http://www.boxofficemojo.com/movies/?page=weekly&amp;id=.htm",</v>
      </c>
      <c r="H2611" t="str">
        <f t="shared" si="86"/>
        <v>".csv",</v>
      </c>
      <c r="K2611" t="s">
        <v>3061</v>
      </c>
      <c r="L2611" t="s">
        <v>3061</v>
      </c>
      <c r="M2611" t="s">
        <v>3102</v>
      </c>
      <c r="P2611">
        <v>1</v>
      </c>
      <c r="Q2611" t="s">
        <v>8758</v>
      </c>
      <c r="R2611" t="s">
        <v>8388</v>
      </c>
    </row>
    <row r="2612" spans="1:18">
      <c r="A2612" s="1" t="s">
        <v>1</v>
      </c>
      <c r="B2612" s="1" t="s">
        <v>0</v>
      </c>
      <c r="D2612" s="1" t="s">
        <v>3</v>
      </c>
      <c r="E2612" s="1" t="s">
        <v>123</v>
      </c>
      <c r="G2612" t="str">
        <f t="shared" si="85"/>
        <v>"http://www.boxofficemojo.com/movies/?page=weekly&amp;id=.htm",</v>
      </c>
      <c r="H2612" t="str">
        <f t="shared" si="86"/>
        <v>".csv",</v>
      </c>
      <c r="K2612" t="s">
        <v>3062</v>
      </c>
      <c r="L2612" t="s">
        <v>3062</v>
      </c>
      <c r="M2612" t="s">
        <v>3103</v>
      </c>
      <c r="P2612">
        <v>1</v>
      </c>
      <c r="Q2612" t="s">
        <v>8962</v>
      </c>
      <c r="R2612" t="s">
        <v>6989</v>
      </c>
    </row>
    <row r="2613" spans="1:18">
      <c r="A2613" s="1" t="s">
        <v>1</v>
      </c>
      <c r="B2613" s="1" t="s">
        <v>0</v>
      </c>
      <c r="D2613" s="1" t="s">
        <v>3</v>
      </c>
      <c r="E2613" s="1" t="s">
        <v>123</v>
      </c>
      <c r="G2613" t="str">
        <f t="shared" si="85"/>
        <v>"http://www.boxofficemojo.com/movies/?page=weekly&amp;id=.htm",</v>
      </c>
      <c r="H2613" t="str">
        <f t="shared" si="86"/>
        <v>".csv",</v>
      </c>
      <c r="K2613" t="s">
        <v>3063</v>
      </c>
      <c r="L2613" t="s">
        <v>3063</v>
      </c>
      <c r="M2613" t="s">
        <v>3104</v>
      </c>
      <c r="P2613">
        <v>1</v>
      </c>
      <c r="Q2613" t="s">
        <v>10551</v>
      </c>
      <c r="R2613" t="s">
        <v>9604</v>
      </c>
    </row>
    <row r="2614" spans="1:18">
      <c r="A2614" s="1" t="s">
        <v>1</v>
      </c>
      <c r="B2614" s="1" t="s">
        <v>0</v>
      </c>
      <c r="D2614" s="1" t="s">
        <v>3</v>
      </c>
      <c r="E2614" s="1" t="s">
        <v>123</v>
      </c>
      <c r="G2614" t="str">
        <f t="shared" si="85"/>
        <v>"http://www.boxofficemojo.com/movies/?page=weekly&amp;id=.htm",</v>
      </c>
      <c r="H2614" t="str">
        <f t="shared" si="86"/>
        <v>".csv",</v>
      </c>
      <c r="K2614" t="s">
        <v>3064</v>
      </c>
      <c r="L2614" t="s">
        <v>3064</v>
      </c>
      <c r="M2614" t="s">
        <v>3105</v>
      </c>
      <c r="P2614">
        <v>1</v>
      </c>
      <c r="Q2614" t="s">
        <v>7231</v>
      </c>
      <c r="R2614" t="s">
        <v>9227</v>
      </c>
    </row>
    <row r="2615" spans="1:18">
      <c r="A2615" s="1" t="s">
        <v>1</v>
      </c>
      <c r="B2615" s="1" t="s">
        <v>0</v>
      </c>
      <c r="D2615" s="1" t="s">
        <v>3</v>
      </c>
      <c r="E2615" s="1" t="s">
        <v>123</v>
      </c>
      <c r="G2615" t="str">
        <f t="shared" si="85"/>
        <v>"http://www.boxofficemojo.com/movies/?page=weekly&amp;id=.htm",</v>
      </c>
      <c r="H2615" t="str">
        <f t="shared" si="86"/>
        <v>".csv",</v>
      </c>
      <c r="K2615" t="s">
        <v>3065</v>
      </c>
      <c r="L2615" t="s">
        <v>3065</v>
      </c>
      <c r="M2615" t="s">
        <v>3106</v>
      </c>
      <c r="P2615">
        <v>1</v>
      </c>
      <c r="Q2615" t="s">
        <v>10499</v>
      </c>
      <c r="R2615" t="s">
        <v>9148</v>
      </c>
    </row>
    <row r="2616" spans="1:18">
      <c r="A2616" s="1" t="s">
        <v>1</v>
      </c>
      <c r="B2616" s="1" t="s">
        <v>0</v>
      </c>
      <c r="D2616" s="1" t="s">
        <v>3</v>
      </c>
      <c r="E2616" s="1" t="s">
        <v>123</v>
      </c>
      <c r="G2616" t="str">
        <f t="shared" si="85"/>
        <v>"http://www.boxofficemojo.com/movies/?page=weekly&amp;id=.htm",</v>
      </c>
      <c r="H2616" t="str">
        <f t="shared" si="86"/>
        <v>".csv",</v>
      </c>
      <c r="K2616" t="s">
        <v>3066</v>
      </c>
      <c r="L2616" t="s">
        <v>3066</v>
      </c>
      <c r="M2616" t="s">
        <v>3107</v>
      </c>
      <c r="P2616">
        <v>1</v>
      </c>
      <c r="Q2616" t="s">
        <v>7815</v>
      </c>
      <c r="R2616" t="s">
        <v>9287</v>
      </c>
    </row>
    <row r="2617" spans="1:18">
      <c r="A2617" s="1" t="s">
        <v>1</v>
      </c>
      <c r="B2617" s="1" t="s">
        <v>0</v>
      </c>
      <c r="D2617" s="1" t="s">
        <v>3</v>
      </c>
      <c r="E2617" s="1" t="s">
        <v>123</v>
      </c>
      <c r="G2617" t="str">
        <f t="shared" si="85"/>
        <v>"http://www.boxofficemojo.com/movies/?page=weekly&amp;id=.htm",</v>
      </c>
      <c r="H2617" t="str">
        <f t="shared" si="86"/>
        <v>".csv",</v>
      </c>
      <c r="K2617" t="s">
        <v>3067</v>
      </c>
      <c r="L2617" t="s">
        <v>3067</v>
      </c>
      <c r="M2617" t="s">
        <v>3108</v>
      </c>
      <c r="P2617">
        <v>1</v>
      </c>
      <c r="Q2617" t="s">
        <v>8451</v>
      </c>
      <c r="R2617" t="s">
        <v>10375</v>
      </c>
    </row>
    <row r="2618" spans="1:18">
      <c r="A2618" s="1" t="s">
        <v>1</v>
      </c>
      <c r="B2618" s="1" t="s">
        <v>0</v>
      </c>
      <c r="D2618" s="1" t="s">
        <v>3</v>
      </c>
      <c r="E2618" s="1" t="s">
        <v>123</v>
      </c>
      <c r="G2618" t="str">
        <f t="shared" si="85"/>
        <v>"http://www.boxofficemojo.com/movies/?page=weekly&amp;id=.htm",</v>
      </c>
      <c r="H2618" t="str">
        <f t="shared" si="86"/>
        <v>".csv",</v>
      </c>
      <c r="K2618" t="s">
        <v>3068</v>
      </c>
      <c r="L2618" t="s">
        <v>3068</v>
      </c>
      <c r="M2618" t="s">
        <v>3109</v>
      </c>
      <c r="P2618">
        <v>1</v>
      </c>
      <c r="Q2618" t="s">
        <v>9242</v>
      </c>
      <c r="R2618" t="s">
        <v>8644</v>
      </c>
    </row>
    <row r="2619" spans="1:18">
      <c r="A2619" s="1" t="s">
        <v>1</v>
      </c>
      <c r="B2619" s="1" t="s">
        <v>0</v>
      </c>
      <c r="D2619" s="1" t="s">
        <v>3</v>
      </c>
      <c r="E2619" s="1" t="s">
        <v>123</v>
      </c>
      <c r="G2619" t="str">
        <f t="shared" si="85"/>
        <v>"http://www.boxofficemojo.com/movies/?page=weekly&amp;id=.htm",</v>
      </c>
      <c r="H2619" t="str">
        <f t="shared" si="86"/>
        <v>".csv",</v>
      </c>
      <c r="K2619" t="s">
        <v>3069</v>
      </c>
      <c r="L2619" t="s">
        <v>3069</v>
      </c>
      <c r="M2619" t="s">
        <v>3110</v>
      </c>
      <c r="P2619">
        <v>1</v>
      </c>
      <c r="Q2619" t="s">
        <v>8310</v>
      </c>
      <c r="R2619" t="s">
        <v>9048</v>
      </c>
    </row>
    <row r="2620" spans="1:18">
      <c r="A2620" s="1" t="s">
        <v>1</v>
      </c>
      <c r="B2620" s="1" t="s">
        <v>0</v>
      </c>
      <c r="D2620" s="1" t="s">
        <v>3</v>
      </c>
      <c r="E2620" s="1" t="s">
        <v>123</v>
      </c>
      <c r="G2620" t="str">
        <f t="shared" si="85"/>
        <v>"http://www.boxofficemojo.com/movies/?page=weekly&amp;id=.htm",</v>
      </c>
      <c r="H2620" t="str">
        <f t="shared" si="86"/>
        <v>".csv",</v>
      </c>
      <c r="K2620" t="s">
        <v>3070</v>
      </c>
      <c r="L2620" t="s">
        <v>3070</v>
      </c>
      <c r="M2620" t="s">
        <v>3111</v>
      </c>
      <c r="P2620">
        <v>1</v>
      </c>
      <c r="Q2620" t="s">
        <v>10259</v>
      </c>
      <c r="R2620" t="s">
        <v>7323</v>
      </c>
    </row>
    <row r="2621" spans="1:18">
      <c r="A2621" s="1" t="s">
        <v>1</v>
      </c>
      <c r="B2621" s="1" t="s">
        <v>0</v>
      </c>
      <c r="D2621" s="1" t="s">
        <v>3</v>
      </c>
      <c r="E2621" s="1" t="s">
        <v>123</v>
      </c>
      <c r="G2621" t="str">
        <f t="shared" si="85"/>
        <v>"http://www.boxofficemojo.com/movies/?page=weekly&amp;id=.htm",</v>
      </c>
      <c r="H2621" t="str">
        <f t="shared" si="86"/>
        <v>".csv",</v>
      </c>
      <c r="K2621" t="s">
        <v>3071</v>
      </c>
      <c r="L2621" t="s">
        <v>3071</v>
      </c>
      <c r="M2621" t="s">
        <v>3112</v>
      </c>
      <c r="P2621">
        <v>1</v>
      </c>
      <c r="Q2621" t="s">
        <v>8560</v>
      </c>
      <c r="R2621" t="s">
        <v>9187</v>
      </c>
    </row>
    <row r="2622" spans="1:18">
      <c r="A2622" s="1" t="s">
        <v>1</v>
      </c>
      <c r="B2622" s="1" t="s">
        <v>0</v>
      </c>
      <c r="D2622" s="1" t="s">
        <v>3</v>
      </c>
      <c r="E2622" s="1" t="s">
        <v>123</v>
      </c>
      <c r="G2622" t="str">
        <f t="shared" si="85"/>
        <v>"http://www.boxofficemojo.com/movies/?page=weekly&amp;id=.htm",</v>
      </c>
      <c r="H2622" t="str">
        <f t="shared" si="86"/>
        <v>".csv",</v>
      </c>
      <c r="K2622" t="s">
        <v>3072</v>
      </c>
      <c r="L2622" t="s">
        <v>3072</v>
      </c>
      <c r="M2622" t="s">
        <v>3113</v>
      </c>
      <c r="P2622">
        <v>1</v>
      </c>
      <c r="Q2622" t="s">
        <v>7912</v>
      </c>
      <c r="R2622" t="s">
        <v>10310</v>
      </c>
    </row>
    <row r="2623" spans="1:18">
      <c r="A2623" s="1" t="s">
        <v>1</v>
      </c>
      <c r="B2623" s="1" t="s">
        <v>0</v>
      </c>
      <c r="D2623" s="1" t="s">
        <v>3</v>
      </c>
      <c r="E2623" s="1" t="s">
        <v>123</v>
      </c>
      <c r="G2623" t="str">
        <f t="shared" si="85"/>
        <v>"http://www.boxofficemojo.com/movies/?page=weekly&amp;id=.htm",</v>
      </c>
      <c r="H2623" t="str">
        <f t="shared" si="86"/>
        <v>".csv",</v>
      </c>
      <c r="K2623" t="s">
        <v>3073</v>
      </c>
      <c r="L2623" t="s">
        <v>3073</v>
      </c>
      <c r="M2623" t="s">
        <v>3114</v>
      </c>
      <c r="P2623">
        <v>1</v>
      </c>
      <c r="Q2623" t="s">
        <v>9166</v>
      </c>
      <c r="R2623" t="s">
        <v>8431</v>
      </c>
    </row>
    <row r="2624" spans="1:18">
      <c r="A2624" s="1" t="s">
        <v>1</v>
      </c>
      <c r="B2624" s="1" t="s">
        <v>0</v>
      </c>
      <c r="D2624" s="1" t="s">
        <v>3</v>
      </c>
      <c r="E2624" s="1" t="s">
        <v>123</v>
      </c>
      <c r="G2624" t="str">
        <f t="shared" si="85"/>
        <v>"http://www.boxofficemojo.com/movies/?page=weekly&amp;id=.htm",</v>
      </c>
      <c r="H2624" t="str">
        <f t="shared" si="86"/>
        <v>".csv",</v>
      </c>
      <c r="K2624" t="s">
        <v>3074</v>
      </c>
      <c r="L2624" t="s">
        <v>3074</v>
      </c>
      <c r="M2624" t="s">
        <v>3115</v>
      </c>
      <c r="P2624">
        <v>1</v>
      </c>
      <c r="Q2624" t="s">
        <v>8588</v>
      </c>
      <c r="R2624" t="s">
        <v>7553</v>
      </c>
    </row>
    <row r="2625" spans="1:18">
      <c r="A2625" s="1" t="s">
        <v>1</v>
      </c>
      <c r="B2625" s="1" t="s">
        <v>0</v>
      </c>
      <c r="D2625" s="1" t="s">
        <v>3</v>
      </c>
      <c r="E2625" s="1" t="s">
        <v>123</v>
      </c>
      <c r="G2625" t="str">
        <f t="shared" si="85"/>
        <v>"http://www.boxofficemojo.com/movies/?page=weekly&amp;id=.htm",</v>
      </c>
      <c r="H2625" t="str">
        <f t="shared" si="86"/>
        <v>".csv",</v>
      </c>
      <c r="K2625" t="s">
        <v>3075</v>
      </c>
      <c r="L2625" t="s">
        <v>3075</v>
      </c>
      <c r="M2625" t="s">
        <v>3116</v>
      </c>
      <c r="P2625">
        <v>1</v>
      </c>
      <c r="Q2625" t="s">
        <v>9092</v>
      </c>
      <c r="R2625" t="s">
        <v>7173</v>
      </c>
    </row>
    <row r="2626" spans="1:18">
      <c r="A2626" s="1" t="s">
        <v>1</v>
      </c>
      <c r="B2626" s="1" t="s">
        <v>0</v>
      </c>
      <c r="D2626" s="1" t="s">
        <v>3</v>
      </c>
      <c r="E2626" s="1" t="s">
        <v>123</v>
      </c>
      <c r="G2626" t="str">
        <f t="shared" si="85"/>
        <v>"http://www.boxofficemojo.com/movies/?page=weekly&amp;id=.htm",</v>
      </c>
      <c r="H2626" t="str">
        <f t="shared" si="86"/>
        <v>".csv",</v>
      </c>
      <c r="K2626" t="s">
        <v>3076</v>
      </c>
      <c r="L2626" t="s">
        <v>3076</v>
      </c>
      <c r="M2626" t="s">
        <v>3117</v>
      </c>
      <c r="P2626">
        <v>1</v>
      </c>
      <c r="Q2626" t="s">
        <v>9338</v>
      </c>
      <c r="R2626" t="s">
        <v>9559</v>
      </c>
    </row>
    <row r="2627" spans="1:18">
      <c r="A2627" s="1" t="s">
        <v>1</v>
      </c>
      <c r="B2627" s="1" t="s">
        <v>0</v>
      </c>
      <c r="D2627" s="1" t="s">
        <v>3</v>
      </c>
      <c r="E2627" s="1" t="s">
        <v>123</v>
      </c>
      <c r="G2627" t="str">
        <f t="shared" si="85"/>
        <v>"http://www.boxofficemojo.com/movies/?page=weekly&amp;id=.htm",</v>
      </c>
      <c r="H2627" t="str">
        <f t="shared" si="86"/>
        <v>".csv",</v>
      </c>
      <c r="K2627" t="s">
        <v>3077</v>
      </c>
      <c r="L2627" t="s">
        <v>3077</v>
      </c>
      <c r="M2627" t="s">
        <v>3118</v>
      </c>
      <c r="P2627">
        <v>1</v>
      </c>
      <c r="Q2627" t="s">
        <v>8992</v>
      </c>
      <c r="R2627" t="s">
        <v>10609</v>
      </c>
    </row>
    <row r="2628" spans="1:18">
      <c r="A2628" s="1" t="s">
        <v>1</v>
      </c>
      <c r="B2628" s="1" t="s">
        <v>0</v>
      </c>
      <c r="D2628" s="1" t="s">
        <v>3</v>
      </c>
      <c r="E2628" s="1" t="s">
        <v>123</v>
      </c>
      <c r="G2628" t="str">
        <f t="shared" si="85"/>
        <v>"http://www.boxofficemojo.com/movies/?page=weekly&amp;id=.htm",</v>
      </c>
      <c r="H2628" t="str">
        <f t="shared" si="86"/>
        <v>".csv",</v>
      </c>
      <c r="K2628" t="s">
        <v>3078</v>
      </c>
      <c r="L2628" t="s">
        <v>3078</v>
      </c>
      <c r="M2628" t="s">
        <v>3119</v>
      </c>
      <c r="P2628">
        <v>1</v>
      </c>
      <c r="Q2628" t="s">
        <v>9895</v>
      </c>
      <c r="R2628" t="s">
        <v>8797</v>
      </c>
    </row>
    <row r="2629" spans="1:18">
      <c r="A2629" s="1" t="s">
        <v>1</v>
      </c>
      <c r="B2629" s="1" t="s">
        <v>0</v>
      </c>
      <c r="D2629" s="1" t="s">
        <v>3</v>
      </c>
      <c r="E2629" s="1" t="s">
        <v>123</v>
      </c>
      <c r="G2629" t="str">
        <f t="shared" si="85"/>
        <v>"http://www.boxofficemojo.com/movies/?page=weekly&amp;id=.htm",</v>
      </c>
      <c r="H2629" t="str">
        <f t="shared" si="86"/>
        <v>".csv",</v>
      </c>
      <c r="K2629" t="s">
        <v>3079</v>
      </c>
      <c r="L2629" t="s">
        <v>3079</v>
      </c>
      <c r="M2629" t="s">
        <v>3120</v>
      </c>
      <c r="P2629">
        <v>1</v>
      </c>
      <c r="Q2629" t="s">
        <v>7586</v>
      </c>
      <c r="R2629" t="s">
        <v>10214</v>
      </c>
    </row>
    <row r="2630" spans="1:18">
      <c r="A2630" s="1" t="s">
        <v>1</v>
      </c>
      <c r="B2630" s="1" t="s">
        <v>0</v>
      </c>
      <c r="D2630" s="1" t="s">
        <v>3</v>
      </c>
      <c r="E2630" s="1" t="s">
        <v>123</v>
      </c>
      <c r="G2630" t="str">
        <f t="shared" si="85"/>
        <v>"http://www.boxofficemojo.com/movies/?page=weekly&amp;id=.htm",</v>
      </c>
      <c r="H2630" t="str">
        <f t="shared" si="86"/>
        <v>".csv",</v>
      </c>
      <c r="K2630" t="s">
        <v>3080</v>
      </c>
      <c r="L2630" t="s">
        <v>3080</v>
      </c>
      <c r="M2630" t="s">
        <v>3121</v>
      </c>
      <c r="P2630">
        <v>1</v>
      </c>
      <c r="Q2630" t="s">
        <v>7522</v>
      </c>
      <c r="R2630" t="s">
        <v>10165</v>
      </c>
    </row>
    <row r="2631" spans="1:18">
      <c r="A2631" s="1" t="s">
        <v>1</v>
      </c>
      <c r="B2631" s="1" t="s">
        <v>0</v>
      </c>
      <c r="D2631" s="1" t="s">
        <v>3</v>
      </c>
      <c r="E2631" s="1" t="s">
        <v>123</v>
      </c>
      <c r="G2631" t="str">
        <f t="shared" si="85"/>
        <v>"http://www.boxofficemojo.com/movies/?page=weekly&amp;id=.htm",</v>
      </c>
      <c r="H2631" t="str">
        <f t="shared" si="86"/>
        <v>".csv",</v>
      </c>
      <c r="K2631" t="s">
        <v>3081</v>
      </c>
      <c r="L2631" t="s">
        <v>3081</v>
      </c>
      <c r="M2631" t="s">
        <v>3122</v>
      </c>
      <c r="P2631">
        <v>1</v>
      </c>
      <c r="Q2631" t="s">
        <v>9226</v>
      </c>
      <c r="R2631" t="s">
        <v>7905</v>
      </c>
    </row>
    <row r="2632" spans="1:18">
      <c r="A2632" s="1" t="s">
        <v>1</v>
      </c>
      <c r="B2632" s="1" t="s">
        <v>0</v>
      </c>
      <c r="D2632" s="1" t="s">
        <v>3</v>
      </c>
      <c r="E2632" s="1" t="s">
        <v>123</v>
      </c>
      <c r="G2632" t="str">
        <f t="shared" si="85"/>
        <v>"http://www.boxofficemojo.com/movies/?page=weekly&amp;id=.htm",</v>
      </c>
      <c r="H2632" t="str">
        <f t="shared" si="86"/>
        <v>".csv",</v>
      </c>
      <c r="K2632" t="s">
        <v>3082</v>
      </c>
      <c r="L2632" t="s">
        <v>3082</v>
      </c>
      <c r="M2632" t="s">
        <v>3123</v>
      </c>
      <c r="P2632">
        <v>1</v>
      </c>
      <c r="Q2632" t="s">
        <v>9558</v>
      </c>
      <c r="R2632" t="s">
        <v>9532</v>
      </c>
    </row>
    <row r="2633" spans="1:18">
      <c r="A2633" s="1" t="s">
        <v>1</v>
      </c>
      <c r="B2633" s="1" t="s">
        <v>0</v>
      </c>
      <c r="D2633" s="1" t="s">
        <v>3</v>
      </c>
      <c r="E2633" s="1" t="s">
        <v>123</v>
      </c>
      <c r="G2633" t="str">
        <f t="shared" si="85"/>
        <v>"http://www.boxofficemojo.com/movies/?page=weekly&amp;id=.htm",</v>
      </c>
      <c r="H2633" t="str">
        <f t="shared" si="86"/>
        <v>".csv",</v>
      </c>
      <c r="K2633" t="s">
        <v>3083</v>
      </c>
      <c r="L2633" t="s">
        <v>3083</v>
      </c>
      <c r="M2633" t="s">
        <v>3124</v>
      </c>
      <c r="P2633">
        <v>1</v>
      </c>
      <c r="Q2633" t="s">
        <v>7880</v>
      </c>
      <c r="R2633" t="s">
        <v>8194</v>
      </c>
    </row>
    <row r="2634" spans="1:18">
      <c r="A2634" s="1" t="s">
        <v>1</v>
      </c>
      <c r="B2634" s="1" t="s">
        <v>0</v>
      </c>
      <c r="D2634" s="1" t="s">
        <v>3</v>
      </c>
      <c r="E2634" s="1" t="s">
        <v>123</v>
      </c>
      <c r="G2634" t="str">
        <f t="shared" si="85"/>
        <v>"http://www.boxofficemojo.com/movies/?page=weekly&amp;id=.htm",</v>
      </c>
      <c r="H2634" t="str">
        <f t="shared" si="86"/>
        <v>".csv",</v>
      </c>
      <c r="K2634" t="s">
        <v>3084</v>
      </c>
      <c r="L2634" t="s">
        <v>3084</v>
      </c>
      <c r="M2634" t="s">
        <v>3125</v>
      </c>
      <c r="P2634">
        <v>1</v>
      </c>
      <c r="Q2634" t="s">
        <v>8206</v>
      </c>
      <c r="R2634" t="s">
        <v>9896</v>
      </c>
    </row>
    <row r="2635" spans="1:18">
      <c r="A2635" s="1" t="s">
        <v>1</v>
      </c>
      <c r="B2635" s="1" t="s">
        <v>0</v>
      </c>
      <c r="D2635" s="1" t="s">
        <v>3</v>
      </c>
      <c r="E2635" s="1" t="s">
        <v>123</v>
      </c>
      <c r="G2635" t="str">
        <f t="shared" si="85"/>
        <v>"http://www.boxofficemojo.com/movies/?page=weekly&amp;id=.htm",</v>
      </c>
      <c r="H2635" t="str">
        <f t="shared" si="86"/>
        <v>".csv",</v>
      </c>
      <c r="K2635" t="s">
        <v>3085</v>
      </c>
      <c r="L2635" t="s">
        <v>3085</v>
      </c>
      <c r="M2635" t="s">
        <v>3126</v>
      </c>
      <c r="P2635">
        <v>1</v>
      </c>
      <c r="Q2635" t="s">
        <v>8138</v>
      </c>
      <c r="R2635" t="s">
        <v>7118</v>
      </c>
    </row>
    <row r="2636" spans="1:18">
      <c r="A2636" s="1" t="s">
        <v>1</v>
      </c>
      <c r="B2636" s="1" t="s">
        <v>0</v>
      </c>
      <c r="D2636" s="1" t="s">
        <v>3</v>
      </c>
      <c r="E2636" s="1" t="s">
        <v>123</v>
      </c>
      <c r="G2636" t="str">
        <f t="shared" si="85"/>
        <v>"http://www.boxofficemojo.com/movies/?page=weekly&amp;id=.htm",</v>
      </c>
      <c r="H2636" t="str">
        <f t="shared" si="86"/>
        <v>".csv",</v>
      </c>
      <c r="K2636" t="s">
        <v>3086</v>
      </c>
      <c r="L2636" t="s">
        <v>3086</v>
      </c>
      <c r="M2636" t="s">
        <v>3127</v>
      </c>
      <c r="P2636">
        <v>1</v>
      </c>
      <c r="Q2636" t="s">
        <v>8951</v>
      </c>
      <c r="R2636" t="s">
        <v>8195</v>
      </c>
    </row>
    <row r="2637" spans="1:18">
      <c r="A2637" s="1" t="s">
        <v>1</v>
      </c>
      <c r="B2637" s="1" t="s">
        <v>0</v>
      </c>
      <c r="D2637" s="1" t="s">
        <v>3</v>
      </c>
      <c r="E2637" s="1" t="s">
        <v>123</v>
      </c>
      <c r="G2637" t="str">
        <f t="shared" si="85"/>
        <v>"http://www.boxofficemojo.com/movies/?page=weekly&amp;id=.htm",</v>
      </c>
      <c r="H2637" t="str">
        <f t="shared" si="86"/>
        <v>".csv",</v>
      </c>
      <c r="K2637" t="s">
        <v>3087</v>
      </c>
      <c r="L2637" t="s">
        <v>3087</v>
      </c>
      <c r="M2637" t="s">
        <v>3128</v>
      </c>
      <c r="P2637">
        <v>1</v>
      </c>
      <c r="Q2637" t="s">
        <v>9960</v>
      </c>
      <c r="R2637" t="s">
        <v>8117</v>
      </c>
    </row>
    <row r="2638" spans="1:18">
      <c r="A2638" s="1" t="s">
        <v>1</v>
      </c>
      <c r="B2638" s="1" t="s">
        <v>0</v>
      </c>
      <c r="D2638" s="1" t="s">
        <v>3</v>
      </c>
      <c r="E2638" s="1" t="s">
        <v>123</v>
      </c>
      <c r="G2638" t="str">
        <f t="shared" si="85"/>
        <v>"http://www.boxofficemojo.com/movies/?page=weekly&amp;id=.htm",</v>
      </c>
      <c r="H2638" t="str">
        <f t="shared" si="86"/>
        <v>".csv",</v>
      </c>
      <c r="K2638" t="s">
        <v>3088</v>
      </c>
      <c r="L2638" t="s">
        <v>3088</v>
      </c>
      <c r="M2638" t="s">
        <v>3129</v>
      </c>
      <c r="P2638">
        <v>1</v>
      </c>
      <c r="Q2638" t="s">
        <v>7431</v>
      </c>
      <c r="R2638" t="s">
        <v>9704</v>
      </c>
    </row>
    <row r="2639" spans="1:18">
      <c r="A2639" s="1" t="s">
        <v>1</v>
      </c>
      <c r="B2639" s="1" t="s">
        <v>0</v>
      </c>
      <c r="D2639" s="1" t="s">
        <v>3</v>
      </c>
      <c r="E2639" s="1" t="s">
        <v>123</v>
      </c>
      <c r="G2639" t="str">
        <f t="shared" si="85"/>
        <v>"http://www.boxofficemojo.com/movies/?page=weekly&amp;id=.htm",</v>
      </c>
      <c r="H2639" t="str">
        <f t="shared" si="86"/>
        <v>".csv",</v>
      </c>
      <c r="K2639" t="s">
        <v>3089</v>
      </c>
      <c r="L2639" t="s">
        <v>3089</v>
      </c>
      <c r="M2639" t="s">
        <v>66</v>
      </c>
      <c r="P2639">
        <v>1</v>
      </c>
      <c r="Q2639" t="s">
        <v>10128</v>
      </c>
      <c r="R2639" t="s">
        <v>7548</v>
      </c>
    </row>
    <row r="2640" spans="1:18">
      <c r="A2640" s="1" t="s">
        <v>1</v>
      </c>
      <c r="B2640" s="1" t="s">
        <v>0</v>
      </c>
      <c r="D2640" s="1" t="s">
        <v>3</v>
      </c>
      <c r="E2640" s="1" t="s">
        <v>123</v>
      </c>
      <c r="G2640" t="str">
        <f t="shared" si="85"/>
        <v>"http://www.boxofficemojo.com/movies/?page=weekly&amp;id=.htm",</v>
      </c>
      <c r="H2640" t="str">
        <f t="shared" si="86"/>
        <v>".csv",</v>
      </c>
      <c r="K2640" t="s">
        <v>63</v>
      </c>
      <c r="L2640" t="s">
        <v>63</v>
      </c>
      <c r="M2640" t="s">
        <v>3130</v>
      </c>
      <c r="P2640">
        <v>1</v>
      </c>
      <c r="Q2640" t="s">
        <v>10346</v>
      </c>
      <c r="R2640" t="s">
        <v>8402</v>
      </c>
    </row>
    <row r="2641" spans="1:18">
      <c r="A2641" s="1" t="s">
        <v>1</v>
      </c>
      <c r="B2641" s="1" t="s">
        <v>0</v>
      </c>
      <c r="D2641" s="1" t="s">
        <v>3</v>
      </c>
      <c r="E2641" s="1" t="s">
        <v>123</v>
      </c>
      <c r="G2641" t="str">
        <f t="shared" si="85"/>
        <v>"http://www.boxofficemojo.com/movies/?page=weekly&amp;id=.htm",</v>
      </c>
      <c r="H2641" t="str">
        <f t="shared" si="86"/>
        <v>".csv",</v>
      </c>
      <c r="K2641" t="s">
        <v>3090</v>
      </c>
      <c r="L2641" t="s">
        <v>3090</v>
      </c>
      <c r="M2641" t="s">
        <v>3131</v>
      </c>
      <c r="P2641">
        <v>1</v>
      </c>
      <c r="Q2641" t="s">
        <v>7803</v>
      </c>
      <c r="R2641" t="s">
        <v>10186</v>
      </c>
    </row>
    <row r="2642" spans="1:18">
      <c r="A2642" s="1" t="s">
        <v>1</v>
      </c>
      <c r="B2642" s="1" t="s">
        <v>0</v>
      </c>
      <c r="D2642" s="1" t="s">
        <v>3</v>
      </c>
      <c r="E2642" s="1" t="s">
        <v>123</v>
      </c>
      <c r="G2642" t="str">
        <f t="shared" si="85"/>
        <v>"http://www.boxofficemojo.com/movies/?page=weekly&amp;id=.htm",</v>
      </c>
      <c r="H2642" t="str">
        <f t="shared" si="86"/>
        <v>".csv",</v>
      </c>
      <c r="K2642" t="s">
        <v>3091</v>
      </c>
      <c r="L2642" t="s">
        <v>3091</v>
      </c>
      <c r="M2642" t="s">
        <v>3132</v>
      </c>
      <c r="P2642">
        <v>1</v>
      </c>
      <c r="Q2642" t="s">
        <v>10405</v>
      </c>
      <c r="R2642" t="s">
        <v>10567</v>
      </c>
    </row>
    <row r="2643" spans="1:18">
      <c r="A2643" s="1" t="s">
        <v>1</v>
      </c>
      <c r="B2643" s="1" t="s">
        <v>0</v>
      </c>
      <c r="D2643" s="1" t="s">
        <v>3</v>
      </c>
      <c r="E2643" s="1" t="s">
        <v>123</v>
      </c>
      <c r="G2643" t="str">
        <f t="shared" si="85"/>
        <v>"http://www.boxofficemojo.com/movies/?page=weekly&amp;id=.htm",</v>
      </c>
      <c r="H2643" t="str">
        <f t="shared" si="86"/>
        <v>".csv",</v>
      </c>
      <c r="K2643" t="s">
        <v>3092</v>
      </c>
      <c r="L2643" t="s">
        <v>3092</v>
      </c>
      <c r="M2643" t="s">
        <v>3133</v>
      </c>
      <c r="P2643">
        <v>1</v>
      </c>
      <c r="Q2643" t="s">
        <v>8207</v>
      </c>
      <c r="R2643" t="s">
        <v>10244</v>
      </c>
    </row>
    <row r="2644" spans="1:18">
      <c r="A2644" s="1" t="s">
        <v>1</v>
      </c>
      <c r="B2644" s="1" t="s">
        <v>0</v>
      </c>
      <c r="D2644" s="1" t="s">
        <v>3</v>
      </c>
      <c r="E2644" s="1" t="s">
        <v>123</v>
      </c>
      <c r="G2644" t="str">
        <f t="shared" si="85"/>
        <v>"http://www.boxofficemojo.com/movies/?page=weekly&amp;id=.htm",</v>
      </c>
      <c r="H2644" t="str">
        <f t="shared" si="86"/>
        <v>".csv",</v>
      </c>
      <c r="K2644" t="s">
        <v>3093</v>
      </c>
      <c r="L2644" t="s">
        <v>3093</v>
      </c>
      <c r="M2644" t="s">
        <v>3134</v>
      </c>
      <c r="P2644">
        <v>1</v>
      </c>
      <c r="Q2644" t="s">
        <v>8746</v>
      </c>
      <c r="R2644" t="s">
        <v>10311</v>
      </c>
    </row>
    <row r="2645" spans="1:18">
      <c r="A2645" s="1" t="s">
        <v>1</v>
      </c>
      <c r="B2645" s="1" t="s">
        <v>0</v>
      </c>
      <c r="D2645" s="1" t="s">
        <v>3</v>
      </c>
      <c r="E2645" s="1" t="s">
        <v>123</v>
      </c>
      <c r="G2645" t="str">
        <f t="shared" si="85"/>
        <v>"http://www.boxofficemojo.com/movies/?page=weekly&amp;id=.htm",</v>
      </c>
      <c r="H2645" t="str">
        <f t="shared" si="86"/>
        <v>".csv",</v>
      </c>
      <c r="K2645" t="s">
        <v>3094</v>
      </c>
      <c r="L2645" t="s">
        <v>3094</v>
      </c>
      <c r="M2645" t="s">
        <v>3135</v>
      </c>
      <c r="P2645">
        <v>1</v>
      </c>
      <c r="Q2645" t="s">
        <v>10411</v>
      </c>
      <c r="R2645" t="s">
        <v>9918</v>
      </c>
    </row>
    <row r="2646" spans="1:18">
      <c r="A2646" s="1" t="s">
        <v>1</v>
      </c>
      <c r="B2646" s="1" t="s">
        <v>0</v>
      </c>
      <c r="D2646" s="1" t="s">
        <v>3</v>
      </c>
      <c r="E2646" s="1" t="s">
        <v>123</v>
      </c>
      <c r="G2646" t="str">
        <f t="shared" si="85"/>
        <v>"http://www.boxofficemojo.com/movies/?page=weekly&amp;id=.htm",</v>
      </c>
      <c r="H2646" t="str">
        <f t="shared" si="86"/>
        <v>".csv",</v>
      </c>
      <c r="K2646" t="s">
        <v>64</v>
      </c>
      <c r="L2646" t="s">
        <v>64</v>
      </c>
      <c r="M2646" t="s">
        <v>3136</v>
      </c>
      <c r="P2646">
        <v>1</v>
      </c>
      <c r="Q2646" t="s">
        <v>8902</v>
      </c>
      <c r="R2646" t="s">
        <v>8703</v>
      </c>
    </row>
    <row r="2647" spans="1:18">
      <c r="A2647" s="1" t="s">
        <v>1</v>
      </c>
      <c r="B2647" s="1" t="s">
        <v>0</v>
      </c>
      <c r="D2647" s="1" t="s">
        <v>3</v>
      </c>
      <c r="E2647" s="1" t="s">
        <v>123</v>
      </c>
      <c r="G2647" t="str">
        <f t="shared" si="85"/>
        <v>"http://www.boxofficemojo.com/movies/?page=weekly&amp;id=.htm",</v>
      </c>
      <c r="H2647" t="str">
        <f t="shared" si="86"/>
        <v>".csv",</v>
      </c>
      <c r="K2647" t="s">
        <v>3095</v>
      </c>
      <c r="L2647" t="s">
        <v>3095</v>
      </c>
      <c r="M2647" t="s">
        <v>3137</v>
      </c>
      <c r="P2647">
        <v>1</v>
      </c>
      <c r="Q2647" t="s">
        <v>9703</v>
      </c>
      <c r="R2647" t="s">
        <v>8946</v>
      </c>
    </row>
    <row r="2648" spans="1:18">
      <c r="A2648" s="1" t="s">
        <v>1</v>
      </c>
      <c r="B2648" s="1" t="s">
        <v>0</v>
      </c>
      <c r="D2648" s="1" t="s">
        <v>3</v>
      </c>
      <c r="E2648" s="1" t="s">
        <v>123</v>
      </c>
      <c r="G2648" t="str">
        <f t="shared" si="85"/>
        <v>"http://www.boxofficemojo.com/movies/?page=weekly&amp;id=.htm",</v>
      </c>
      <c r="H2648" t="str">
        <f t="shared" si="86"/>
        <v>".csv",</v>
      </c>
      <c r="K2648" t="s">
        <v>3096</v>
      </c>
      <c r="L2648" t="s">
        <v>3096</v>
      </c>
      <c r="M2648" t="s">
        <v>3138</v>
      </c>
      <c r="P2648">
        <v>1</v>
      </c>
      <c r="Q2648" t="s">
        <v>8107</v>
      </c>
      <c r="R2648" t="s">
        <v>9605</v>
      </c>
    </row>
    <row r="2649" spans="1:18">
      <c r="A2649" s="1" t="s">
        <v>1</v>
      </c>
      <c r="B2649" s="1" t="s">
        <v>0</v>
      </c>
      <c r="D2649" s="1" t="s">
        <v>3</v>
      </c>
      <c r="E2649" s="1" t="s">
        <v>123</v>
      </c>
      <c r="G2649" t="str">
        <f t="shared" si="85"/>
        <v>"http://www.boxofficemojo.com/movies/?page=weekly&amp;id=.htm",</v>
      </c>
      <c r="H2649" t="str">
        <f t="shared" si="86"/>
        <v>".csv",</v>
      </c>
      <c r="K2649" t="s">
        <v>3097</v>
      </c>
      <c r="L2649" t="s">
        <v>3097</v>
      </c>
      <c r="M2649" t="s">
        <v>3139</v>
      </c>
      <c r="P2649">
        <v>1</v>
      </c>
      <c r="Q2649" t="s">
        <v>8208</v>
      </c>
      <c r="R2649" t="s">
        <v>9049</v>
      </c>
    </row>
    <row r="2650" spans="1:18">
      <c r="A2650" s="1" t="s">
        <v>1</v>
      </c>
      <c r="B2650" s="1" t="s">
        <v>0</v>
      </c>
      <c r="D2650" s="1" t="s">
        <v>3</v>
      </c>
      <c r="E2650" s="1" t="s">
        <v>123</v>
      </c>
      <c r="G2650" t="str">
        <f t="shared" si="85"/>
        <v>"http://www.boxofficemojo.com/movies/?page=weekly&amp;id=.htm",</v>
      </c>
      <c r="H2650" t="str">
        <f t="shared" si="86"/>
        <v>".csv",</v>
      </c>
      <c r="K2650" t="s">
        <v>65</v>
      </c>
      <c r="L2650" t="s">
        <v>65</v>
      </c>
      <c r="M2650" t="s">
        <v>3140</v>
      </c>
      <c r="P2650">
        <v>1</v>
      </c>
      <c r="Q2650" t="s">
        <v>10412</v>
      </c>
      <c r="R2650" t="s">
        <v>8267</v>
      </c>
    </row>
    <row r="2651" spans="1:18">
      <c r="A2651" s="1" t="s">
        <v>1</v>
      </c>
      <c r="B2651" s="1" t="s">
        <v>0</v>
      </c>
      <c r="D2651" s="1" t="s">
        <v>3</v>
      </c>
      <c r="E2651" s="1" t="s">
        <v>123</v>
      </c>
      <c r="G2651" t="str">
        <f t="shared" si="85"/>
        <v>"http://www.boxofficemojo.com/movies/?page=weekly&amp;id=.htm",</v>
      </c>
      <c r="H2651" t="str">
        <f t="shared" si="86"/>
        <v>".csv",</v>
      </c>
      <c r="K2651" t="s">
        <v>3098</v>
      </c>
      <c r="L2651" t="s">
        <v>3098</v>
      </c>
      <c r="M2651" t="s">
        <v>67</v>
      </c>
      <c r="P2651">
        <v>1</v>
      </c>
      <c r="Q2651" t="s">
        <v>10525</v>
      </c>
      <c r="R2651" t="s">
        <v>7339</v>
      </c>
    </row>
    <row r="2652" spans="1:18">
      <c r="A2652" s="1" t="s">
        <v>1</v>
      </c>
      <c r="B2652" s="1" t="s">
        <v>0</v>
      </c>
      <c r="D2652" s="1" t="s">
        <v>3</v>
      </c>
      <c r="E2652" s="1" t="s">
        <v>123</v>
      </c>
      <c r="G2652" t="str">
        <f t="shared" si="85"/>
        <v>"http://www.boxofficemojo.com/movies/?page=weekly&amp;id=.htm",</v>
      </c>
      <c r="H2652" t="str">
        <f t="shared" si="86"/>
        <v>".csv",</v>
      </c>
      <c r="K2652" t="s">
        <v>3099</v>
      </c>
      <c r="L2652" t="s">
        <v>3099</v>
      </c>
      <c r="M2652" t="s">
        <v>3141</v>
      </c>
      <c r="P2652">
        <v>1</v>
      </c>
      <c r="Q2652" t="s">
        <v>10500</v>
      </c>
      <c r="R2652" t="s">
        <v>8042</v>
      </c>
    </row>
    <row r="2653" spans="1:18">
      <c r="A2653" s="1" t="s">
        <v>1</v>
      </c>
      <c r="B2653" s="1" t="s">
        <v>0</v>
      </c>
      <c r="D2653" s="1" t="s">
        <v>3</v>
      </c>
      <c r="E2653" s="1" t="s">
        <v>123</v>
      </c>
      <c r="G2653" t="str">
        <f t="shared" si="85"/>
        <v>"http://www.boxofficemojo.com/movies/?page=weekly&amp;id=.htm",</v>
      </c>
      <c r="H2653" t="str">
        <f t="shared" si="86"/>
        <v>".csv",</v>
      </c>
      <c r="K2653" t="s">
        <v>3100</v>
      </c>
      <c r="L2653" t="s">
        <v>3100</v>
      </c>
      <c r="M2653" t="s">
        <v>3142</v>
      </c>
      <c r="P2653">
        <v>1</v>
      </c>
      <c r="Q2653" t="s">
        <v>7744</v>
      </c>
      <c r="R2653" t="s">
        <v>9414</v>
      </c>
    </row>
    <row r="2654" spans="1:18">
      <c r="A2654" s="1" t="s">
        <v>1</v>
      </c>
      <c r="B2654" s="1" t="s">
        <v>0</v>
      </c>
      <c r="D2654" s="1" t="s">
        <v>3</v>
      </c>
      <c r="E2654" s="1" t="s">
        <v>123</v>
      </c>
      <c r="G2654" t="str">
        <f t="shared" si="85"/>
        <v>"http://www.boxofficemojo.com/movies/?page=weekly&amp;id=.htm",</v>
      </c>
      <c r="H2654" t="str">
        <f t="shared" si="86"/>
        <v>".csv",</v>
      </c>
      <c r="K2654" t="s">
        <v>3101</v>
      </c>
      <c r="L2654" t="s">
        <v>3101</v>
      </c>
      <c r="M2654" t="s">
        <v>3143</v>
      </c>
      <c r="P2654">
        <v>1</v>
      </c>
      <c r="Q2654" t="s">
        <v>7105</v>
      </c>
      <c r="R2654" t="s">
        <v>8535</v>
      </c>
    </row>
    <row r="2655" spans="1:18">
      <c r="A2655" s="1" t="s">
        <v>1</v>
      </c>
      <c r="B2655" s="1" t="s">
        <v>0</v>
      </c>
      <c r="D2655" s="1" t="s">
        <v>3</v>
      </c>
      <c r="E2655" s="1" t="s">
        <v>123</v>
      </c>
      <c r="G2655" t="str">
        <f t="shared" si="85"/>
        <v>"http://www.boxofficemojo.com/movies/?page=weekly&amp;id=.htm",</v>
      </c>
      <c r="H2655" t="str">
        <f t="shared" si="86"/>
        <v>".csv",</v>
      </c>
      <c r="K2655" t="s">
        <v>3102</v>
      </c>
      <c r="L2655" t="s">
        <v>3102</v>
      </c>
      <c r="M2655" t="s">
        <v>3144</v>
      </c>
      <c r="P2655">
        <v>1</v>
      </c>
      <c r="Q2655" t="s">
        <v>7441</v>
      </c>
      <c r="R2655" t="s">
        <v>8720</v>
      </c>
    </row>
    <row r="2656" spans="1:18">
      <c r="A2656" s="1" t="s">
        <v>1</v>
      </c>
      <c r="B2656" s="1" t="s">
        <v>0</v>
      </c>
      <c r="D2656" s="1" t="s">
        <v>3</v>
      </c>
      <c r="E2656" s="1" t="s">
        <v>123</v>
      </c>
      <c r="G2656" t="str">
        <f t="shared" si="85"/>
        <v>"http://www.boxofficemojo.com/movies/?page=weekly&amp;id=.htm",</v>
      </c>
      <c r="H2656" t="str">
        <f t="shared" si="86"/>
        <v>".csv",</v>
      </c>
      <c r="K2656" t="s">
        <v>3103</v>
      </c>
      <c r="L2656" t="s">
        <v>3103</v>
      </c>
      <c r="M2656" t="s">
        <v>3145</v>
      </c>
      <c r="P2656">
        <v>1</v>
      </c>
      <c r="Q2656" t="s">
        <v>10526</v>
      </c>
      <c r="R2656" t="s">
        <v>6960</v>
      </c>
    </row>
    <row r="2657" spans="1:18">
      <c r="A2657" s="1" t="s">
        <v>1</v>
      </c>
      <c r="B2657" s="1" t="s">
        <v>0</v>
      </c>
      <c r="D2657" s="1" t="s">
        <v>3</v>
      </c>
      <c r="E2657" s="1" t="s">
        <v>123</v>
      </c>
      <c r="G2657" t="str">
        <f t="shared" si="85"/>
        <v>"http://www.boxofficemojo.com/movies/?page=weekly&amp;id=.htm",</v>
      </c>
      <c r="H2657" t="str">
        <f t="shared" si="86"/>
        <v>".csv",</v>
      </c>
      <c r="K2657" t="s">
        <v>3104</v>
      </c>
      <c r="L2657" t="s">
        <v>3104</v>
      </c>
      <c r="M2657" t="s">
        <v>3146</v>
      </c>
      <c r="P2657">
        <v>1</v>
      </c>
      <c r="Q2657" t="s">
        <v>8255</v>
      </c>
      <c r="R2657" t="s">
        <v>9496</v>
      </c>
    </row>
    <row r="2658" spans="1:18">
      <c r="A2658" s="1" t="s">
        <v>1</v>
      </c>
      <c r="B2658" s="1" t="s">
        <v>0</v>
      </c>
      <c r="D2658" s="1" t="s">
        <v>3</v>
      </c>
      <c r="E2658" s="1" t="s">
        <v>123</v>
      </c>
      <c r="G2658" t="str">
        <f t="shared" si="85"/>
        <v>"http://www.boxofficemojo.com/movies/?page=weekly&amp;id=.htm",</v>
      </c>
      <c r="H2658" t="str">
        <f t="shared" si="86"/>
        <v>".csv",</v>
      </c>
      <c r="K2658" t="s">
        <v>3105</v>
      </c>
      <c r="L2658" t="s">
        <v>3105</v>
      </c>
      <c r="M2658" t="s">
        <v>3147</v>
      </c>
      <c r="P2658">
        <v>1</v>
      </c>
      <c r="Q2658" t="s">
        <v>9879</v>
      </c>
      <c r="R2658" t="s">
        <v>9840</v>
      </c>
    </row>
    <row r="2659" spans="1:18">
      <c r="A2659" s="1" t="s">
        <v>1</v>
      </c>
      <c r="B2659" s="1" t="s">
        <v>0</v>
      </c>
      <c r="D2659" s="1" t="s">
        <v>3</v>
      </c>
      <c r="E2659" s="1" t="s">
        <v>123</v>
      </c>
      <c r="G2659" t="str">
        <f t="shared" si="85"/>
        <v>"http://www.boxofficemojo.com/movies/?page=weekly&amp;id=.htm",</v>
      </c>
      <c r="H2659" t="str">
        <f t="shared" si="86"/>
        <v>".csv",</v>
      </c>
      <c r="K2659" t="s">
        <v>3106</v>
      </c>
      <c r="L2659" t="s">
        <v>3106</v>
      </c>
      <c r="M2659" t="s">
        <v>3148</v>
      </c>
      <c r="P2659">
        <v>1</v>
      </c>
      <c r="Q2659" t="s">
        <v>9563</v>
      </c>
      <c r="R2659" t="s">
        <v>9034</v>
      </c>
    </row>
    <row r="2660" spans="1:18">
      <c r="A2660" s="1" t="s">
        <v>1</v>
      </c>
      <c r="B2660" s="1" t="s">
        <v>0</v>
      </c>
      <c r="D2660" s="1" t="s">
        <v>3</v>
      </c>
      <c r="E2660" s="1" t="s">
        <v>123</v>
      </c>
      <c r="G2660" t="str">
        <f t="shared" si="85"/>
        <v>"http://www.boxofficemojo.com/movies/?page=weekly&amp;id=.htm",</v>
      </c>
      <c r="H2660" t="str">
        <f t="shared" si="86"/>
        <v>".csv",</v>
      </c>
      <c r="K2660" t="s">
        <v>3107</v>
      </c>
      <c r="L2660" t="s">
        <v>3107</v>
      </c>
      <c r="M2660" t="s">
        <v>3149</v>
      </c>
      <c r="P2660">
        <v>1</v>
      </c>
      <c r="Q2660" t="s">
        <v>7106</v>
      </c>
      <c r="R2660" t="s">
        <v>7375</v>
      </c>
    </row>
    <row r="2661" spans="1:18">
      <c r="A2661" s="1" t="s">
        <v>1</v>
      </c>
      <c r="B2661" s="1" t="s">
        <v>0</v>
      </c>
      <c r="D2661" s="1" t="s">
        <v>3</v>
      </c>
      <c r="E2661" s="1" t="s">
        <v>123</v>
      </c>
      <c r="G2661" t="str">
        <f t="shared" si="85"/>
        <v>"http://www.boxofficemojo.com/movies/?page=weekly&amp;id=.htm",</v>
      </c>
      <c r="H2661" t="str">
        <f t="shared" si="86"/>
        <v>".csv",</v>
      </c>
      <c r="K2661" t="s">
        <v>3108</v>
      </c>
      <c r="L2661" t="s">
        <v>3108</v>
      </c>
      <c r="M2661" t="s">
        <v>3150</v>
      </c>
      <c r="P2661">
        <v>1</v>
      </c>
      <c r="Q2661" t="s">
        <v>8232</v>
      </c>
      <c r="R2661" t="s">
        <v>7652</v>
      </c>
    </row>
    <row r="2662" spans="1:18">
      <c r="A2662" s="1" t="s">
        <v>1</v>
      </c>
      <c r="B2662" s="1" t="s">
        <v>0</v>
      </c>
      <c r="D2662" s="1" t="s">
        <v>3</v>
      </c>
      <c r="E2662" s="1" t="s">
        <v>123</v>
      </c>
      <c r="G2662" t="str">
        <f t="shared" si="85"/>
        <v>"http://www.boxofficemojo.com/movies/?page=weekly&amp;id=.htm",</v>
      </c>
      <c r="H2662" t="str">
        <f t="shared" si="86"/>
        <v>".csv",</v>
      </c>
      <c r="K2662" t="s">
        <v>3109</v>
      </c>
      <c r="L2662" t="s">
        <v>3109</v>
      </c>
      <c r="M2662" t="s">
        <v>3151</v>
      </c>
      <c r="P2662">
        <v>1</v>
      </c>
      <c r="Q2662" t="s">
        <v>9167</v>
      </c>
      <c r="R2662" t="s">
        <v>10618</v>
      </c>
    </row>
    <row r="2663" spans="1:18">
      <c r="A2663" s="1" t="s">
        <v>1</v>
      </c>
      <c r="B2663" s="1" t="s">
        <v>0</v>
      </c>
      <c r="D2663" s="1" t="s">
        <v>3</v>
      </c>
      <c r="E2663" s="1" t="s">
        <v>123</v>
      </c>
      <c r="G2663" t="str">
        <f t="shared" si="85"/>
        <v>"http://www.boxofficemojo.com/movies/?page=weekly&amp;id=.htm",</v>
      </c>
      <c r="H2663" t="str">
        <f t="shared" si="86"/>
        <v>".csv",</v>
      </c>
      <c r="K2663" t="s">
        <v>3110</v>
      </c>
      <c r="L2663" t="s">
        <v>3110</v>
      </c>
      <c r="M2663" t="s">
        <v>3152</v>
      </c>
      <c r="P2663">
        <v>1</v>
      </c>
      <c r="Q2663" t="s">
        <v>10347</v>
      </c>
      <c r="R2663" t="s">
        <v>9547</v>
      </c>
    </row>
    <row r="2664" spans="1:18">
      <c r="A2664" s="1" t="s">
        <v>1</v>
      </c>
      <c r="B2664" s="1" t="s">
        <v>0</v>
      </c>
      <c r="D2664" s="1" t="s">
        <v>3</v>
      </c>
      <c r="E2664" s="1" t="s">
        <v>123</v>
      </c>
      <c r="G2664" t="str">
        <f t="shared" si="85"/>
        <v>"http://www.boxofficemojo.com/movies/?page=weekly&amp;id=.htm",</v>
      </c>
      <c r="H2664" t="str">
        <f t="shared" si="86"/>
        <v>".csv",</v>
      </c>
      <c r="K2664" t="s">
        <v>3111</v>
      </c>
      <c r="L2664" t="s">
        <v>3111</v>
      </c>
      <c r="M2664" t="s">
        <v>3153</v>
      </c>
      <c r="P2664">
        <v>1</v>
      </c>
      <c r="Q2664" t="s">
        <v>6847</v>
      </c>
      <c r="R2664" t="s">
        <v>8166</v>
      </c>
    </row>
    <row r="2665" spans="1:18">
      <c r="A2665" s="1" t="s">
        <v>1</v>
      </c>
      <c r="B2665" s="1" t="s">
        <v>0</v>
      </c>
      <c r="D2665" s="1" t="s">
        <v>3</v>
      </c>
      <c r="E2665" s="1" t="s">
        <v>123</v>
      </c>
      <c r="G2665" t="str">
        <f t="shared" si="85"/>
        <v>"http://www.boxofficemojo.com/movies/?page=weekly&amp;id=.htm",</v>
      </c>
      <c r="H2665" t="str">
        <f t="shared" si="86"/>
        <v>".csv",</v>
      </c>
      <c r="K2665" t="s">
        <v>3112</v>
      </c>
      <c r="L2665" t="s">
        <v>3112</v>
      </c>
      <c r="M2665" t="s">
        <v>3154</v>
      </c>
      <c r="P2665">
        <v>1</v>
      </c>
      <c r="Q2665" t="s">
        <v>8939</v>
      </c>
      <c r="R2665" t="s">
        <v>10198</v>
      </c>
    </row>
    <row r="2666" spans="1:18">
      <c r="A2666" s="1" t="s">
        <v>1</v>
      </c>
      <c r="B2666" s="1" t="s">
        <v>0</v>
      </c>
      <c r="D2666" s="1" t="s">
        <v>3</v>
      </c>
      <c r="E2666" s="1" t="s">
        <v>123</v>
      </c>
      <c r="G2666" t="str">
        <f t="shared" si="85"/>
        <v>"http://www.boxofficemojo.com/movies/?page=weekly&amp;id=.htm",</v>
      </c>
      <c r="H2666" t="str">
        <f t="shared" si="86"/>
        <v>".csv",</v>
      </c>
      <c r="K2666" t="s">
        <v>3113</v>
      </c>
      <c r="L2666" t="s">
        <v>3113</v>
      </c>
      <c r="M2666" t="s">
        <v>3155</v>
      </c>
      <c r="P2666">
        <v>1</v>
      </c>
      <c r="Q2666" t="s">
        <v>8137</v>
      </c>
      <c r="R2666" t="s">
        <v>9321</v>
      </c>
    </row>
    <row r="2667" spans="1:18">
      <c r="A2667" s="1" t="s">
        <v>1</v>
      </c>
      <c r="B2667" s="1" t="s">
        <v>0</v>
      </c>
      <c r="D2667" s="1" t="s">
        <v>3</v>
      </c>
      <c r="E2667" s="1" t="s">
        <v>123</v>
      </c>
      <c r="G2667" t="str">
        <f t="shared" si="85"/>
        <v>"http://www.boxofficemojo.com/movies/?page=weekly&amp;id=.htm",</v>
      </c>
      <c r="H2667" t="str">
        <f t="shared" si="86"/>
        <v>".csv",</v>
      </c>
      <c r="K2667" t="s">
        <v>3114</v>
      </c>
      <c r="L2667" t="s">
        <v>3114</v>
      </c>
      <c r="M2667" t="s">
        <v>3156</v>
      </c>
      <c r="P2667">
        <v>1</v>
      </c>
      <c r="Q2667" t="s">
        <v>6942</v>
      </c>
      <c r="R2667" t="s">
        <v>7771</v>
      </c>
    </row>
    <row r="2668" spans="1:18">
      <c r="A2668" s="1" t="s">
        <v>1</v>
      </c>
      <c r="B2668" s="1" t="s">
        <v>0</v>
      </c>
      <c r="D2668" s="1" t="s">
        <v>3</v>
      </c>
      <c r="E2668" s="1" t="s">
        <v>123</v>
      </c>
      <c r="G2668" t="str">
        <f t="shared" si="85"/>
        <v>"http://www.boxofficemojo.com/movies/?page=weekly&amp;id=.htm",</v>
      </c>
      <c r="H2668" t="str">
        <f t="shared" si="86"/>
        <v>".csv",</v>
      </c>
      <c r="K2668" t="s">
        <v>3115</v>
      </c>
      <c r="L2668" t="s">
        <v>3115</v>
      </c>
      <c r="M2668" t="s">
        <v>68</v>
      </c>
      <c r="P2668">
        <v>1</v>
      </c>
      <c r="Q2668" t="s">
        <v>10406</v>
      </c>
      <c r="R2668" t="s">
        <v>9008</v>
      </c>
    </row>
    <row r="2669" spans="1:18">
      <c r="A2669" s="1" t="s">
        <v>1</v>
      </c>
      <c r="B2669" s="1" t="s">
        <v>0</v>
      </c>
      <c r="D2669" s="1" t="s">
        <v>3</v>
      </c>
      <c r="E2669" s="1" t="s">
        <v>123</v>
      </c>
      <c r="G2669" t="str">
        <f t="shared" si="85"/>
        <v>"http://www.boxofficemojo.com/movies/?page=weekly&amp;id=.htm",</v>
      </c>
      <c r="H2669" t="str">
        <f t="shared" si="86"/>
        <v>".csv",</v>
      </c>
      <c r="K2669" t="s">
        <v>3116</v>
      </c>
      <c r="L2669" t="s">
        <v>3116</v>
      </c>
      <c r="M2669" t="s">
        <v>3157</v>
      </c>
      <c r="P2669">
        <v>1</v>
      </c>
      <c r="Q2669" t="s">
        <v>7606</v>
      </c>
      <c r="R2669" t="s">
        <v>8363</v>
      </c>
    </row>
    <row r="2670" spans="1:18">
      <c r="A2670" s="1" t="s">
        <v>1</v>
      </c>
      <c r="B2670" s="1" t="s">
        <v>0</v>
      </c>
      <c r="D2670" s="1" t="s">
        <v>3</v>
      </c>
      <c r="E2670" s="1" t="s">
        <v>123</v>
      </c>
      <c r="G2670" t="str">
        <f t="shared" si="85"/>
        <v>"http://www.boxofficemojo.com/movies/?page=weekly&amp;id=.htm",</v>
      </c>
      <c r="H2670" t="str">
        <f t="shared" si="86"/>
        <v>".csv",</v>
      </c>
      <c r="K2670" t="s">
        <v>3117</v>
      </c>
      <c r="L2670" t="s">
        <v>3117</v>
      </c>
      <c r="M2670" t="s">
        <v>3158</v>
      </c>
      <c r="P2670">
        <v>1</v>
      </c>
      <c r="Q2670" t="s">
        <v>7960</v>
      </c>
      <c r="R2670" t="s">
        <v>9574</v>
      </c>
    </row>
    <row r="2671" spans="1:18">
      <c r="A2671" s="1" t="s">
        <v>1</v>
      </c>
      <c r="B2671" s="1" t="s">
        <v>0</v>
      </c>
      <c r="D2671" s="1" t="s">
        <v>3</v>
      </c>
      <c r="E2671" s="1" t="s">
        <v>123</v>
      </c>
      <c r="G2671" t="str">
        <f t="shared" si="85"/>
        <v>"http://www.boxofficemojo.com/movies/?page=weekly&amp;id=.htm",</v>
      </c>
      <c r="H2671" t="str">
        <f t="shared" si="86"/>
        <v>".csv",</v>
      </c>
      <c r="K2671" t="s">
        <v>3118</v>
      </c>
      <c r="L2671" t="s">
        <v>3118</v>
      </c>
      <c r="M2671" t="s">
        <v>3159</v>
      </c>
      <c r="P2671">
        <v>1</v>
      </c>
      <c r="Q2671" t="s">
        <v>8388</v>
      </c>
      <c r="R2671" t="s">
        <v>8078</v>
      </c>
    </row>
    <row r="2672" spans="1:18">
      <c r="A2672" s="1" t="s">
        <v>1</v>
      </c>
      <c r="B2672" s="1" t="s">
        <v>0</v>
      </c>
      <c r="D2672" s="1" t="s">
        <v>3</v>
      </c>
      <c r="E2672" s="1" t="s">
        <v>123</v>
      </c>
      <c r="G2672" t="str">
        <f t="shared" ref="G2672:G2735" si="87">A2672&amp;B2672&amp;C2672&amp;D2672</f>
        <v>"http://www.boxofficemojo.com/movies/?page=weekly&amp;id=.htm",</v>
      </c>
      <c r="H2672" t="str">
        <f t="shared" ref="H2672:H2735" si="88">A2672&amp;C2672&amp;E2672</f>
        <v>".csv",</v>
      </c>
      <c r="K2672" t="s">
        <v>3119</v>
      </c>
      <c r="L2672" t="s">
        <v>3119</v>
      </c>
      <c r="M2672" t="s">
        <v>3160</v>
      </c>
      <c r="P2672">
        <v>1</v>
      </c>
      <c r="Q2672" t="s">
        <v>6989</v>
      </c>
      <c r="R2672" t="s">
        <v>8762</v>
      </c>
    </row>
    <row r="2673" spans="1:18">
      <c r="A2673" s="1" t="s">
        <v>1</v>
      </c>
      <c r="B2673" s="1" t="s">
        <v>0</v>
      </c>
      <c r="D2673" s="1" t="s">
        <v>3</v>
      </c>
      <c r="E2673" s="1" t="s">
        <v>123</v>
      </c>
      <c r="G2673" t="str">
        <f t="shared" si="87"/>
        <v>"http://www.boxofficemojo.com/movies/?page=weekly&amp;id=.htm",</v>
      </c>
      <c r="H2673" t="str">
        <f t="shared" si="88"/>
        <v>".csv",</v>
      </c>
      <c r="K2673" t="s">
        <v>3120</v>
      </c>
      <c r="L2673" t="s">
        <v>3120</v>
      </c>
      <c r="M2673" t="s">
        <v>3161</v>
      </c>
      <c r="P2673">
        <v>1</v>
      </c>
      <c r="Q2673" t="s">
        <v>9604</v>
      </c>
      <c r="R2673" t="s">
        <v>7442</v>
      </c>
    </row>
    <row r="2674" spans="1:18">
      <c r="A2674" s="1" t="s">
        <v>1</v>
      </c>
      <c r="B2674" s="1" t="s">
        <v>0</v>
      </c>
      <c r="D2674" s="1" t="s">
        <v>3</v>
      </c>
      <c r="E2674" s="1" t="s">
        <v>123</v>
      </c>
      <c r="G2674" t="str">
        <f t="shared" si="87"/>
        <v>"http://www.boxofficemojo.com/movies/?page=weekly&amp;id=.htm",</v>
      </c>
      <c r="H2674" t="str">
        <f t="shared" si="88"/>
        <v>".csv",</v>
      </c>
      <c r="K2674" t="s">
        <v>3121</v>
      </c>
      <c r="L2674" t="s">
        <v>3121</v>
      </c>
      <c r="M2674" t="s">
        <v>3162</v>
      </c>
      <c r="P2674">
        <v>1</v>
      </c>
      <c r="Q2674" t="s">
        <v>9227</v>
      </c>
      <c r="R2674" t="s">
        <v>8622</v>
      </c>
    </row>
    <row r="2675" spans="1:18">
      <c r="A2675" s="1" t="s">
        <v>1</v>
      </c>
      <c r="B2675" s="1" t="s">
        <v>0</v>
      </c>
      <c r="D2675" s="1" t="s">
        <v>3</v>
      </c>
      <c r="E2675" s="1" t="s">
        <v>123</v>
      </c>
      <c r="G2675" t="str">
        <f t="shared" si="87"/>
        <v>"http://www.boxofficemojo.com/movies/?page=weekly&amp;id=.htm",</v>
      </c>
      <c r="H2675" t="str">
        <f t="shared" si="88"/>
        <v>".csv",</v>
      </c>
      <c r="K2675" t="s">
        <v>3122</v>
      </c>
      <c r="L2675" t="s">
        <v>3122</v>
      </c>
      <c r="M2675" t="s">
        <v>3163</v>
      </c>
      <c r="P2675">
        <v>1</v>
      </c>
      <c r="Q2675" t="s">
        <v>9148</v>
      </c>
      <c r="R2675" t="s">
        <v>6831</v>
      </c>
    </row>
    <row r="2676" spans="1:18">
      <c r="A2676" s="1" t="s">
        <v>1</v>
      </c>
      <c r="B2676" s="1" t="s">
        <v>0</v>
      </c>
      <c r="D2676" s="1" t="s">
        <v>3</v>
      </c>
      <c r="E2676" s="1" t="s">
        <v>123</v>
      </c>
      <c r="G2676" t="str">
        <f t="shared" si="87"/>
        <v>"http://www.boxofficemojo.com/movies/?page=weekly&amp;id=.htm",</v>
      </c>
      <c r="H2676" t="str">
        <f t="shared" si="88"/>
        <v>".csv",</v>
      </c>
      <c r="K2676" t="s">
        <v>3123</v>
      </c>
      <c r="L2676" t="s">
        <v>3123</v>
      </c>
      <c r="M2676" t="s">
        <v>3164</v>
      </c>
      <c r="P2676">
        <v>1</v>
      </c>
      <c r="Q2676" t="s">
        <v>9287</v>
      </c>
      <c r="R2676" t="s">
        <v>7057</v>
      </c>
    </row>
    <row r="2677" spans="1:18">
      <c r="A2677" s="1" t="s">
        <v>1</v>
      </c>
      <c r="B2677" s="1" t="s">
        <v>0</v>
      </c>
      <c r="D2677" s="1" t="s">
        <v>3</v>
      </c>
      <c r="E2677" s="1" t="s">
        <v>123</v>
      </c>
      <c r="G2677" t="str">
        <f t="shared" si="87"/>
        <v>"http://www.boxofficemojo.com/movies/?page=weekly&amp;id=.htm",</v>
      </c>
      <c r="H2677" t="str">
        <f t="shared" si="88"/>
        <v>".csv",</v>
      </c>
      <c r="K2677" t="s">
        <v>3124</v>
      </c>
      <c r="L2677" t="s">
        <v>3124</v>
      </c>
      <c r="M2677" t="s">
        <v>3165</v>
      </c>
      <c r="P2677">
        <v>1</v>
      </c>
      <c r="Q2677" t="s">
        <v>10375</v>
      </c>
      <c r="R2677" t="s">
        <v>9944</v>
      </c>
    </row>
    <row r="2678" spans="1:18">
      <c r="A2678" s="1" t="s">
        <v>1</v>
      </c>
      <c r="B2678" s="1" t="s">
        <v>0</v>
      </c>
      <c r="D2678" s="1" t="s">
        <v>3</v>
      </c>
      <c r="E2678" s="1" t="s">
        <v>123</v>
      </c>
      <c r="G2678" t="str">
        <f t="shared" si="87"/>
        <v>"http://www.boxofficemojo.com/movies/?page=weekly&amp;id=.htm",</v>
      </c>
      <c r="H2678" t="str">
        <f t="shared" si="88"/>
        <v>".csv",</v>
      </c>
      <c r="K2678" t="s">
        <v>3125</v>
      </c>
      <c r="L2678" t="s">
        <v>3125</v>
      </c>
      <c r="M2678" t="s">
        <v>3166</v>
      </c>
      <c r="P2678">
        <v>1</v>
      </c>
      <c r="Q2678" t="s">
        <v>8644</v>
      </c>
      <c r="R2678" t="s">
        <v>8323</v>
      </c>
    </row>
    <row r="2679" spans="1:18">
      <c r="A2679" s="1" t="s">
        <v>1</v>
      </c>
      <c r="B2679" s="1" t="s">
        <v>0</v>
      </c>
      <c r="D2679" s="1" t="s">
        <v>3</v>
      </c>
      <c r="E2679" s="1" t="s">
        <v>123</v>
      </c>
      <c r="G2679" t="str">
        <f t="shared" si="87"/>
        <v>"http://www.boxofficemojo.com/movies/?page=weekly&amp;id=.htm",</v>
      </c>
      <c r="H2679" t="str">
        <f t="shared" si="88"/>
        <v>".csv",</v>
      </c>
      <c r="K2679" t="s">
        <v>3126</v>
      </c>
      <c r="L2679" t="s">
        <v>3126</v>
      </c>
      <c r="M2679" t="s">
        <v>3167</v>
      </c>
      <c r="P2679">
        <v>1</v>
      </c>
      <c r="Q2679" t="s">
        <v>9048</v>
      </c>
      <c r="R2679" t="s">
        <v>10540</v>
      </c>
    </row>
    <row r="2680" spans="1:18">
      <c r="A2680" s="1" t="s">
        <v>1</v>
      </c>
      <c r="B2680" s="1" t="s">
        <v>0</v>
      </c>
      <c r="D2680" s="1" t="s">
        <v>3</v>
      </c>
      <c r="E2680" s="1" t="s">
        <v>123</v>
      </c>
      <c r="G2680" t="str">
        <f t="shared" si="87"/>
        <v>"http://www.boxofficemojo.com/movies/?page=weekly&amp;id=.htm",</v>
      </c>
      <c r="H2680" t="str">
        <f t="shared" si="88"/>
        <v>".csv",</v>
      </c>
      <c r="K2680" t="s">
        <v>3127</v>
      </c>
      <c r="L2680" t="s">
        <v>3127</v>
      </c>
      <c r="M2680" t="s">
        <v>3168</v>
      </c>
      <c r="P2680">
        <v>1</v>
      </c>
      <c r="Q2680" t="s">
        <v>7323</v>
      </c>
      <c r="R2680" t="s">
        <v>9302</v>
      </c>
    </row>
    <row r="2681" spans="1:18">
      <c r="A2681" s="1" t="s">
        <v>1</v>
      </c>
      <c r="B2681" s="1" t="s">
        <v>0</v>
      </c>
      <c r="D2681" s="1" t="s">
        <v>3</v>
      </c>
      <c r="E2681" s="1" t="s">
        <v>123</v>
      </c>
      <c r="G2681" t="str">
        <f t="shared" si="87"/>
        <v>"http://www.boxofficemojo.com/movies/?page=weekly&amp;id=.htm",</v>
      </c>
      <c r="H2681" t="str">
        <f t="shared" si="88"/>
        <v>".csv",</v>
      </c>
      <c r="K2681" t="s">
        <v>3128</v>
      </c>
      <c r="L2681" t="s">
        <v>3128</v>
      </c>
      <c r="M2681" t="s">
        <v>3169</v>
      </c>
      <c r="P2681">
        <v>1</v>
      </c>
      <c r="Q2681" t="s">
        <v>9187</v>
      </c>
      <c r="R2681" t="s">
        <v>8823</v>
      </c>
    </row>
    <row r="2682" spans="1:18">
      <c r="A2682" s="1" t="s">
        <v>1</v>
      </c>
      <c r="B2682" s="1" t="s">
        <v>0</v>
      </c>
      <c r="D2682" s="1" t="s">
        <v>3</v>
      </c>
      <c r="E2682" s="1" t="s">
        <v>123</v>
      </c>
      <c r="G2682" t="str">
        <f t="shared" si="87"/>
        <v>"http://www.boxofficemojo.com/movies/?page=weekly&amp;id=.htm",</v>
      </c>
      <c r="H2682" t="str">
        <f t="shared" si="88"/>
        <v>".csv",</v>
      </c>
      <c r="K2682" t="s">
        <v>3129</v>
      </c>
      <c r="L2682" t="s">
        <v>3129</v>
      </c>
      <c r="M2682" t="s">
        <v>3170</v>
      </c>
      <c r="P2682">
        <v>1</v>
      </c>
      <c r="Q2682" t="s">
        <v>10310</v>
      </c>
      <c r="R2682" t="s">
        <v>8504</v>
      </c>
    </row>
    <row r="2683" spans="1:18">
      <c r="A2683" s="1" t="s">
        <v>1</v>
      </c>
      <c r="B2683" s="1" t="s">
        <v>0</v>
      </c>
      <c r="D2683" s="1" t="s">
        <v>3</v>
      </c>
      <c r="E2683" s="1" t="s">
        <v>123</v>
      </c>
      <c r="G2683" t="str">
        <f t="shared" si="87"/>
        <v>"http://www.boxofficemojo.com/movies/?page=weekly&amp;id=.htm",</v>
      </c>
      <c r="H2683" t="str">
        <f t="shared" si="88"/>
        <v>".csv",</v>
      </c>
      <c r="K2683" t="s">
        <v>66</v>
      </c>
      <c r="L2683" t="s">
        <v>66</v>
      </c>
      <c r="M2683" t="s">
        <v>3171</v>
      </c>
      <c r="P2683">
        <v>1</v>
      </c>
      <c r="Q2683" t="s">
        <v>8431</v>
      </c>
      <c r="R2683" t="s">
        <v>9762</v>
      </c>
    </row>
    <row r="2684" spans="1:18">
      <c r="A2684" s="1" t="s">
        <v>1</v>
      </c>
      <c r="B2684" s="1" t="s">
        <v>0</v>
      </c>
      <c r="D2684" s="1" t="s">
        <v>3</v>
      </c>
      <c r="E2684" s="1" t="s">
        <v>123</v>
      </c>
      <c r="G2684" t="str">
        <f t="shared" si="87"/>
        <v>"http://www.boxofficemojo.com/movies/?page=weekly&amp;id=.htm",</v>
      </c>
      <c r="H2684" t="str">
        <f t="shared" si="88"/>
        <v>".csv",</v>
      </c>
      <c r="K2684" t="s">
        <v>3130</v>
      </c>
      <c r="L2684" t="s">
        <v>3130</v>
      </c>
      <c r="M2684" t="s">
        <v>3172</v>
      </c>
      <c r="P2684">
        <v>1</v>
      </c>
      <c r="Q2684" t="s">
        <v>7553</v>
      </c>
      <c r="R2684" t="s">
        <v>7538</v>
      </c>
    </row>
    <row r="2685" spans="1:18">
      <c r="A2685" s="1" t="s">
        <v>1</v>
      </c>
      <c r="B2685" s="1" t="s">
        <v>0</v>
      </c>
      <c r="D2685" s="1" t="s">
        <v>3</v>
      </c>
      <c r="E2685" s="1" t="s">
        <v>123</v>
      </c>
      <c r="G2685" t="str">
        <f t="shared" si="87"/>
        <v>"http://www.boxofficemojo.com/movies/?page=weekly&amp;id=.htm",</v>
      </c>
      <c r="H2685" t="str">
        <f t="shared" si="88"/>
        <v>".csv",</v>
      </c>
      <c r="K2685" t="s">
        <v>3131</v>
      </c>
      <c r="L2685" t="s">
        <v>3131</v>
      </c>
      <c r="M2685" t="s">
        <v>3173</v>
      </c>
      <c r="P2685">
        <v>1</v>
      </c>
      <c r="Q2685" t="s">
        <v>8354</v>
      </c>
      <c r="R2685" t="s">
        <v>8947</v>
      </c>
    </row>
    <row r="2686" spans="1:18">
      <c r="A2686" s="1" t="s">
        <v>1</v>
      </c>
      <c r="B2686" s="1" t="s">
        <v>0</v>
      </c>
      <c r="D2686" s="1" t="s">
        <v>3</v>
      </c>
      <c r="E2686" s="1" t="s">
        <v>123</v>
      </c>
      <c r="G2686" t="str">
        <f t="shared" si="87"/>
        <v>"http://www.boxofficemojo.com/movies/?page=weekly&amp;id=.htm",</v>
      </c>
      <c r="H2686" t="str">
        <f t="shared" si="88"/>
        <v>".csv",</v>
      </c>
      <c r="K2686" t="s">
        <v>3132</v>
      </c>
      <c r="L2686" t="s">
        <v>3132</v>
      </c>
      <c r="M2686" t="s">
        <v>3174</v>
      </c>
      <c r="P2686">
        <v>1</v>
      </c>
      <c r="Q2686" t="s">
        <v>7173</v>
      </c>
      <c r="R2686" t="s">
        <v>6999</v>
      </c>
    </row>
    <row r="2687" spans="1:18">
      <c r="A2687" s="1" t="s">
        <v>1</v>
      </c>
      <c r="B2687" s="1" t="s">
        <v>0</v>
      </c>
      <c r="D2687" s="1" t="s">
        <v>3</v>
      </c>
      <c r="E2687" s="1" t="s">
        <v>123</v>
      </c>
      <c r="G2687" t="str">
        <f t="shared" si="87"/>
        <v>"http://www.boxofficemojo.com/movies/?page=weekly&amp;id=.htm",</v>
      </c>
      <c r="H2687" t="str">
        <f t="shared" si="88"/>
        <v>".csv",</v>
      </c>
      <c r="K2687" t="s">
        <v>3133</v>
      </c>
      <c r="L2687" t="s">
        <v>3133</v>
      </c>
      <c r="M2687" t="s">
        <v>3175</v>
      </c>
      <c r="P2687">
        <v>1</v>
      </c>
      <c r="Q2687" t="s">
        <v>9559</v>
      </c>
      <c r="R2687" t="s">
        <v>7906</v>
      </c>
    </row>
    <row r="2688" spans="1:18">
      <c r="A2688" s="1" t="s">
        <v>1</v>
      </c>
      <c r="B2688" s="1" t="s">
        <v>0</v>
      </c>
      <c r="D2688" s="1" t="s">
        <v>3</v>
      </c>
      <c r="E2688" s="1" t="s">
        <v>123</v>
      </c>
      <c r="G2688" t="str">
        <f t="shared" si="87"/>
        <v>"http://www.boxofficemojo.com/movies/?page=weekly&amp;id=.htm",</v>
      </c>
      <c r="H2688" t="str">
        <f t="shared" si="88"/>
        <v>".csv",</v>
      </c>
      <c r="K2688" t="s">
        <v>3134</v>
      </c>
      <c r="L2688" t="s">
        <v>3134</v>
      </c>
      <c r="M2688" t="s">
        <v>3176</v>
      </c>
      <c r="P2688">
        <v>1</v>
      </c>
      <c r="Q2688" t="s">
        <v>10609</v>
      </c>
      <c r="R2688" t="s">
        <v>10316</v>
      </c>
    </row>
    <row r="2689" spans="1:18">
      <c r="A2689" s="1" t="s">
        <v>1</v>
      </c>
      <c r="B2689" s="1" t="s">
        <v>0</v>
      </c>
      <c r="D2689" s="1" t="s">
        <v>3</v>
      </c>
      <c r="E2689" s="1" t="s">
        <v>123</v>
      </c>
      <c r="G2689" t="str">
        <f t="shared" si="87"/>
        <v>"http://www.boxofficemojo.com/movies/?page=weekly&amp;id=.htm",</v>
      </c>
      <c r="H2689" t="str">
        <f t="shared" si="88"/>
        <v>".csv",</v>
      </c>
      <c r="K2689" t="s">
        <v>3135</v>
      </c>
      <c r="L2689" t="s">
        <v>3135</v>
      </c>
      <c r="M2689" t="s">
        <v>3177</v>
      </c>
      <c r="P2689">
        <v>1</v>
      </c>
      <c r="Q2689" t="s">
        <v>8797</v>
      </c>
      <c r="R2689" t="s">
        <v>9812</v>
      </c>
    </row>
    <row r="2690" spans="1:18">
      <c r="A2690" s="1" t="s">
        <v>1</v>
      </c>
      <c r="B2690" s="1" t="s">
        <v>0</v>
      </c>
      <c r="D2690" s="1" t="s">
        <v>3</v>
      </c>
      <c r="E2690" s="1" t="s">
        <v>123</v>
      </c>
      <c r="G2690" t="str">
        <f t="shared" si="87"/>
        <v>"http://www.boxofficemojo.com/movies/?page=weekly&amp;id=.htm",</v>
      </c>
      <c r="H2690" t="str">
        <f t="shared" si="88"/>
        <v>".csv",</v>
      </c>
      <c r="K2690" t="s">
        <v>3136</v>
      </c>
      <c r="L2690" t="s">
        <v>3136</v>
      </c>
      <c r="M2690" t="s">
        <v>3178</v>
      </c>
      <c r="P2690">
        <v>1</v>
      </c>
      <c r="Q2690" t="s">
        <v>10214</v>
      </c>
      <c r="R2690" t="s">
        <v>6981</v>
      </c>
    </row>
    <row r="2691" spans="1:18">
      <c r="A2691" s="1" t="s">
        <v>1</v>
      </c>
      <c r="B2691" s="1" t="s">
        <v>0</v>
      </c>
      <c r="D2691" s="1" t="s">
        <v>3</v>
      </c>
      <c r="E2691" s="1" t="s">
        <v>123</v>
      </c>
      <c r="G2691" t="str">
        <f t="shared" si="87"/>
        <v>"http://www.boxofficemojo.com/movies/?page=weekly&amp;id=.htm",</v>
      </c>
      <c r="H2691" t="str">
        <f t="shared" si="88"/>
        <v>".csv",</v>
      </c>
      <c r="K2691" t="s">
        <v>3137</v>
      </c>
      <c r="L2691" t="s">
        <v>3137</v>
      </c>
      <c r="M2691" t="s">
        <v>3179</v>
      </c>
      <c r="P2691">
        <v>1</v>
      </c>
      <c r="Q2691" t="s">
        <v>10165</v>
      </c>
      <c r="R2691" t="s">
        <v>7484</v>
      </c>
    </row>
    <row r="2692" spans="1:18">
      <c r="A2692" s="1" t="s">
        <v>1</v>
      </c>
      <c r="B2692" s="1" t="s">
        <v>0</v>
      </c>
      <c r="D2692" s="1" t="s">
        <v>3</v>
      </c>
      <c r="E2692" s="1" t="s">
        <v>123</v>
      </c>
      <c r="G2692" t="str">
        <f t="shared" si="87"/>
        <v>"http://www.boxofficemojo.com/movies/?page=weekly&amp;id=.htm",</v>
      </c>
      <c r="H2692" t="str">
        <f t="shared" si="88"/>
        <v>".csv",</v>
      </c>
      <c r="K2692" t="s">
        <v>3138</v>
      </c>
      <c r="L2692" t="s">
        <v>3138</v>
      </c>
      <c r="M2692" t="s">
        <v>3180</v>
      </c>
      <c r="P2692">
        <v>1</v>
      </c>
      <c r="Q2692" t="s">
        <v>7905</v>
      </c>
      <c r="R2692" t="s">
        <v>9827</v>
      </c>
    </row>
    <row r="2693" spans="1:18">
      <c r="A2693" s="1" t="s">
        <v>1</v>
      </c>
      <c r="B2693" s="1" t="s">
        <v>0</v>
      </c>
      <c r="D2693" s="1" t="s">
        <v>3</v>
      </c>
      <c r="E2693" s="1" t="s">
        <v>123</v>
      </c>
      <c r="G2693" t="str">
        <f t="shared" si="87"/>
        <v>"http://www.boxofficemojo.com/movies/?page=weekly&amp;id=.htm",</v>
      </c>
      <c r="H2693" t="str">
        <f t="shared" si="88"/>
        <v>".csv",</v>
      </c>
      <c r="K2693" t="s">
        <v>3139</v>
      </c>
      <c r="L2693" t="s">
        <v>3139</v>
      </c>
      <c r="M2693" t="s">
        <v>3181</v>
      </c>
      <c r="P2693">
        <v>1</v>
      </c>
      <c r="Q2693" t="s">
        <v>9532</v>
      </c>
      <c r="R2693" t="s">
        <v>9050</v>
      </c>
    </row>
    <row r="2694" spans="1:18">
      <c r="A2694" s="1" t="s">
        <v>1</v>
      </c>
      <c r="B2694" s="1" t="s">
        <v>0</v>
      </c>
      <c r="D2694" s="1" t="s">
        <v>3</v>
      </c>
      <c r="E2694" s="1" t="s">
        <v>123</v>
      </c>
      <c r="G2694" t="str">
        <f t="shared" si="87"/>
        <v>"http://www.boxofficemojo.com/movies/?page=weekly&amp;id=.htm",</v>
      </c>
      <c r="H2694" t="str">
        <f t="shared" si="88"/>
        <v>".csv",</v>
      </c>
      <c r="K2694" t="s">
        <v>3140</v>
      </c>
      <c r="L2694" t="s">
        <v>3140</v>
      </c>
      <c r="M2694" t="s">
        <v>3182</v>
      </c>
      <c r="P2694">
        <v>1</v>
      </c>
      <c r="Q2694" t="s">
        <v>8194</v>
      </c>
      <c r="R2694" t="s">
        <v>7174</v>
      </c>
    </row>
    <row r="2695" spans="1:18">
      <c r="A2695" s="1" t="s">
        <v>1</v>
      </c>
      <c r="B2695" s="1" t="s">
        <v>0</v>
      </c>
      <c r="D2695" s="1" t="s">
        <v>3</v>
      </c>
      <c r="E2695" s="1" t="s">
        <v>123</v>
      </c>
      <c r="G2695" t="str">
        <f t="shared" si="87"/>
        <v>"http://www.boxofficemojo.com/movies/?page=weekly&amp;id=.htm",</v>
      </c>
      <c r="H2695" t="str">
        <f t="shared" si="88"/>
        <v>".csv",</v>
      </c>
      <c r="K2695" t="s">
        <v>67</v>
      </c>
      <c r="L2695" t="s">
        <v>67</v>
      </c>
      <c r="M2695" t="s">
        <v>3183</v>
      </c>
      <c r="P2695">
        <v>1</v>
      </c>
      <c r="Q2695" t="s">
        <v>9896</v>
      </c>
      <c r="R2695" t="s">
        <v>6866</v>
      </c>
    </row>
    <row r="2696" spans="1:18">
      <c r="A2696" s="1" t="s">
        <v>1</v>
      </c>
      <c r="B2696" s="1" t="s">
        <v>0</v>
      </c>
      <c r="D2696" s="1" t="s">
        <v>3</v>
      </c>
      <c r="E2696" s="1" t="s">
        <v>123</v>
      </c>
      <c r="G2696" t="str">
        <f t="shared" si="87"/>
        <v>"http://www.boxofficemojo.com/movies/?page=weekly&amp;id=.htm",</v>
      </c>
      <c r="H2696" t="str">
        <f t="shared" si="88"/>
        <v>".csv",</v>
      </c>
      <c r="K2696" t="s">
        <v>3141</v>
      </c>
      <c r="L2696" t="s">
        <v>3141</v>
      </c>
      <c r="M2696" t="s">
        <v>3184</v>
      </c>
      <c r="P2696">
        <v>1</v>
      </c>
      <c r="Q2696" t="s">
        <v>7118</v>
      </c>
      <c r="R2696" t="s">
        <v>7615</v>
      </c>
    </row>
    <row r="2697" spans="1:18">
      <c r="A2697" s="1" t="s">
        <v>1</v>
      </c>
      <c r="B2697" s="1" t="s">
        <v>0</v>
      </c>
      <c r="D2697" s="1" t="s">
        <v>3</v>
      </c>
      <c r="E2697" s="1" t="s">
        <v>123</v>
      </c>
      <c r="G2697" t="str">
        <f t="shared" si="87"/>
        <v>"http://www.boxofficemojo.com/movies/?page=weekly&amp;id=.htm",</v>
      </c>
      <c r="H2697" t="str">
        <f t="shared" si="88"/>
        <v>".csv",</v>
      </c>
      <c r="K2697" t="s">
        <v>3142</v>
      </c>
      <c r="L2697" t="s">
        <v>3142</v>
      </c>
      <c r="M2697" t="s">
        <v>3185</v>
      </c>
      <c r="P2697">
        <v>1</v>
      </c>
      <c r="Q2697" t="s">
        <v>8195</v>
      </c>
      <c r="R2697" t="s">
        <v>8012</v>
      </c>
    </row>
    <row r="2698" spans="1:18">
      <c r="A2698" s="1" t="s">
        <v>1</v>
      </c>
      <c r="B2698" s="1" t="s">
        <v>0</v>
      </c>
      <c r="D2698" s="1" t="s">
        <v>3</v>
      </c>
      <c r="E2698" s="1" t="s">
        <v>123</v>
      </c>
      <c r="G2698" t="str">
        <f t="shared" si="87"/>
        <v>"http://www.boxofficemojo.com/movies/?page=weekly&amp;id=.htm",</v>
      </c>
      <c r="H2698" t="str">
        <f t="shared" si="88"/>
        <v>".csv",</v>
      </c>
      <c r="K2698" t="s">
        <v>3143</v>
      </c>
      <c r="L2698" t="s">
        <v>3143</v>
      </c>
      <c r="M2698" t="s">
        <v>3186</v>
      </c>
      <c r="P2698">
        <v>1</v>
      </c>
      <c r="Q2698" t="s">
        <v>8117</v>
      </c>
      <c r="R2698" t="s">
        <v>7510</v>
      </c>
    </row>
    <row r="2699" spans="1:18">
      <c r="A2699" s="1" t="s">
        <v>1</v>
      </c>
      <c r="B2699" s="1" t="s">
        <v>0</v>
      </c>
      <c r="D2699" s="1" t="s">
        <v>3</v>
      </c>
      <c r="E2699" s="1" t="s">
        <v>123</v>
      </c>
      <c r="G2699" t="str">
        <f t="shared" si="87"/>
        <v>"http://www.boxofficemojo.com/movies/?page=weekly&amp;id=.htm",</v>
      </c>
      <c r="H2699" t="str">
        <f t="shared" si="88"/>
        <v>".csv",</v>
      </c>
      <c r="K2699" t="s">
        <v>3144</v>
      </c>
      <c r="L2699" t="s">
        <v>3144</v>
      </c>
      <c r="M2699" t="s">
        <v>3187</v>
      </c>
      <c r="P2699">
        <v>1</v>
      </c>
      <c r="Q2699" t="s">
        <v>9704</v>
      </c>
      <c r="R2699" t="s">
        <v>8209</v>
      </c>
    </row>
    <row r="2700" spans="1:18">
      <c r="A2700" s="1" t="s">
        <v>1</v>
      </c>
      <c r="B2700" s="1" t="s">
        <v>0</v>
      </c>
      <c r="D2700" s="1" t="s">
        <v>3</v>
      </c>
      <c r="E2700" s="1" t="s">
        <v>123</v>
      </c>
      <c r="G2700" t="str">
        <f t="shared" si="87"/>
        <v>"http://www.boxofficemojo.com/movies/?page=weekly&amp;id=.htm",</v>
      </c>
      <c r="H2700" t="str">
        <f t="shared" si="88"/>
        <v>".csv",</v>
      </c>
      <c r="K2700" t="s">
        <v>3145</v>
      </c>
      <c r="L2700" t="s">
        <v>3145</v>
      </c>
      <c r="M2700" t="s">
        <v>3188</v>
      </c>
      <c r="P2700">
        <v>1</v>
      </c>
      <c r="Q2700" t="s">
        <v>7548</v>
      </c>
      <c r="R2700" t="s">
        <v>8562</v>
      </c>
    </row>
    <row r="2701" spans="1:18">
      <c r="A2701" s="1" t="s">
        <v>1</v>
      </c>
      <c r="B2701" s="1" t="s">
        <v>0</v>
      </c>
      <c r="D2701" s="1" t="s">
        <v>3</v>
      </c>
      <c r="E2701" s="1" t="s">
        <v>123</v>
      </c>
      <c r="G2701" t="str">
        <f t="shared" si="87"/>
        <v>"http://www.boxofficemojo.com/movies/?page=weekly&amp;id=.htm",</v>
      </c>
      <c r="H2701" t="str">
        <f t="shared" si="88"/>
        <v>".csv",</v>
      </c>
      <c r="K2701" t="s">
        <v>3146</v>
      </c>
      <c r="L2701" t="s">
        <v>3146</v>
      </c>
      <c r="M2701" t="s">
        <v>3189</v>
      </c>
      <c r="P2701">
        <v>1</v>
      </c>
      <c r="Q2701" t="s">
        <v>8402</v>
      </c>
      <c r="R2701" t="s">
        <v>6841</v>
      </c>
    </row>
    <row r="2702" spans="1:18">
      <c r="A2702" s="1" t="s">
        <v>1</v>
      </c>
      <c r="B2702" s="1" t="s">
        <v>0</v>
      </c>
      <c r="D2702" s="1" t="s">
        <v>3</v>
      </c>
      <c r="E2702" s="1" t="s">
        <v>123</v>
      </c>
      <c r="G2702" t="str">
        <f t="shared" si="87"/>
        <v>"http://www.boxofficemojo.com/movies/?page=weekly&amp;id=.htm",</v>
      </c>
      <c r="H2702" t="str">
        <f t="shared" si="88"/>
        <v>".csv",</v>
      </c>
      <c r="K2702" t="s">
        <v>3147</v>
      </c>
      <c r="L2702" t="s">
        <v>3147</v>
      </c>
      <c r="M2702" t="s">
        <v>69</v>
      </c>
      <c r="P2702">
        <v>1</v>
      </c>
      <c r="Q2702" t="s">
        <v>10186</v>
      </c>
      <c r="R2702" t="s">
        <v>8405</v>
      </c>
    </row>
    <row r="2703" spans="1:18">
      <c r="A2703" s="1" t="s">
        <v>1</v>
      </c>
      <c r="B2703" s="1" t="s">
        <v>0</v>
      </c>
      <c r="D2703" s="1" t="s">
        <v>3</v>
      </c>
      <c r="E2703" s="1" t="s">
        <v>123</v>
      </c>
      <c r="G2703" t="str">
        <f t="shared" si="87"/>
        <v>"http://www.boxofficemojo.com/movies/?page=weekly&amp;id=.htm",</v>
      </c>
      <c r="H2703" t="str">
        <f t="shared" si="88"/>
        <v>".csv",</v>
      </c>
      <c r="K2703" t="s">
        <v>3148</v>
      </c>
      <c r="L2703" t="s">
        <v>3148</v>
      </c>
      <c r="M2703" t="s">
        <v>70</v>
      </c>
      <c r="P2703">
        <v>1</v>
      </c>
      <c r="Q2703" t="s">
        <v>10567</v>
      </c>
      <c r="R2703" t="s">
        <v>9471</v>
      </c>
    </row>
    <row r="2704" spans="1:18">
      <c r="A2704" s="1" t="s">
        <v>1</v>
      </c>
      <c r="B2704" s="1" t="s">
        <v>0</v>
      </c>
      <c r="D2704" s="1" t="s">
        <v>3</v>
      </c>
      <c r="E2704" s="1" t="s">
        <v>123</v>
      </c>
      <c r="G2704" t="str">
        <f t="shared" si="87"/>
        <v>"http://www.boxofficemojo.com/movies/?page=weekly&amp;id=.htm",</v>
      </c>
      <c r="H2704" t="str">
        <f t="shared" si="88"/>
        <v>".csv",</v>
      </c>
      <c r="K2704" t="s">
        <v>3149</v>
      </c>
      <c r="L2704" t="s">
        <v>3149</v>
      </c>
      <c r="M2704" t="s">
        <v>71</v>
      </c>
      <c r="P2704">
        <v>1</v>
      </c>
      <c r="Q2704" t="s">
        <v>10244</v>
      </c>
      <c r="R2704" t="s">
        <v>7659</v>
      </c>
    </row>
    <row r="2705" spans="1:18">
      <c r="A2705" s="1" t="s">
        <v>1</v>
      </c>
      <c r="B2705" s="1" t="s">
        <v>0</v>
      </c>
      <c r="D2705" s="1" t="s">
        <v>3</v>
      </c>
      <c r="E2705" s="1" t="s">
        <v>123</v>
      </c>
      <c r="G2705" t="str">
        <f t="shared" si="87"/>
        <v>"http://www.boxofficemojo.com/movies/?page=weekly&amp;id=.htm",</v>
      </c>
      <c r="H2705" t="str">
        <f t="shared" si="88"/>
        <v>".csv",</v>
      </c>
      <c r="K2705" t="s">
        <v>3150</v>
      </c>
      <c r="L2705" t="s">
        <v>3150</v>
      </c>
      <c r="M2705" t="s">
        <v>72</v>
      </c>
      <c r="P2705">
        <v>1</v>
      </c>
      <c r="Q2705" t="s">
        <v>10311</v>
      </c>
      <c r="R2705" t="s">
        <v>7941</v>
      </c>
    </row>
    <row r="2706" spans="1:18">
      <c r="A2706" s="1" t="s">
        <v>1</v>
      </c>
      <c r="B2706" s="1" t="s">
        <v>0</v>
      </c>
      <c r="D2706" s="1" t="s">
        <v>3</v>
      </c>
      <c r="E2706" s="1" t="s">
        <v>123</v>
      </c>
      <c r="G2706" t="str">
        <f t="shared" si="87"/>
        <v>"http://www.boxofficemojo.com/movies/?page=weekly&amp;id=.htm",</v>
      </c>
      <c r="H2706" t="str">
        <f t="shared" si="88"/>
        <v>".csv",</v>
      </c>
      <c r="K2706" t="s">
        <v>3151</v>
      </c>
      <c r="L2706" t="s">
        <v>3151</v>
      </c>
      <c r="M2706" t="s">
        <v>3190</v>
      </c>
      <c r="P2706">
        <v>1</v>
      </c>
      <c r="Q2706" t="s">
        <v>9918</v>
      </c>
      <c r="R2706" t="s">
        <v>7391</v>
      </c>
    </row>
    <row r="2707" spans="1:18">
      <c r="A2707" s="1" t="s">
        <v>1</v>
      </c>
      <c r="B2707" s="1" t="s">
        <v>0</v>
      </c>
      <c r="D2707" s="1" t="s">
        <v>3</v>
      </c>
      <c r="E2707" s="1" t="s">
        <v>123</v>
      </c>
      <c r="G2707" t="str">
        <f t="shared" si="87"/>
        <v>"http://www.boxofficemojo.com/movies/?page=weekly&amp;id=.htm",</v>
      </c>
      <c r="H2707" t="str">
        <f t="shared" si="88"/>
        <v>".csv",</v>
      </c>
      <c r="K2707" t="s">
        <v>3152</v>
      </c>
      <c r="L2707" t="s">
        <v>3152</v>
      </c>
      <c r="M2707" t="s">
        <v>3191</v>
      </c>
      <c r="P2707">
        <v>1</v>
      </c>
      <c r="Q2707" t="s">
        <v>8703</v>
      </c>
      <c r="R2707" t="s">
        <v>8452</v>
      </c>
    </row>
    <row r="2708" spans="1:18">
      <c r="A2708" s="1" t="s">
        <v>1</v>
      </c>
      <c r="B2708" s="1" t="s">
        <v>0</v>
      </c>
      <c r="D2708" s="1" t="s">
        <v>3</v>
      </c>
      <c r="E2708" s="1" t="s">
        <v>123</v>
      </c>
      <c r="G2708" t="str">
        <f t="shared" si="87"/>
        <v>"http://www.boxofficemojo.com/movies/?page=weekly&amp;id=.htm",</v>
      </c>
      <c r="H2708" t="str">
        <f t="shared" si="88"/>
        <v>".csv",</v>
      </c>
      <c r="K2708" t="s">
        <v>3153</v>
      </c>
      <c r="L2708" t="s">
        <v>3153</v>
      </c>
      <c r="M2708" t="s">
        <v>3192</v>
      </c>
      <c r="P2708">
        <v>1</v>
      </c>
      <c r="Q2708" t="s">
        <v>8946</v>
      </c>
      <c r="R2708" t="s">
        <v>9093</v>
      </c>
    </row>
    <row r="2709" spans="1:18">
      <c r="A2709" s="1" t="s">
        <v>1</v>
      </c>
      <c r="B2709" s="1" t="s">
        <v>0</v>
      </c>
      <c r="D2709" s="1" t="s">
        <v>3</v>
      </c>
      <c r="E2709" s="1" t="s">
        <v>123</v>
      </c>
      <c r="G2709" t="str">
        <f t="shared" si="87"/>
        <v>"http://www.boxofficemojo.com/movies/?page=weekly&amp;id=.htm",</v>
      </c>
      <c r="H2709" t="str">
        <f t="shared" si="88"/>
        <v>".csv",</v>
      </c>
      <c r="K2709" t="s">
        <v>3154</v>
      </c>
      <c r="L2709" t="s">
        <v>3154</v>
      </c>
      <c r="M2709" t="s">
        <v>3193</v>
      </c>
      <c r="P2709">
        <v>1</v>
      </c>
      <c r="Q2709" t="s">
        <v>9605</v>
      </c>
      <c r="R2709" t="s">
        <v>9742</v>
      </c>
    </row>
    <row r="2710" spans="1:18">
      <c r="A2710" s="1" t="s">
        <v>1</v>
      </c>
      <c r="B2710" s="1" t="s">
        <v>0</v>
      </c>
      <c r="D2710" s="1" t="s">
        <v>3</v>
      </c>
      <c r="E2710" s="1" t="s">
        <v>123</v>
      </c>
      <c r="G2710" t="str">
        <f t="shared" si="87"/>
        <v>"http://www.boxofficemojo.com/movies/?page=weekly&amp;id=.htm",</v>
      </c>
      <c r="H2710" t="str">
        <f t="shared" si="88"/>
        <v>".csv",</v>
      </c>
      <c r="K2710" t="s">
        <v>3155</v>
      </c>
      <c r="L2710" t="s">
        <v>3155</v>
      </c>
      <c r="M2710" t="s">
        <v>3194</v>
      </c>
      <c r="P2710">
        <v>1</v>
      </c>
      <c r="Q2710" t="s">
        <v>9049</v>
      </c>
      <c r="R2710" t="s">
        <v>7757</v>
      </c>
    </row>
    <row r="2711" spans="1:18">
      <c r="A2711" s="1" t="s">
        <v>1</v>
      </c>
      <c r="B2711" s="1" t="s">
        <v>0</v>
      </c>
      <c r="D2711" s="1" t="s">
        <v>3</v>
      </c>
      <c r="E2711" s="1" t="s">
        <v>123</v>
      </c>
      <c r="G2711" t="str">
        <f t="shared" si="87"/>
        <v>"http://www.boxofficemojo.com/movies/?page=weekly&amp;id=.htm",</v>
      </c>
      <c r="H2711" t="str">
        <f t="shared" si="88"/>
        <v>".csv",</v>
      </c>
      <c r="K2711" t="s">
        <v>3156</v>
      </c>
      <c r="L2711" t="s">
        <v>3156</v>
      </c>
      <c r="M2711" t="s">
        <v>3195</v>
      </c>
      <c r="P2711">
        <v>1</v>
      </c>
      <c r="Q2711" t="s">
        <v>8267</v>
      </c>
      <c r="R2711" t="s">
        <v>9199</v>
      </c>
    </row>
    <row r="2712" spans="1:18">
      <c r="A2712" s="1" t="s">
        <v>1</v>
      </c>
      <c r="B2712" s="1" t="s">
        <v>0</v>
      </c>
      <c r="D2712" s="1" t="s">
        <v>3</v>
      </c>
      <c r="E2712" s="1" t="s">
        <v>123</v>
      </c>
      <c r="G2712" t="str">
        <f t="shared" si="87"/>
        <v>"http://www.boxofficemojo.com/movies/?page=weekly&amp;id=.htm",</v>
      </c>
      <c r="H2712" t="str">
        <f t="shared" si="88"/>
        <v>".csv",</v>
      </c>
      <c r="K2712" t="s">
        <v>68</v>
      </c>
      <c r="L2712" t="s">
        <v>68</v>
      </c>
      <c r="M2712" t="s">
        <v>3196</v>
      </c>
      <c r="P2712">
        <v>1</v>
      </c>
      <c r="Q2712" t="s">
        <v>7339</v>
      </c>
      <c r="R2712" t="s">
        <v>7225</v>
      </c>
    </row>
    <row r="2713" spans="1:18">
      <c r="A2713" s="1" t="s">
        <v>1</v>
      </c>
      <c r="B2713" s="1" t="s">
        <v>0</v>
      </c>
      <c r="D2713" s="1" t="s">
        <v>3</v>
      </c>
      <c r="E2713" s="1" t="s">
        <v>123</v>
      </c>
      <c r="G2713" t="str">
        <f t="shared" si="87"/>
        <v>"http://www.boxofficemojo.com/movies/?page=weekly&amp;id=.htm",</v>
      </c>
      <c r="H2713" t="str">
        <f t="shared" si="88"/>
        <v>".csv",</v>
      </c>
      <c r="K2713" t="s">
        <v>3157</v>
      </c>
      <c r="L2713" t="s">
        <v>3157</v>
      </c>
      <c r="M2713" t="s">
        <v>3197</v>
      </c>
      <c r="P2713">
        <v>1</v>
      </c>
      <c r="Q2713" t="s">
        <v>8042</v>
      </c>
      <c r="R2713" t="s">
        <v>8833</v>
      </c>
    </row>
    <row r="2714" spans="1:18">
      <c r="A2714" s="1" t="s">
        <v>1</v>
      </c>
      <c r="B2714" s="1" t="s">
        <v>0</v>
      </c>
      <c r="D2714" s="1" t="s">
        <v>3</v>
      </c>
      <c r="E2714" s="1" t="s">
        <v>123</v>
      </c>
      <c r="G2714" t="str">
        <f t="shared" si="87"/>
        <v>"http://www.boxofficemojo.com/movies/?page=weekly&amp;id=.htm",</v>
      </c>
      <c r="H2714" t="str">
        <f t="shared" si="88"/>
        <v>".csv",</v>
      </c>
      <c r="K2714" t="s">
        <v>3158</v>
      </c>
      <c r="L2714" t="s">
        <v>3158</v>
      </c>
      <c r="M2714" t="s">
        <v>3198</v>
      </c>
      <c r="P2714">
        <v>1</v>
      </c>
      <c r="Q2714" t="s">
        <v>9414</v>
      </c>
      <c r="R2714" t="s">
        <v>9606</v>
      </c>
    </row>
    <row r="2715" spans="1:18">
      <c r="A2715" s="1" t="s">
        <v>1</v>
      </c>
      <c r="B2715" s="1" t="s">
        <v>0</v>
      </c>
      <c r="D2715" s="1" t="s">
        <v>3</v>
      </c>
      <c r="E2715" s="1" t="s">
        <v>123</v>
      </c>
      <c r="G2715" t="str">
        <f t="shared" si="87"/>
        <v>"http://www.boxofficemojo.com/movies/?page=weekly&amp;id=.htm",</v>
      </c>
      <c r="H2715" t="str">
        <f t="shared" si="88"/>
        <v>".csv",</v>
      </c>
      <c r="K2715" t="s">
        <v>3159</v>
      </c>
      <c r="L2715" t="s">
        <v>3159</v>
      </c>
      <c r="M2715" t="s">
        <v>3199</v>
      </c>
      <c r="P2715">
        <v>1</v>
      </c>
      <c r="Q2715" t="s">
        <v>8535</v>
      </c>
      <c r="R2715" t="s">
        <v>7831</v>
      </c>
    </row>
    <row r="2716" spans="1:18">
      <c r="A2716" s="1" t="s">
        <v>1</v>
      </c>
      <c r="B2716" s="1" t="s">
        <v>0</v>
      </c>
      <c r="D2716" s="1" t="s">
        <v>3</v>
      </c>
      <c r="E2716" s="1" t="s">
        <v>123</v>
      </c>
      <c r="G2716" t="str">
        <f t="shared" si="87"/>
        <v>"http://www.boxofficemojo.com/movies/?page=weekly&amp;id=.htm",</v>
      </c>
      <c r="H2716" t="str">
        <f t="shared" si="88"/>
        <v>".csv",</v>
      </c>
      <c r="K2716" t="s">
        <v>3160</v>
      </c>
      <c r="L2716" t="s">
        <v>3160</v>
      </c>
      <c r="M2716" t="s">
        <v>3200</v>
      </c>
      <c r="P2716">
        <v>1</v>
      </c>
      <c r="Q2716" t="s">
        <v>8720</v>
      </c>
      <c r="R2716" t="s">
        <v>7985</v>
      </c>
    </row>
    <row r="2717" spans="1:18">
      <c r="A2717" s="1" t="s">
        <v>1</v>
      </c>
      <c r="B2717" s="1" t="s">
        <v>0</v>
      </c>
      <c r="D2717" s="1" t="s">
        <v>3</v>
      </c>
      <c r="E2717" s="1" t="s">
        <v>123</v>
      </c>
      <c r="G2717" t="str">
        <f t="shared" si="87"/>
        <v>"http://www.boxofficemojo.com/movies/?page=weekly&amp;id=.htm",</v>
      </c>
      <c r="H2717" t="str">
        <f t="shared" si="88"/>
        <v>".csv",</v>
      </c>
      <c r="K2717" t="s">
        <v>3161</v>
      </c>
      <c r="L2717" t="s">
        <v>3161</v>
      </c>
      <c r="M2717" t="s">
        <v>3201</v>
      </c>
      <c r="P2717">
        <v>1</v>
      </c>
      <c r="Q2717" t="s">
        <v>6960</v>
      </c>
      <c r="R2717" t="s">
        <v>7388</v>
      </c>
    </row>
    <row r="2718" spans="1:18">
      <c r="A2718" s="1" t="s">
        <v>1</v>
      </c>
      <c r="B2718" s="1" t="s">
        <v>0</v>
      </c>
      <c r="D2718" s="1" t="s">
        <v>3</v>
      </c>
      <c r="E2718" s="1" t="s">
        <v>123</v>
      </c>
      <c r="G2718" t="str">
        <f t="shared" si="87"/>
        <v>"http://www.boxofficemojo.com/movies/?page=weekly&amp;id=.htm",</v>
      </c>
      <c r="H2718" t="str">
        <f t="shared" si="88"/>
        <v>".csv",</v>
      </c>
      <c r="K2718" t="s">
        <v>3162</v>
      </c>
      <c r="L2718" t="s">
        <v>3162</v>
      </c>
      <c r="M2718" t="s">
        <v>3202</v>
      </c>
      <c r="P2718">
        <v>1</v>
      </c>
      <c r="Q2718" t="s">
        <v>9496</v>
      </c>
      <c r="R2718" t="s">
        <v>10480</v>
      </c>
    </row>
    <row r="2719" spans="1:18">
      <c r="A2719" s="1" t="s">
        <v>1</v>
      </c>
      <c r="B2719" s="1" t="s">
        <v>0</v>
      </c>
      <c r="D2719" s="1" t="s">
        <v>3</v>
      </c>
      <c r="E2719" s="1" t="s">
        <v>123</v>
      </c>
      <c r="G2719" t="str">
        <f t="shared" si="87"/>
        <v>"http://www.boxofficemojo.com/movies/?page=weekly&amp;id=.htm",</v>
      </c>
      <c r="H2719" t="str">
        <f t="shared" si="88"/>
        <v>".csv",</v>
      </c>
      <c r="K2719" t="s">
        <v>3163</v>
      </c>
      <c r="L2719" t="s">
        <v>3163</v>
      </c>
      <c r="M2719" t="s">
        <v>3203</v>
      </c>
      <c r="P2719">
        <v>1</v>
      </c>
      <c r="Q2719" t="s">
        <v>9840</v>
      </c>
      <c r="R2719" t="s">
        <v>9897</v>
      </c>
    </row>
    <row r="2720" spans="1:18">
      <c r="A2720" s="1" t="s">
        <v>1</v>
      </c>
      <c r="B2720" s="1" t="s">
        <v>0</v>
      </c>
      <c r="D2720" s="1" t="s">
        <v>3</v>
      </c>
      <c r="E2720" s="1" t="s">
        <v>123</v>
      </c>
      <c r="G2720" t="str">
        <f t="shared" si="87"/>
        <v>"http://www.boxofficemojo.com/movies/?page=weekly&amp;id=.htm",</v>
      </c>
      <c r="H2720" t="str">
        <f t="shared" si="88"/>
        <v>".csv",</v>
      </c>
      <c r="K2720" t="s">
        <v>3164</v>
      </c>
      <c r="L2720" t="s">
        <v>3164</v>
      </c>
      <c r="M2720" t="s">
        <v>3204</v>
      </c>
      <c r="P2720">
        <v>1</v>
      </c>
      <c r="Q2720" t="s">
        <v>9034</v>
      </c>
      <c r="R2720" t="s">
        <v>8572</v>
      </c>
    </row>
    <row r="2721" spans="1:18">
      <c r="A2721" s="1" t="s">
        <v>1</v>
      </c>
      <c r="B2721" s="1" t="s">
        <v>0</v>
      </c>
      <c r="D2721" s="1" t="s">
        <v>3</v>
      </c>
      <c r="E2721" s="1" t="s">
        <v>123</v>
      </c>
      <c r="G2721" t="str">
        <f t="shared" si="87"/>
        <v>"http://www.boxofficemojo.com/movies/?page=weekly&amp;id=.htm",</v>
      </c>
      <c r="H2721" t="str">
        <f t="shared" si="88"/>
        <v>".csv",</v>
      </c>
      <c r="K2721" t="s">
        <v>3165</v>
      </c>
      <c r="L2721" t="s">
        <v>3165</v>
      </c>
      <c r="M2721" t="s">
        <v>3205</v>
      </c>
      <c r="P2721">
        <v>1</v>
      </c>
      <c r="Q2721" t="s">
        <v>7375</v>
      </c>
      <c r="R2721" t="s">
        <v>10012</v>
      </c>
    </row>
    <row r="2722" spans="1:18">
      <c r="A2722" s="1" t="s">
        <v>1</v>
      </c>
      <c r="B2722" s="1" t="s">
        <v>0</v>
      </c>
      <c r="D2722" s="1" t="s">
        <v>3</v>
      </c>
      <c r="E2722" s="1" t="s">
        <v>123</v>
      </c>
      <c r="G2722" t="str">
        <f t="shared" si="87"/>
        <v>"http://www.boxofficemojo.com/movies/?page=weekly&amp;id=.htm",</v>
      </c>
      <c r="H2722" t="str">
        <f t="shared" si="88"/>
        <v>".csv",</v>
      </c>
      <c r="K2722" t="s">
        <v>3166</v>
      </c>
      <c r="L2722" t="s">
        <v>3166</v>
      </c>
      <c r="M2722" t="s">
        <v>3206</v>
      </c>
      <c r="P2722">
        <v>1</v>
      </c>
      <c r="Q2722" t="s">
        <v>7652</v>
      </c>
      <c r="R2722" t="s">
        <v>10369</v>
      </c>
    </row>
    <row r="2723" spans="1:18">
      <c r="A2723" s="1" t="s">
        <v>1</v>
      </c>
      <c r="B2723" s="1" t="s">
        <v>0</v>
      </c>
      <c r="D2723" s="1" t="s">
        <v>3</v>
      </c>
      <c r="E2723" s="1" t="s">
        <v>123</v>
      </c>
      <c r="G2723" t="str">
        <f t="shared" si="87"/>
        <v>"http://www.boxofficemojo.com/movies/?page=weekly&amp;id=.htm",</v>
      </c>
      <c r="H2723" t="str">
        <f t="shared" si="88"/>
        <v>".csv",</v>
      </c>
      <c r="K2723" t="s">
        <v>3167</v>
      </c>
      <c r="L2723" t="s">
        <v>3167</v>
      </c>
      <c r="M2723" t="s">
        <v>73</v>
      </c>
      <c r="P2723">
        <v>1</v>
      </c>
      <c r="Q2723" t="s">
        <v>10618</v>
      </c>
      <c r="R2723" t="s">
        <v>8264</v>
      </c>
    </row>
    <row r="2724" spans="1:18">
      <c r="A2724" s="1" t="s">
        <v>1</v>
      </c>
      <c r="B2724" s="1" t="s">
        <v>0</v>
      </c>
      <c r="D2724" s="1" t="s">
        <v>3</v>
      </c>
      <c r="E2724" s="1" t="s">
        <v>123</v>
      </c>
      <c r="G2724" t="str">
        <f t="shared" si="87"/>
        <v>"http://www.boxofficemojo.com/movies/?page=weekly&amp;id=.htm",</v>
      </c>
      <c r="H2724" t="str">
        <f t="shared" si="88"/>
        <v>".csv",</v>
      </c>
      <c r="K2724" t="s">
        <v>3168</v>
      </c>
      <c r="L2724" t="s">
        <v>3168</v>
      </c>
      <c r="M2724" t="s">
        <v>3210</v>
      </c>
      <c r="P2724">
        <v>1</v>
      </c>
      <c r="Q2724" t="s">
        <v>9547</v>
      </c>
      <c r="R2724" t="s">
        <v>7454</v>
      </c>
    </row>
    <row r="2725" spans="1:18">
      <c r="A2725" s="1" t="s">
        <v>1</v>
      </c>
      <c r="B2725" s="1" t="s">
        <v>0</v>
      </c>
      <c r="D2725" s="1" t="s">
        <v>3</v>
      </c>
      <c r="E2725" s="1" t="s">
        <v>123</v>
      </c>
      <c r="G2725" t="str">
        <f t="shared" si="87"/>
        <v>"http://www.boxofficemojo.com/movies/?page=weekly&amp;id=.htm",</v>
      </c>
      <c r="H2725" t="str">
        <f t="shared" si="88"/>
        <v>".csv",</v>
      </c>
      <c r="K2725" t="s">
        <v>3169</v>
      </c>
      <c r="L2725" t="s">
        <v>3169</v>
      </c>
      <c r="M2725" t="s">
        <v>3211</v>
      </c>
      <c r="P2725">
        <v>1</v>
      </c>
      <c r="Q2725" t="s">
        <v>8166</v>
      </c>
      <c r="R2725" t="s">
        <v>9459</v>
      </c>
    </row>
    <row r="2726" spans="1:18">
      <c r="A2726" s="1" t="s">
        <v>1</v>
      </c>
      <c r="B2726" s="1" t="s">
        <v>0</v>
      </c>
      <c r="D2726" s="1" t="s">
        <v>3</v>
      </c>
      <c r="E2726" s="1" t="s">
        <v>123</v>
      </c>
      <c r="G2726" t="str">
        <f t="shared" si="87"/>
        <v>"http://www.boxofficemojo.com/movies/?page=weekly&amp;id=.htm",</v>
      </c>
      <c r="H2726" t="str">
        <f t="shared" si="88"/>
        <v>".csv",</v>
      </c>
      <c r="K2726" t="s">
        <v>3170</v>
      </c>
      <c r="L2726" t="s">
        <v>3170</v>
      </c>
      <c r="M2726" t="s">
        <v>74</v>
      </c>
      <c r="P2726">
        <v>1</v>
      </c>
      <c r="Q2726" t="s">
        <v>10198</v>
      </c>
      <c r="R2726" t="s">
        <v>8167</v>
      </c>
    </row>
    <row r="2727" spans="1:18">
      <c r="A2727" s="1" t="s">
        <v>1</v>
      </c>
      <c r="B2727" s="1" t="s">
        <v>0</v>
      </c>
      <c r="D2727" s="1" t="s">
        <v>3</v>
      </c>
      <c r="E2727" s="1" t="s">
        <v>123</v>
      </c>
      <c r="G2727" t="str">
        <f t="shared" si="87"/>
        <v>"http://www.boxofficemojo.com/movies/?page=weekly&amp;id=.htm",</v>
      </c>
      <c r="H2727" t="str">
        <f t="shared" si="88"/>
        <v>".csv",</v>
      </c>
      <c r="K2727" t="s">
        <v>3171</v>
      </c>
      <c r="L2727" t="s">
        <v>3171</v>
      </c>
      <c r="M2727" t="s">
        <v>3212</v>
      </c>
      <c r="P2727">
        <v>1</v>
      </c>
      <c r="Q2727" t="s">
        <v>9321</v>
      </c>
      <c r="R2727" t="s">
        <v>9723</v>
      </c>
    </row>
    <row r="2728" spans="1:18">
      <c r="A2728" s="1" t="s">
        <v>1</v>
      </c>
      <c r="B2728" s="1" t="s">
        <v>0</v>
      </c>
      <c r="D2728" s="1" t="s">
        <v>3</v>
      </c>
      <c r="E2728" s="1" t="s">
        <v>123</v>
      </c>
      <c r="G2728" t="str">
        <f t="shared" si="87"/>
        <v>"http://www.boxofficemojo.com/movies/?page=weekly&amp;id=.htm",</v>
      </c>
      <c r="H2728" t="str">
        <f t="shared" si="88"/>
        <v>".csv",</v>
      </c>
      <c r="K2728" t="s">
        <v>3172</v>
      </c>
      <c r="L2728" t="s">
        <v>3172</v>
      </c>
      <c r="M2728" t="s">
        <v>3213</v>
      </c>
      <c r="P2728">
        <v>1</v>
      </c>
      <c r="Q2728" t="s">
        <v>7771</v>
      </c>
      <c r="R2728" t="s">
        <v>9971</v>
      </c>
    </row>
    <row r="2729" spans="1:18">
      <c r="A2729" s="1" t="s">
        <v>1</v>
      </c>
      <c r="B2729" s="1" t="s">
        <v>0</v>
      </c>
      <c r="D2729" s="1" t="s">
        <v>3</v>
      </c>
      <c r="E2729" s="1" t="s">
        <v>123</v>
      </c>
      <c r="G2729" t="str">
        <f t="shared" si="87"/>
        <v>"http://www.boxofficemojo.com/movies/?page=weekly&amp;id=.htm",</v>
      </c>
      <c r="H2729" t="str">
        <f t="shared" si="88"/>
        <v>".csv",</v>
      </c>
      <c r="K2729" t="s">
        <v>3173</v>
      </c>
      <c r="L2729" t="s">
        <v>3173</v>
      </c>
      <c r="M2729" t="s">
        <v>3214</v>
      </c>
      <c r="P2729">
        <v>1</v>
      </c>
      <c r="Q2729" t="s">
        <v>9008</v>
      </c>
      <c r="R2729" t="s">
        <v>7010</v>
      </c>
    </row>
    <row r="2730" spans="1:18">
      <c r="A2730" s="1" t="s">
        <v>1</v>
      </c>
      <c r="B2730" s="1" t="s">
        <v>0</v>
      </c>
      <c r="D2730" s="1" t="s">
        <v>3</v>
      </c>
      <c r="E2730" s="1" t="s">
        <v>123</v>
      </c>
      <c r="G2730" t="str">
        <f t="shared" si="87"/>
        <v>"http://www.boxofficemojo.com/movies/?page=weekly&amp;id=.htm",</v>
      </c>
      <c r="H2730" t="str">
        <f t="shared" si="88"/>
        <v>".csv",</v>
      </c>
      <c r="K2730" t="s">
        <v>3174</v>
      </c>
      <c r="L2730" t="s">
        <v>3174</v>
      </c>
      <c r="M2730" t="s">
        <v>3215</v>
      </c>
      <c r="P2730">
        <v>1</v>
      </c>
      <c r="Q2730" t="s">
        <v>8363</v>
      </c>
      <c r="R2730" t="s">
        <v>8863</v>
      </c>
    </row>
    <row r="2731" spans="1:18">
      <c r="A2731" s="1" t="s">
        <v>1</v>
      </c>
      <c r="B2731" s="1" t="s">
        <v>0</v>
      </c>
      <c r="D2731" s="1" t="s">
        <v>3</v>
      </c>
      <c r="E2731" s="1" t="s">
        <v>123</v>
      </c>
      <c r="G2731" t="str">
        <f t="shared" si="87"/>
        <v>"http://www.boxofficemojo.com/movies/?page=weekly&amp;id=.htm",</v>
      </c>
      <c r="H2731" t="str">
        <f t="shared" si="88"/>
        <v>".csv",</v>
      </c>
      <c r="K2731" t="s">
        <v>3175</v>
      </c>
      <c r="L2731" t="s">
        <v>3175</v>
      </c>
      <c r="M2731" t="s">
        <v>3216</v>
      </c>
      <c r="P2731">
        <v>1</v>
      </c>
      <c r="Q2731" t="s">
        <v>9574</v>
      </c>
      <c r="R2731" t="s">
        <v>7035</v>
      </c>
    </row>
    <row r="2732" spans="1:18">
      <c r="A2732" s="1" t="s">
        <v>1</v>
      </c>
      <c r="B2732" s="1" t="s">
        <v>0</v>
      </c>
      <c r="D2732" s="1" t="s">
        <v>3</v>
      </c>
      <c r="E2732" s="1" t="s">
        <v>123</v>
      </c>
      <c r="G2732" t="str">
        <f t="shared" si="87"/>
        <v>"http://www.boxofficemojo.com/movies/?page=weekly&amp;id=.htm",</v>
      </c>
      <c r="H2732" t="str">
        <f t="shared" si="88"/>
        <v>".csv",</v>
      </c>
      <c r="K2732" t="s">
        <v>3176</v>
      </c>
      <c r="L2732" t="s">
        <v>3176</v>
      </c>
      <c r="M2732" t="s">
        <v>3217</v>
      </c>
      <c r="P2732">
        <v>1</v>
      </c>
      <c r="Q2732" t="s">
        <v>8078</v>
      </c>
      <c r="R2732" t="s">
        <v>8536</v>
      </c>
    </row>
    <row r="2733" spans="1:18">
      <c r="A2733" s="1" t="s">
        <v>1</v>
      </c>
      <c r="B2733" s="1" t="s">
        <v>0</v>
      </c>
      <c r="D2733" s="1" t="s">
        <v>3</v>
      </c>
      <c r="E2733" s="1" t="s">
        <v>123</v>
      </c>
      <c r="G2733" t="str">
        <f t="shared" si="87"/>
        <v>"http://www.boxofficemojo.com/movies/?page=weekly&amp;id=.htm",</v>
      </c>
      <c r="H2733" t="str">
        <f t="shared" si="88"/>
        <v>".csv",</v>
      </c>
      <c r="K2733" t="s">
        <v>3177</v>
      </c>
      <c r="L2733" t="s">
        <v>3177</v>
      </c>
      <c r="M2733" t="s">
        <v>3218</v>
      </c>
      <c r="P2733">
        <v>1</v>
      </c>
      <c r="Q2733" t="s">
        <v>8762</v>
      </c>
      <c r="R2733" t="s">
        <v>7303</v>
      </c>
    </row>
    <row r="2734" spans="1:18">
      <c r="A2734" s="1" t="s">
        <v>1</v>
      </c>
      <c r="B2734" s="1" t="s">
        <v>0</v>
      </c>
      <c r="D2734" s="1" t="s">
        <v>3</v>
      </c>
      <c r="E2734" s="1" t="s">
        <v>123</v>
      </c>
      <c r="G2734" t="str">
        <f t="shared" si="87"/>
        <v>"http://www.boxofficemojo.com/movies/?page=weekly&amp;id=.htm",</v>
      </c>
      <c r="H2734" t="str">
        <f t="shared" si="88"/>
        <v>".csv",</v>
      </c>
      <c r="K2734" t="s">
        <v>3178</v>
      </c>
      <c r="L2734" t="s">
        <v>3178</v>
      </c>
      <c r="M2734" t="s">
        <v>3219</v>
      </c>
      <c r="P2734">
        <v>1</v>
      </c>
      <c r="Q2734" t="s">
        <v>7442</v>
      </c>
      <c r="R2734" t="s">
        <v>8589</v>
      </c>
    </row>
    <row r="2735" spans="1:18">
      <c r="A2735" s="1" t="s">
        <v>1</v>
      </c>
      <c r="B2735" s="1" t="s">
        <v>0</v>
      </c>
      <c r="D2735" s="1" t="s">
        <v>3</v>
      </c>
      <c r="E2735" s="1" t="s">
        <v>123</v>
      </c>
      <c r="G2735" t="str">
        <f t="shared" si="87"/>
        <v>"http://www.boxofficemojo.com/movies/?page=weekly&amp;id=.htm",</v>
      </c>
      <c r="H2735" t="str">
        <f t="shared" si="88"/>
        <v>".csv",</v>
      </c>
      <c r="K2735" t="s">
        <v>3179</v>
      </c>
      <c r="L2735" t="s">
        <v>3179</v>
      </c>
      <c r="M2735" t="s">
        <v>3220</v>
      </c>
      <c r="P2735">
        <v>1</v>
      </c>
      <c r="Q2735" t="s">
        <v>8622</v>
      </c>
      <c r="R2735" t="s">
        <v>6990</v>
      </c>
    </row>
    <row r="2736" spans="1:18">
      <c r="A2736" s="1" t="s">
        <v>1</v>
      </c>
      <c r="B2736" s="1" t="s">
        <v>0</v>
      </c>
      <c r="D2736" s="1" t="s">
        <v>3</v>
      </c>
      <c r="E2736" s="1" t="s">
        <v>123</v>
      </c>
      <c r="G2736" t="str">
        <f t="shared" ref="G2736:G2799" si="89">A2736&amp;B2736&amp;C2736&amp;D2736</f>
        <v>"http://www.boxofficemojo.com/movies/?page=weekly&amp;id=.htm",</v>
      </c>
      <c r="H2736" t="str">
        <f t="shared" ref="H2736:H2799" si="90">A2736&amp;C2736&amp;E2736</f>
        <v>".csv",</v>
      </c>
      <c r="K2736" t="s">
        <v>3180</v>
      </c>
      <c r="L2736" t="s">
        <v>3180</v>
      </c>
      <c r="M2736" t="s">
        <v>3221</v>
      </c>
      <c r="P2736">
        <v>1</v>
      </c>
      <c r="Q2736" t="s">
        <v>6831</v>
      </c>
      <c r="R2736" t="s">
        <v>7068</v>
      </c>
    </row>
    <row r="2737" spans="1:18">
      <c r="A2737" s="1" t="s">
        <v>1</v>
      </c>
      <c r="B2737" s="1" t="s">
        <v>0</v>
      </c>
      <c r="D2737" s="1" t="s">
        <v>3</v>
      </c>
      <c r="E2737" s="1" t="s">
        <v>123</v>
      </c>
      <c r="G2737" t="str">
        <f t="shared" si="89"/>
        <v>"http://www.boxofficemojo.com/movies/?page=weekly&amp;id=.htm",</v>
      </c>
      <c r="H2737" t="str">
        <f t="shared" si="90"/>
        <v>".csv",</v>
      </c>
      <c r="K2737" t="s">
        <v>3181</v>
      </c>
      <c r="L2737" t="s">
        <v>3181</v>
      </c>
      <c r="M2737" t="s">
        <v>3222</v>
      </c>
      <c r="P2737">
        <v>1</v>
      </c>
      <c r="Q2737" t="s">
        <v>7057</v>
      </c>
      <c r="R2737" t="s">
        <v>9575</v>
      </c>
    </row>
    <row r="2738" spans="1:18">
      <c r="A2738" s="1" t="s">
        <v>1</v>
      </c>
      <c r="B2738" s="1" t="s">
        <v>0</v>
      </c>
      <c r="D2738" s="1" t="s">
        <v>3</v>
      </c>
      <c r="E2738" s="1" t="s">
        <v>123</v>
      </c>
      <c r="G2738" t="str">
        <f t="shared" si="89"/>
        <v>"http://www.boxofficemojo.com/movies/?page=weekly&amp;id=.htm",</v>
      </c>
      <c r="H2738" t="str">
        <f t="shared" si="90"/>
        <v>".csv",</v>
      </c>
      <c r="K2738" t="s">
        <v>3182</v>
      </c>
      <c r="L2738" t="s">
        <v>3182</v>
      </c>
      <c r="M2738" t="s">
        <v>3223</v>
      </c>
      <c r="P2738">
        <v>1</v>
      </c>
      <c r="Q2738" t="s">
        <v>9944</v>
      </c>
      <c r="R2738" t="s">
        <v>8371</v>
      </c>
    </row>
    <row r="2739" spans="1:18">
      <c r="A2739" s="1" t="s">
        <v>1</v>
      </c>
      <c r="B2739" s="1" t="s">
        <v>0</v>
      </c>
      <c r="D2739" s="1" t="s">
        <v>3</v>
      </c>
      <c r="E2739" s="1" t="s">
        <v>123</v>
      </c>
      <c r="G2739" t="str">
        <f t="shared" si="89"/>
        <v>"http://www.boxofficemojo.com/movies/?page=weekly&amp;id=.htm",</v>
      </c>
      <c r="H2739" t="str">
        <f t="shared" si="90"/>
        <v>".csv",</v>
      </c>
      <c r="K2739" t="s">
        <v>3183</v>
      </c>
      <c r="L2739" t="s">
        <v>3183</v>
      </c>
      <c r="M2739" t="s">
        <v>3224</v>
      </c>
      <c r="P2739">
        <v>1</v>
      </c>
      <c r="Q2739" t="s">
        <v>8323</v>
      </c>
      <c r="R2739" t="s">
        <v>7353</v>
      </c>
    </row>
    <row r="2740" spans="1:18">
      <c r="A2740" s="1" t="s">
        <v>1</v>
      </c>
      <c r="B2740" s="1" t="s">
        <v>0</v>
      </c>
      <c r="D2740" s="1" t="s">
        <v>3</v>
      </c>
      <c r="E2740" s="1" t="s">
        <v>123</v>
      </c>
      <c r="G2740" t="str">
        <f t="shared" si="89"/>
        <v>"http://www.boxofficemojo.com/movies/?page=weekly&amp;id=.htm",</v>
      </c>
      <c r="H2740" t="str">
        <f t="shared" si="90"/>
        <v>".csv",</v>
      </c>
      <c r="K2740" t="s">
        <v>3184</v>
      </c>
      <c r="L2740" t="s">
        <v>3184</v>
      </c>
      <c r="M2740" t="s">
        <v>3225</v>
      </c>
      <c r="P2740">
        <v>1</v>
      </c>
      <c r="Q2740" t="s">
        <v>10540</v>
      </c>
      <c r="R2740" t="s">
        <v>9669</v>
      </c>
    </row>
    <row r="2741" spans="1:18">
      <c r="A2741" s="1" t="s">
        <v>1</v>
      </c>
      <c r="B2741" s="1" t="s">
        <v>0</v>
      </c>
      <c r="D2741" s="1" t="s">
        <v>3</v>
      </c>
      <c r="E2741" s="1" t="s">
        <v>123</v>
      </c>
      <c r="G2741" t="str">
        <f t="shared" si="89"/>
        <v>"http://www.boxofficemojo.com/movies/?page=weekly&amp;id=.htm",</v>
      </c>
      <c r="H2741" t="str">
        <f t="shared" si="90"/>
        <v>".csv",</v>
      </c>
      <c r="K2741" t="s">
        <v>3185</v>
      </c>
      <c r="L2741" t="s">
        <v>3185</v>
      </c>
      <c r="M2741" t="s">
        <v>3226</v>
      </c>
      <c r="P2741">
        <v>1</v>
      </c>
      <c r="Q2741" t="s">
        <v>9302</v>
      </c>
      <c r="R2741" t="s">
        <v>8054</v>
      </c>
    </row>
    <row r="2742" spans="1:18">
      <c r="A2742" s="1" t="s">
        <v>1</v>
      </c>
      <c r="B2742" s="1" t="s">
        <v>0</v>
      </c>
      <c r="D2742" s="1" t="s">
        <v>3</v>
      </c>
      <c r="E2742" s="1" t="s">
        <v>123</v>
      </c>
      <c r="G2742" t="str">
        <f t="shared" si="89"/>
        <v>"http://www.boxofficemojo.com/movies/?page=weekly&amp;id=.htm",</v>
      </c>
      <c r="H2742" t="str">
        <f t="shared" si="90"/>
        <v>".csv",</v>
      </c>
      <c r="K2742" t="s">
        <v>3186</v>
      </c>
      <c r="L2742" t="s">
        <v>3186</v>
      </c>
      <c r="M2742" t="s">
        <v>3227</v>
      </c>
      <c r="P2742">
        <v>1</v>
      </c>
      <c r="Q2742" t="s">
        <v>8823</v>
      </c>
      <c r="R2742" t="s">
        <v>9396</v>
      </c>
    </row>
    <row r="2743" spans="1:18">
      <c r="A2743" s="1" t="s">
        <v>1</v>
      </c>
      <c r="B2743" s="1" t="s">
        <v>0</v>
      </c>
      <c r="D2743" s="1" t="s">
        <v>3</v>
      </c>
      <c r="E2743" s="1" t="s">
        <v>123</v>
      </c>
      <c r="G2743" t="str">
        <f t="shared" si="89"/>
        <v>"http://www.boxofficemojo.com/movies/?page=weekly&amp;id=.htm",</v>
      </c>
      <c r="H2743" t="str">
        <f t="shared" si="90"/>
        <v>".csv",</v>
      </c>
      <c r="K2743" t="s">
        <v>3187</v>
      </c>
      <c r="L2743" t="s">
        <v>3187</v>
      </c>
      <c r="M2743" t="s">
        <v>3228</v>
      </c>
      <c r="P2743">
        <v>1</v>
      </c>
      <c r="Q2743" t="s">
        <v>8504</v>
      </c>
      <c r="R2743" t="s">
        <v>9427</v>
      </c>
    </row>
    <row r="2744" spans="1:18">
      <c r="A2744" s="1" t="s">
        <v>1</v>
      </c>
      <c r="B2744" s="1" t="s">
        <v>0</v>
      </c>
      <c r="D2744" s="1" t="s">
        <v>3</v>
      </c>
      <c r="E2744" s="1" t="s">
        <v>123</v>
      </c>
      <c r="G2744" t="str">
        <f t="shared" si="89"/>
        <v>"http://www.boxofficemojo.com/movies/?page=weekly&amp;id=.htm",</v>
      </c>
      <c r="H2744" t="str">
        <f t="shared" si="90"/>
        <v>".csv",</v>
      </c>
      <c r="K2744" t="s">
        <v>3188</v>
      </c>
      <c r="L2744" t="s">
        <v>3188</v>
      </c>
      <c r="M2744" t="s">
        <v>3229</v>
      </c>
      <c r="P2744">
        <v>1</v>
      </c>
      <c r="Q2744" t="s">
        <v>9762</v>
      </c>
      <c r="R2744" t="s">
        <v>9687</v>
      </c>
    </row>
    <row r="2745" spans="1:18">
      <c r="A2745" s="1" t="s">
        <v>1</v>
      </c>
      <c r="B2745" s="1" t="s">
        <v>0</v>
      </c>
      <c r="D2745" s="1" t="s">
        <v>3</v>
      </c>
      <c r="E2745" s="1" t="s">
        <v>123</v>
      </c>
      <c r="G2745" t="str">
        <f t="shared" si="89"/>
        <v>"http://www.boxofficemojo.com/movies/?page=weekly&amp;id=.htm",</v>
      </c>
      <c r="H2745" t="str">
        <f t="shared" si="90"/>
        <v>".csv",</v>
      </c>
      <c r="K2745" t="s">
        <v>3189</v>
      </c>
      <c r="L2745" t="s">
        <v>3189</v>
      </c>
      <c r="M2745" t="s">
        <v>3230</v>
      </c>
      <c r="P2745">
        <v>1</v>
      </c>
      <c r="Q2745" t="s">
        <v>7538</v>
      </c>
      <c r="R2745" t="s">
        <v>9209</v>
      </c>
    </row>
    <row r="2746" spans="1:18">
      <c r="A2746" s="1" t="s">
        <v>1</v>
      </c>
      <c r="B2746" s="1" t="s">
        <v>0</v>
      </c>
      <c r="D2746" s="1" t="s">
        <v>3</v>
      </c>
      <c r="E2746" s="1" t="s">
        <v>123</v>
      </c>
      <c r="G2746" t="str">
        <f t="shared" si="89"/>
        <v>"http://www.boxofficemojo.com/movies/?page=weekly&amp;id=.htm",</v>
      </c>
      <c r="H2746" t="str">
        <f t="shared" si="90"/>
        <v>".csv",</v>
      </c>
      <c r="K2746" t="s">
        <v>69</v>
      </c>
      <c r="L2746" t="s">
        <v>69</v>
      </c>
      <c r="M2746" t="s">
        <v>3231</v>
      </c>
      <c r="P2746">
        <v>1</v>
      </c>
      <c r="Q2746" t="s">
        <v>8947</v>
      </c>
      <c r="R2746" t="s">
        <v>8915</v>
      </c>
    </row>
    <row r="2747" spans="1:18">
      <c r="A2747" s="1" t="s">
        <v>1</v>
      </c>
      <c r="B2747" s="1" t="s">
        <v>0</v>
      </c>
      <c r="D2747" s="1" t="s">
        <v>3</v>
      </c>
      <c r="E2747" s="1" t="s">
        <v>123</v>
      </c>
      <c r="G2747" t="str">
        <f t="shared" si="89"/>
        <v>"http://www.boxofficemojo.com/movies/?page=weekly&amp;id=.htm",</v>
      </c>
      <c r="H2747" t="str">
        <f t="shared" si="90"/>
        <v>".csv",</v>
      </c>
      <c r="K2747" t="s">
        <v>70</v>
      </c>
      <c r="L2747" t="s">
        <v>70</v>
      </c>
      <c r="M2747" t="s">
        <v>3232</v>
      </c>
      <c r="P2747">
        <v>1</v>
      </c>
      <c r="Q2747" t="s">
        <v>6999</v>
      </c>
      <c r="R2747" t="s">
        <v>9178</v>
      </c>
    </row>
    <row r="2748" spans="1:18">
      <c r="A2748" s="1" t="s">
        <v>1</v>
      </c>
      <c r="B2748" s="1" t="s">
        <v>0</v>
      </c>
      <c r="D2748" s="1" t="s">
        <v>3</v>
      </c>
      <c r="E2748" s="1" t="s">
        <v>123</v>
      </c>
      <c r="G2748" t="str">
        <f t="shared" si="89"/>
        <v>"http://www.boxofficemojo.com/movies/?page=weekly&amp;id=.htm",</v>
      </c>
      <c r="H2748" t="str">
        <f t="shared" si="90"/>
        <v>".csv",</v>
      </c>
      <c r="K2748" t="s">
        <v>71</v>
      </c>
      <c r="L2748" t="s">
        <v>71</v>
      </c>
      <c r="M2748" t="s">
        <v>3233</v>
      </c>
      <c r="P2748">
        <v>1</v>
      </c>
      <c r="Q2748" t="s">
        <v>7906</v>
      </c>
      <c r="R2748" t="s">
        <v>7073</v>
      </c>
    </row>
    <row r="2749" spans="1:18">
      <c r="A2749" s="1" t="s">
        <v>1</v>
      </c>
      <c r="B2749" s="1" t="s">
        <v>0</v>
      </c>
      <c r="D2749" s="1" t="s">
        <v>3</v>
      </c>
      <c r="E2749" s="1" t="s">
        <v>123</v>
      </c>
      <c r="G2749" t="str">
        <f t="shared" si="89"/>
        <v>"http://www.boxofficemojo.com/movies/?page=weekly&amp;id=.htm",</v>
      </c>
      <c r="H2749" t="str">
        <f t="shared" si="90"/>
        <v>".csv",</v>
      </c>
      <c r="K2749" t="s">
        <v>72</v>
      </c>
      <c r="L2749" t="s">
        <v>72</v>
      </c>
      <c r="M2749" t="s">
        <v>3234</v>
      </c>
      <c r="P2749">
        <v>1</v>
      </c>
      <c r="Q2749" t="s">
        <v>10316</v>
      </c>
      <c r="R2749" t="s">
        <v>7972</v>
      </c>
    </row>
    <row r="2750" spans="1:18">
      <c r="A2750" s="1" t="s">
        <v>1</v>
      </c>
      <c r="B2750" s="1" t="s">
        <v>0</v>
      </c>
      <c r="D2750" s="1" t="s">
        <v>3</v>
      </c>
      <c r="E2750" s="1" t="s">
        <v>123</v>
      </c>
      <c r="G2750" t="str">
        <f t="shared" si="89"/>
        <v>"http://www.boxofficemojo.com/movies/?page=weekly&amp;id=.htm",</v>
      </c>
      <c r="H2750" t="str">
        <f t="shared" si="90"/>
        <v>".csv",</v>
      </c>
      <c r="K2750" t="s">
        <v>3190</v>
      </c>
      <c r="L2750" t="s">
        <v>3190</v>
      </c>
      <c r="M2750" t="s">
        <v>3235</v>
      </c>
      <c r="P2750">
        <v>1</v>
      </c>
      <c r="Q2750" t="s">
        <v>9812</v>
      </c>
      <c r="R2750" t="s">
        <v>7616</v>
      </c>
    </row>
    <row r="2751" spans="1:18">
      <c r="A2751" s="1" t="s">
        <v>1</v>
      </c>
      <c r="B2751" s="1" t="s">
        <v>0</v>
      </c>
      <c r="D2751" s="1" t="s">
        <v>3</v>
      </c>
      <c r="E2751" s="1" t="s">
        <v>123</v>
      </c>
      <c r="G2751" t="str">
        <f t="shared" si="89"/>
        <v>"http://www.boxofficemojo.com/movies/?page=weekly&amp;id=.htm",</v>
      </c>
      <c r="H2751" t="str">
        <f t="shared" si="90"/>
        <v>".csv",</v>
      </c>
      <c r="K2751" t="s">
        <v>3191</v>
      </c>
      <c r="L2751" t="s">
        <v>3191</v>
      </c>
      <c r="M2751" t="s">
        <v>3236</v>
      </c>
      <c r="P2751">
        <v>1</v>
      </c>
      <c r="Q2751" t="s">
        <v>6981</v>
      </c>
      <c r="R2751" t="s">
        <v>8798</v>
      </c>
    </row>
    <row r="2752" spans="1:18">
      <c r="A2752" s="1" t="s">
        <v>1</v>
      </c>
      <c r="B2752" s="1" t="s">
        <v>0</v>
      </c>
      <c r="D2752" s="1" t="s">
        <v>3</v>
      </c>
      <c r="E2752" s="1" t="s">
        <v>123</v>
      </c>
      <c r="G2752" t="str">
        <f t="shared" si="89"/>
        <v>"http://www.boxofficemojo.com/movies/?page=weekly&amp;id=.htm",</v>
      </c>
      <c r="H2752" t="str">
        <f t="shared" si="90"/>
        <v>".csv",</v>
      </c>
      <c r="K2752" t="s">
        <v>3192</v>
      </c>
      <c r="L2752" t="s">
        <v>3192</v>
      </c>
      <c r="M2752" t="s">
        <v>3237</v>
      </c>
      <c r="P2752">
        <v>1</v>
      </c>
      <c r="Q2752" t="s">
        <v>7484</v>
      </c>
      <c r="R2752" t="s">
        <v>7406</v>
      </c>
    </row>
    <row r="2753" spans="1:18">
      <c r="A2753" s="1" t="s">
        <v>1</v>
      </c>
      <c r="B2753" s="1" t="s">
        <v>0</v>
      </c>
      <c r="D2753" s="1" t="s">
        <v>3</v>
      </c>
      <c r="E2753" s="1" t="s">
        <v>123</v>
      </c>
      <c r="G2753" t="str">
        <f t="shared" si="89"/>
        <v>"http://www.boxofficemojo.com/movies/?page=weekly&amp;id=.htm",</v>
      </c>
      <c r="H2753" t="str">
        <f t="shared" si="90"/>
        <v>".csv",</v>
      </c>
      <c r="K2753" t="s">
        <v>3193</v>
      </c>
      <c r="L2753" t="s">
        <v>3193</v>
      </c>
      <c r="M2753" t="s">
        <v>3238</v>
      </c>
      <c r="P2753">
        <v>1</v>
      </c>
      <c r="Q2753" t="s">
        <v>9827</v>
      </c>
      <c r="R2753" t="s">
        <v>8692</v>
      </c>
    </row>
    <row r="2754" spans="1:18">
      <c r="A2754" s="1" t="s">
        <v>1</v>
      </c>
      <c r="B2754" s="1" t="s">
        <v>0</v>
      </c>
      <c r="D2754" s="1" t="s">
        <v>3</v>
      </c>
      <c r="E2754" s="1" t="s">
        <v>123</v>
      </c>
      <c r="G2754" t="str">
        <f t="shared" si="89"/>
        <v>"http://www.boxofficemojo.com/movies/?page=weekly&amp;id=.htm",</v>
      </c>
      <c r="H2754" t="str">
        <f t="shared" si="90"/>
        <v>".csv",</v>
      </c>
      <c r="K2754" t="s">
        <v>3194</v>
      </c>
      <c r="L2754" t="s">
        <v>3194</v>
      </c>
      <c r="M2754" t="s">
        <v>3239</v>
      </c>
      <c r="P2754">
        <v>1</v>
      </c>
      <c r="Q2754" t="s">
        <v>9050</v>
      </c>
      <c r="R2754" t="s">
        <v>7819</v>
      </c>
    </row>
    <row r="2755" spans="1:18">
      <c r="A2755" s="1" t="s">
        <v>1</v>
      </c>
      <c r="B2755" s="1" t="s">
        <v>0</v>
      </c>
      <c r="D2755" s="1" t="s">
        <v>3</v>
      </c>
      <c r="E2755" s="1" t="s">
        <v>123</v>
      </c>
      <c r="G2755" t="str">
        <f t="shared" si="89"/>
        <v>"http://www.boxofficemojo.com/movies/?page=weekly&amp;id=.htm",</v>
      </c>
      <c r="H2755" t="str">
        <f t="shared" si="90"/>
        <v>".csv",</v>
      </c>
      <c r="K2755" t="s">
        <v>3195</v>
      </c>
      <c r="L2755" t="s">
        <v>3195</v>
      </c>
      <c r="M2755" t="s">
        <v>3240</v>
      </c>
      <c r="P2755">
        <v>1</v>
      </c>
      <c r="Q2755" t="s">
        <v>7174</v>
      </c>
      <c r="R2755" t="s">
        <v>7608</v>
      </c>
    </row>
    <row r="2756" spans="1:18">
      <c r="A2756" s="1" t="s">
        <v>1</v>
      </c>
      <c r="B2756" s="1" t="s">
        <v>0</v>
      </c>
      <c r="D2756" s="1" t="s">
        <v>3</v>
      </c>
      <c r="E2756" s="1" t="s">
        <v>123</v>
      </c>
      <c r="G2756" t="str">
        <f t="shared" si="89"/>
        <v>"http://www.boxofficemojo.com/movies/?page=weekly&amp;id=.htm",</v>
      </c>
      <c r="H2756" t="str">
        <f t="shared" si="90"/>
        <v>".csv",</v>
      </c>
      <c r="K2756" t="s">
        <v>3196</v>
      </c>
      <c r="L2756" t="s">
        <v>3196</v>
      </c>
      <c r="M2756" t="s">
        <v>3241</v>
      </c>
      <c r="P2756">
        <v>1</v>
      </c>
      <c r="Q2756" t="s">
        <v>6866</v>
      </c>
      <c r="R2756" t="s">
        <v>7280</v>
      </c>
    </row>
    <row r="2757" spans="1:18">
      <c r="A2757" s="1" t="s">
        <v>1</v>
      </c>
      <c r="B2757" s="1" t="s">
        <v>0</v>
      </c>
      <c r="D2757" s="1" t="s">
        <v>3</v>
      </c>
      <c r="E2757" s="1" t="s">
        <v>123</v>
      </c>
      <c r="G2757" t="str">
        <f t="shared" si="89"/>
        <v>"http://www.boxofficemojo.com/movies/?page=weekly&amp;id=.htm",</v>
      </c>
      <c r="H2757" t="str">
        <f t="shared" si="90"/>
        <v>".csv",</v>
      </c>
      <c r="K2757" t="s">
        <v>3197</v>
      </c>
      <c r="L2757" t="s">
        <v>3197</v>
      </c>
      <c r="M2757" t="s">
        <v>3242</v>
      </c>
      <c r="P2757">
        <v>1</v>
      </c>
      <c r="Q2757" t="s">
        <v>7615</v>
      </c>
      <c r="R2757" t="s">
        <v>7288</v>
      </c>
    </row>
    <row r="2758" spans="1:18">
      <c r="A2758" s="1" t="s">
        <v>1</v>
      </c>
      <c r="B2758" s="1" t="s">
        <v>0</v>
      </c>
      <c r="D2758" s="1" t="s">
        <v>3</v>
      </c>
      <c r="E2758" s="1" t="s">
        <v>123</v>
      </c>
      <c r="G2758" t="str">
        <f t="shared" si="89"/>
        <v>"http://www.boxofficemojo.com/movies/?page=weekly&amp;id=.htm",</v>
      </c>
      <c r="H2758" t="str">
        <f t="shared" si="90"/>
        <v>".csv",</v>
      </c>
      <c r="K2758" t="s">
        <v>3198</v>
      </c>
      <c r="L2758" t="s">
        <v>3198</v>
      </c>
      <c r="M2758" t="s">
        <v>3243</v>
      </c>
      <c r="P2758">
        <v>1</v>
      </c>
      <c r="Q2758" t="s">
        <v>8012</v>
      </c>
      <c r="R2758" t="s">
        <v>7785</v>
      </c>
    </row>
    <row r="2759" spans="1:18">
      <c r="A2759" s="1" t="s">
        <v>1</v>
      </c>
      <c r="B2759" s="1" t="s">
        <v>0</v>
      </c>
      <c r="D2759" s="1" t="s">
        <v>3</v>
      </c>
      <c r="E2759" s="1" t="s">
        <v>123</v>
      </c>
      <c r="G2759" t="str">
        <f t="shared" si="89"/>
        <v>"http://www.boxofficemojo.com/movies/?page=weekly&amp;id=.htm",</v>
      </c>
      <c r="H2759" t="str">
        <f t="shared" si="90"/>
        <v>".csv",</v>
      </c>
      <c r="K2759" t="s">
        <v>3199</v>
      </c>
      <c r="L2759" t="s">
        <v>3199</v>
      </c>
      <c r="M2759" t="s">
        <v>3244</v>
      </c>
      <c r="P2759">
        <v>1</v>
      </c>
      <c r="Q2759" t="s">
        <v>7510</v>
      </c>
      <c r="R2759" t="s">
        <v>8118</v>
      </c>
    </row>
    <row r="2760" spans="1:18">
      <c r="A2760" s="1" t="s">
        <v>1</v>
      </c>
      <c r="B2760" s="1" t="s">
        <v>0</v>
      </c>
      <c r="D2760" s="1" t="s">
        <v>3</v>
      </c>
      <c r="E2760" s="1" t="s">
        <v>123</v>
      </c>
      <c r="G2760" t="str">
        <f t="shared" si="89"/>
        <v>"http://www.boxofficemojo.com/movies/?page=weekly&amp;id=.htm",</v>
      </c>
      <c r="H2760" t="str">
        <f t="shared" si="90"/>
        <v>".csv",</v>
      </c>
      <c r="K2760" t="s">
        <v>3200</v>
      </c>
      <c r="L2760" t="s">
        <v>3200</v>
      </c>
      <c r="M2760" t="s">
        <v>3245</v>
      </c>
      <c r="P2760">
        <v>1</v>
      </c>
      <c r="Q2760" t="s">
        <v>8209</v>
      </c>
      <c r="R2760" t="s">
        <v>7596</v>
      </c>
    </row>
    <row r="2761" spans="1:18">
      <c r="A2761" s="1" t="s">
        <v>1</v>
      </c>
      <c r="B2761" s="1" t="s">
        <v>0</v>
      </c>
      <c r="D2761" s="1" t="s">
        <v>3</v>
      </c>
      <c r="E2761" s="1" t="s">
        <v>123</v>
      </c>
      <c r="G2761" t="str">
        <f t="shared" si="89"/>
        <v>"http://www.boxofficemojo.com/movies/?page=weekly&amp;id=.htm",</v>
      </c>
      <c r="H2761" t="str">
        <f t="shared" si="90"/>
        <v>".csv",</v>
      </c>
      <c r="K2761" t="s">
        <v>3201</v>
      </c>
      <c r="L2761" t="s">
        <v>3201</v>
      </c>
      <c r="M2761" t="s">
        <v>3246</v>
      </c>
      <c r="P2761">
        <v>1</v>
      </c>
      <c r="Q2761" t="s">
        <v>8562</v>
      </c>
      <c r="R2761" t="s">
        <v>9252</v>
      </c>
    </row>
    <row r="2762" spans="1:18">
      <c r="A2762" s="1" t="s">
        <v>1</v>
      </c>
      <c r="B2762" s="1" t="s">
        <v>0</v>
      </c>
      <c r="D2762" s="1" t="s">
        <v>3</v>
      </c>
      <c r="E2762" s="1" t="s">
        <v>123</v>
      </c>
      <c r="G2762" t="str">
        <f t="shared" si="89"/>
        <v>"http://www.boxofficemojo.com/movies/?page=weekly&amp;id=.htm",</v>
      </c>
      <c r="H2762" t="str">
        <f t="shared" si="90"/>
        <v>".csv",</v>
      </c>
      <c r="K2762" t="s">
        <v>3202</v>
      </c>
      <c r="L2762" t="s">
        <v>3202</v>
      </c>
      <c r="M2762" t="s">
        <v>3247</v>
      </c>
      <c r="P2762">
        <v>1</v>
      </c>
      <c r="Q2762" t="s">
        <v>6841</v>
      </c>
      <c r="R2762" t="s">
        <v>9168</v>
      </c>
    </row>
    <row r="2763" spans="1:18">
      <c r="A2763" s="1" t="s">
        <v>1</v>
      </c>
      <c r="B2763" s="1" t="s">
        <v>0</v>
      </c>
      <c r="D2763" s="1" t="s">
        <v>3</v>
      </c>
      <c r="E2763" s="1" t="s">
        <v>123</v>
      </c>
      <c r="G2763" t="str">
        <f t="shared" si="89"/>
        <v>"http://www.boxofficemojo.com/movies/?page=weekly&amp;id=.htm",</v>
      </c>
      <c r="H2763" t="str">
        <f t="shared" si="90"/>
        <v>".csv",</v>
      </c>
      <c r="K2763" t="s">
        <v>3203</v>
      </c>
      <c r="L2763" t="s">
        <v>3203</v>
      </c>
      <c r="M2763" t="s">
        <v>3249</v>
      </c>
      <c r="P2763">
        <v>1</v>
      </c>
      <c r="Q2763" t="s">
        <v>8405</v>
      </c>
      <c r="R2763" t="s">
        <v>7563</v>
      </c>
    </row>
    <row r="2764" spans="1:18">
      <c r="A2764" s="1" t="s">
        <v>1</v>
      </c>
      <c r="B2764" s="1" t="s">
        <v>0</v>
      </c>
      <c r="D2764" s="1" t="s">
        <v>3</v>
      </c>
      <c r="E2764" s="1" t="s">
        <v>123</v>
      </c>
      <c r="G2764" t="str">
        <f t="shared" si="89"/>
        <v>"http://www.boxofficemojo.com/movies/?page=weekly&amp;id=.htm",</v>
      </c>
      <c r="H2764" t="str">
        <f t="shared" si="90"/>
        <v>".csv",</v>
      </c>
      <c r="K2764" t="s">
        <v>3204</v>
      </c>
      <c r="L2764" t="s">
        <v>3204</v>
      </c>
      <c r="M2764" t="s">
        <v>3250</v>
      </c>
      <c r="P2764">
        <v>1</v>
      </c>
      <c r="Q2764" t="s">
        <v>9471</v>
      </c>
      <c r="R2764" t="s">
        <v>8674</v>
      </c>
    </row>
    <row r="2765" spans="1:18">
      <c r="A2765" s="1" t="s">
        <v>1</v>
      </c>
      <c r="B2765" s="1" t="s">
        <v>0</v>
      </c>
      <c r="D2765" s="1" t="s">
        <v>3</v>
      </c>
      <c r="E2765" s="1" t="s">
        <v>123</v>
      </c>
      <c r="G2765" t="str">
        <f t="shared" si="89"/>
        <v>"http://www.boxofficemojo.com/movies/?page=weekly&amp;id=.htm",</v>
      </c>
      <c r="H2765" t="str">
        <f t="shared" si="90"/>
        <v>".csv",</v>
      </c>
      <c r="K2765" t="s">
        <v>3205</v>
      </c>
      <c r="L2765" t="s">
        <v>3205</v>
      </c>
      <c r="M2765" t="s">
        <v>3251</v>
      </c>
      <c r="P2765">
        <v>1</v>
      </c>
      <c r="Q2765" t="s">
        <v>7659</v>
      </c>
      <c r="R2765" t="s">
        <v>7786</v>
      </c>
    </row>
    <row r="2766" spans="1:18">
      <c r="A2766" s="1" t="s">
        <v>1</v>
      </c>
      <c r="B2766" s="1" t="s">
        <v>0</v>
      </c>
      <c r="D2766" s="1" t="s">
        <v>3</v>
      </c>
      <c r="E2766" s="1" t="s">
        <v>123</v>
      </c>
      <c r="G2766" t="str">
        <f t="shared" si="89"/>
        <v>"http://www.boxofficemojo.com/movies/?page=weekly&amp;id=.htm",</v>
      </c>
      <c r="H2766" t="str">
        <f t="shared" si="90"/>
        <v>".csv",</v>
      </c>
      <c r="K2766" t="s">
        <v>3206</v>
      </c>
      <c r="L2766" t="s">
        <v>3206</v>
      </c>
      <c r="M2766" t="s">
        <v>3252</v>
      </c>
      <c r="P2766">
        <v>1</v>
      </c>
      <c r="Q2766" t="s">
        <v>7941</v>
      </c>
      <c r="R2766" t="s">
        <v>10111</v>
      </c>
    </row>
    <row r="2767" spans="1:18">
      <c r="A2767" s="1" t="s">
        <v>1</v>
      </c>
      <c r="B2767" s="1" t="s">
        <v>0</v>
      </c>
      <c r="D2767" s="1" t="s">
        <v>3</v>
      </c>
      <c r="E2767" s="1" t="s">
        <v>123</v>
      </c>
      <c r="G2767" t="str">
        <f t="shared" si="89"/>
        <v>"http://www.boxofficemojo.com/movies/?page=weekly&amp;id=.htm",</v>
      </c>
      <c r="H2767" t="str">
        <f t="shared" si="90"/>
        <v>".csv",</v>
      </c>
      <c r="K2767" t="s">
        <v>73</v>
      </c>
      <c r="L2767" t="s">
        <v>73</v>
      </c>
      <c r="M2767" t="s">
        <v>3253</v>
      </c>
      <c r="P2767">
        <v>1</v>
      </c>
      <c r="Q2767" t="s">
        <v>7391</v>
      </c>
      <c r="R2767" t="s">
        <v>7700</v>
      </c>
    </row>
    <row r="2768" spans="1:18">
      <c r="A2768" s="1" t="s">
        <v>1</v>
      </c>
      <c r="B2768" s="1" t="s">
        <v>0</v>
      </c>
      <c r="D2768" s="1" t="s">
        <v>3</v>
      </c>
      <c r="E2768" s="1" t="s">
        <v>123</v>
      </c>
      <c r="G2768" t="str">
        <f t="shared" si="89"/>
        <v>"http://www.boxofficemojo.com/movies/?page=weekly&amp;id=.htm",</v>
      </c>
      <c r="H2768" t="str">
        <f t="shared" si="90"/>
        <v>".csv",</v>
      </c>
      <c r="K2768" t="s">
        <v>3207</v>
      </c>
      <c r="L2768" t="s">
        <v>3207</v>
      </c>
      <c r="M2768" t="s">
        <v>3254</v>
      </c>
      <c r="P2768">
        <v>1</v>
      </c>
      <c r="Q2768" t="s">
        <v>8452</v>
      </c>
      <c r="R2768" t="s">
        <v>8364</v>
      </c>
    </row>
    <row r="2769" spans="1:18">
      <c r="A2769" s="1" t="s">
        <v>1</v>
      </c>
      <c r="B2769" s="1" t="s">
        <v>0</v>
      </c>
      <c r="D2769" s="1" t="s">
        <v>3</v>
      </c>
      <c r="E2769" s="1" t="s">
        <v>123</v>
      </c>
      <c r="G2769" t="str">
        <f t="shared" si="89"/>
        <v>"http://www.boxofficemojo.com/movies/?page=weekly&amp;id=.htm",</v>
      </c>
      <c r="H2769" t="str">
        <f t="shared" si="90"/>
        <v>".csv",</v>
      </c>
      <c r="K2769" t="s">
        <v>3208</v>
      </c>
      <c r="L2769" t="s">
        <v>3208</v>
      </c>
      <c r="M2769" t="s">
        <v>3255</v>
      </c>
      <c r="P2769">
        <v>1</v>
      </c>
      <c r="Q2769" t="s">
        <v>9208</v>
      </c>
      <c r="R2769" t="s">
        <v>8481</v>
      </c>
    </row>
    <row r="2770" spans="1:18">
      <c r="A2770" s="1" t="s">
        <v>1</v>
      </c>
      <c r="B2770" s="1" t="s">
        <v>0</v>
      </c>
      <c r="D2770" s="1" t="s">
        <v>3</v>
      </c>
      <c r="E2770" s="1" t="s">
        <v>123</v>
      </c>
      <c r="G2770" t="str">
        <f t="shared" si="89"/>
        <v>"http://www.boxofficemojo.com/movies/?page=weekly&amp;id=.htm",</v>
      </c>
      <c r="H2770" t="str">
        <f t="shared" si="90"/>
        <v>".csv",</v>
      </c>
      <c r="K2770" t="s">
        <v>3209</v>
      </c>
      <c r="L2770" t="s">
        <v>3209</v>
      </c>
      <c r="M2770" t="s">
        <v>3256</v>
      </c>
      <c r="P2770">
        <v>1</v>
      </c>
      <c r="Q2770" t="s">
        <v>9093</v>
      </c>
      <c r="R2770" t="s">
        <v>7058</v>
      </c>
    </row>
    <row r="2771" spans="1:18">
      <c r="A2771" s="1" t="s">
        <v>1</v>
      </c>
      <c r="B2771" s="1" t="s">
        <v>0</v>
      </c>
      <c r="D2771" s="1" t="s">
        <v>3</v>
      </c>
      <c r="E2771" s="1" t="s">
        <v>123</v>
      </c>
      <c r="G2771" t="str">
        <f t="shared" si="89"/>
        <v>"http://www.boxofficemojo.com/movies/?page=weekly&amp;id=.htm",</v>
      </c>
      <c r="H2771" t="str">
        <f t="shared" si="90"/>
        <v>".csv",</v>
      </c>
      <c r="K2771" t="s">
        <v>3210</v>
      </c>
      <c r="L2771" t="s">
        <v>3210</v>
      </c>
      <c r="M2771" t="s">
        <v>3257</v>
      </c>
      <c r="P2771">
        <v>1</v>
      </c>
      <c r="Q2771" t="s">
        <v>9742</v>
      </c>
      <c r="R2771" t="s">
        <v>8355</v>
      </c>
    </row>
    <row r="2772" spans="1:18">
      <c r="A2772" s="1" t="s">
        <v>1</v>
      </c>
      <c r="B2772" s="1" t="s">
        <v>0</v>
      </c>
      <c r="D2772" s="1" t="s">
        <v>3</v>
      </c>
      <c r="E2772" s="1" t="s">
        <v>123</v>
      </c>
      <c r="G2772" t="str">
        <f t="shared" si="89"/>
        <v>"http://www.boxofficemojo.com/movies/?page=weekly&amp;id=.htm",</v>
      </c>
      <c r="H2772" t="str">
        <f t="shared" si="90"/>
        <v>".csv",</v>
      </c>
      <c r="K2772" t="s">
        <v>3211</v>
      </c>
      <c r="L2772" t="s">
        <v>3211</v>
      </c>
      <c r="M2772" t="s">
        <v>3258</v>
      </c>
      <c r="P2772">
        <v>1</v>
      </c>
      <c r="Q2772" t="s">
        <v>7757</v>
      </c>
      <c r="R2772" t="s">
        <v>9934</v>
      </c>
    </row>
    <row r="2773" spans="1:18">
      <c r="A2773" s="1" t="s">
        <v>1</v>
      </c>
      <c r="B2773" s="1" t="s">
        <v>0</v>
      </c>
      <c r="D2773" s="1" t="s">
        <v>3</v>
      </c>
      <c r="E2773" s="1" t="s">
        <v>123</v>
      </c>
      <c r="G2773" t="str">
        <f t="shared" si="89"/>
        <v>"http://www.boxofficemojo.com/movies/?page=weekly&amp;id=.htm",</v>
      </c>
      <c r="H2773" t="str">
        <f t="shared" si="90"/>
        <v>".csv",</v>
      </c>
      <c r="K2773" t="s">
        <v>74</v>
      </c>
      <c r="L2773" t="s">
        <v>74</v>
      </c>
      <c r="M2773" t="s">
        <v>3259</v>
      </c>
      <c r="P2773">
        <v>1</v>
      </c>
      <c r="Q2773" t="s">
        <v>9199</v>
      </c>
      <c r="R2773" t="s">
        <v>8916</v>
      </c>
    </row>
    <row r="2774" spans="1:18">
      <c r="A2774" s="1" t="s">
        <v>1</v>
      </c>
      <c r="B2774" s="1" t="s">
        <v>0</v>
      </c>
      <c r="D2774" s="1" t="s">
        <v>3</v>
      </c>
      <c r="E2774" s="1" t="s">
        <v>123</v>
      </c>
      <c r="G2774" t="str">
        <f t="shared" si="89"/>
        <v>"http://www.boxofficemojo.com/movies/?page=weekly&amp;id=.htm",</v>
      </c>
      <c r="H2774" t="str">
        <f t="shared" si="90"/>
        <v>".csv",</v>
      </c>
      <c r="K2774" t="s">
        <v>3212</v>
      </c>
      <c r="L2774" t="s">
        <v>3212</v>
      </c>
      <c r="M2774" t="s">
        <v>3260</v>
      </c>
      <c r="P2774">
        <v>1</v>
      </c>
      <c r="Q2774" t="s">
        <v>7225</v>
      </c>
      <c r="R2774" t="s">
        <v>7226</v>
      </c>
    </row>
    <row r="2775" spans="1:18">
      <c r="A2775" s="1" t="s">
        <v>1</v>
      </c>
      <c r="B2775" s="1" t="s">
        <v>0</v>
      </c>
      <c r="D2775" s="1" t="s">
        <v>3</v>
      </c>
      <c r="E2775" s="1" t="s">
        <v>123</v>
      </c>
      <c r="G2775" t="str">
        <f t="shared" si="89"/>
        <v>"http://www.boxofficemojo.com/movies/?page=weekly&amp;id=.htm",</v>
      </c>
      <c r="H2775" t="str">
        <f t="shared" si="90"/>
        <v>".csv",</v>
      </c>
      <c r="K2775" t="s">
        <v>3213</v>
      </c>
      <c r="L2775" t="s">
        <v>3213</v>
      </c>
      <c r="M2775" t="s">
        <v>116</v>
      </c>
      <c r="P2775">
        <v>1</v>
      </c>
      <c r="Q2775" t="s">
        <v>8833</v>
      </c>
      <c r="R2775" t="s">
        <v>9972</v>
      </c>
    </row>
    <row r="2776" spans="1:18">
      <c r="A2776" s="1" t="s">
        <v>1</v>
      </c>
      <c r="B2776" s="1" t="s">
        <v>0</v>
      </c>
      <c r="D2776" s="1" t="s">
        <v>3</v>
      </c>
      <c r="E2776" s="1" t="s">
        <v>123</v>
      </c>
      <c r="G2776" t="str">
        <f t="shared" si="89"/>
        <v>"http://www.boxofficemojo.com/movies/?page=weekly&amp;id=.htm",</v>
      </c>
      <c r="H2776" t="str">
        <f t="shared" si="90"/>
        <v>".csv",</v>
      </c>
      <c r="K2776" t="s">
        <v>3214</v>
      </c>
      <c r="L2776" t="s">
        <v>3214</v>
      </c>
      <c r="M2776" t="s">
        <v>3261</v>
      </c>
      <c r="P2776">
        <v>1</v>
      </c>
      <c r="Q2776" t="s">
        <v>9606</v>
      </c>
      <c r="R2776" t="s">
        <v>6893</v>
      </c>
    </row>
    <row r="2777" spans="1:18">
      <c r="A2777" s="1" t="s">
        <v>1</v>
      </c>
      <c r="B2777" s="1" t="s">
        <v>0</v>
      </c>
      <c r="D2777" s="1" t="s">
        <v>3</v>
      </c>
      <c r="E2777" s="1" t="s">
        <v>123</v>
      </c>
      <c r="G2777" t="str">
        <f t="shared" si="89"/>
        <v>"http://www.boxofficemojo.com/movies/?page=weekly&amp;id=.htm",</v>
      </c>
      <c r="H2777" t="str">
        <f t="shared" si="90"/>
        <v>".csv",</v>
      </c>
      <c r="K2777" t="s">
        <v>3215</v>
      </c>
      <c r="L2777" t="s">
        <v>3215</v>
      </c>
      <c r="M2777" t="s">
        <v>3262</v>
      </c>
      <c r="P2777">
        <v>1</v>
      </c>
      <c r="Q2777" t="s">
        <v>7831</v>
      </c>
      <c r="R2777" t="s">
        <v>7321</v>
      </c>
    </row>
    <row r="2778" spans="1:18">
      <c r="A2778" s="1" t="s">
        <v>1</v>
      </c>
      <c r="B2778" s="1" t="s">
        <v>0</v>
      </c>
      <c r="D2778" s="1" t="s">
        <v>3</v>
      </c>
      <c r="E2778" s="1" t="s">
        <v>123</v>
      </c>
      <c r="G2778" t="str">
        <f t="shared" si="89"/>
        <v>"http://www.boxofficemojo.com/movies/?page=weekly&amp;id=.htm",</v>
      </c>
      <c r="H2778" t="str">
        <f t="shared" si="90"/>
        <v>".csv",</v>
      </c>
      <c r="K2778" t="s">
        <v>3216</v>
      </c>
      <c r="L2778" t="s">
        <v>3216</v>
      </c>
      <c r="M2778" t="s">
        <v>3263</v>
      </c>
      <c r="P2778">
        <v>1</v>
      </c>
      <c r="Q2778" t="s">
        <v>7985</v>
      </c>
      <c r="R2778" t="s">
        <v>8508</v>
      </c>
    </row>
    <row r="2779" spans="1:18">
      <c r="A2779" s="1" t="s">
        <v>1</v>
      </c>
      <c r="B2779" s="1" t="s">
        <v>0</v>
      </c>
      <c r="D2779" s="1" t="s">
        <v>3</v>
      </c>
      <c r="E2779" s="1" t="s">
        <v>123</v>
      </c>
      <c r="G2779" t="str">
        <f t="shared" si="89"/>
        <v>"http://www.boxofficemojo.com/movies/?page=weekly&amp;id=.htm",</v>
      </c>
      <c r="H2779" t="str">
        <f t="shared" si="90"/>
        <v>".csv",</v>
      </c>
      <c r="K2779" t="s">
        <v>3217</v>
      </c>
      <c r="L2779" t="s">
        <v>3217</v>
      </c>
      <c r="M2779" t="s">
        <v>3264</v>
      </c>
      <c r="P2779">
        <v>1</v>
      </c>
      <c r="Q2779" t="s">
        <v>7388</v>
      </c>
      <c r="R2779" t="s">
        <v>8879</v>
      </c>
    </row>
    <row r="2780" spans="1:18">
      <c r="A2780" s="1" t="s">
        <v>1</v>
      </c>
      <c r="B2780" s="1" t="s">
        <v>0</v>
      </c>
      <c r="D2780" s="1" t="s">
        <v>3</v>
      </c>
      <c r="E2780" s="1" t="s">
        <v>123</v>
      </c>
      <c r="G2780" t="str">
        <f t="shared" si="89"/>
        <v>"http://www.boxofficemojo.com/movies/?page=weekly&amp;id=.htm",</v>
      </c>
      <c r="H2780" t="str">
        <f t="shared" si="90"/>
        <v>".csv",</v>
      </c>
      <c r="K2780" t="s">
        <v>3218</v>
      </c>
      <c r="L2780" t="s">
        <v>3218</v>
      </c>
      <c r="M2780" t="s">
        <v>3265</v>
      </c>
      <c r="P2780">
        <v>1</v>
      </c>
      <c r="Q2780" t="s">
        <v>10480</v>
      </c>
      <c r="R2780" t="s">
        <v>7692</v>
      </c>
    </row>
    <row r="2781" spans="1:18">
      <c r="A2781" s="1" t="s">
        <v>1</v>
      </c>
      <c r="B2781" s="1" t="s">
        <v>0</v>
      </c>
      <c r="D2781" s="1" t="s">
        <v>3</v>
      </c>
      <c r="E2781" s="1" t="s">
        <v>123</v>
      </c>
      <c r="G2781" t="str">
        <f t="shared" si="89"/>
        <v>"http://www.boxofficemojo.com/movies/?page=weekly&amp;id=.htm",</v>
      </c>
      <c r="H2781" t="str">
        <f t="shared" si="90"/>
        <v>".csv",</v>
      </c>
      <c r="K2781" t="s">
        <v>3219</v>
      </c>
      <c r="L2781" t="s">
        <v>3219</v>
      </c>
      <c r="M2781" t="s">
        <v>3266</v>
      </c>
      <c r="P2781">
        <v>1</v>
      </c>
      <c r="Q2781" t="s">
        <v>9897</v>
      </c>
      <c r="R2781" t="s">
        <v>8631</v>
      </c>
    </row>
    <row r="2782" spans="1:18">
      <c r="A2782" s="1" t="s">
        <v>1</v>
      </c>
      <c r="B2782" s="1" t="s">
        <v>0</v>
      </c>
      <c r="D2782" s="1" t="s">
        <v>3</v>
      </c>
      <c r="E2782" s="1" t="s">
        <v>123</v>
      </c>
      <c r="G2782" t="str">
        <f t="shared" si="89"/>
        <v>"http://www.boxofficemojo.com/movies/?page=weekly&amp;id=.htm",</v>
      </c>
      <c r="H2782" t="str">
        <f t="shared" si="90"/>
        <v>".csv",</v>
      </c>
      <c r="K2782" t="s">
        <v>3220</v>
      </c>
      <c r="L2782" t="s">
        <v>3220</v>
      </c>
      <c r="M2782" t="s">
        <v>3267</v>
      </c>
      <c r="P2782">
        <v>1</v>
      </c>
      <c r="Q2782" t="s">
        <v>8572</v>
      </c>
      <c r="R2782" t="s">
        <v>10512</v>
      </c>
    </row>
    <row r="2783" spans="1:18">
      <c r="A2783" s="1" t="s">
        <v>1</v>
      </c>
      <c r="B2783" s="1" t="s">
        <v>0</v>
      </c>
      <c r="D2783" s="1" t="s">
        <v>3</v>
      </c>
      <c r="E2783" s="1" t="s">
        <v>123</v>
      </c>
      <c r="G2783" t="str">
        <f t="shared" si="89"/>
        <v>"http://www.boxofficemojo.com/movies/?page=weekly&amp;id=.htm",</v>
      </c>
      <c r="H2783" t="str">
        <f t="shared" si="90"/>
        <v>".csv",</v>
      </c>
      <c r="K2783" t="s">
        <v>3221</v>
      </c>
      <c r="L2783" t="s">
        <v>3221</v>
      </c>
      <c r="M2783" t="s">
        <v>3268</v>
      </c>
      <c r="P2783">
        <v>1</v>
      </c>
      <c r="Q2783" t="s">
        <v>10012</v>
      </c>
      <c r="R2783" t="s">
        <v>7256</v>
      </c>
    </row>
    <row r="2784" spans="1:18">
      <c r="A2784" s="1" t="s">
        <v>1</v>
      </c>
      <c r="B2784" s="1" t="s">
        <v>0</v>
      </c>
      <c r="D2784" s="1" t="s">
        <v>3</v>
      </c>
      <c r="E2784" s="1" t="s">
        <v>123</v>
      </c>
      <c r="G2784" t="str">
        <f t="shared" si="89"/>
        <v>"http://www.boxofficemojo.com/movies/?page=weekly&amp;id=.htm",</v>
      </c>
      <c r="H2784" t="str">
        <f t="shared" si="90"/>
        <v>".csv",</v>
      </c>
      <c r="K2784" t="s">
        <v>3222</v>
      </c>
      <c r="L2784" t="s">
        <v>3222</v>
      </c>
      <c r="M2784" t="s">
        <v>3270</v>
      </c>
      <c r="P2784">
        <v>1</v>
      </c>
      <c r="Q2784" t="s">
        <v>10369</v>
      </c>
      <c r="R2784" t="s">
        <v>9658</v>
      </c>
    </row>
    <row r="2785" spans="1:18">
      <c r="A2785" s="1" t="s">
        <v>1</v>
      </c>
      <c r="B2785" s="1" t="s">
        <v>0</v>
      </c>
      <c r="D2785" s="1" t="s">
        <v>3</v>
      </c>
      <c r="E2785" s="1" t="s">
        <v>123</v>
      </c>
      <c r="G2785" t="str">
        <f t="shared" si="89"/>
        <v>"http://www.boxofficemojo.com/movies/?page=weekly&amp;id=.htm",</v>
      </c>
      <c r="H2785" t="str">
        <f t="shared" si="90"/>
        <v>".csv",</v>
      </c>
      <c r="K2785" t="s">
        <v>3223</v>
      </c>
      <c r="L2785" t="s">
        <v>3223</v>
      </c>
      <c r="M2785" t="s">
        <v>3271</v>
      </c>
      <c r="P2785">
        <v>1</v>
      </c>
      <c r="Q2785" t="s">
        <v>8264</v>
      </c>
      <c r="R2785" t="s">
        <v>8297</v>
      </c>
    </row>
    <row r="2786" spans="1:18">
      <c r="A2786" s="1" t="s">
        <v>1</v>
      </c>
      <c r="B2786" s="1" t="s">
        <v>0</v>
      </c>
      <c r="D2786" s="1" t="s">
        <v>3</v>
      </c>
      <c r="E2786" s="1" t="s">
        <v>123</v>
      </c>
      <c r="G2786" t="str">
        <f t="shared" si="89"/>
        <v>"http://www.boxofficemojo.com/movies/?page=weekly&amp;id=.htm",</v>
      </c>
      <c r="H2786" t="str">
        <f t="shared" si="90"/>
        <v>".csv",</v>
      </c>
      <c r="K2786" t="s">
        <v>3224</v>
      </c>
      <c r="L2786" t="s">
        <v>3224</v>
      </c>
      <c r="M2786" t="s">
        <v>3272</v>
      </c>
      <c r="P2786">
        <v>1</v>
      </c>
      <c r="Q2786" t="s">
        <v>7454</v>
      </c>
      <c r="R2786" t="s">
        <v>10229</v>
      </c>
    </row>
    <row r="2787" spans="1:18">
      <c r="A2787" s="1" t="s">
        <v>1</v>
      </c>
      <c r="B2787" s="1" t="s">
        <v>0</v>
      </c>
      <c r="D2787" s="1" t="s">
        <v>3</v>
      </c>
      <c r="E2787" s="1" t="s">
        <v>123</v>
      </c>
      <c r="G2787" t="str">
        <f t="shared" si="89"/>
        <v>"http://www.boxofficemojo.com/movies/?page=weekly&amp;id=.htm",</v>
      </c>
      <c r="H2787" t="str">
        <f t="shared" si="90"/>
        <v>".csv",</v>
      </c>
      <c r="K2787" t="s">
        <v>3225</v>
      </c>
      <c r="L2787" t="s">
        <v>3225</v>
      </c>
      <c r="M2787" t="s">
        <v>3273</v>
      </c>
      <c r="P2787">
        <v>1</v>
      </c>
      <c r="Q2787" t="s">
        <v>9459</v>
      </c>
      <c r="R2787" t="s">
        <v>8256</v>
      </c>
    </row>
    <row r="2788" spans="1:18">
      <c r="A2788" s="1" t="s">
        <v>1</v>
      </c>
      <c r="B2788" s="1" t="s">
        <v>0</v>
      </c>
      <c r="D2788" s="1" t="s">
        <v>3</v>
      </c>
      <c r="E2788" s="1" t="s">
        <v>123</v>
      </c>
      <c r="G2788" t="str">
        <f t="shared" si="89"/>
        <v>"http://www.boxofficemojo.com/movies/?page=weekly&amp;id=.htm",</v>
      </c>
      <c r="H2788" t="str">
        <f t="shared" si="90"/>
        <v>".csv",</v>
      </c>
      <c r="K2788" t="s">
        <v>3226</v>
      </c>
      <c r="L2788" t="s">
        <v>3226</v>
      </c>
      <c r="M2788" t="s">
        <v>3274</v>
      </c>
      <c r="P2788">
        <v>1</v>
      </c>
      <c r="Q2788" t="s">
        <v>8167</v>
      </c>
      <c r="R2788" t="s">
        <v>7834</v>
      </c>
    </row>
    <row r="2789" spans="1:18">
      <c r="A2789" s="1" t="s">
        <v>1</v>
      </c>
      <c r="B2789" s="1" t="s">
        <v>0</v>
      </c>
      <c r="D2789" s="1" t="s">
        <v>3</v>
      </c>
      <c r="E2789" s="1" t="s">
        <v>123</v>
      </c>
      <c r="G2789" t="str">
        <f t="shared" si="89"/>
        <v>"http://www.boxofficemojo.com/movies/?page=weekly&amp;id=.htm",</v>
      </c>
      <c r="H2789" t="str">
        <f t="shared" si="90"/>
        <v>".csv",</v>
      </c>
      <c r="K2789" t="s">
        <v>3227</v>
      </c>
      <c r="L2789" t="s">
        <v>3227</v>
      </c>
      <c r="M2789" t="s">
        <v>3275</v>
      </c>
      <c r="P2789">
        <v>1</v>
      </c>
      <c r="Q2789" t="s">
        <v>9723</v>
      </c>
      <c r="R2789" t="s">
        <v>9009</v>
      </c>
    </row>
    <row r="2790" spans="1:18">
      <c r="A2790" s="1" t="s">
        <v>1</v>
      </c>
      <c r="B2790" s="1" t="s">
        <v>0</v>
      </c>
      <c r="D2790" s="1" t="s">
        <v>3</v>
      </c>
      <c r="E2790" s="1" t="s">
        <v>123</v>
      </c>
      <c r="G2790" t="str">
        <f t="shared" si="89"/>
        <v>"http://www.boxofficemojo.com/movies/?page=weekly&amp;id=.htm",</v>
      </c>
      <c r="H2790" t="str">
        <f t="shared" si="90"/>
        <v>".csv",</v>
      </c>
      <c r="K2790" t="s">
        <v>3228</v>
      </c>
      <c r="L2790" t="s">
        <v>3228</v>
      </c>
      <c r="M2790" t="s">
        <v>3276</v>
      </c>
      <c r="P2790">
        <v>1</v>
      </c>
      <c r="Q2790" t="s">
        <v>9971</v>
      </c>
      <c r="R2790" t="s">
        <v>7422</v>
      </c>
    </row>
    <row r="2791" spans="1:18">
      <c r="A2791" s="1" t="s">
        <v>1</v>
      </c>
      <c r="B2791" s="1" t="s">
        <v>0</v>
      </c>
      <c r="D2791" s="1" t="s">
        <v>3</v>
      </c>
      <c r="E2791" s="1" t="s">
        <v>123</v>
      </c>
      <c r="G2791" t="str">
        <f t="shared" si="89"/>
        <v>"http://www.boxofficemojo.com/movies/?page=weekly&amp;id=.htm",</v>
      </c>
      <c r="H2791" t="str">
        <f t="shared" si="90"/>
        <v>".csv",</v>
      </c>
      <c r="K2791" t="s">
        <v>3229</v>
      </c>
      <c r="L2791" t="s">
        <v>3229</v>
      </c>
      <c r="M2791" t="s">
        <v>3277</v>
      </c>
      <c r="P2791">
        <v>1</v>
      </c>
      <c r="Q2791" t="s">
        <v>7010</v>
      </c>
      <c r="R2791" t="s">
        <v>6842</v>
      </c>
    </row>
    <row r="2792" spans="1:18">
      <c r="A2792" s="1" t="s">
        <v>1</v>
      </c>
      <c r="B2792" s="1" t="s">
        <v>0</v>
      </c>
      <c r="D2792" s="1" t="s">
        <v>3</v>
      </c>
      <c r="E2792" s="1" t="s">
        <v>123</v>
      </c>
      <c r="G2792" t="str">
        <f t="shared" si="89"/>
        <v>"http://www.boxofficemojo.com/movies/?page=weekly&amp;id=.htm",</v>
      </c>
      <c r="H2792" t="str">
        <f t="shared" si="90"/>
        <v>".csv",</v>
      </c>
      <c r="K2792" t="s">
        <v>3230</v>
      </c>
      <c r="L2792" t="s">
        <v>3230</v>
      </c>
      <c r="M2792" t="s">
        <v>3278</v>
      </c>
      <c r="P2792">
        <v>1</v>
      </c>
      <c r="Q2792" t="s">
        <v>8863</v>
      </c>
      <c r="R2792" t="s">
        <v>7408</v>
      </c>
    </row>
    <row r="2793" spans="1:18">
      <c r="A2793" s="1" t="s">
        <v>1</v>
      </c>
      <c r="B2793" s="1" t="s">
        <v>0</v>
      </c>
      <c r="D2793" s="1" t="s">
        <v>3</v>
      </c>
      <c r="E2793" s="1" t="s">
        <v>123</v>
      </c>
      <c r="G2793" t="str">
        <f t="shared" si="89"/>
        <v>"http://www.boxofficemojo.com/movies/?page=weekly&amp;id=.htm",</v>
      </c>
      <c r="H2793" t="str">
        <f t="shared" si="90"/>
        <v>".csv",</v>
      </c>
      <c r="K2793" t="s">
        <v>3231</v>
      </c>
      <c r="L2793" t="s">
        <v>3231</v>
      </c>
      <c r="M2793" t="s">
        <v>3279</v>
      </c>
      <c r="P2793">
        <v>1</v>
      </c>
      <c r="Q2793" t="s">
        <v>7035</v>
      </c>
      <c r="R2793" t="s">
        <v>7942</v>
      </c>
    </row>
    <row r="2794" spans="1:18">
      <c r="A2794" s="1" t="s">
        <v>1</v>
      </c>
      <c r="B2794" s="1" t="s">
        <v>0</v>
      </c>
      <c r="D2794" s="1" t="s">
        <v>3</v>
      </c>
      <c r="E2794" s="1" t="s">
        <v>123</v>
      </c>
      <c r="G2794" t="str">
        <f t="shared" si="89"/>
        <v>"http://www.boxofficemojo.com/movies/?page=weekly&amp;id=.htm",</v>
      </c>
      <c r="H2794" t="str">
        <f t="shared" si="90"/>
        <v>".csv",</v>
      </c>
      <c r="K2794" t="s">
        <v>3232</v>
      </c>
      <c r="L2794" t="s">
        <v>3232</v>
      </c>
      <c r="M2794" t="s">
        <v>3280</v>
      </c>
      <c r="P2794">
        <v>1</v>
      </c>
      <c r="Q2794" t="s">
        <v>8536</v>
      </c>
      <c r="R2794" t="s">
        <v>9428</v>
      </c>
    </row>
    <row r="2795" spans="1:18">
      <c r="A2795" s="1" t="s">
        <v>1</v>
      </c>
      <c r="B2795" s="1" t="s">
        <v>0</v>
      </c>
      <c r="D2795" s="1" t="s">
        <v>3</v>
      </c>
      <c r="E2795" s="1" t="s">
        <v>123</v>
      </c>
      <c r="G2795" t="str">
        <f t="shared" si="89"/>
        <v>"http://www.boxofficemojo.com/movies/?page=weekly&amp;id=.htm",</v>
      </c>
      <c r="H2795" t="str">
        <f t="shared" si="90"/>
        <v>".csv",</v>
      </c>
      <c r="K2795" t="s">
        <v>3233</v>
      </c>
      <c r="L2795" t="s">
        <v>3233</v>
      </c>
      <c r="M2795" t="s">
        <v>3281</v>
      </c>
      <c r="P2795">
        <v>1</v>
      </c>
      <c r="Q2795" t="s">
        <v>7303</v>
      </c>
      <c r="R2795" t="s">
        <v>9397</v>
      </c>
    </row>
    <row r="2796" spans="1:18">
      <c r="A2796" s="1" t="s">
        <v>1</v>
      </c>
      <c r="B2796" s="1" t="s">
        <v>0</v>
      </c>
      <c r="D2796" s="1" t="s">
        <v>3</v>
      </c>
      <c r="E2796" s="1" t="s">
        <v>123</v>
      </c>
      <c r="G2796" t="str">
        <f t="shared" si="89"/>
        <v>"http://www.boxofficemojo.com/movies/?page=weekly&amp;id=.htm",</v>
      </c>
      <c r="H2796" t="str">
        <f t="shared" si="90"/>
        <v>".csv",</v>
      </c>
      <c r="K2796" t="s">
        <v>3234</v>
      </c>
      <c r="L2796" t="s">
        <v>3234</v>
      </c>
      <c r="M2796" t="s">
        <v>3282</v>
      </c>
      <c r="P2796">
        <v>1</v>
      </c>
      <c r="Q2796" t="s">
        <v>8589</v>
      </c>
      <c r="R2796" t="s">
        <v>7271</v>
      </c>
    </row>
    <row r="2797" spans="1:18">
      <c r="A2797" s="1" t="s">
        <v>1</v>
      </c>
      <c r="B2797" s="1" t="s">
        <v>0</v>
      </c>
      <c r="D2797" s="1" t="s">
        <v>3</v>
      </c>
      <c r="E2797" s="1" t="s">
        <v>123</v>
      </c>
      <c r="G2797" t="str">
        <f t="shared" si="89"/>
        <v>"http://www.boxofficemojo.com/movies/?page=weekly&amp;id=.htm",</v>
      </c>
      <c r="H2797" t="str">
        <f t="shared" si="90"/>
        <v>".csv",</v>
      </c>
      <c r="K2797" t="s">
        <v>3235</v>
      </c>
      <c r="L2797" t="s">
        <v>3235</v>
      </c>
      <c r="M2797" t="s">
        <v>3283</v>
      </c>
      <c r="P2797">
        <v>1</v>
      </c>
      <c r="Q2797" t="s">
        <v>6990</v>
      </c>
      <c r="R2797" t="s">
        <v>7564</v>
      </c>
    </row>
    <row r="2798" spans="1:18">
      <c r="A2798" s="1" t="s">
        <v>1</v>
      </c>
      <c r="B2798" s="1" t="s">
        <v>0</v>
      </c>
      <c r="D2798" s="1" t="s">
        <v>3</v>
      </c>
      <c r="E2798" s="1" t="s">
        <v>123</v>
      </c>
      <c r="G2798" t="str">
        <f t="shared" si="89"/>
        <v>"http://www.boxofficemojo.com/movies/?page=weekly&amp;id=.htm",</v>
      </c>
      <c r="H2798" t="str">
        <f t="shared" si="90"/>
        <v>".csv",</v>
      </c>
      <c r="K2798" t="s">
        <v>3236</v>
      </c>
      <c r="L2798" t="s">
        <v>3236</v>
      </c>
      <c r="M2798" t="s">
        <v>3284</v>
      </c>
      <c r="P2798">
        <v>1</v>
      </c>
      <c r="Q2798" t="s">
        <v>7068</v>
      </c>
      <c r="R2798" t="s">
        <v>8759</v>
      </c>
    </row>
    <row r="2799" spans="1:18">
      <c r="A2799" s="1" t="s">
        <v>1</v>
      </c>
      <c r="B2799" s="1" t="s">
        <v>0</v>
      </c>
      <c r="D2799" s="1" t="s">
        <v>3</v>
      </c>
      <c r="E2799" s="1" t="s">
        <v>123</v>
      </c>
      <c r="G2799" t="str">
        <f t="shared" si="89"/>
        <v>"http://www.boxofficemojo.com/movies/?page=weekly&amp;id=.htm",</v>
      </c>
      <c r="H2799" t="str">
        <f t="shared" si="90"/>
        <v>".csv",</v>
      </c>
      <c r="K2799" t="s">
        <v>3237</v>
      </c>
      <c r="L2799" t="s">
        <v>3237</v>
      </c>
      <c r="M2799" t="s">
        <v>3285</v>
      </c>
      <c r="P2799">
        <v>1</v>
      </c>
      <c r="Q2799" t="s">
        <v>9575</v>
      </c>
      <c r="R2799" t="s">
        <v>9705</v>
      </c>
    </row>
    <row r="2800" spans="1:18">
      <c r="A2800" s="1" t="s">
        <v>1</v>
      </c>
      <c r="B2800" s="1" t="s">
        <v>0</v>
      </c>
      <c r="D2800" s="1" t="s">
        <v>3</v>
      </c>
      <c r="E2800" s="1" t="s">
        <v>123</v>
      </c>
      <c r="G2800" t="str">
        <f t="shared" ref="G2800:G2863" si="91">A2800&amp;B2800&amp;C2800&amp;D2800</f>
        <v>"http://www.boxofficemojo.com/movies/?page=weekly&amp;id=.htm",</v>
      </c>
      <c r="H2800" t="str">
        <f t="shared" ref="H2800:H2863" si="92">A2800&amp;C2800&amp;E2800</f>
        <v>".csv",</v>
      </c>
      <c r="K2800" t="s">
        <v>3238</v>
      </c>
      <c r="L2800" t="s">
        <v>3238</v>
      </c>
      <c r="M2800" t="s">
        <v>3286</v>
      </c>
      <c r="P2800">
        <v>1</v>
      </c>
      <c r="Q2800" t="s">
        <v>8371</v>
      </c>
      <c r="R2800" t="s">
        <v>6881</v>
      </c>
    </row>
    <row r="2801" spans="1:18">
      <c r="A2801" s="1" t="s">
        <v>1</v>
      </c>
      <c r="B2801" s="1" t="s">
        <v>0</v>
      </c>
      <c r="D2801" s="1" t="s">
        <v>3</v>
      </c>
      <c r="E2801" s="1" t="s">
        <v>123</v>
      </c>
      <c r="G2801" t="str">
        <f t="shared" si="91"/>
        <v>"http://www.boxofficemojo.com/movies/?page=weekly&amp;id=.htm",</v>
      </c>
      <c r="H2801" t="str">
        <f t="shared" si="92"/>
        <v>".csv",</v>
      </c>
      <c r="K2801" t="s">
        <v>3239</v>
      </c>
      <c r="L2801" t="s">
        <v>3239</v>
      </c>
      <c r="M2801" t="s">
        <v>3287</v>
      </c>
      <c r="P2801">
        <v>1</v>
      </c>
      <c r="Q2801" t="s">
        <v>7353</v>
      </c>
      <c r="R2801" t="s">
        <v>9170</v>
      </c>
    </row>
    <row r="2802" spans="1:18">
      <c r="A2802" s="1" t="s">
        <v>1</v>
      </c>
      <c r="B2802" s="1" t="s">
        <v>0</v>
      </c>
      <c r="D2802" s="1" t="s">
        <v>3</v>
      </c>
      <c r="E2802" s="1" t="s">
        <v>123</v>
      </c>
      <c r="G2802" t="str">
        <f t="shared" si="91"/>
        <v>"http://www.boxofficemojo.com/movies/?page=weekly&amp;id=.htm",</v>
      </c>
      <c r="H2802" t="str">
        <f t="shared" si="92"/>
        <v>".csv",</v>
      </c>
      <c r="K2802" t="s">
        <v>3240</v>
      </c>
      <c r="L2802" t="s">
        <v>3240</v>
      </c>
      <c r="M2802" t="s">
        <v>3288</v>
      </c>
      <c r="P2802">
        <v>1</v>
      </c>
      <c r="Q2802" t="s">
        <v>9669</v>
      </c>
      <c r="R2802" t="s">
        <v>8704</v>
      </c>
    </row>
    <row r="2803" spans="1:18">
      <c r="A2803" s="1" t="s">
        <v>1</v>
      </c>
      <c r="B2803" s="1" t="s">
        <v>0</v>
      </c>
      <c r="D2803" s="1" t="s">
        <v>3</v>
      </c>
      <c r="E2803" s="1" t="s">
        <v>123</v>
      </c>
      <c r="G2803" t="str">
        <f t="shared" si="91"/>
        <v>"http://www.boxofficemojo.com/movies/?page=weekly&amp;id=.htm",</v>
      </c>
      <c r="H2803" t="str">
        <f t="shared" si="92"/>
        <v>".csv",</v>
      </c>
      <c r="K2803" t="s">
        <v>3241</v>
      </c>
      <c r="L2803" t="s">
        <v>3241</v>
      </c>
      <c r="M2803" t="s">
        <v>3289</v>
      </c>
      <c r="P2803">
        <v>1</v>
      </c>
      <c r="Q2803" t="s">
        <v>8054</v>
      </c>
      <c r="R2803" t="s">
        <v>9332</v>
      </c>
    </row>
    <row r="2804" spans="1:18">
      <c r="A2804" s="1" t="s">
        <v>1</v>
      </c>
      <c r="B2804" s="1" t="s">
        <v>0</v>
      </c>
      <c r="D2804" s="1" t="s">
        <v>3</v>
      </c>
      <c r="E2804" s="1" t="s">
        <v>123</v>
      </c>
      <c r="G2804" t="str">
        <f t="shared" si="91"/>
        <v>"http://www.boxofficemojo.com/movies/?page=weekly&amp;id=.htm",</v>
      </c>
      <c r="H2804" t="str">
        <f t="shared" si="92"/>
        <v>".csv",</v>
      </c>
      <c r="K2804" t="s">
        <v>3242</v>
      </c>
      <c r="L2804" t="s">
        <v>3242</v>
      </c>
      <c r="M2804" t="s">
        <v>3290</v>
      </c>
      <c r="P2804">
        <v>1</v>
      </c>
      <c r="Q2804" t="s">
        <v>9396</v>
      </c>
      <c r="R2804" t="s">
        <v>6894</v>
      </c>
    </row>
    <row r="2805" spans="1:18">
      <c r="A2805" s="1" t="s">
        <v>1</v>
      </c>
      <c r="B2805" s="1" t="s">
        <v>0</v>
      </c>
      <c r="D2805" s="1" t="s">
        <v>3</v>
      </c>
      <c r="E2805" s="1" t="s">
        <v>123</v>
      </c>
      <c r="G2805" t="str">
        <f t="shared" si="91"/>
        <v>"http://www.boxofficemojo.com/movies/?page=weekly&amp;id=.htm",</v>
      </c>
      <c r="H2805" t="str">
        <f t="shared" si="92"/>
        <v>".csv",</v>
      </c>
      <c r="K2805" t="s">
        <v>3243</v>
      </c>
      <c r="L2805" t="s">
        <v>3243</v>
      </c>
      <c r="M2805" t="s">
        <v>3292</v>
      </c>
      <c r="P2805">
        <v>1</v>
      </c>
      <c r="Q2805" t="s">
        <v>9427</v>
      </c>
      <c r="R2805" t="s">
        <v>8365</v>
      </c>
    </row>
    <row r="2806" spans="1:18">
      <c r="A2806" s="1" t="s">
        <v>1</v>
      </c>
      <c r="B2806" s="1" t="s">
        <v>0</v>
      </c>
      <c r="D2806" s="1" t="s">
        <v>3</v>
      </c>
      <c r="E2806" s="1" t="s">
        <v>123</v>
      </c>
      <c r="G2806" t="str">
        <f t="shared" si="91"/>
        <v>"http://www.boxofficemojo.com/movies/?page=weekly&amp;id=.htm",</v>
      </c>
      <c r="H2806" t="str">
        <f t="shared" si="92"/>
        <v>".csv",</v>
      </c>
      <c r="K2806" t="s">
        <v>3244</v>
      </c>
      <c r="L2806" t="s">
        <v>3244</v>
      </c>
      <c r="M2806" t="s">
        <v>3293</v>
      </c>
      <c r="P2806">
        <v>1</v>
      </c>
      <c r="Q2806" t="s">
        <v>9687</v>
      </c>
      <c r="R2806" t="s">
        <v>7832</v>
      </c>
    </row>
    <row r="2807" spans="1:18">
      <c r="A2807" s="1" t="s">
        <v>1</v>
      </c>
      <c r="B2807" s="1" t="s">
        <v>0</v>
      </c>
      <c r="D2807" s="1" t="s">
        <v>3</v>
      </c>
      <c r="E2807" s="1" t="s">
        <v>123</v>
      </c>
      <c r="G2807" t="str">
        <f t="shared" si="91"/>
        <v>"http://www.boxofficemojo.com/movies/?page=weekly&amp;id=.htm",</v>
      </c>
      <c r="H2807" t="str">
        <f t="shared" si="92"/>
        <v>".csv",</v>
      </c>
      <c r="K2807" t="s">
        <v>3245</v>
      </c>
      <c r="L2807" t="s">
        <v>3245</v>
      </c>
      <c r="M2807" t="s">
        <v>3294</v>
      </c>
      <c r="P2807">
        <v>1</v>
      </c>
      <c r="Q2807" t="s">
        <v>9209</v>
      </c>
      <c r="R2807" t="s">
        <v>7740</v>
      </c>
    </row>
    <row r="2808" spans="1:18">
      <c r="A2808" s="1" t="s">
        <v>1</v>
      </c>
      <c r="B2808" s="1" t="s">
        <v>0</v>
      </c>
      <c r="D2808" s="1" t="s">
        <v>3</v>
      </c>
      <c r="E2808" s="1" t="s">
        <v>123</v>
      </c>
      <c r="G2808" t="str">
        <f t="shared" si="91"/>
        <v>"http://www.boxofficemojo.com/movies/?page=weekly&amp;id=.htm",</v>
      </c>
      <c r="H2808" t="str">
        <f t="shared" si="92"/>
        <v>".csv",</v>
      </c>
      <c r="K2808" t="s">
        <v>3246</v>
      </c>
      <c r="L2808" t="s">
        <v>3246</v>
      </c>
      <c r="M2808" t="s">
        <v>3295</v>
      </c>
      <c r="P2808">
        <v>1</v>
      </c>
      <c r="Q2808" t="s">
        <v>8915</v>
      </c>
      <c r="R2808" t="s">
        <v>8119</v>
      </c>
    </row>
    <row r="2809" spans="1:18">
      <c r="A2809" s="1" t="s">
        <v>1</v>
      </c>
      <c r="B2809" s="1" t="s">
        <v>0</v>
      </c>
      <c r="D2809" s="1" t="s">
        <v>3</v>
      </c>
      <c r="E2809" s="1" t="s">
        <v>123</v>
      </c>
      <c r="G2809" t="str">
        <f t="shared" si="91"/>
        <v>"http://www.boxofficemojo.com/movies/?page=weekly&amp;id=.htm",</v>
      </c>
      <c r="H2809" t="str">
        <f t="shared" si="92"/>
        <v>".csv",</v>
      </c>
      <c r="K2809" t="s">
        <v>3247</v>
      </c>
      <c r="L2809" t="s">
        <v>3247</v>
      </c>
      <c r="M2809" t="s">
        <v>3296</v>
      </c>
      <c r="P2809">
        <v>1</v>
      </c>
      <c r="Q2809" t="s">
        <v>9178</v>
      </c>
      <c r="R2809" t="s">
        <v>7041</v>
      </c>
    </row>
    <row r="2810" spans="1:18">
      <c r="A2810" s="1" t="s">
        <v>1</v>
      </c>
      <c r="B2810" s="1" t="s">
        <v>0</v>
      </c>
      <c r="D2810" s="1" t="s">
        <v>3</v>
      </c>
      <c r="E2810" s="1" t="s">
        <v>123</v>
      </c>
      <c r="G2810" t="str">
        <f t="shared" si="91"/>
        <v>"http://www.boxofficemojo.com/movies/?page=weekly&amp;id=.htm",</v>
      </c>
      <c r="H2810" t="str">
        <f t="shared" si="92"/>
        <v>".csv",</v>
      </c>
      <c r="K2810" t="s">
        <v>3248</v>
      </c>
      <c r="L2810" t="s">
        <v>3248</v>
      </c>
      <c r="M2810" t="s">
        <v>3297</v>
      </c>
      <c r="P2810">
        <v>1</v>
      </c>
      <c r="Q2810" t="s">
        <v>7073</v>
      </c>
      <c r="R2810" t="s">
        <v>10208</v>
      </c>
    </row>
    <row r="2811" spans="1:18">
      <c r="A2811" s="1" t="s">
        <v>1</v>
      </c>
      <c r="B2811" s="1" t="s">
        <v>0</v>
      </c>
      <c r="D2811" s="1" t="s">
        <v>3</v>
      </c>
      <c r="E2811" s="1" t="s">
        <v>123</v>
      </c>
      <c r="G2811" t="str">
        <f t="shared" si="91"/>
        <v>"http://www.boxofficemojo.com/movies/?page=weekly&amp;id=.htm",</v>
      </c>
      <c r="H2811" t="str">
        <f t="shared" si="92"/>
        <v>".csv",</v>
      </c>
      <c r="K2811" t="s">
        <v>3249</v>
      </c>
      <c r="L2811" t="s">
        <v>3249</v>
      </c>
      <c r="M2811" t="s">
        <v>3298</v>
      </c>
      <c r="P2811">
        <v>1</v>
      </c>
      <c r="Q2811" t="s">
        <v>7972</v>
      </c>
      <c r="R2811" t="s">
        <v>7708</v>
      </c>
    </row>
    <row r="2812" spans="1:18">
      <c r="A2812" s="1" t="s">
        <v>1</v>
      </c>
      <c r="B2812" s="1" t="s">
        <v>0</v>
      </c>
      <c r="D2812" s="1" t="s">
        <v>3</v>
      </c>
      <c r="E2812" s="1" t="s">
        <v>123</v>
      </c>
      <c r="G2812" t="str">
        <f t="shared" si="91"/>
        <v>"http://www.boxofficemojo.com/movies/?page=weekly&amp;id=.htm",</v>
      </c>
      <c r="H2812" t="str">
        <f t="shared" si="92"/>
        <v>".csv",</v>
      </c>
      <c r="K2812" t="s">
        <v>3250</v>
      </c>
      <c r="L2812" t="s">
        <v>3250</v>
      </c>
      <c r="M2812" t="s">
        <v>3300</v>
      </c>
      <c r="P2812">
        <v>1</v>
      </c>
      <c r="Q2812" t="s">
        <v>7616</v>
      </c>
      <c r="R2812" t="s">
        <v>9359</v>
      </c>
    </row>
    <row r="2813" spans="1:18">
      <c r="A2813" s="1" t="s">
        <v>1</v>
      </c>
      <c r="B2813" s="1" t="s">
        <v>0</v>
      </c>
      <c r="D2813" s="1" t="s">
        <v>3</v>
      </c>
      <c r="E2813" s="1" t="s">
        <v>123</v>
      </c>
      <c r="G2813" t="str">
        <f t="shared" si="91"/>
        <v>"http://www.boxofficemojo.com/movies/?page=weekly&amp;id=.htm",</v>
      </c>
      <c r="H2813" t="str">
        <f t="shared" si="92"/>
        <v>".csv",</v>
      </c>
      <c r="K2813" t="s">
        <v>3251</v>
      </c>
      <c r="L2813" t="s">
        <v>3251</v>
      </c>
      <c r="M2813" t="s">
        <v>3301</v>
      </c>
      <c r="P2813">
        <v>1</v>
      </c>
      <c r="Q2813" t="s">
        <v>8798</v>
      </c>
      <c r="R2813" t="s">
        <v>7973</v>
      </c>
    </row>
    <row r="2814" spans="1:18">
      <c r="A2814" s="1" t="s">
        <v>1</v>
      </c>
      <c r="B2814" s="1" t="s">
        <v>0</v>
      </c>
      <c r="D2814" s="1" t="s">
        <v>3</v>
      </c>
      <c r="E2814" s="1" t="s">
        <v>123</v>
      </c>
      <c r="G2814" t="str">
        <f t="shared" si="91"/>
        <v>"http://www.boxofficemojo.com/movies/?page=weekly&amp;id=.htm",</v>
      </c>
      <c r="H2814" t="str">
        <f t="shared" si="92"/>
        <v>".csv",</v>
      </c>
      <c r="K2814" t="s">
        <v>3252</v>
      </c>
      <c r="L2814" t="s">
        <v>3252</v>
      </c>
      <c r="M2814" t="s">
        <v>3302</v>
      </c>
      <c r="P2814">
        <v>1</v>
      </c>
      <c r="Q2814" t="s">
        <v>7406</v>
      </c>
      <c r="R2814" t="s">
        <v>9507</v>
      </c>
    </row>
    <row r="2815" spans="1:18">
      <c r="A2815" s="1" t="s">
        <v>1</v>
      </c>
      <c r="B2815" s="1" t="s">
        <v>0</v>
      </c>
      <c r="D2815" s="1" t="s">
        <v>3</v>
      </c>
      <c r="E2815" s="1" t="s">
        <v>123</v>
      </c>
      <c r="G2815" t="str">
        <f t="shared" si="91"/>
        <v>"http://www.boxofficemojo.com/movies/?page=weekly&amp;id=.htm",</v>
      </c>
      <c r="H2815" t="str">
        <f t="shared" si="92"/>
        <v>".csv",</v>
      </c>
      <c r="K2815" t="s">
        <v>3253</v>
      </c>
      <c r="L2815" t="s">
        <v>3253</v>
      </c>
      <c r="M2815" t="s">
        <v>3303</v>
      </c>
      <c r="P2815">
        <v>1</v>
      </c>
      <c r="Q2815" t="s">
        <v>8692</v>
      </c>
      <c r="R2815" t="s">
        <v>8043</v>
      </c>
    </row>
    <row r="2816" spans="1:18">
      <c r="A2816" s="1" t="s">
        <v>1</v>
      </c>
      <c r="B2816" s="1" t="s">
        <v>0</v>
      </c>
      <c r="D2816" s="1" t="s">
        <v>3</v>
      </c>
      <c r="E2816" s="1" t="s">
        <v>123</v>
      </c>
      <c r="G2816" t="str">
        <f t="shared" si="91"/>
        <v>"http://www.boxofficemojo.com/movies/?page=weekly&amp;id=.htm",</v>
      </c>
      <c r="H2816" t="str">
        <f t="shared" si="92"/>
        <v>".csv",</v>
      </c>
      <c r="K2816" t="s">
        <v>3254</v>
      </c>
      <c r="L2816" t="s">
        <v>3254</v>
      </c>
      <c r="M2816" t="s">
        <v>3304</v>
      </c>
      <c r="P2816">
        <v>1</v>
      </c>
      <c r="Q2816" t="s">
        <v>7819</v>
      </c>
      <c r="R2816" t="s">
        <v>8903</v>
      </c>
    </row>
    <row r="2817" spans="1:18">
      <c r="A2817" s="1" t="s">
        <v>1</v>
      </c>
      <c r="B2817" s="1" t="s">
        <v>0</v>
      </c>
      <c r="D2817" s="1" t="s">
        <v>3</v>
      </c>
      <c r="E2817" s="1" t="s">
        <v>123</v>
      </c>
      <c r="G2817" t="str">
        <f t="shared" si="91"/>
        <v>"http://www.boxofficemojo.com/movies/?page=weekly&amp;id=.htm",</v>
      </c>
      <c r="H2817" t="str">
        <f t="shared" si="92"/>
        <v>".csv",</v>
      </c>
      <c r="K2817" t="s">
        <v>3255</v>
      </c>
      <c r="L2817" t="s">
        <v>3255</v>
      </c>
      <c r="M2817" t="s">
        <v>3305</v>
      </c>
      <c r="P2817">
        <v>1</v>
      </c>
      <c r="Q2817" t="s">
        <v>7608</v>
      </c>
      <c r="R2817" t="s">
        <v>10619</v>
      </c>
    </row>
    <row r="2818" spans="1:18">
      <c r="A2818" s="1" t="s">
        <v>1</v>
      </c>
      <c r="B2818" s="1" t="s">
        <v>0</v>
      </c>
      <c r="D2818" s="1" t="s">
        <v>3</v>
      </c>
      <c r="E2818" s="1" t="s">
        <v>123</v>
      </c>
      <c r="G2818" t="str">
        <f t="shared" si="91"/>
        <v>"http://www.boxofficemojo.com/movies/?page=weekly&amp;id=.htm",</v>
      </c>
      <c r="H2818" t="str">
        <f t="shared" si="92"/>
        <v>".csv",</v>
      </c>
      <c r="K2818" t="s">
        <v>3256</v>
      </c>
      <c r="L2818" t="s">
        <v>3256</v>
      </c>
      <c r="M2818" t="s">
        <v>3306</v>
      </c>
      <c r="P2818">
        <v>1</v>
      </c>
      <c r="Q2818" t="s">
        <v>7280</v>
      </c>
      <c r="R2818" t="s">
        <v>7816</v>
      </c>
    </row>
    <row r="2819" spans="1:18">
      <c r="A2819" s="1" t="s">
        <v>1</v>
      </c>
      <c r="B2819" s="1" t="s">
        <v>0</v>
      </c>
      <c r="D2819" s="1" t="s">
        <v>3</v>
      </c>
      <c r="E2819" s="1" t="s">
        <v>123</v>
      </c>
      <c r="G2819" t="str">
        <f t="shared" si="91"/>
        <v>"http://www.boxofficemojo.com/movies/?page=weekly&amp;id=.htm",</v>
      </c>
      <c r="H2819" t="str">
        <f t="shared" si="92"/>
        <v>".csv",</v>
      </c>
      <c r="K2819" t="s">
        <v>3257</v>
      </c>
      <c r="L2819" t="s">
        <v>3257</v>
      </c>
      <c r="M2819" t="s">
        <v>3307</v>
      </c>
      <c r="P2819">
        <v>1</v>
      </c>
      <c r="Q2819" t="s">
        <v>7288</v>
      </c>
      <c r="R2819" t="s">
        <v>9832</v>
      </c>
    </row>
    <row r="2820" spans="1:18">
      <c r="A2820" s="1" t="s">
        <v>1</v>
      </c>
      <c r="B2820" s="1" t="s">
        <v>0</v>
      </c>
      <c r="D2820" s="1" t="s">
        <v>3</v>
      </c>
      <c r="E2820" s="1" t="s">
        <v>123</v>
      </c>
      <c r="G2820" t="str">
        <f t="shared" si="91"/>
        <v>"http://www.boxofficemojo.com/movies/?page=weekly&amp;id=.htm",</v>
      </c>
      <c r="H2820" t="str">
        <f t="shared" si="92"/>
        <v>".csv",</v>
      </c>
      <c r="K2820" t="s">
        <v>3258</v>
      </c>
      <c r="L2820" t="s">
        <v>3258</v>
      </c>
      <c r="M2820" t="s">
        <v>3308</v>
      </c>
      <c r="P2820">
        <v>1</v>
      </c>
      <c r="Q2820" t="s">
        <v>7785</v>
      </c>
      <c r="R2820" t="s">
        <v>8417</v>
      </c>
    </row>
    <row r="2821" spans="1:18">
      <c r="A2821" s="1" t="s">
        <v>1</v>
      </c>
      <c r="B2821" s="1" t="s">
        <v>0</v>
      </c>
      <c r="D2821" s="1" t="s">
        <v>3</v>
      </c>
      <c r="E2821" s="1" t="s">
        <v>123</v>
      </c>
      <c r="G2821" t="str">
        <f t="shared" si="91"/>
        <v>"http://www.boxofficemojo.com/movies/?page=weekly&amp;id=.htm",</v>
      </c>
      <c r="H2821" t="str">
        <f t="shared" si="92"/>
        <v>".csv",</v>
      </c>
      <c r="K2821" t="s">
        <v>3259</v>
      </c>
      <c r="L2821" t="s">
        <v>3259</v>
      </c>
      <c r="M2821" t="s">
        <v>3309</v>
      </c>
      <c r="P2821">
        <v>1</v>
      </c>
      <c r="Q2821" t="s">
        <v>8118</v>
      </c>
      <c r="R2821" t="s">
        <v>9828</v>
      </c>
    </row>
    <row r="2822" spans="1:18">
      <c r="A2822" s="1" t="s">
        <v>1</v>
      </c>
      <c r="B2822" s="1" t="s">
        <v>0</v>
      </c>
      <c r="D2822" s="1" t="s">
        <v>3</v>
      </c>
      <c r="E2822" s="1" t="s">
        <v>123</v>
      </c>
      <c r="G2822" t="str">
        <f t="shared" si="91"/>
        <v>"http://www.boxofficemojo.com/movies/?page=weekly&amp;id=.htm",</v>
      </c>
      <c r="H2822" t="str">
        <f t="shared" si="92"/>
        <v>".csv",</v>
      </c>
      <c r="K2822" t="s">
        <v>3260</v>
      </c>
      <c r="L2822" t="s">
        <v>3260</v>
      </c>
      <c r="M2822" t="s">
        <v>3310</v>
      </c>
      <c r="P2822">
        <v>1</v>
      </c>
      <c r="Q2822" t="s">
        <v>7596</v>
      </c>
      <c r="R2822" t="s">
        <v>9634</v>
      </c>
    </row>
    <row r="2823" spans="1:18">
      <c r="A2823" s="1" t="s">
        <v>1</v>
      </c>
      <c r="B2823" s="1" t="s">
        <v>0</v>
      </c>
      <c r="D2823" s="1" t="s">
        <v>3</v>
      </c>
      <c r="E2823" s="1" t="s">
        <v>123</v>
      </c>
      <c r="G2823" t="str">
        <f t="shared" si="91"/>
        <v>"http://www.boxofficemojo.com/movies/?page=weekly&amp;id=.htm",</v>
      </c>
      <c r="H2823" t="str">
        <f t="shared" si="92"/>
        <v>".csv",</v>
      </c>
      <c r="K2823" t="s">
        <v>116</v>
      </c>
      <c r="L2823" t="s">
        <v>116</v>
      </c>
      <c r="M2823" t="s">
        <v>3311</v>
      </c>
      <c r="P2823">
        <v>1</v>
      </c>
      <c r="Q2823" t="s">
        <v>9252</v>
      </c>
      <c r="R2823" t="s">
        <v>10338</v>
      </c>
    </row>
    <row r="2824" spans="1:18">
      <c r="A2824" s="1" t="s">
        <v>1</v>
      </c>
      <c r="B2824" s="1" t="s">
        <v>0</v>
      </c>
      <c r="D2824" s="1" t="s">
        <v>3</v>
      </c>
      <c r="E2824" s="1" t="s">
        <v>123</v>
      </c>
      <c r="G2824" t="str">
        <f t="shared" si="91"/>
        <v>"http://www.boxofficemojo.com/movies/?page=weekly&amp;id=.htm",</v>
      </c>
      <c r="H2824" t="str">
        <f t="shared" si="92"/>
        <v>".csv",</v>
      </c>
      <c r="K2824" t="s">
        <v>3261</v>
      </c>
      <c r="L2824" t="s">
        <v>3261</v>
      </c>
      <c r="M2824" t="s">
        <v>3312</v>
      </c>
      <c r="P2824">
        <v>1</v>
      </c>
      <c r="Q2824" t="s">
        <v>9168</v>
      </c>
      <c r="R2824" t="s">
        <v>8736</v>
      </c>
    </row>
    <row r="2825" spans="1:18">
      <c r="A2825" s="1" t="s">
        <v>1</v>
      </c>
      <c r="B2825" s="1" t="s">
        <v>0</v>
      </c>
      <c r="D2825" s="1" t="s">
        <v>3</v>
      </c>
      <c r="E2825" s="1" t="s">
        <v>123</v>
      </c>
      <c r="G2825" t="str">
        <f t="shared" si="91"/>
        <v>"http://www.boxofficemojo.com/movies/?page=weekly&amp;id=.htm",</v>
      </c>
      <c r="H2825" t="str">
        <f t="shared" si="92"/>
        <v>".csv",</v>
      </c>
      <c r="K2825" t="s">
        <v>3262</v>
      </c>
      <c r="L2825" t="s">
        <v>3262</v>
      </c>
      <c r="M2825" t="s">
        <v>3313</v>
      </c>
      <c r="P2825">
        <v>1</v>
      </c>
      <c r="Q2825" t="s">
        <v>7563</v>
      </c>
      <c r="R2825" t="s">
        <v>9010</v>
      </c>
    </row>
    <row r="2826" spans="1:18">
      <c r="A2826" s="1" t="s">
        <v>1</v>
      </c>
      <c r="B2826" s="1" t="s">
        <v>0</v>
      </c>
      <c r="D2826" s="1" t="s">
        <v>3</v>
      </c>
      <c r="E2826" s="1" t="s">
        <v>123</v>
      </c>
      <c r="G2826" t="str">
        <f t="shared" si="91"/>
        <v>"http://www.boxofficemojo.com/movies/?page=weekly&amp;id=.htm",</v>
      </c>
      <c r="H2826" t="str">
        <f t="shared" si="92"/>
        <v>".csv",</v>
      </c>
      <c r="K2826" t="s">
        <v>3263</v>
      </c>
      <c r="L2826" t="s">
        <v>3263</v>
      </c>
      <c r="M2826" t="s">
        <v>3314</v>
      </c>
      <c r="P2826">
        <v>1</v>
      </c>
      <c r="Q2826" t="s">
        <v>8674</v>
      </c>
      <c r="R2826" t="s">
        <v>9266</v>
      </c>
    </row>
    <row r="2827" spans="1:18">
      <c r="A2827" s="1" t="s">
        <v>1</v>
      </c>
      <c r="B2827" s="1" t="s">
        <v>0</v>
      </c>
      <c r="D2827" s="1" t="s">
        <v>3</v>
      </c>
      <c r="E2827" s="1" t="s">
        <v>123</v>
      </c>
      <c r="G2827" t="str">
        <f t="shared" si="91"/>
        <v>"http://www.boxofficemojo.com/movies/?page=weekly&amp;id=.htm",</v>
      </c>
      <c r="H2827" t="str">
        <f t="shared" si="92"/>
        <v>".csv",</v>
      </c>
      <c r="K2827" t="s">
        <v>3264</v>
      </c>
      <c r="L2827" t="s">
        <v>3264</v>
      </c>
      <c r="M2827" t="s">
        <v>3315</v>
      </c>
      <c r="P2827">
        <v>1</v>
      </c>
      <c r="Q2827" t="s">
        <v>7786</v>
      </c>
      <c r="R2827" t="s">
        <v>7865</v>
      </c>
    </row>
    <row r="2828" spans="1:18">
      <c r="A2828" s="1" t="s">
        <v>1</v>
      </c>
      <c r="B2828" s="1" t="s">
        <v>0</v>
      </c>
      <c r="D2828" s="1" t="s">
        <v>3</v>
      </c>
      <c r="E2828" s="1" t="s">
        <v>123</v>
      </c>
      <c r="G2828" t="str">
        <f t="shared" si="91"/>
        <v>"http://www.boxofficemojo.com/movies/?page=weekly&amp;id=.htm",</v>
      </c>
      <c r="H2828" t="str">
        <f t="shared" si="92"/>
        <v>".csv",</v>
      </c>
      <c r="K2828" t="s">
        <v>3265</v>
      </c>
      <c r="L2828" t="s">
        <v>3265</v>
      </c>
      <c r="M2828" t="s">
        <v>3316</v>
      </c>
      <c r="P2828">
        <v>1</v>
      </c>
      <c r="Q2828" t="s">
        <v>10111</v>
      </c>
      <c r="R2828" t="s">
        <v>10384</v>
      </c>
    </row>
    <row r="2829" spans="1:18">
      <c r="A2829" s="1" t="s">
        <v>1</v>
      </c>
      <c r="B2829" s="1" t="s">
        <v>0</v>
      </c>
      <c r="D2829" s="1" t="s">
        <v>3</v>
      </c>
      <c r="E2829" s="1" t="s">
        <v>123</v>
      </c>
      <c r="G2829" t="str">
        <f t="shared" si="91"/>
        <v>"http://www.boxofficemojo.com/movies/?page=weekly&amp;id=.htm",</v>
      </c>
      <c r="H2829" t="str">
        <f t="shared" si="92"/>
        <v>".csv",</v>
      </c>
      <c r="K2829" t="s">
        <v>3266</v>
      </c>
      <c r="L2829" t="s">
        <v>3266</v>
      </c>
      <c r="M2829" t="s">
        <v>3317</v>
      </c>
      <c r="P2829">
        <v>1</v>
      </c>
      <c r="Q2829" t="s">
        <v>7700</v>
      </c>
      <c r="R2829" t="s">
        <v>9360</v>
      </c>
    </row>
    <row r="2830" spans="1:18">
      <c r="A2830" s="1" t="s">
        <v>1</v>
      </c>
      <c r="B2830" s="1" t="s">
        <v>0</v>
      </c>
      <c r="D2830" s="1" t="s">
        <v>3</v>
      </c>
      <c r="E2830" s="1" t="s">
        <v>123</v>
      </c>
      <c r="G2830" t="str">
        <f t="shared" si="91"/>
        <v>"http://www.boxofficemojo.com/movies/?page=weekly&amp;id=.htm",</v>
      </c>
      <c r="H2830" t="str">
        <f t="shared" si="92"/>
        <v>".csv",</v>
      </c>
      <c r="K2830" t="s">
        <v>3267</v>
      </c>
      <c r="L2830" t="s">
        <v>3267</v>
      </c>
      <c r="M2830" t="s">
        <v>3318</v>
      </c>
      <c r="P2830">
        <v>1</v>
      </c>
      <c r="Q2830" t="s">
        <v>8364</v>
      </c>
      <c r="R2830" t="s">
        <v>9533</v>
      </c>
    </row>
    <row r="2831" spans="1:18">
      <c r="A2831" s="1" t="s">
        <v>1</v>
      </c>
      <c r="B2831" s="1" t="s">
        <v>0</v>
      </c>
      <c r="D2831" s="1" t="s">
        <v>3</v>
      </c>
      <c r="E2831" s="1" t="s">
        <v>123</v>
      </c>
      <c r="G2831" t="str">
        <f t="shared" si="91"/>
        <v>"http://www.boxofficemojo.com/movies/?page=weekly&amp;id=.htm",</v>
      </c>
      <c r="H2831" t="str">
        <f t="shared" si="92"/>
        <v>".csv",</v>
      </c>
      <c r="K2831" t="s">
        <v>3268</v>
      </c>
      <c r="L2831" t="s">
        <v>3268</v>
      </c>
      <c r="M2831" t="s">
        <v>3319</v>
      </c>
      <c r="P2831">
        <v>1</v>
      </c>
      <c r="Q2831" t="s">
        <v>8481</v>
      </c>
      <c r="R2831" t="s">
        <v>7485</v>
      </c>
    </row>
    <row r="2832" spans="1:18">
      <c r="A2832" s="1" t="s">
        <v>1</v>
      </c>
      <c r="B2832" s="1" t="s">
        <v>0</v>
      </c>
      <c r="D2832" s="1" t="s">
        <v>3</v>
      </c>
      <c r="E2832" s="1" t="s">
        <v>123</v>
      </c>
      <c r="G2832" t="str">
        <f t="shared" si="91"/>
        <v>"http://www.boxofficemojo.com/movies/?page=weekly&amp;id=.htm",</v>
      </c>
      <c r="H2832" t="str">
        <f t="shared" si="92"/>
        <v>".csv",</v>
      </c>
      <c r="K2832" t="s">
        <v>3269</v>
      </c>
      <c r="L2832" t="s">
        <v>3269</v>
      </c>
      <c r="M2832" t="s">
        <v>3320</v>
      </c>
      <c r="P2832">
        <v>1</v>
      </c>
      <c r="Q2832" t="s">
        <v>7058</v>
      </c>
      <c r="R2832" t="s">
        <v>9429</v>
      </c>
    </row>
    <row r="2833" spans="1:18">
      <c r="A2833" s="1" t="s">
        <v>1</v>
      </c>
      <c r="B2833" s="1" t="s">
        <v>0</v>
      </c>
      <c r="D2833" s="1" t="s">
        <v>3</v>
      </c>
      <c r="E2833" s="1" t="s">
        <v>123</v>
      </c>
      <c r="G2833" t="str">
        <f t="shared" si="91"/>
        <v>"http://www.boxofficemojo.com/movies/?page=weekly&amp;id=.htm",</v>
      </c>
      <c r="H2833" t="str">
        <f t="shared" si="92"/>
        <v>".csv",</v>
      </c>
      <c r="K2833" t="s">
        <v>3270</v>
      </c>
      <c r="L2833" t="s">
        <v>3270</v>
      </c>
      <c r="M2833" t="s">
        <v>3321</v>
      </c>
      <c r="P2833">
        <v>1</v>
      </c>
      <c r="Q2833" t="s">
        <v>8355</v>
      </c>
      <c r="R2833" t="s">
        <v>10083</v>
      </c>
    </row>
    <row r="2834" spans="1:18">
      <c r="A2834" s="1" t="s">
        <v>1</v>
      </c>
      <c r="B2834" s="1" t="s">
        <v>0</v>
      </c>
      <c r="D2834" s="1" t="s">
        <v>3</v>
      </c>
      <c r="E2834" s="1" t="s">
        <v>123</v>
      </c>
      <c r="G2834" t="str">
        <f t="shared" si="91"/>
        <v>"http://www.boxofficemojo.com/movies/?page=weekly&amp;id=.htm",</v>
      </c>
      <c r="H2834" t="str">
        <f t="shared" si="92"/>
        <v>".csv",</v>
      </c>
      <c r="K2834" t="s">
        <v>3271</v>
      </c>
      <c r="L2834" t="s">
        <v>3271</v>
      </c>
      <c r="M2834" t="s">
        <v>3322</v>
      </c>
      <c r="P2834">
        <v>1</v>
      </c>
      <c r="Q2834" t="s">
        <v>9934</v>
      </c>
      <c r="R2834" t="s">
        <v>8917</v>
      </c>
    </row>
    <row r="2835" spans="1:18">
      <c r="A2835" s="1" t="s">
        <v>1</v>
      </c>
      <c r="B2835" s="1" t="s">
        <v>0</v>
      </c>
      <c r="D2835" s="1" t="s">
        <v>3</v>
      </c>
      <c r="E2835" s="1" t="s">
        <v>123</v>
      </c>
      <c r="G2835" t="str">
        <f t="shared" si="91"/>
        <v>"http://www.boxofficemojo.com/movies/?page=weekly&amp;id=.htm",</v>
      </c>
      <c r="H2835" t="str">
        <f t="shared" si="92"/>
        <v>".csv",</v>
      </c>
      <c r="K2835" t="s">
        <v>3272</v>
      </c>
      <c r="L2835" t="s">
        <v>3272</v>
      </c>
      <c r="M2835" t="s">
        <v>3323</v>
      </c>
      <c r="P2835">
        <v>1</v>
      </c>
      <c r="Q2835" t="s">
        <v>8916</v>
      </c>
      <c r="R2835" t="s">
        <v>7660</v>
      </c>
    </row>
    <row r="2836" spans="1:18">
      <c r="A2836" s="1" t="s">
        <v>1</v>
      </c>
      <c r="B2836" s="1" t="s">
        <v>0</v>
      </c>
      <c r="D2836" s="1" t="s">
        <v>3</v>
      </c>
      <c r="E2836" s="1" t="s">
        <v>123</v>
      </c>
      <c r="G2836" t="str">
        <f t="shared" si="91"/>
        <v>"http://www.boxofficemojo.com/movies/?page=weekly&amp;id=.htm",</v>
      </c>
      <c r="H2836" t="str">
        <f t="shared" si="92"/>
        <v>".csv",</v>
      </c>
      <c r="K2836" t="s">
        <v>3273</v>
      </c>
      <c r="L2836" t="s">
        <v>3273</v>
      </c>
      <c r="M2836" t="s">
        <v>3324</v>
      </c>
      <c r="P2836">
        <v>1</v>
      </c>
      <c r="Q2836" t="s">
        <v>7226</v>
      </c>
      <c r="R2836" t="s">
        <v>8937</v>
      </c>
    </row>
    <row r="2837" spans="1:18">
      <c r="A2837" s="1" t="s">
        <v>1</v>
      </c>
      <c r="B2837" s="1" t="s">
        <v>0</v>
      </c>
      <c r="D2837" s="1" t="s">
        <v>3</v>
      </c>
      <c r="E2837" s="1" t="s">
        <v>123</v>
      </c>
      <c r="G2837" t="str">
        <f t="shared" si="91"/>
        <v>"http://www.boxofficemojo.com/movies/?page=weekly&amp;id=.htm",</v>
      </c>
      <c r="H2837" t="str">
        <f t="shared" si="92"/>
        <v>".csv",</v>
      </c>
      <c r="K2837" t="s">
        <v>3274</v>
      </c>
      <c r="L2837" t="s">
        <v>3274</v>
      </c>
      <c r="M2837" t="s">
        <v>3325</v>
      </c>
      <c r="P2837">
        <v>1</v>
      </c>
      <c r="Q2837" t="s">
        <v>9972</v>
      </c>
      <c r="R2837" t="s">
        <v>7354</v>
      </c>
    </row>
    <row r="2838" spans="1:18">
      <c r="A2838" s="1" t="s">
        <v>1</v>
      </c>
      <c r="B2838" s="1" t="s">
        <v>0</v>
      </c>
      <c r="D2838" s="1" t="s">
        <v>3</v>
      </c>
      <c r="E2838" s="1" t="s">
        <v>123</v>
      </c>
      <c r="G2838" t="str">
        <f t="shared" si="91"/>
        <v>"http://www.boxofficemojo.com/movies/?page=weekly&amp;id=.htm",</v>
      </c>
      <c r="H2838" t="str">
        <f t="shared" si="92"/>
        <v>".csv",</v>
      </c>
      <c r="K2838" t="s">
        <v>3275</v>
      </c>
      <c r="L2838" t="s">
        <v>3275</v>
      </c>
      <c r="M2838" t="s">
        <v>3326</v>
      </c>
      <c r="P2838">
        <v>1</v>
      </c>
      <c r="Q2838" t="s">
        <v>6893</v>
      </c>
      <c r="R2838" t="s">
        <v>8298</v>
      </c>
    </row>
    <row r="2839" spans="1:18">
      <c r="A2839" s="1" t="s">
        <v>1</v>
      </c>
      <c r="B2839" s="1" t="s">
        <v>0</v>
      </c>
      <c r="D2839" s="1" t="s">
        <v>3</v>
      </c>
      <c r="E2839" s="1" t="s">
        <v>123</v>
      </c>
      <c r="G2839" t="str">
        <f t="shared" si="91"/>
        <v>"http://www.boxofficemojo.com/movies/?page=weekly&amp;id=.htm",</v>
      </c>
      <c r="H2839" t="str">
        <f t="shared" si="92"/>
        <v>".csv",</v>
      </c>
      <c r="K2839" t="s">
        <v>3276</v>
      </c>
      <c r="L2839" t="s">
        <v>3276</v>
      </c>
      <c r="M2839" t="s">
        <v>3327</v>
      </c>
      <c r="P2839">
        <v>1</v>
      </c>
      <c r="Q2839" t="s">
        <v>7321</v>
      </c>
      <c r="R2839" t="s">
        <v>10586</v>
      </c>
    </row>
    <row r="2840" spans="1:18">
      <c r="A2840" s="1" t="s">
        <v>1</v>
      </c>
      <c r="B2840" s="1" t="s">
        <v>0</v>
      </c>
      <c r="D2840" s="1" t="s">
        <v>3</v>
      </c>
      <c r="E2840" s="1" t="s">
        <v>123</v>
      </c>
      <c r="G2840" t="str">
        <f t="shared" si="91"/>
        <v>"http://www.boxofficemojo.com/movies/?page=weekly&amp;id=.htm",</v>
      </c>
      <c r="H2840" t="str">
        <f t="shared" si="92"/>
        <v>".csv",</v>
      </c>
      <c r="K2840" t="s">
        <v>3277</v>
      </c>
      <c r="L2840" t="s">
        <v>3277</v>
      </c>
      <c r="M2840" t="s">
        <v>3328</v>
      </c>
      <c r="P2840">
        <v>1</v>
      </c>
      <c r="Q2840" t="s">
        <v>8508</v>
      </c>
      <c r="R2840" t="s">
        <v>8149</v>
      </c>
    </row>
    <row r="2841" spans="1:18">
      <c r="A2841" s="1" t="s">
        <v>1</v>
      </c>
      <c r="B2841" s="1" t="s">
        <v>0</v>
      </c>
      <c r="D2841" s="1" t="s">
        <v>3</v>
      </c>
      <c r="E2841" s="1" t="s">
        <v>123</v>
      </c>
      <c r="G2841" t="str">
        <f t="shared" si="91"/>
        <v>"http://www.boxofficemojo.com/movies/?page=weekly&amp;id=.htm",</v>
      </c>
      <c r="H2841" t="str">
        <f t="shared" si="92"/>
        <v>".csv",</v>
      </c>
      <c r="K2841" t="s">
        <v>3278</v>
      </c>
      <c r="L2841" t="s">
        <v>3278</v>
      </c>
      <c r="M2841" t="s">
        <v>3329</v>
      </c>
      <c r="P2841">
        <v>1</v>
      </c>
      <c r="Q2841" t="s">
        <v>8879</v>
      </c>
      <c r="R2841" t="s">
        <v>10048</v>
      </c>
    </row>
    <row r="2842" spans="1:18">
      <c r="A2842" s="1" t="s">
        <v>1</v>
      </c>
      <c r="B2842" s="1" t="s">
        <v>0</v>
      </c>
      <c r="D2842" s="1" t="s">
        <v>3</v>
      </c>
      <c r="E2842" s="1" t="s">
        <v>123</v>
      </c>
      <c r="G2842" t="str">
        <f t="shared" si="91"/>
        <v>"http://www.boxofficemojo.com/movies/?page=weekly&amp;id=.htm",</v>
      </c>
      <c r="H2842" t="str">
        <f t="shared" si="92"/>
        <v>".csv",</v>
      </c>
      <c r="K2842" t="s">
        <v>3279</v>
      </c>
      <c r="L2842" t="s">
        <v>3279</v>
      </c>
      <c r="M2842" t="s">
        <v>3330</v>
      </c>
      <c r="P2842">
        <v>1</v>
      </c>
      <c r="Q2842" t="s">
        <v>7692</v>
      </c>
      <c r="R2842" t="s">
        <v>7919</v>
      </c>
    </row>
    <row r="2843" spans="1:18">
      <c r="A2843" s="1" t="s">
        <v>1</v>
      </c>
      <c r="B2843" s="1" t="s">
        <v>0</v>
      </c>
      <c r="D2843" s="1" t="s">
        <v>3</v>
      </c>
      <c r="E2843" s="1" t="s">
        <v>123</v>
      </c>
      <c r="G2843" t="str">
        <f t="shared" si="91"/>
        <v>"http://www.boxofficemojo.com/movies/?page=weekly&amp;id=.htm",</v>
      </c>
      <c r="H2843" t="str">
        <f t="shared" si="92"/>
        <v>".csv",</v>
      </c>
      <c r="K2843" t="s">
        <v>3280</v>
      </c>
      <c r="L2843" t="s">
        <v>3280</v>
      </c>
      <c r="M2843" t="s">
        <v>3331</v>
      </c>
      <c r="P2843">
        <v>1</v>
      </c>
      <c r="Q2843" t="s">
        <v>8631</v>
      </c>
      <c r="R2843" t="s">
        <v>9688</v>
      </c>
    </row>
    <row r="2844" spans="1:18">
      <c r="A2844" s="1" t="s">
        <v>1</v>
      </c>
      <c r="B2844" s="1" t="s">
        <v>0</v>
      </c>
      <c r="D2844" s="1" t="s">
        <v>3</v>
      </c>
      <c r="E2844" s="1" t="s">
        <v>123</v>
      </c>
      <c r="G2844" t="str">
        <f t="shared" si="91"/>
        <v>"http://www.boxofficemojo.com/movies/?page=weekly&amp;id=.htm",</v>
      </c>
      <c r="H2844" t="str">
        <f t="shared" si="92"/>
        <v>".csv",</v>
      </c>
      <c r="K2844" t="s">
        <v>3281</v>
      </c>
      <c r="L2844" t="s">
        <v>3281</v>
      </c>
      <c r="M2844" t="s">
        <v>3332</v>
      </c>
      <c r="P2844">
        <v>1</v>
      </c>
      <c r="Q2844" t="s">
        <v>10512</v>
      </c>
      <c r="R2844" t="s">
        <v>7571</v>
      </c>
    </row>
    <row r="2845" spans="1:18">
      <c r="A2845" s="1" t="s">
        <v>1</v>
      </c>
      <c r="B2845" s="1" t="s">
        <v>0</v>
      </c>
      <c r="D2845" s="1" t="s">
        <v>3</v>
      </c>
      <c r="E2845" s="1" t="s">
        <v>123</v>
      </c>
      <c r="G2845" t="str">
        <f t="shared" si="91"/>
        <v>"http://www.boxofficemojo.com/movies/?page=weekly&amp;id=.htm",</v>
      </c>
      <c r="H2845" t="str">
        <f t="shared" si="92"/>
        <v>".csv",</v>
      </c>
      <c r="K2845" t="s">
        <v>3282</v>
      </c>
      <c r="L2845" t="s">
        <v>3282</v>
      </c>
      <c r="M2845" t="s">
        <v>3333</v>
      </c>
      <c r="P2845">
        <v>1</v>
      </c>
      <c r="Q2845" t="s">
        <v>7256</v>
      </c>
      <c r="R2845" t="s">
        <v>10116</v>
      </c>
    </row>
    <row r="2846" spans="1:18">
      <c r="A2846" s="1" t="s">
        <v>1</v>
      </c>
      <c r="B2846" s="1" t="s">
        <v>0</v>
      </c>
      <c r="D2846" s="1" t="s">
        <v>3</v>
      </c>
      <c r="E2846" s="1" t="s">
        <v>123</v>
      </c>
      <c r="G2846" t="str">
        <f t="shared" si="91"/>
        <v>"http://www.boxofficemojo.com/movies/?page=weekly&amp;id=.htm",</v>
      </c>
      <c r="H2846" t="str">
        <f t="shared" si="92"/>
        <v>".csv",</v>
      </c>
      <c r="K2846" t="s">
        <v>3283</v>
      </c>
      <c r="L2846" t="s">
        <v>3283</v>
      </c>
      <c r="M2846" t="s">
        <v>3334</v>
      </c>
      <c r="P2846">
        <v>1</v>
      </c>
      <c r="Q2846" t="s">
        <v>9658</v>
      </c>
      <c r="R2846" t="s">
        <v>7357</v>
      </c>
    </row>
    <row r="2847" spans="1:18">
      <c r="A2847" s="1" t="s">
        <v>1</v>
      </c>
      <c r="B2847" s="1" t="s">
        <v>0</v>
      </c>
      <c r="D2847" s="1" t="s">
        <v>3</v>
      </c>
      <c r="E2847" s="1" t="s">
        <v>123</v>
      </c>
      <c r="G2847" t="str">
        <f t="shared" si="91"/>
        <v>"http://www.boxofficemojo.com/movies/?page=weekly&amp;id=.htm",</v>
      </c>
      <c r="H2847" t="str">
        <f t="shared" si="92"/>
        <v>".csv",</v>
      </c>
      <c r="K2847" t="s">
        <v>3284</v>
      </c>
      <c r="L2847" t="s">
        <v>3284</v>
      </c>
      <c r="M2847" t="s">
        <v>3335</v>
      </c>
      <c r="P2847">
        <v>1</v>
      </c>
      <c r="Q2847" t="s">
        <v>8297</v>
      </c>
      <c r="R2847" t="s">
        <v>9305</v>
      </c>
    </row>
    <row r="2848" spans="1:18">
      <c r="A2848" s="1" t="s">
        <v>1</v>
      </c>
      <c r="B2848" s="1" t="s">
        <v>0</v>
      </c>
      <c r="D2848" s="1" t="s">
        <v>3</v>
      </c>
      <c r="E2848" s="1" t="s">
        <v>123</v>
      </c>
      <c r="G2848" t="str">
        <f t="shared" si="91"/>
        <v>"http://www.boxofficemojo.com/movies/?page=weekly&amp;id=.htm",</v>
      </c>
      <c r="H2848" t="str">
        <f t="shared" si="92"/>
        <v>".csv",</v>
      </c>
      <c r="K2848" t="s">
        <v>3285</v>
      </c>
      <c r="L2848" t="s">
        <v>3285</v>
      </c>
      <c r="M2848" t="s">
        <v>3336</v>
      </c>
      <c r="P2848">
        <v>1</v>
      </c>
      <c r="Q2848" t="s">
        <v>10229</v>
      </c>
      <c r="R2848" t="s">
        <v>8311</v>
      </c>
    </row>
    <row r="2849" spans="1:18">
      <c r="A2849" s="1" t="s">
        <v>1</v>
      </c>
      <c r="B2849" s="1" t="s">
        <v>0</v>
      </c>
      <c r="D2849" s="1" t="s">
        <v>3</v>
      </c>
      <c r="E2849" s="1" t="s">
        <v>123</v>
      </c>
      <c r="G2849" t="str">
        <f t="shared" si="91"/>
        <v>"http://www.boxofficemojo.com/movies/?page=weekly&amp;id=.htm",</v>
      </c>
      <c r="H2849" t="str">
        <f t="shared" si="92"/>
        <v>".csv",</v>
      </c>
      <c r="K2849" t="s">
        <v>3286</v>
      </c>
      <c r="L2849" t="s">
        <v>3286</v>
      </c>
      <c r="M2849" t="s">
        <v>3337</v>
      </c>
      <c r="P2849">
        <v>1</v>
      </c>
      <c r="Q2849" t="s">
        <v>8256</v>
      </c>
      <c r="R2849" t="s">
        <v>9385</v>
      </c>
    </row>
    <row r="2850" spans="1:18">
      <c r="A2850" s="1" t="s">
        <v>1</v>
      </c>
      <c r="B2850" s="1" t="s">
        <v>0</v>
      </c>
      <c r="D2850" s="1" t="s">
        <v>3</v>
      </c>
      <c r="E2850" s="1" t="s">
        <v>123</v>
      </c>
      <c r="G2850" t="str">
        <f t="shared" si="91"/>
        <v>"http://www.boxofficemojo.com/movies/?page=weekly&amp;id=.htm",</v>
      </c>
      <c r="H2850" t="str">
        <f t="shared" si="92"/>
        <v>".csv",</v>
      </c>
      <c r="K2850" t="s">
        <v>3287</v>
      </c>
      <c r="L2850" t="s">
        <v>3287</v>
      </c>
      <c r="M2850" t="s">
        <v>3338</v>
      </c>
      <c r="P2850">
        <v>1</v>
      </c>
      <c r="Q2850" t="s">
        <v>7834</v>
      </c>
      <c r="R2850" t="s">
        <v>9253</v>
      </c>
    </row>
    <row r="2851" spans="1:18">
      <c r="A2851" s="1" t="s">
        <v>1</v>
      </c>
      <c r="B2851" s="1" t="s">
        <v>0</v>
      </c>
      <c r="D2851" s="1" t="s">
        <v>3</v>
      </c>
      <c r="E2851" s="1" t="s">
        <v>123</v>
      </c>
      <c r="G2851" t="str">
        <f t="shared" si="91"/>
        <v>"http://www.boxofficemojo.com/movies/?page=weekly&amp;id=.htm",</v>
      </c>
      <c r="H2851" t="str">
        <f t="shared" si="92"/>
        <v>".csv",</v>
      </c>
      <c r="K2851" t="s">
        <v>3288</v>
      </c>
      <c r="L2851" t="s">
        <v>3288</v>
      </c>
      <c r="M2851" t="s">
        <v>3339</v>
      </c>
      <c r="P2851">
        <v>1</v>
      </c>
      <c r="Q2851" t="s">
        <v>9009</v>
      </c>
      <c r="R2851" t="s">
        <v>8216</v>
      </c>
    </row>
    <row r="2852" spans="1:18">
      <c r="A2852" s="1" t="s">
        <v>1</v>
      </c>
      <c r="B2852" s="1" t="s">
        <v>0</v>
      </c>
      <c r="D2852" s="1" t="s">
        <v>3</v>
      </c>
      <c r="E2852" s="1" t="s">
        <v>123</v>
      </c>
      <c r="G2852" t="str">
        <f t="shared" si="91"/>
        <v>"http://www.boxofficemojo.com/movies/?page=weekly&amp;id=.htm",</v>
      </c>
      <c r="H2852" t="str">
        <f t="shared" si="92"/>
        <v>".csv",</v>
      </c>
      <c r="K2852" t="s">
        <v>3289</v>
      </c>
      <c r="L2852" t="s">
        <v>3289</v>
      </c>
      <c r="M2852" t="s">
        <v>3340</v>
      </c>
      <c r="P2852">
        <v>1</v>
      </c>
      <c r="Q2852" t="s">
        <v>7422</v>
      </c>
      <c r="R2852" t="s">
        <v>9689</v>
      </c>
    </row>
    <row r="2853" spans="1:18">
      <c r="A2853" s="1" t="s">
        <v>1</v>
      </c>
      <c r="B2853" s="1" t="s">
        <v>0</v>
      </c>
      <c r="D2853" s="1" t="s">
        <v>3</v>
      </c>
      <c r="E2853" s="1" t="s">
        <v>123</v>
      </c>
      <c r="G2853" t="str">
        <f t="shared" si="91"/>
        <v>"http://www.boxofficemojo.com/movies/?page=weekly&amp;id=.htm",</v>
      </c>
      <c r="H2853" t="str">
        <f t="shared" si="92"/>
        <v>".csv",</v>
      </c>
      <c r="K2853" t="s">
        <v>3290</v>
      </c>
      <c r="L2853" t="s">
        <v>3290</v>
      </c>
      <c r="M2853" t="s">
        <v>3341</v>
      </c>
      <c r="P2853">
        <v>1</v>
      </c>
      <c r="Q2853" t="s">
        <v>6842</v>
      </c>
      <c r="R2853" t="s">
        <v>7853</v>
      </c>
    </row>
    <row r="2854" spans="1:18">
      <c r="A2854" s="1" t="s">
        <v>1</v>
      </c>
      <c r="B2854" s="1" t="s">
        <v>0</v>
      </c>
      <c r="D2854" s="1" t="s">
        <v>3</v>
      </c>
      <c r="E2854" s="1" t="s">
        <v>123</v>
      </c>
      <c r="G2854" t="str">
        <f t="shared" si="91"/>
        <v>"http://www.boxofficemojo.com/movies/?page=weekly&amp;id=.htm",</v>
      </c>
      <c r="H2854" t="str">
        <f t="shared" si="92"/>
        <v>".csv",</v>
      </c>
      <c r="K2854" t="s">
        <v>3291</v>
      </c>
      <c r="L2854" t="s">
        <v>3291</v>
      </c>
      <c r="M2854" t="s">
        <v>3342</v>
      </c>
      <c r="P2854">
        <v>1</v>
      </c>
      <c r="Q2854" t="s">
        <v>7408</v>
      </c>
      <c r="R2854" t="s">
        <v>10501</v>
      </c>
    </row>
    <row r="2855" spans="1:18">
      <c r="A2855" s="1" t="s">
        <v>1</v>
      </c>
      <c r="B2855" s="1" t="s">
        <v>0</v>
      </c>
      <c r="D2855" s="1" t="s">
        <v>3</v>
      </c>
      <c r="E2855" s="1" t="s">
        <v>123</v>
      </c>
      <c r="G2855" t="str">
        <f t="shared" si="91"/>
        <v>"http://www.boxofficemojo.com/movies/?page=weekly&amp;id=.htm",</v>
      </c>
      <c r="H2855" t="str">
        <f t="shared" si="92"/>
        <v>".csv",</v>
      </c>
      <c r="K2855" t="s">
        <v>3292</v>
      </c>
      <c r="L2855" t="s">
        <v>3292</v>
      </c>
      <c r="M2855" t="s">
        <v>3343</v>
      </c>
      <c r="P2855">
        <v>1</v>
      </c>
      <c r="Q2855" t="s">
        <v>7942</v>
      </c>
      <c r="R2855" t="s">
        <v>8841</v>
      </c>
    </row>
    <row r="2856" spans="1:18">
      <c r="A2856" s="1" t="s">
        <v>1</v>
      </c>
      <c r="B2856" s="1" t="s">
        <v>0</v>
      </c>
      <c r="D2856" s="1" t="s">
        <v>3</v>
      </c>
      <c r="E2856" s="1" t="s">
        <v>123</v>
      </c>
      <c r="G2856" t="str">
        <f t="shared" si="91"/>
        <v>"http://www.boxofficemojo.com/movies/?page=weekly&amp;id=.htm",</v>
      </c>
      <c r="H2856" t="str">
        <f t="shared" si="92"/>
        <v>".csv",</v>
      </c>
      <c r="K2856" t="s">
        <v>3293</v>
      </c>
      <c r="L2856" t="s">
        <v>3293</v>
      </c>
      <c r="M2856" t="s">
        <v>3344</v>
      </c>
      <c r="P2856">
        <v>1</v>
      </c>
      <c r="Q2856" t="s">
        <v>9428</v>
      </c>
      <c r="R2856" t="s">
        <v>7157</v>
      </c>
    </row>
    <row r="2857" spans="1:18">
      <c r="A2857" s="1" t="s">
        <v>1</v>
      </c>
      <c r="B2857" s="1" t="s">
        <v>0</v>
      </c>
      <c r="D2857" s="1" t="s">
        <v>3</v>
      </c>
      <c r="E2857" s="1" t="s">
        <v>123</v>
      </c>
      <c r="G2857" t="str">
        <f t="shared" si="91"/>
        <v>"http://www.boxofficemojo.com/movies/?page=weekly&amp;id=.htm",</v>
      </c>
      <c r="H2857" t="str">
        <f t="shared" si="92"/>
        <v>".csv",</v>
      </c>
      <c r="K2857" t="s">
        <v>3294</v>
      </c>
      <c r="L2857" t="s">
        <v>3294</v>
      </c>
      <c r="M2857" t="s">
        <v>3345</v>
      </c>
      <c r="P2857">
        <v>1</v>
      </c>
      <c r="Q2857" t="s">
        <v>9397</v>
      </c>
      <c r="R2857" t="s">
        <v>9108</v>
      </c>
    </row>
    <row r="2858" spans="1:18">
      <c r="A2858" s="1" t="s">
        <v>1</v>
      </c>
      <c r="B2858" s="1" t="s">
        <v>0</v>
      </c>
      <c r="D2858" s="1" t="s">
        <v>3</v>
      </c>
      <c r="E2858" s="1" t="s">
        <v>123</v>
      </c>
      <c r="G2858" t="str">
        <f t="shared" si="91"/>
        <v>"http://www.boxofficemojo.com/movies/?page=weekly&amp;id=.htm",</v>
      </c>
      <c r="H2858" t="str">
        <f t="shared" si="92"/>
        <v>".csv",</v>
      </c>
      <c r="K2858" t="s">
        <v>3295</v>
      </c>
      <c r="L2858" t="s">
        <v>3295</v>
      </c>
      <c r="M2858" t="s">
        <v>3346</v>
      </c>
      <c r="P2858">
        <v>1</v>
      </c>
      <c r="Q2858" t="s">
        <v>7271</v>
      </c>
      <c r="R2858" t="s">
        <v>7741</v>
      </c>
    </row>
    <row r="2859" spans="1:18">
      <c r="A2859" s="1" t="s">
        <v>1</v>
      </c>
      <c r="B2859" s="1" t="s">
        <v>0</v>
      </c>
      <c r="D2859" s="1" t="s">
        <v>3</v>
      </c>
      <c r="E2859" s="1" t="s">
        <v>123</v>
      </c>
      <c r="G2859" t="str">
        <f t="shared" si="91"/>
        <v>"http://www.boxofficemojo.com/movies/?page=weekly&amp;id=.htm",</v>
      </c>
      <c r="H2859" t="str">
        <f t="shared" si="92"/>
        <v>".csv",</v>
      </c>
      <c r="K2859" t="s">
        <v>3296</v>
      </c>
      <c r="L2859" t="s">
        <v>3296</v>
      </c>
      <c r="M2859" t="s">
        <v>3347</v>
      </c>
      <c r="P2859">
        <v>1</v>
      </c>
      <c r="Q2859" t="s">
        <v>7564</v>
      </c>
      <c r="R2859" t="s">
        <v>8918</v>
      </c>
    </row>
    <row r="2860" spans="1:18">
      <c r="A2860" s="1" t="s">
        <v>1</v>
      </c>
      <c r="B2860" s="1" t="s">
        <v>0</v>
      </c>
      <c r="D2860" s="1" t="s">
        <v>3</v>
      </c>
      <c r="E2860" s="1" t="s">
        <v>123</v>
      </c>
      <c r="G2860" t="str">
        <f t="shared" si="91"/>
        <v>"http://www.boxofficemojo.com/movies/?page=weekly&amp;id=.htm",</v>
      </c>
      <c r="H2860" t="str">
        <f t="shared" si="92"/>
        <v>".csv",</v>
      </c>
      <c r="K2860" t="s">
        <v>3297</v>
      </c>
      <c r="L2860" t="s">
        <v>3297</v>
      </c>
      <c r="M2860" t="s">
        <v>3348</v>
      </c>
      <c r="P2860">
        <v>1</v>
      </c>
      <c r="Q2860" t="s">
        <v>8759</v>
      </c>
      <c r="R2860" t="s">
        <v>10481</v>
      </c>
    </row>
    <row r="2861" spans="1:18">
      <c r="A2861" s="1" t="s">
        <v>1</v>
      </c>
      <c r="B2861" s="1" t="s">
        <v>0</v>
      </c>
      <c r="D2861" s="1" t="s">
        <v>3</v>
      </c>
      <c r="E2861" s="1" t="s">
        <v>123</v>
      </c>
      <c r="G2861" t="str">
        <f t="shared" si="91"/>
        <v>"http://www.boxofficemojo.com/movies/?page=weekly&amp;id=.htm",</v>
      </c>
      <c r="H2861" t="str">
        <f t="shared" si="92"/>
        <v>".csv",</v>
      </c>
      <c r="K2861" t="s">
        <v>3298</v>
      </c>
      <c r="L2861" t="s">
        <v>3298</v>
      </c>
      <c r="M2861" t="s">
        <v>3349</v>
      </c>
      <c r="P2861">
        <v>1</v>
      </c>
      <c r="Q2861" t="s">
        <v>9705</v>
      </c>
      <c r="R2861" t="s">
        <v>8705</v>
      </c>
    </row>
    <row r="2862" spans="1:18">
      <c r="A2862" s="1" t="s">
        <v>1</v>
      </c>
      <c r="B2862" s="1" t="s">
        <v>0</v>
      </c>
      <c r="D2862" s="1" t="s">
        <v>3</v>
      </c>
      <c r="E2862" s="1" t="s">
        <v>123</v>
      </c>
      <c r="G2862" t="str">
        <f t="shared" si="91"/>
        <v>"http://www.boxofficemojo.com/movies/?page=weekly&amp;id=.htm",</v>
      </c>
      <c r="H2862" t="str">
        <f t="shared" si="92"/>
        <v>".csv",</v>
      </c>
      <c r="K2862" t="s">
        <v>3299</v>
      </c>
      <c r="L2862" t="s">
        <v>3299</v>
      </c>
      <c r="M2862" t="s">
        <v>3351</v>
      </c>
      <c r="P2862">
        <v>1</v>
      </c>
      <c r="Q2862" t="s">
        <v>6881</v>
      </c>
      <c r="R2862" t="s">
        <v>7363</v>
      </c>
    </row>
    <row r="2863" spans="1:18">
      <c r="A2863" s="1" t="s">
        <v>1</v>
      </c>
      <c r="B2863" s="1" t="s">
        <v>0</v>
      </c>
      <c r="D2863" s="1" t="s">
        <v>3</v>
      </c>
      <c r="E2863" s="1" t="s">
        <v>123</v>
      </c>
      <c r="G2863" t="str">
        <f t="shared" si="91"/>
        <v>"http://www.boxofficemojo.com/movies/?page=weekly&amp;id=.htm",</v>
      </c>
      <c r="H2863" t="str">
        <f t="shared" si="92"/>
        <v>".csv",</v>
      </c>
      <c r="K2863" t="s">
        <v>3300</v>
      </c>
      <c r="L2863" t="s">
        <v>3300</v>
      </c>
      <c r="M2863" t="s">
        <v>3352</v>
      </c>
      <c r="P2863">
        <v>1</v>
      </c>
      <c r="Q2863" t="s">
        <v>9170</v>
      </c>
      <c r="R2863" t="s">
        <v>7011</v>
      </c>
    </row>
    <row r="2864" spans="1:18">
      <c r="A2864" s="1" t="s">
        <v>1</v>
      </c>
      <c r="B2864" s="1" t="s">
        <v>0</v>
      </c>
      <c r="D2864" s="1" t="s">
        <v>3</v>
      </c>
      <c r="E2864" s="1" t="s">
        <v>123</v>
      </c>
      <c r="G2864" t="str">
        <f t="shared" ref="G2864:G2927" si="93">A2864&amp;B2864&amp;C2864&amp;D2864</f>
        <v>"http://www.boxofficemojo.com/movies/?page=weekly&amp;id=.htm",</v>
      </c>
      <c r="H2864" t="str">
        <f t="shared" ref="H2864:H2927" si="94">A2864&amp;C2864&amp;E2864</f>
        <v>".csv",</v>
      </c>
      <c r="K2864" t="s">
        <v>3301</v>
      </c>
      <c r="L2864" t="s">
        <v>3301</v>
      </c>
      <c r="M2864" t="s">
        <v>3353</v>
      </c>
      <c r="P2864">
        <v>1</v>
      </c>
      <c r="Q2864" t="s">
        <v>8704</v>
      </c>
      <c r="R2864" t="s">
        <v>9865</v>
      </c>
    </row>
    <row r="2865" spans="1:18">
      <c r="A2865" s="1" t="s">
        <v>1</v>
      </c>
      <c r="B2865" s="1" t="s">
        <v>0</v>
      </c>
      <c r="D2865" s="1" t="s">
        <v>3</v>
      </c>
      <c r="E2865" s="1" t="s">
        <v>123</v>
      </c>
      <c r="G2865" t="str">
        <f t="shared" si="93"/>
        <v>"http://www.boxofficemojo.com/movies/?page=weekly&amp;id=.htm",</v>
      </c>
      <c r="H2865" t="str">
        <f t="shared" si="94"/>
        <v>".csv",</v>
      </c>
      <c r="K2865" t="s">
        <v>3302</v>
      </c>
      <c r="L2865" t="s">
        <v>3302</v>
      </c>
      <c r="M2865" t="s">
        <v>3354</v>
      </c>
      <c r="P2865">
        <v>1</v>
      </c>
      <c r="Q2865" t="s">
        <v>9332</v>
      </c>
      <c r="R2865" t="s">
        <v>9548</v>
      </c>
    </row>
    <row r="2866" spans="1:18">
      <c r="A2866" s="1" t="s">
        <v>1</v>
      </c>
      <c r="B2866" s="1" t="s">
        <v>0</v>
      </c>
      <c r="D2866" s="1" t="s">
        <v>3</v>
      </c>
      <c r="E2866" s="1" t="s">
        <v>123</v>
      </c>
      <c r="G2866" t="str">
        <f t="shared" si="93"/>
        <v>"http://www.boxofficemojo.com/movies/?page=weekly&amp;id=.htm",</v>
      </c>
      <c r="H2866" t="str">
        <f t="shared" si="94"/>
        <v>".csv",</v>
      </c>
      <c r="K2866" t="s">
        <v>3303</v>
      </c>
      <c r="L2866" t="s">
        <v>3303</v>
      </c>
      <c r="M2866" t="s">
        <v>3355</v>
      </c>
      <c r="P2866">
        <v>1</v>
      </c>
      <c r="Q2866" t="s">
        <v>6894</v>
      </c>
      <c r="R2866" t="s">
        <v>8196</v>
      </c>
    </row>
    <row r="2867" spans="1:18">
      <c r="A2867" s="1" t="s">
        <v>1</v>
      </c>
      <c r="B2867" s="1" t="s">
        <v>0</v>
      </c>
      <c r="D2867" s="1" t="s">
        <v>3</v>
      </c>
      <c r="E2867" s="1" t="s">
        <v>123</v>
      </c>
      <c r="G2867" t="str">
        <f t="shared" si="93"/>
        <v>"http://www.boxofficemojo.com/movies/?page=weekly&amp;id=.htm",</v>
      </c>
      <c r="H2867" t="str">
        <f t="shared" si="94"/>
        <v>".csv",</v>
      </c>
      <c r="K2867" t="s">
        <v>3304</v>
      </c>
      <c r="L2867" t="s">
        <v>3304</v>
      </c>
      <c r="M2867" t="s">
        <v>3356</v>
      </c>
      <c r="P2867">
        <v>1</v>
      </c>
      <c r="Q2867" t="s">
        <v>7156</v>
      </c>
      <c r="R2867" t="s">
        <v>7455</v>
      </c>
    </row>
    <row r="2868" spans="1:18">
      <c r="A2868" s="1" t="s">
        <v>1</v>
      </c>
      <c r="B2868" s="1" t="s">
        <v>0</v>
      </c>
      <c r="D2868" s="1" t="s">
        <v>3</v>
      </c>
      <c r="E2868" s="1" t="s">
        <v>123</v>
      </c>
      <c r="G2868" t="str">
        <f t="shared" si="93"/>
        <v>"http://www.boxofficemojo.com/movies/?page=weekly&amp;id=.htm",</v>
      </c>
      <c r="H2868" t="str">
        <f t="shared" si="94"/>
        <v>".csv",</v>
      </c>
      <c r="K2868" t="s">
        <v>3305</v>
      </c>
      <c r="L2868" t="s">
        <v>3305</v>
      </c>
      <c r="M2868" t="s">
        <v>3357</v>
      </c>
      <c r="P2868">
        <v>1</v>
      </c>
      <c r="Q2868" t="s">
        <v>8365</v>
      </c>
      <c r="R2868" t="s">
        <v>8632</v>
      </c>
    </row>
    <row r="2869" spans="1:18">
      <c r="A2869" s="1" t="s">
        <v>1</v>
      </c>
      <c r="B2869" s="1" t="s">
        <v>0</v>
      </c>
      <c r="D2869" s="1" t="s">
        <v>3</v>
      </c>
      <c r="E2869" s="1" t="s">
        <v>123</v>
      </c>
      <c r="G2869" t="str">
        <f t="shared" si="93"/>
        <v>"http://www.boxofficemojo.com/movies/?page=weekly&amp;id=.htm",</v>
      </c>
      <c r="H2869" t="str">
        <f t="shared" si="94"/>
        <v>".csv",</v>
      </c>
      <c r="K2869" t="s">
        <v>3306</v>
      </c>
      <c r="L2869" t="s">
        <v>3306</v>
      </c>
      <c r="M2869" t="s">
        <v>3358</v>
      </c>
      <c r="P2869">
        <v>1</v>
      </c>
      <c r="Q2869" t="s">
        <v>7832</v>
      </c>
      <c r="R2869" t="s">
        <v>10245</v>
      </c>
    </row>
    <row r="2870" spans="1:18">
      <c r="A2870" s="1" t="s">
        <v>1</v>
      </c>
      <c r="B2870" s="1" t="s">
        <v>0</v>
      </c>
      <c r="D2870" s="1" t="s">
        <v>3</v>
      </c>
      <c r="E2870" s="1" t="s">
        <v>123</v>
      </c>
      <c r="G2870" t="str">
        <f t="shared" si="93"/>
        <v>"http://www.boxofficemojo.com/movies/?page=weekly&amp;id=.htm",</v>
      </c>
      <c r="H2870" t="str">
        <f t="shared" si="94"/>
        <v>".csv",</v>
      </c>
      <c r="K2870" t="s">
        <v>3307</v>
      </c>
      <c r="L2870" t="s">
        <v>3307</v>
      </c>
      <c r="M2870" t="s">
        <v>3359</v>
      </c>
      <c r="P2870">
        <v>1</v>
      </c>
      <c r="Q2870" t="s">
        <v>7740</v>
      </c>
      <c r="R2870" t="s">
        <v>8268</v>
      </c>
    </row>
    <row r="2871" spans="1:18">
      <c r="A2871" s="1" t="s">
        <v>1</v>
      </c>
      <c r="B2871" s="1" t="s">
        <v>0</v>
      </c>
      <c r="D2871" s="1" t="s">
        <v>3</v>
      </c>
      <c r="E2871" s="1" t="s">
        <v>123</v>
      </c>
      <c r="G2871" t="str">
        <f t="shared" si="93"/>
        <v>"http://www.boxofficemojo.com/movies/?page=weekly&amp;id=.htm",</v>
      </c>
      <c r="H2871" t="str">
        <f t="shared" si="94"/>
        <v>".csv",</v>
      </c>
      <c r="K2871" t="s">
        <v>3308</v>
      </c>
      <c r="L2871" t="s">
        <v>3308</v>
      </c>
      <c r="M2871" t="s">
        <v>3360</v>
      </c>
      <c r="P2871">
        <v>1</v>
      </c>
      <c r="Q2871" t="s">
        <v>8119</v>
      </c>
      <c r="R2871" t="s">
        <v>9813</v>
      </c>
    </row>
    <row r="2872" spans="1:18">
      <c r="A2872" s="1" t="s">
        <v>1</v>
      </c>
      <c r="B2872" s="1" t="s">
        <v>0</v>
      </c>
      <c r="D2872" s="1" t="s">
        <v>3</v>
      </c>
      <c r="E2872" s="1" t="s">
        <v>123</v>
      </c>
      <c r="G2872" t="str">
        <f t="shared" si="93"/>
        <v>"http://www.boxofficemojo.com/movies/?page=weekly&amp;id=.htm",</v>
      </c>
      <c r="H2872" t="str">
        <f t="shared" si="94"/>
        <v>".csv",</v>
      </c>
      <c r="K2872" t="s">
        <v>3309</v>
      </c>
      <c r="L2872" t="s">
        <v>3309</v>
      </c>
      <c r="M2872" t="s">
        <v>3361</v>
      </c>
      <c r="P2872">
        <v>1</v>
      </c>
      <c r="Q2872" t="s">
        <v>7041</v>
      </c>
      <c r="R2872" t="s">
        <v>7833</v>
      </c>
    </row>
    <row r="2873" spans="1:18">
      <c r="A2873" s="1" t="s">
        <v>1</v>
      </c>
      <c r="B2873" s="1" t="s">
        <v>0</v>
      </c>
      <c r="D2873" s="1" t="s">
        <v>3</v>
      </c>
      <c r="E2873" s="1" t="s">
        <v>123</v>
      </c>
      <c r="G2873" t="str">
        <f t="shared" si="93"/>
        <v>"http://www.boxofficemojo.com/movies/?page=weekly&amp;id=.htm",</v>
      </c>
      <c r="H2873" t="str">
        <f t="shared" si="94"/>
        <v>".csv",</v>
      </c>
      <c r="K2873" t="s">
        <v>3310</v>
      </c>
      <c r="L2873" t="s">
        <v>3310</v>
      </c>
      <c r="M2873" t="s">
        <v>3362</v>
      </c>
      <c r="P2873">
        <v>1</v>
      </c>
      <c r="Q2873" t="s">
        <v>10208</v>
      </c>
      <c r="R2873" t="s">
        <v>10056</v>
      </c>
    </row>
    <row r="2874" spans="1:18">
      <c r="A2874" s="1" t="s">
        <v>1</v>
      </c>
      <c r="B2874" s="1" t="s">
        <v>0</v>
      </c>
      <c r="D2874" s="1" t="s">
        <v>3</v>
      </c>
      <c r="E2874" s="1" t="s">
        <v>123</v>
      </c>
      <c r="G2874" t="str">
        <f t="shared" si="93"/>
        <v>"http://www.boxofficemojo.com/movies/?page=weekly&amp;id=.htm",</v>
      </c>
      <c r="H2874" t="str">
        <f t="shared" si="94"/>
        <v>".csv",</v>
      </c>
      <c r="K2874" t="s">
        <v>3311</v>
      </c>
      <c r="L2874" t="s">
        <v>3311</v>
      </c>
      <c r="M2874" t="s">
        <v>3363</v>
      </c>
      <c r="P2874">
        <v>1</v>
      </c>
      <c r="Q2874" t="s">
        <v>7708</v>
      </c>
      <c r="R2874" t="s">
        <v>9278</v>
      </c>
    </row>
    <row r="2875" spans="1:18">
      <c r="A2875" s="1" t="s">
        <v>1</v>
      </c>
      <c r="B2875" s="1" t="s">
        <v>0</v>
      </c>
      <c r="D2875" s="1" t="s">
        <v>3</v>
      </c>
      <c r="E2875" s="1" t="s">
        <v>123</v>
      </c>
      <c r="G2875" t="str">
        <f t="shared" si="93"/>
        <v>"http://www.boxofficemojo.com/movies/?page=weekly&amp;id=.htm",</v>
      </c>
      <c r="H2875" t="str">
        <f t="shared" si="94"/>
        <v>".csv",</v>
      </c>
      <c r="K2875" t="s">
        <v>3312</v>
      </c>
      <c r="L2875" t="s">
        <v>3312</v>
      </c>
      <c r="M2875" t="s">
        <v>3364</v>
      </c>
      <c r="P2875">
        <v>1</v>
      </c>
      <c r="Q2875" t="s">
        <v>9359</v>
      </c>
      <c r="R2875" t="s">
        <v>8245</v>
      </c>
    </row>
    <row r="2876" spans="1:18">
      <c r="A2876" s="1" t="s">
        <v>1</v>
      </c>
      <c r="B2876" s="1" t="s">
        <v>0</v>
      </c>
      <c r="D2876" s="1" t="s">
        <v>3</v>
      </c>
      <c r="E2876" s="1" t="s">
        <v>123</v>
      </c>
      <c r="G2876" t="str">
        <f t="shared" si="93"/>
        <v>"http://www.boxofficemojo.com/movies/?page=weekly&amp;id=.htm",</v>
      </c>
      <c r="H2876" t="str">
        <f t="shared" si="94"/>
        <v>".csv",</v>
      </c>
      <c r="K2876" t="s">
        <v>3313</v>
      </c>
      <c r="L2876" t="s">
        <v>3313</v>
      </c>
      <c r="M2876" t="s">
        <v>3365</v>
      </c>
      <c r="P2876">
        <v>1</v>
      </c>
      <c r="Q2876" t="s">
        <v>7973</v>
      </c>
      <c r="R2876" t="s">
        <v>9094</v>
      </c>
    </row>
    <row r="2877" spans="1:18">
      <c r="A2877" s="1" t="s">
        <v>1</v>
      </c>
      <c r="B2877" s="1" t="s">
        <v>0</v>
      </c>
      <c r="D2877" s="1" t="s">
        <v>3</v>
      </c>
      <c r="E2877" s="1" t="s">
        <v>123</v>
      </c>
      <c r="G2877" t="str">
        <f t="shared" si="93"/>
        <v>"http://www.boxofficemojo.com/movies/?page=weekly&amp;id=.htm",</v>
      </c>
      <c r="H2877" t="str">
        <f t="shared" si="94"/>
        <v>".csv",</v>
      </c>
      <c r="K2877" t="s">
        <v>3314</v>
      </c>
      <c r="L2877" t="s">
        <v>3314</v>
      </c>
      <c r="M2877" t="s">
        <v>3366</v>
      </c>
      <c r="P2877">
        <v>1</v>
      </c>
      <c r="Q2877" t="s">
        <v>9507</v>
      </c>
      <c r="R2877" t="s">
        <v>9149</v>
      </c>
    </row>
    <row r="2878" spans="1:18">
      <c r="A2878" s="1" t="s">
        <v>1</v>
      </c>
      <c r="B2878" s="1" t="s">
        <v>0</v>
      </c>
      <c r="D2878" s="1" t="s">
        <v>3</v>
      </c>
      <c r="E2878" s="1" t="s">
        <v>123</v>
      </c>
      <c r="G2878" t="str">
        <f t="shared" si="93"/>
        <v>"http://www.boxofficemojo.com/movies/?page=weekly&amp;id=.htm",</v>
      </c>
      <c r="H2878" t="str">
        <f t="shared" si="94"/>
        <v>".csv",</v>
      </c>
      <c r="K2878" t="s">
        <v>3315</v>
      </c>
      <c r="L2878" t="s">
        <v>3315</v>
      </c>
      <c r="M2878" t="s">
        <v>3367</v>
      </c>
      <c r="P2878">
        <v>1</v>
      </c>
      <c r="Q2878" t="s">
        <v>8043</v>
      </c>
      <c r="R2878" t="s">
        <v>9990</v>
      </c>
    </row>
    <row r="2879" spans="1:18">
      <c r="A2879" s="1" t="s">
        <v>1</v>
      </c>
      <c r="B2879" s="1" t="s">
        <v>0</v>
      </c>
      <c r="D2879" s="1" t="s">
        <v>3</v>
      </c>
      <c r="E2879" s="1" t="s">
        <v>123</v>
      </c>
      <c r="G2879" t="str">
        <f t="shared" si="93"/>
        <v>"http://www.boxofficemojo.com/movies/?page=weekly&amp;id=.htm",</v>
      </c>
      <c r="H2879" t="str">
        <f t="shared" si="94"/>
        <v>".csv",</v>
      </c>
      <c r="K2879" t="s">
        <v>3316</v>
      </c>
      <c r="L2879" t="s">
        <v>3316</v>
      </c>
      <c r="M2879" t="s">
        <v>3368</v>
      </c>
      <c r="P2879">
        <v>1</v>
      </c>
      <c r="Q2879" t="s">
        <v>8903</v>
      </c>
      <c r="R2879" t="s">
        <v>10260</v>
      </c>
    </row>
    <row r="2880" spans="1:18">
      <c r="A2880" s="1" t="s">
        <v>1</v>
      </c>
      <c r="B2880" s="1" t="s">
        <v>0</v>
      </c>
      <c r="D2880" s="1" t="s">
        <v>3</v>
      </c>
      <c r="E2880" s="1" t="s">
        <v>123</v>
      </c>
      <c r="G2880" t="str">
        <f t="shared" si="93"/>
        <v>"http://www.boxofficemojo.com/movies/?page=weekly&amp;id=.htm",</v>
      </c>
      <c r="H2880" t="str">
        <f t="shared" si="94"/>
        <v>".csv",</v>
      </c>
      <c r="K2880" t="s">
        <v>3317</v>
      </c>
      <c r="L2880" t="s">
        <v>3317</v>
      </c>
      <c r="M2880" t="s">
        <v>75</v>
      </c>
      <c r="P2880">
        <v>1</v>
      </c>
      <c r="Q2880" t="s">
        <v>10619</v>
      </c>
      <c r="R2880" t="s">
        <v>9051</v>
      </c>
    </row>
    <row r="2881" spans="1:18">
      <c r="A2881" s="1" t="s">
        <v>1</v>
      </c>
      <c r="B2881" s="1" t="s">
        <v>0</v>
      </c>
      <c r="D2881" s="1" t="s">
        <v>3</v>
      </c>
      <c r="E2881" s="1" t="s">
        <v>123</v>
      </c>
      <c r="G2881" t="str">
        <f t="shared" si="93"/>
        <v>"http://www.boxofficemojo.com/movies/?page=weekly&amp;id=.htm",</v>
      </c>
      <c r="H2881" t="str">
        <f t="shared" si="94"/>
        <v>".csv",</v>
      </c>
      <c r="K2881" t="s">
        <v>3318</v>
      </c>
      <c r="L2881" t="s">
        <v>3318</v>
      </c>
      <c r="M2881" t="s">
        <v>3369</v>
      </c>
      <c r="P2881">
        <v>1</v>
      </c>
      <c r="Q2881" t="s">
        <v>7816</v>
      </c>
      <c r="R2881" t="s">
        <v>8512</v>
      </c>
    </row>
    <row r="2882" spans="1:18">
      <c r="A2882" s="1" t="s">
        <v>1</v>
      </c>
      <c r="B2882" s="1" t="s">
        <v>0</v>
      </c>
      <c r="D2882" s="1" t="s">
        <v>3</v>
      </c>
      <c r="E2882" s="1" t="s">
        <v>123</v>
      </c>
      <c r="G2882" t="str">
        <f t="shared" si="93"/>
        <v>"http://www.boxofficemojo.com/movies/?page=weekly&amp;id=.htm",</v>
      </c>
      <c r="H2882" t="str">
        <f t="shared" si="94"/>
        <v>".csv",</v>
      </c>
      <c r="K2882" t="s">
        <v>3319</v>
      </c>
      <c r="L2882" t="s">
        <v>3319</v>
      </c>
      <c r="M2882" t="s">
        <v>3370</v>
      </c>
      <c r="P2882">
        <v>1</v>
      </c>
      <c r="Q2882" t="s">
        <v>9832</v>
      </c>
      <c r="R2882" t="s">
        <v>9534</v>
      </c>
    </row>
    <row r="2883" spans="1:18">
      <c r="A2883" s="1" t="s">
        <v>1</v>
      </c>
      <c r="B2883" s="1" t="s">
        <v>0</v>
      </c>
      <c r="D2883" s="1" t="s">
        <v>3</v>
      </c>
      <c r="E2883" s="1" t="s">
        <v>123</v>
      </c>
      <c r="G2883" t="str">
        <f t="shared" si="93"/>
        <v>"http://www.boxofficemojo.com/movies/?page=weekly&amp;id=.htm",</v>
      </c>
      <c r="H2883" t="str">
        <f t="shared" si="94"/>
        <v>".csv",</v>
      </c>
      <c r="K2883" t="s">
        <v>3320</v>
      </c>
      <c r="L2883" t="s">
        <v>3320</v>
      </c>
      <c r="M2883" t="s">
        <v>3371</v>
      </c>
      <c r="P2883">
        <v>1</v>
      </c>
      <c r="Q2883" t="s">
        <v>8417</v>
      </c>
      <c r="R2883" t="s">
        <v>8274</v>
      </c>
    </row>
    <row r="2884" spans="1:18">
      <c r="A2884" s="1" t="s">
        <v>1</v>
      </c>
      <c r="B2884" s="1" t="s">
        <v>0</v>
      </c>
      <c r="D2884" s="1" t="s">
        <v>3</v>
      </c>
      <c r="E2884" s="1" t="s">
        <v>123</v>
      </c>
      <c r="G2884" t="str">
        <f t="shared" si="93"/>
        <v>"http://www.boxofficemojo.com/movies/?page=weekly&amp;id=.htm",</v>
      </c>
      <c r="H2884" t="str">
        <f t="shared" si="94"/>
        <v>".csv",</v>
      </c>
      <c r="K2884" t="s">
        <v>3321</v>
      </c>
      <c r="L2884" t="s">
        <v>3321</v>
      </c>
      <c r="M2884" t="s">
        <v>3372</v>
      </c>
      <c r="P2884">
        <v>1</v>
      </c>
      <c r="Q2884" t="s">
        <v>9828</v>
      </c>
      <c r="R2884" t="s">
        <v>9859</v>
      </c>
    </row>
    <row r="2885" spans="1:18">
      <c r="A2885" s="1" t="s">
        <v>1</v>
      </c>
      <c r="B2885" s="1" t="s">
        <v>0</v>
      </c>
      <c r="D2885" s="1" t="s">
        <v>3</v>
      </c>
      <c r="E2885" s="1" t="s">
        <v>123</v>
      </c>
      <c r="G2885" t="str">
        <f t="shared" si="93"/>
        <v>"http://www.boxofficemojo.com/movies/?page=weekly&amp;id=.htm",</v>
      </c>
      <c r="H2885" t="str">
        <f t="shared" si="94"/>
        <v>".csv",</v>
      </c>
      <c r="K2885" t="s">
        <v>3322</v>
      </c>
      <c r="L2885" t="s">
        <v>3322</v>
      </c>
      <c r="M2885" t="s">
        <v>3373</v>
      </c>
      <c r="P2885">
        <v>1</v>
      </c>
      <c r="Q2885" t="s">
        <v>9634</v>
      </c>
      <c r="R2885" t="s">
        <v>8120</v>
      </c>
    </row>
    <row r="2886" spans="1:18">
      <c r="A2886" s="1" t="s">
        <v>1</v>
      </c>
      <c r="B2886" s="1" t="s">
        <v>0</v>
      </c>
      <c r="D2886" s="1" t="s">
        <v>3</v>
      </c>
      <c r="E2886" s="1" t="s">
        <v>123</v>
      </c>
      <c r="G2886" t="str">
        <f t="shared" si="93"/>
        <v>"http://www.boxofficemojo.com/movies/?page=weekly&amp;id=.htm",</v>
      </c>
      <c r="H2886" t="str">
        <f t="shared" si="94"/>
        <v>".csv",</v>
      </c>
      <c r="K2886" t="s">
        <v>3323</v>
      </c>
      <c r="L2886" t="s">
        <v>3323</v>
      </c>
      <c r="M2886" t="s">
        <v>76</v>
      </c>
      <c r="P2886">
        <v>1</v>
      </c>
      <c r="Q2886" t="s">
        <v>10338</v>
      </c>
      <c r="R2886" t="s">
        <v>8615</v>
      </c>
    </row>
    <row r="2887" spans="1:18">
      <c r="A2887" s="1" t="s">
        <v>1</v>
      </c>
      <c r="B2887" s="1" t="s">
        <v>0</v>
      </c>
      <c r="D2887" s="1" t="s">
        <v>3</v>
      </c>
      <c r="E2887" s="1" t="s">
        <v>123</v>
      </c>
      <c r="G2887" t="str">
        <f t="shared" si="93"/>
        <v>"http://www.boxofficemojo.com/movies/?page=weekly&amp;id=.htm",</v>
      </c>
      <c r="H2887" t="str">
        <f t="shared" si="94"/>
        <v>".csv",</v>
      </c>
      <c r="K2887" t="s">
        <v>3324</v>
      </c>
      <c r="L2887" t="s">
        <v>3324</v>
      </c>
      <c r="M2887" t="s">
        <v>3374</v>
      </c>
      <c r="P2887">
        <v>1</v>
      </c>
      <c r="Q2887" t="s">
        <v>8736</v>
      </c>
      <c r="R2887" t="s">
        <v>7974</v>
      </c>
    </row>
    <row r="2888" spans="1:18">
      <c r="A2888" s="1" t="s">
        <v>1</v>
      </c>
      <c r="B2888" s="1" t="s">
        <v>0</v>
      </c>
      <c r="D2888" s="1" t="s">
        <v>3</v>
      </c>
      <c r="E2888" s="1" t="s">
        <v>123</v>
      </c>
      <c r="G2888" t="str">
        <f t="shared" si="93"/>
        <v>"http://www.boxofficemojo.com/movies/?page=weekly&amp;id=.htm",</v>
      </c>
      <c r="H2888" t="str">
        <f t="shared" si="94"/>
        <v>".csv",</v>
      </c>
      <c r="K2888" t="s">
        <v>3325</v>
      </c>
      <c r="L2888" t="s">
        <v>3325</v>
      </c>
      <c r="M2888" t="s">
        <v>117</v>
      </c>
      <c r="P2888">
        <v>1</v>
      </c>
      <c r="Q2888" t="s">
        <v>9010</v>
      </c>
      <c r="R2888" t="s">
        <v>8210</v>
      </c>
    </row>
    <row r="2889" spans="1:18">
      <c r="A2889" s="1" t="s">
        <v>1</v>
      </c>
      <c r="B2889" s="1" t="s">
        <v>0</v>
      </c>
      <c r="D2889" s="1" t="s">
        <v>3</v>
      </c>
      <c r="E2889" s="1" t="s">
        <v>123</v>
      </c>
      <c r="G2889" t="str">
        <f t="shared" si="93"/>
        <v>"http://www.boxofficemojo.com/movies/?page=weekly&amp;id=.htm",</v>
      </c>
      <c r="H2889" t="str">
        <f t="shared" si="94"/>
        <v>".csv",</v>
      </c>
      <c r="K2889" t="s">
        <v>3326</v>
      </c>
      <c r="L2889" t="s">
        <v>3326</v>
      </c>
      <c r="M2889" t="s">
        <v>3375</v>
      </c>
      <c r="P2889">
        <v>1</v>
      </c>
      <c r="Q2889" t="s">
        <v>9266</v>
      </c>
      <c r="R2889" t="s">
        <v>9724</v>
      </c>
    </row>
    <row r="2890" spans="1:18">
      <c r="A2890" s="1" t="s">
        <v>1</v>
      </c>
      <c r="B2890" s="1" t="s">
        <v>0</v>
      </c>
      <c r="D2890" s="1" t="s">
        <v>3</v>
      </c>
      <c r="E2890" s="1" t="s">
        <v>123</v>
      </c>
      <c r="G2890" t="str">
        <f t="shared" si="93"/>
        <v>"http://www.boxofficemojo.com/movies/?page=weekly&amp;id=.htm",</v>
      </c>
      <c r="H2890" t="str">
        <f t="shared" si="94"/>
        <v>".csv",</v>
      </c>
      <c r="K2890" t="s">
        <v>3327</v>
      </c>
      <c r="L2890" t="s">
        <v>3327</v>
      </c>
      <c r="M2890" t="s">
        <v>3376</v>
      </c>
      <c r="P2890">
        <v>1</v>
      </c>
      <c r="Q2890" t="s">
        <v>7865</v>
      </c>
      <c r="R2890" t="s">
        <v>7772</v>
      </c>
    </row>
    <row r="2891" spans="1:18">
      <c r="A2891" s="1" t="s">
        <v>1</v>
      </c>
      <c r="B2891" s="1" t="s">
        <v>0</v>
      </c>
      <c r="D2891" s="1" t="s">
        <v>3</v>
      </c>
      <c r="E2891" s="1" t="s">
        <v>123</v>
      </c>
      <c r="G2891" t="str">
        <f t="shared" si="93"/>
        <v>"http://www.boxofficemojo.com/movies/?page=weekly&amp;id=.htm",</v>
      </c>
      <c r="H2891" t="str">
        <f t="shared" si="94"/>
        <v>".csv",</v>
      </c>
      <c r="K2891" t="s">
        <v>3328</v>
      </c>
      <c r="L2891" t="s">
        <v>3328</v>
      </c>
      <c r="M2891" t="s">
        <v>3377</v>
      </c>
      <c r="P2891">
        <v>1</v>
      </c>
      <c r="Q2891" t="s">
        <v>10384</v>
      </c>
      <c r="R2891" t="s">
        <v>6832</v>
      </c>
    </row>
    <row r="2892" spans="1:18">
      <c r="A2892" s="1" t="s">
        <v>1</v>
      </c>
      <c r="B2892" s="1" t="s">
        <v>0</v>
      </c>
      <c r="D2892" s="1" t="s">
        <v>3</v>
      </c>
      <c r="E2892" s="1" t="s">
        <v>123</v>
      </c>
      <c r="G2892" t="str">
        <f t="shared" si="93"/>
        <v>"http://www.boxofficemojo.com/movies/?page=weekly&amp;id=.htm",</v>
      </c>
      <c r="H2892" t="str">
        <f t="shared" si="94"/>
        <v>".csv",</v>
      </c>
      <c r="K2892" t="s">
        <v>3329</v>
      </c>
      <c r="L2892" t="s">
        <v>3329</v>
      </c>
      <c r="M2892" t="s">
        <v>3378</v>
      </c>
      <c r="P2892">
        <v>1</v>
      </c>
      <c r="Q2892" t="s">
        <v>9360</v>
      </c>
      <c r="R2892" t="s">
        <v>10166</v>
      </c>
    </row>
    <row r="2893" spans="1:18">
      <c r="A2893" s="1" t="s">
        <v>1</v>
      </c>
      <c r="B2893" s="1" t="s">
        <v>0</v>
      </c>
      <c r="D2893" s="1" t="s">
        <v>3</v>
      </c>
      <c r="E2893" s="1" t="s">
        <v>123</v>
      </c>
      <c r="G2893" t="str">
        <f t="shared" si="93"/>
        <v>"http://www.boxofficemojo.com/movies/?page=weekly&amp;id=.htm",</v>
      </c>
      <c r="H2893" t="str">
        <f t="shared" si="94"/>
        <v>".csv",</v>
      </c>
      <c r="K2893" t="s">
        <v>3330</v>
      </c>
      <c r="L2893" t="s">
        <v>3330</v>
      </c>
      <c r="M2893" t="s">
        <v>3379</v>
      </c>
      <c r="P2893">
        <v>1</v>
      </c>
      <c r="Q2893" t="s">
        <v>9533</v>
      </c>
      <c r="R2893" t="s">
        <v>7289</v>
      </c>
    </row>
    <row r="2894" spans="1:18">
      <c r="A2894" s="1" t="s">
        <v>1</v>
      </c>
      <c r="B2894" s="1" t="s">
        <v>0</v>
      </c>
      <c r="D2894" s="1" t="s">
        <v>3</v>
      </c>
      <c r="E2894" s="1" t="s">
        <v>123</v>
      </c>
      <c r="G2894" t="str">
        <f t="shared" si="93"/>
        <v>"http://www.boxofficemojo.com/movies/?page=weekly&amp;id=.htm",</v>
      </c>
      <c r="H2894" t="str">
        <f t="shared" si="94"/>
        <v>".csv",</v>
      </c>
      <c r="K2894" t="s">
        <v>3331</v>
      </c>
      <c r="L2894" t="s">
        <v>3331</v>
      </c>
      <c r="M2894" t="s">
        <v>3380</v>
      </c>
      <c r="P2894">
        <v>1</v>
      </c>
      <c r="Q2894" t="s">
        <v>7485</v>
      </c>
      <c r="R2894" t="s">
        <v>9150</v>
      </c>
    </row>
    <row r="2895" spans="1:18">
      <c r="A2895" s="1" t="s">
        <v>1</v>
      </c>
      <c r="B2895" s="1" t="s">
        <v>0</v>
      </c>
      <c r="D2895" s="1" t="s">
        <v>3</v>
      </c>
      <c r="E2895" s="1" t="s">
        <v>123</v>
      </c>
      <c r="G2895" t="str">
        <f t="shared" si="93"/>
        <v>"http://www.boxofficemojo.com/movies/?page=weekly&amp;id=.htm",</v>
      </c>
      <c r="H2895" t="str">
        <f t="shared" si="94"/>
        <v>".csv",</v>
      </c>
      <c r="K2895" t="s">
        <v>3332</v>
      </c>
      <c r="L2895" t="s">
        <v>3332</v>
      </c>
      <c r="M2895" t="s">
        <v>3381</v>
      </c>
      <c r="P2895">
        <v>1</v>
      </c>
      <c r="Q2895" t="s">
        <v>9429</v>
      </c>
      <c r="R2895" t="s">
        <v>9011</v>
      </c>
    </row>
    <row r="2896" spans="1:18">
      <c r="A2896" s="1" t="s">
        <v>1</v>
      </c>
      <c r="B2896" s="1" t="s">
        <v>0</v>
      </c>
      <c r="D2896" s="1" t="s">
        <v>3</v>
      </c>
      <c r="E2896" s="1" t="s">
        <v>123</v>
      </c>
      <c r="G2896" t="str">
        <f t="shared" si="93"/>
        <v>"http://www.boxofficemojo.com/movies/?page=weekly&amp;id=.htm",</v>
      </c>
      <c r="H2896" t="str">
        <f t="shared" si="94"/>
        <v>".csv",</v>
      </c>
      <c r="K2896" t="s">
        <v>3333</v>
      </c>
      <c r="L2896" t="s">
        <v>3333</v>
      </c>
      <c r="M2896" t="s">
        <v>3382</v>
      </c>
      <c r="P2896">
        <v>1</v>
      </c>
      <c r="Q2896" t="s">
        <v>10083</v>
      </c>
      <c r="R2896" t="s">
        <v>8027</v>
      </c>
    </row>
    <row r="2897" spans="1:18">
      <c r="A2897" s="1" t="s">
        <v>1</v>
      </c>
      <c r="B2897" s="1" t="s">
        <v>0</v>
      </c>
      <c r="D2897" s="1" t="s">
        <v>3</v>
      </c>
      <c r="E2897" s="1" t="s">
        <v>123</v>
      </c>
      <c r="G2897" t="str">
        <f t="shared" si="93"/>
        <v>"http://www.boxofficemojo.com/movies/?page=weekly&amp;id=.htm",</v>
      </c>
      <c r="H2897" t="str">
        <f t="shared" si="94"/>
        <v>".csv",</v>
      </c>
      <c r="K2897" t="s">
        <v>3334</v>
      </c>
      <c r="L2897" t="s">
        <v>3334</v>
      </c>
      <c r="M2897" t="s">
        <v>3383</v>
      </c>
      <c r="P2897">
        <v>1</v>
      </c>
      <c r="Q2897" t="s">
        <v>8917</v>
      </c>
      <c r="R2897" t="s">
        <v>7074</v>
      </c>
    </row>
    <row r="2898" spans="1:18">
      <c r="A2898" s="1" t="s">
        <v>1</v>
      </c>
      <c r="B2898" s="1" t="s">
        <v>0</v>
      </c>
      <c r="D2898" s="1" t="s">
        <v>3</v>
      </c>
      <c r="E2898" s="1" t="s">
        <v>123</v>
      </c>
      <c r="G2898" t="str">
        <f t="shared" si="93"/>
        <v>"http://www.boxofficemojo.com/movies/?page=weekly&amp;id=.htm",</v>
      </c>
      <c r="H2898" t="str">
        <f t="shared" si="94"/>
        <v>".csv",</v>
      </c>
      <c r="K2898" t="s">
        <v>3335</v>
      </c>
      <c r="L2898" t="s">
        <v>3335</v>
      </c>
      <c r="M2898" t="s">
        <v>3384</v>
      </c>
      <c r="P2898">
        <v>1</v>
      </c>
      <c r="Q2898" t="s">
        <v>7660</v>
      </c>
      <c r="R2898" t="s">
        <v>8013</v>
      </c>
    </row>
    <row r="2899" spans="1:18">
      <c r="A2899" s="1" t="s">
        <v>1</v>
      </c>
      <c r="B2899" s="1" t="s">
        <v>0</v>
      </c>
      <c r="D2899" s="1" t="s">
        <v>3</v>
      </c>
      <c r="E2899" s="1" t="s">
        <v>123</v>
      </c>
      <c r="G2899" t="str">
        <f t="shared" si="93"/>
        <v>"http://www.boxofficemojo.com/movies/?page=weekly&amp;id=.htm",</v>
      </c>
      <c r="H2899" t="str">
        <f t="shared" si="94"/>
        <v>".csv",</v>
      </c>
      <c r="K2899" t="s">
        <v>3336</v>
      </c>
      <c r="L2899" t="s">
        <v>3336</v>
      </c>
      <c r="M2899" t="s">
        <v>3385</v>
      </c>
      <c r="P2899">
        <v>1</v>
      </c>
      <c r="Q2899" t="s">
        <v>8937</v>
      </c>
      <c r="R2899" t="s">
        <v>7107</v>
      </c>
    </row>
    <row r="2900" spans="1:18">
      <c r="A2900" s="1" t="s">
        <v>1</v>
      </c>
      <c r="B2900" s="1" t="s">
        <v>0</v>
      </c>
      <c r="D2900" s="1" t="s">
        <v>3</v>
      </c>
      <c r="E2900" s="1" t="s">
        <v>123</v>
      </c>
      <c r="G2900" t="str">
        <f t="shared" si="93"/>
        <v>"http://www.boxofficemojo.com/movies/?page=weekly&amp;id=.htm",</v>
      </c>
      <c r="H2900" t="str">
        <f t="shared" si="94"/>
        <v>".csv",</v>
      </c>
      <c r="K2900" t="s">
        <v>3337</v>
      </c>
      <c r="L2900" t="s">
        <v>3337</v>
      </c>
      <c r="M2900" t="s">
        <v>3386</v>
      </c>
      <c r="P2900">
        <v>1</v>
      </c>
      <c r="Q2900" t="s">
        <v>7354</v>
      </c>
      <c r="R2900" t="s">
        <v>10112</v>
      </c>
    </row>
    <row r="2901" spans="1:18">
      <c r="A2901" s="1" t="s">
        <v>1</v>
      </c>
      <c r="B2901" s="1" t="s">
        <v>0</v>
      </c>
      <c r="D2901" s="1" t="s">
        <v>3</v>
      </c>
      <c r="E2901" s="1" t="s">
        <v>123</v>
      </c>
      <c r="G2901" t="str">
        <f t="shared" si="93"/>
        <v>"http://www.boxofficemojo.com/movies/?page=weekly&amp;id=.htm",</v>
      </c>
      <c r="H2901" t="str">
        <f t="shared" si="94"/>
        <v>".csv",</v>
      </c>
      <c r="K2901" t="s">
        <v>3338</v>
      </c>
      <c r="L2901" t="s">
        <v>3338</v>
      </c>
      <c r="M2901" t="s">
        <v>3387</v>
      </c>
      <c r="P2901">
        <v>1</v>
      </c>
      <c r="Q2901" t="s">
        <v>8298</v>
      </c>
      <c r="R2901" t="s">
        <v>10032</v>
      </c>
    </row>
    <row r="2902" spans="1:18">
      <c r="A2902" s="1" t="s">
        <v>1</v>
      </c>
      <c r="B2902" s="1" t="s">
        <v>0</v>
      </c>
      <c r="D2902" s="1" t="s">
        <v>3</v>
      </c>
      <c r="E2902" s="1" t="s">
        <v>123</v>
      </c>
      <c r="G2902" t="str">
        <f t="shared" si="93"/>
        <v>"http://www.boxofficemojo.com/movies/?page=weekly&amp;id=.htm",</v>
      </c>
      <c r="H2902" t="str">
        <f t="shared" si="94"/>
        <v>".csv",</v>
      </c>
      <c r="K2902" t="s">
        <v>3339</v>
      </c>
      <c r="L2902" t="s">
        <v>3339</v>
      </c>
      <c r="M2902" t="s">
        <v>3388</v>
      </c>
      <c r="P2902">
        <v>1</v>
      </c>
      <c r="Q2902" t="s">
        <v>10586</v>
      </c>
      <c r="R2902" t="s">
        <v>9973</v>
      </c>
    </row>
    <row r="2903" spans="1:18">
      <c r="A2903" s="1" t="s">
        <v>1</v>
      </c>
      <c r="B2903" s="1" t="s">
        <v>0</v>
      </c>
      <c r="D2903" s="1" t="s">
        <v>3</v>
      </c>
      <c r="E2903" s="1" t="s">
        <v>123</v>
      </c>
      <c r="G2903" t="str">
        <f t="shared" si="93"/>
        <v>"http://www.boxofficemojo.com/movies/?page=weekly&amp;id=.htm",</v>
      </c>
      <c r="H2903" t="str">
        <f t="shared" si="94"/>
        <v>".csv",</v>
      </c>
      <c r="K2903" t="s">
        <v>3340</v>
      </c>
      <c r="L2903" t="s">
        <v>3340</v>
      </c>
      <c r="M2903" t="s">
        <v>3389</v>
      </c>
      <c r="P2903">
        <v>1</v>
      </c>
      <c r="Q2903" t="s">
        <v>8149</v>
      </c>
      <c r="R2903" t="s">
        <v>7625</v>
      </c>
    </row>
    <row r="2904" spans="1:18">
      <c r="A2904" s="1" t="s">
        <v>1</v>
      </c>
      <c r="B2904" s="1" t="s">
        <v>0</v>
      </c>
      <c r="D2904" s="1" t="s">
        <v>3</v>
      </c>
      <c r="E2904" s="1" t="s">
        <v>123</v>
      </c>
      <c r="G2904" t="str">
        <f t="shared" si="93"/>
        <v>"http://www.boxofficemojo.com/movies/?page=weekly&amp;id=.htm",</v>
      </c>
      <c r="H2904" t="str">
        <f t="shared" si="94"/>
        <v>".csv",</v>
      </c>
      <c r="K2904" t="s">
        <v>3341</v>
      </c>
      <c r="L2904" t="s">
        <v>3341</v>
      </c>
      <c r="M2904" t="s">
        <v>3390</v>
      </c>
      <c r="P2904">
        <v>1</v>
      </c>
      <c r="Q2904" t="s">
        <v>10048</v>
      </c>
      <c r="R2904" t="s">
        <v>7131</v>
      </c>
    </row>
    <row r="2905" spans="1:18">
      <c r="A2905" s="1" t="s">
        <v>1</v>
      </c>
      <c r="B2905" s="1" t="s">
        <v>0</v>
      </c>
      <c r="D2905" s="1" t="s">
        <v>3</v>
      </c>
      <c r="E2905" s="1" t="s">
        <v>123</v>
      </c>
      <c r="G2905" t="str">
        <f t="shared" si="93"/>
        <v>"http://www.boxofficemojo.com/movies/?page=weekly&amp;id=.htm",</v>
      </c>
      <c r="H2905" t="str">
        <f t="shared" si="94"/>
        <v>".csv",</v>
      </c>
      <c r="K2905" t="s">
        <v>3342</v>
      </c>
      <c r="L2905" t="s">
        <v>3342</v>
      </c>
      <c r="M2905" t="s">
        <v>3391</v>
      </c>
      <c r="P2905">
        <v>1</v>
      </c>
      <c r="Q2905" t="s">
        <v>7919</v>
      </c>
      <c r="R2905" t="s">
        <v>8168</v>
      </c>
    </row>
    <row r="2906" spans="1:18">
      <c r="A2906" s="1" t="s">
        <v>1</v>
      </c>
      <c r="B2906" s="1" t="s">
        <v>0</v>
      </c>
      <c r="D2906" s="1" t="s">
        <v>3</v>
      </c>
      <c r="E2906" s="1" t="s">
        <v>123</v>
      </c>
      <c r="G2906" t="str">
        <f t="shared" si="93"/>
        <v>"http://www.boxofficemojo.com/movies/?page=weekly&amp;id=.htm",</v>
      </c>
      <c r="H2906" t="str">
        <f t="shared" si="94"/>
        <v>".csv",</v>
      </c>
      <c r="K2906" t="s">
        <v>3343</v>
      </c>
      <c r="L2906" t="s">
        <v>3343</v>
      </c>
      <c r="M2906" t="s">
        <v>3392</v>
      </c>
      <c r="P2906">
        <v>1</v>
      </c>
      <c r="Q2906" t="s">
        <v>9688</v>
      </c>
      <c r="R2906" t="s">
        <v>10312</v>
      </c>
    </row>
    <row r="2907" spans="1:18">
      <c r="A2907" s="1" t="s">
        <v>1</v>
      </c>
      <c r="B2907" s="1" t="s">
        <v>0</v>
      </c>
      <c r="D2907" s="1" t="s">
        <v>3</v>
      </c>
      <c r="E2907" s="1" t="s">
        <v>123</v>
      </c>
      <c r="G2907" t="str">
        <f t="shared" si="93"/>
        <v>"http://www.boxofficemojo.com/movies/?page=weekly&amp;id=.htm",</v>
      </c>
      <c r="H2907" t="str">
        <f t="shared" si="94"/>
        <v>".csv",</v>
      </c>
      <c r="K2907" t="s">
        <v>3344</v>
      </c>
      <c r="L2907" t="s">
        <v>3344</v>
      </c>
      <c r="M2907" t="s">
        <v>3393</v>
      </c>
      <c r="P2907">
        <v>1</v>
      </c>
      <c r="Q2907" t="s">
        <v>7571</v>
      </c>
      <c r="R2907" t="s">
        <v>8324</v>
      </c>
    </row>
    <row r="2908" spans="1:18">
      <c r="A2908" s="1" t="s">
        <v>1</v>
      </c>
      <c r="B2908" s="1" t="s">
        <v>0</v>
      </c>
      <c r="D2908" s="1" t="s">
        <v>3</v>
      </c>
      <c r="E2908" s="1" t="s">
        <v>123</v>
      </c>
      <c r="G2908" t="str">
        <f t="shared" si="93"/>
        <v>"http://www.boxofficemojo.com/movies/?page=weekly&amp;id=.htm",</v>
      </c>
      <c r="H2908" t="str">
        <f t="shared" si="94"/>
        <v>".csv",</v>
      </c>
      <c r="K2908" t="s">
        <v>3345</v>
      </c>
      <c r="L2908" t="s">
        <v>3345</v>
      </c>
      <c r="M2908" t="s">
        <v>3394</v>
      </c>
      <c r="P2908">
        <v>1</v>
      </c>
      <c r="Q2908" t="s">
        <v>10116</v>
      </c>
      <c r="R2908" t="s">
        <v>10209</v>
      </c>
    </row>
    <row r="2909" spans="1:18">
      <c r="A2909" s="1" t="s">
        <v>1</v>
      </c>
      <c r="B2909" s="1" t="s">
        <v>0</v>
      </c>
      <c r="D2909" s="1" t="s">
        <v>3</v>
      </c>
      <c r="E2909" s="1" t="s">
        <v>123</v>
      </c>
      <c r="G2909" t="str">
        <f t="shared" si="93"/>
        <v>"http://www.boxofficemojo.com/movies/?page=weekly&amp;id=.htm",</v>
      </c>
      <c r="H2909" t="str">
        <f t="shared" si="94"/>
        <v>".csv",</v>
      </c>
      <c r="K2909" t="s">
        <v>3346</v>
      </c>
      <c r="L2909" t="s">
        <v>3346</v>
      </c>
      <c r="M2909" t="s">
        <v>3395</v>
      </c>
      <c r="P2909">
        <v>1</v>
      </c>
      <c r="Q2909" t="s">
        <v>7357</v>
      </c>
      <c r="R2909" t="s">
        <v>7364</v>
      </c>
    </row>
    <row r="2910" spans="1:18">
      <c r="A2910" s="1" t="s">
        <v>1</v>
      </c>
      <c r="B2910" s="1" t="s">
        <v>0</v>
      </c>
      <c r="D2910" s="1" t="s">
        <v>3</v>
      </c>
      <c r="E2910" s="1" t="s">
        <v>123</v>
      </c>
      <c r="G2910" t="str">
        <f t="shared" si="93"/>
        <v>"http://www.boxofficemojo.com/movies/?page=weekly&amp;id=.htm",</v>
      </c>
      <c r="H2910" t="str">
        <f t="shared" si="94"/>
        <v>".csv",</v>
      </c>
      <c r="K2910" t="s">
        <v>3347</v>
      </c>
      <c r="L2910" t="s">
        <v>3347</v>
      </c>
      <c r="M2910" t="s">
        <v>3396</v>
      </c>
      <c r="P2910">
        <v>1</v>
      </c>
      <c r="Q2910" t="s">
        <v>9305</v>
      </c>
      <c r="R2910" t="s">
        <v>7928</v>
      </c>
    </row>
    <row r="2911" spans="1:18">
      <c r="A2911" s="1" t="s">
        <v>1</v>
      </c>
      <c r="B2911" s="1" t="s">
        <v>0</v>
      </c>
      <c r="D2911" s="1" t="s">
        <v>3</v>
      </c>
      <c r="E2911" s="1" t="s">
        <v>123</v>
      </c>
      <c r="G2911" t="str">
        <f t="shared" si="93"/>
        <v>"http://www.boxofficemojo.com/movies/?page=weekly&amp;id=.htm",</v>
      </c>
      <c r="H2911" t="str">
        <f t="shared" si="94"/>
        <v>".csv",</v>
      </c>
      <c r="K2911" t="s">
        <v>3348</v>
      </c>
      <c r="L2911" t="s">
        <v>3348</v>
      </c>
      <c r="M2911" t="s">
        <v>3397</v>
      </c>
      <c r="P2911">
        <v>1</v>
      </c>
      <c r="Q2911" t="s">
        <v>8311</v>
      </c>
      <c r="R2911" t="s">
        <v>8693</v>
      </c>
    </row>
    <row r="2912" spans="1:18">
      <c r="A2912" s="1" t="s">
        <v>1</v>
      </c>
      <c r="B2912" s="1" t="s">
        <v>0</v>
      </c>
      <c r="D2912" s="1" t="s">
        <v>3</v>
      </c>
      <c r="E2912" s="1" t="s">
        <v>123</v>
      </c>
      <c r="G2912" t="str">
        <f t="shared" si="93"/>
        <v>"http://www.boxofficemojo.com/movies/?page=weekly&amp;id=.htm",</v>
      </c>
      <c r="H2912" t="str">
        <f t="shared" si="94"/>
        <v>".csv",</v>
      </c>
      <c r="K2912" t="s">
        <v>3349</v>
      </c>
      <c r="L2912" t="s">
        <v>3349</v>
      </c>
      <c r="M2912" t="s">
        <v>3398</v>
      </c>
      <c r="P2912">
        <v>1</v>
      </c>
      <c r="Q2912" t="s">
        <v>9385</v>
      </c>
      <c r="R2912" t="s">
        <v>7773</v>
      </c>
    </row>
    <row r="2913" spans="1:18">
      <c r="A2913" s="1" t="s">
        <v>1</v>
      </c>
      <c r="B2913" s="1" t="s">
        <v>0</v>
      </c>
      <c r="D2913" s="1" t="s">
        <v>3</v>
      </c>
      <c r="E2913" s="1" t="s">
        <v>123</v>
      </c>
      <c r="G2913" t="str">
        <f t="shared" si="93"/>
        <v>"http://www.boxofficemojo.com/movies/?page=weekly&amp;id=.htm",</v>
      </c>
      <c r="H2913" t="str">
        <f t="shared" si="94"/>
        <v>".csv",</v>
      </c>
      <c r="K2913" t="s">
        <v>3350</v>
      </c>
      <c r="L2913" t="s">
        <v>3350</v>
      </c>
      <c r="M2913" t="s">
        <v>3399</v>
      </c>
      <c r="P2913">
        <v>1</v>
      </c>
      <c r="Q2913" t="s">
        <v>9253</v>
      </c>
      <c r="R2913" t="s">
        <v>7639</v>
      </c>
    </row>
    <row r="2914" spans="1:18">
      <c r="A2914" s="1" t="s">
        <v>1</v>
      </c>
      <c r="B2914" s="1" t="s">
        <v>0</v>
      </c>
      <c r="D2914" s="1" t="s">
        <v>3</v>
      </c>
      <c r="E2914" s="1" t="s">
        <v>123</v>
      </c>
      <c r="G2914" t="str">
        <f t="shared" si="93"/>
        <v>"http://www.boxofficemojo.com/movies/?page=weekly&amp;id=.htm",</v>
      </c>
      <c r="H2914" t="str">
        <f t="shared" si="94"/>
        <v>".csv",</v>
      </c>
      <c r="K2914" t="s">
        <v>3351</v>
      </c>
      <c r="L2914" t="s">
        <v>3351</v>
      </c>
      <c r="M2914" t="s">
        <v>3400</v>
      </c>
      <c r="P2914">
        <v>1</v>
      </c>
      <c r="Q2914" t="s">
        <v>8216</v>
      </c>
      <c r="R2914" t="s">
        <v>9096</v>
      </c>
    </row>
    <row r="2915" spans="1:18">
      <c r="A2915" s="1" t="s">
        <v>1</v>
      </c>
      <c r="B2915" s="1" t="s">
        <v>0</v>
      </c>
      <c r="D2915" s="1" t="s">
        <v>3</v>
      </c>
      <c r="E2915" s="1" t="s">
        <v>123</v>
      </c>
      <c r="G2915" t="str">
        <f t="shared" si="93"/>
        <v>"http://www.boxofficemojo.com/movies/?page=weekly&amp;id=.htm",</v>
      </c>
      <c r="H2915" t="str">
        <f t="shared" si="94"/>
        <v>".csv",</v>
      </c>
      <c r="K2915" t="s">
        <v>3352</v>
      </c>
      <c r="L2915" t="s">
        <v>3352</v>
      </c>
      <c r="M2915" t="s">
        <v>3401</v>
      </c>
      <c r="P2915">
        <v>1</v>
      </c>
      <c r="Q2915" t="s">
        <v>9689</v>
      </c>
      <c r="R2915" t="s">
        <v>8993</v>
      </c>
    </row>
    <row r="2916" spans="1:18">
      <c r="A2916" s="1" t="s">
        <v>1</v>
      </c>
      <c r="B2916" s="1" t="s">
        <v>0</v>
      </c>
      <c r="D2916" s="1" t="s">
        <v>3</v>
      </c>
      <c r="E2916" s="1" t="s">
        <v>123</v>
      </c>
      <c r="G2916" t="str">
        <f t="shared" si="93"/>
        <v>"http://www.boxofficemojo.com/movies/?page=weekly&amp;id=.htm",</v>
      </c>
      <c r="H2916" t="str">
        <f t="shared" si="94"/>
        <v>".csv",</v>
      </c>
      <c r="K2916" t="s">
        <v>3353</v>
      </c>
      <c r="L2916" t="s">
        <v>3353</v>
      </c>
      <c r="M2916" t="s">
        <v>3402</v>
      </c>
      <c r="P2916">
        <v>1</v>
      </c>
      <c r="Q2916" t="s">
        <v>7853</v>
      </c>
      <c r="R2916" t="s">
        <v>8246</v>
      </c>
    </row>
    <row r="2917" spans="1:18">
      <c r="A2917" s="1" t="s">
        <v>1</v>
      </c>
      <c r="B2917" s="1" t="s">
        <v>0</v>
      </c>
      <c r="D2917" s="1" t="s">
        <v>3</v>
      </c>
      <c r="E2917" s="1" t="s">
        <v>123</v>
      </c>
      <c r="G2917" t="str">
        <f t="shared" si="93"/>
        <v>"http://www.boxofficemojo.com/movies/?page=weekly&amp;id=.htm",</v>
      </c>
      <c r="H2917" t="str">
        <f t="shared" si="94"/>
        <v>".csv",</v>
      </c>
      <c r="K2917" t="s">
        <v>3354</v>
      </c>
      <c r="L2917" t="s">
        <v>3354</v>
      </c>
      <c r="M2917" t="s">
        <v>3403</v>
      </c>
      <c r="P2917">
        <v>1</v>
      </c>
      <c r="Q2917" t="s">
        <v>10501</v>
      </c>
      <c r="R2917" t="s">
        <v>8973</v>
      </c>
    </row>
    <row r="2918" spans="1:18">
      <c r="A2918" s="1" t="s">
        <v>1</v>
      </c>
      <c r="B2918" s="1" t="s">
        <v>0</v>
      </c>
      <c r="D2918" s="1" t="s">
        <v>3</v>
      </c>
      <c r="E2918" s="1" t="s">
        <v>123</v>
      </c>
      <c r="G2918" t="str">
        <f t="shared" si="93"/>
        <v>"http://www.boxofficemojo.com/movies/?page=weekly&amp;id=.htm",</v>
      </c>
      <c r="H2918" t="str">
        <f t="shared" si="94"/>
        <v>".csv",</v>
      </c>
      <c r="K2918" t="s">
        <v>3355</v>
      </c>
      <c r="L2918" t="s">
        <v>3355</v>
      </c>
      <c r="M2918" t="s">
        <v>3404</v>
      </c>
      <c r="P2918">
        <v>1</v>
      </c>
      <c r="Q2918" t="s">
        <v>8841</v>
      </c>
      <c r="R2918" t="s">
        <v>8545</v>
      </c>
    </row>
    <row r="2919" spans="1:18">
      <c r="A2919" s="1" t="s">
        <v>1</v>
      </c>
      <c r="B2919" s="1" t="s">
        <v>0</v>
      </c>
      <c r="D2919" s="1" t="s">
        <v>3</v>
      </c>
      <c r="E2919" s="1" t="s">
        <v>123</v>
      </c>
      <c r="G2919" t="str">
        <f t="shared" si="93"/>
        <v>"http://www.boxofficemojo.com/movies/?page=weekly&amp;id=.htm",</v>
      </c>
      <c r="H2919" t="str">
        <f t="shared" si="94"/>
        <v>".csv",</v>
      </c>
      <c r="K2919" t="s">
        <v>3356</v>
      </c>
      <c r="L2919" t="s">
        <v>3356</v>
      </c>
      <c r="M2919" t="s">
        <v>3405</v>
      </c>
      <c r="P2919">
        <v>1</v>
      </c>
      <c r="Q2919" t="s">
        <v>7157</v>
      </c>
      <c r="R2919" t="s">
        <v>9866</v>
      </c>
    </row>
    <row r="2920" spans="1:18">
      <c r="A2920" s="1" t="s">
        <v>1</v>
      </c>
      <c r="B2920" s="1" t="s">
        <v>0</v>
      </c>
      <c r="D2920" s="1" t="s">
        <v>3</v>
      </c>
      <c r="E2920" s="1" t="s">
        <v>123</v>
      </c>
      <c r="G2920" t="str">
        <f t="shared" si="93"/>
        <v>"http://www.boxofficemojo.com/movies/?page=weekly&amp;id=.htm",</v>
      </c>
      <c r="H2920" t="str">
        <f t="shared" si="94"/>
        <v>".csv",</v>
      </c>
      <c r="K2920" t="s">
        <v>3357</v>
      </c>
      <c r="L2920" t="s">
        <v>3357</v>
      </c>
      <c r="M2920" t="s">
        <v>3406</v>
      </c>
      <c r="P2920">
        <v>1</v>
      </c>
      <c r="Q2920" t="s">
        <v>9108</v>
      </c>
      <c r="R2920" t="s">
        <v>9219</v>
      </c>
    </row>
    <row r="2921" spans="1:18">
      <c r="A2921" s="1" t="s">
        <v>1</v>
      </c>
      <c r="B2921" s="1" t="s">
        <v>0</v>
      </c>
      <c r="D2921" s="1" t="s">
        <v>3</v>
      </c>
      <c r="E2921" s="1" t="s">
        <v>123</v>
      </c>
      <c r="G2921" t="str">
        <f t="shared" si="93"/>
        <v>"http://www.boxofficemojo.com/movies/?page=weekly&amp;id=.htm",</v>
      </c>
      <c r="H2921" t="str">
        <f t="shared" si="94"/>
        <v>".csv",</v>
      </c>
      <c r="K2921" t="s">
        <v>3358</v>
      </c>
      <c r="L2921" t="s">
        <v>3358</v>
      </c>
      <c r="M2921" t="s">
        <v>3407</v>
      </c>
      <c r="P2921">
        <v>1</v>
      </c>
      <c r="Q2921" t="s">
        <v>7741</v>
      </c>
      <c r="R2921" t="s">
        <v>10450</v>
      </c>
    </row>
    <row r="2922" spans="1:18">
      <c r="A2922" s="1" t="s">
        <v>1</v>
      </c>
      <c r="B2922" s="1" t="s">
        <v>0</v>
      </c>
      <c r="D2922" s="1" t="s">
        <v>3</v>
      </c>
      <c r="E2922" s="1" t="s">
        <v>123</v>
      </c>
      <c r="G2922" t="str">
        <f t="shared" si="93"/>
        <v>"http://www.boxofficemojo.com/movies/?page=weekly&amp;id=.htm",</v>
      </c>
      <c r="H2922" t="str">
        <f t="shared" si="94"/>
        <v>".csv",</v>
      </c>
      <c r="K2922" t="s">
        <v>3359</v>
      </c>
      <c r="L2922" t="s">
        <v>3359</v>
      </c>
      <c r="M2922" t="s">
        <v>3408</v>
      </c>
      <c r="P2922">
        <v>1</v>
      </c>
      <c r="Q2922" t="s">
        <v>8918</v>
      </c>
      <c r="R2922" t="s">
        <v>7709</v>
      </c>
    </row>
    <row r="2923" spans="1:18">
      <c r="A2923" s="1" t="s">
        <v>1</v>
      </c>
      <c r="B2923" s="1" t="s">
        <v>0</v>
      </c>
      <c r="D2923" s="1" t="s">
        <v>3</v>
      </c>
      <c r="E2923" s="1" t="s">
        <v>123</v>
      </c>
      <c r="G2923" t="str">
        <f t="shared" si="93"/>
        <v>"http://www.boxofficemojo.com/movies/?page=weekly&amp;id=.htm",</v>
      </c>
      <c r="H2923" t="str">
        <f t="shared" si="94"/>
        <v>".csv",</v>
      </c>
      <c r="K2923" t="s">
        <v>3360</v>
      </c>
      <c r="L2923" t="s">
        <v>3360</v>
      </c>
      <c r="M2923" t="s">
        <v>3409</v>
      </c>
      <c r="P2923">
        <v>1</v>
      </c>
      <c r="Q2923" t="s">
        <v>10481</v>
      </c>
      <c r="R2923" t="s">
        <v>7241</v>
      </c>
    </row>
    <row r="2924" spans="1:18">
      <c r="A2924" s="1" t="s">
        <v>1</v>
      </c>
      <c r="B2924" s="1" t="s">
        <v>0</v>
      </c>
      <c r="D2924" s="1" t="s">
        <v>3</v>
      </c>
      <c r="E2924" s="1" t="s">
        <v>123</v>
      </c>
      <c r="G2924" t="str">
        <f t="shared" si="93"/>
        <v>"http://www.boxofficemojo.com/movies/?page=weekly&amp;id=.htm",</v>
      </c>
      <c r="H2924" t="str">
        <f t="shared" si="94"/>
        <v>".csv",</v>
      </c>
      <c r="K2924" t="s">
        <v>3361</v>
      </c>
      <c r="L2924" t="s">
        <v>3361</v>
      </c>
      <c r="M2924" t="s">
        <v>3410</v>
      </c>
      <c r="P2924">
        <v>1</v>
      </c>
      <c r="Q2924" t="s">
        <v>8705</v>
      </c>
      <c r="R2924" t="s">
        <v>10100</v>
      </c>
    </row>
    <row r="2925" spans="1:18">
      <c r="A2925" s="1" t="s">
        <v>1</v>
      </c>
      <c r="B2925" s="1" t="s">
        <v>0</v>
      </c>
      <c r="D2925" s="1" t="s">
        <v>3</v>
      </c>
      <c r="E2925" s="1" t="s">
        <v>123</v>
      </c>
      <c r="G2925" t="str">
        <f t="shared" si="93"/>
        <v>"http://www.boxofficemojo.com/movies/?page=weekly&amp;id=.htm",</v>
      </c>
      <c r="H2925" t="str">
        <f t="shared" si="94"/>
        <v>".csv",</v>
      </c>
      <c r="K2925" t="s">
        <v>3362</v>
      </c>
      <c r="L2925" t="s">
        <v>3362</v>
      </c>
      <c r="M2925" t="s">
        <v>3411</v>
      </c>
      <c r="P2925">
        <v>1</v>
      </c>
      <c r="Q2925" t="s">
        <v>7363</v>
      </c>
      <c r="R2925" t="s">
        <v>8734</v>
      </c>
    </row>
    <row r="2926" spans="1:18">
      <c r="A2926" s="1" t="s">
        <v>1</v>
      </c>
      <c r="B2926" s="1" t="s">
        <v>0</v>
      </c>
      <c r="D2926" s="1" t="s">
        <v>3</v>
      </c>
      <c r="E2926" s="1" t="s">
        <v>123</v>
      </c>
      <c r="G2926" t="str">
        <f t="shared" si="93"/>
        <v>"http://www.boxofficemojo.com/movies/?page=weekly&amp;id=.htm",</v>
      </c>
      <c r="H2926" t="str">
        <f t="shared" si="94"/>
        <v>".csv",</v>
      </c>
      <c r="K2926" t="s">
        <v>3363</v>
      </c>
      <c r="L2926" t="s">
        <v>3363</v>
      </c>
      <c r="M2926" t="s">
        <v>3412</v>
      </c>
      <c r="P2926">
        <v>1</v>
      </c>
      <c r="Q2926" t="s">
        <v>7011</v>
      </c>
      <c r="R2926" t="s">
        <v>8773</v>
      </c>
    </row>
    <row r="2927" spans="1:18">
      <c r="A2927" s="1" t="s">
        <v>1</v>
      </c>
      <c r="B2927" s="1" t="s">
        <v>0</v>
      </c>
      <c r="D2927" s="1" t="s">
        <v>3</v>
      </c>
      <c r="E2927" s="1" t="s">
        <v>123</v>
      </c>
      <c r="G2927" t="str">
        <f t="shared" si="93"/>
        <v>"http://www.boxofficemojo.com/movies/?page=weekly&amp;id=.htm",</v>
      </c>
      <c r="H2927" t="str">
        <f t="shared" si="94"/>
        <v>".csv",</v>
      </c>
      <c r="K2927" t="s">
        <v>3364</v>
      </c>
      <c r="L2927" t="s">
        <v>3364</v>
      </c>
      <c r="M2927" t="s">
        <v>3413</v>
      </c>
      <c r="P2927">
        <v>1</v>
      </c>
      <c r="Q2927" t="s">
        <v>10348</v>
      </c>
      <c r="R2927" t="s">
        <v>8974</v>
      </c>
    </row>
    <row r="2928" spans="1:18">
      <c r="A2928" s="1" t="s">
        <v>1</v>
      </c>
      <c r="B2928" s="1" t="s">
        <v>0</v>
      </c>
      <c r="D2928" s="1" t="s">
        <v>3</v>
      </c>
      <c r="E2928" s="1" t="s">
        <v>123</v>
      </c>
      <c r="G2928" t="str">
        <f t="shared" ref="G2928:G2991" si="95">A2928&amp;B2928&amp;C2928&amp;D2928</f>
        <v>"http://www.boxofficemojo.com/movies/?page=weekly&amp;id=.htm",</v>
      </c>
      <c r="H2928" t="str">
        <f t="shared" ref="H2928:H2991" si="96">A2928&amp;C2928&amp;E2928</f>
        <v>".csv",</v>
      </c>
      <c r="K2928" t="s">
        <v>3365</v>
      </c>
      <c r="L2928" t="s">
        <v>3365</v>
      </c>
      <c r="M2928" t="s">
        <v>3414</v>
      </c>
      <c r="P2928">
        <v>1</v>
      </c>
      <c r="Q2928" t="s">
        <v>9865</v>
      </c>
      <c r="R2928" t="s">
        <v>8001</v>
      </c>
    </row>
    <row r="2929" spans="1:18">
      <c r="A2929" s="1" t="s">
        <v>1</v>
      </c>
      <c r="B2929" s="1" t="s">
        <v>0</v>
      </c>
      <c r="D2929" s="1" t="s">
        <v>3</v>
      </c>
      <c r="E2929" s="1" t="s">
        <v>123</v>
      </c>
      <c r="G2929" t="str">
        <f t="shared" si="95"/>
        <v>"http://www.boxofficemojo.com/movies/?page=weekly&amp;id=.htm",</v>
      </c>
      <c r="H2929" t="str">
        <f t="shared" si="96"/>
        <v>".csv",</v>
      </c>
      <c r="K2929" t="s">
        <v>3366</v>
      </c>
      <c r="L2929" t="s">
        <v>3366</v>
      </c>
      <c r="M2929" t="s">
        <v>3416</v>
      </c>
      <c r="P2929">
        <v>1</v>
      </c>
      <c r="Q2929" t="s">
        <v>9548</v>
      </c>
      <c r="R2929" t="s">
        <v>10451</v>
      </c>
    </row>
    <row r="2930" spans="1:18">
      <c r="A2930" s="1" t="s">
        <v>1</v>
      </c>
      <c r="B2930" s="1" t="s">
        <v>0</v>
      </c>
      <c r="D2930" s="1" t="s">
        <v>3</v>
      </c>
      <c r="E2930" s="1" t="s">
        <v>123</v>
      </c>
      <c r="G2930" t="str">
        <f t="shared" si="95"/>
        <v>"http://www.boxofficemojo.com/movies/?page=weekly&amp;id=.htm",</v>
      </c>
      <c r="H2930" t="str">
        <f t="shared" si="96"/>
        <v>".csv",</v>
      </c>
      <c r="K2930" t="s">
        <v>3367</v>
      </c>
      <c r="L2930" t="s">
        <v>3367</v>
      </c>
      <c r="M2930" t="s">
        <v>3417</v>
      </c>
      <c r="P2930">
        <v>1</v>
      </c>
      <c r="Q2930" t="s">
        <v>8196</v>
      </c>
      <c r="R2930" t="s">
        <v>7108</v>
      </c>
    </row>
    <row r="2931" spans="1:18">
      <c r="A2931" s="1" t="s">
        <v>1</v>
      </c>
      <c r="B2931" s="1" t="s">
        <v>0</v>
      </c>
      <c r="D2931" s="1" t="s">
        <v>3</v>
      </c>
      <c r="E2931" s="1" t="s">
        <v>123</v>
      </c>
      <c r="G2931" t="str">
        <f t="shared" si="95"/>
        <v>"http://www.boxofficemojo.com/movies/?page=weekly&amp;id=.htm",</v>
      </c>
      <c r="H2931" t="str">
        <f t="shared" si="96"/>
        <v>".csv",</v>
      </c>
      <c r="K2931" t="s">
        <v>3368</v>
      </c>
      <c r="L2931" t="s">
        <v>3368</v>
      </c>
      <c r="M2931" t="s">
        <v>3418</v>
      </c>
      <c r="P2931">
        <v>1</v>
      </c>
      <c r="Q2931" t="s">
        <v>7455</v>
      </c>
      <c r="R2931" t="s">
        <v>10513</v>
      </c>
    </row>
    <row r="2932" spans="1:18">
      <c r="A2932" s="1" t="s">
        <v>1</v>
      </c>
      <c r="B2932" s="1" t="s">
        <v>0</v>
      </c>
      <c r="D2932" s="1" t="s">
        <v>3</v>
      </c>
      <c r="E2932" s="1" t="s">
        <v>123</v>
      </c>
      <c r="G2932" t="str">
        <f t="shared" si="95"/>
        <v>"http://www.boxofficemojo.com/movies/?page=weekly&amp;id=.htm",</v>
      </c>
      <c r="H2932" t="str">
        <f t="shared" si="96"/>
        <v>".csv",</v>
      </c>
      <c r="K2932" t="s">
        <v>75</v>
      </c>
      <c r="L2932" t="s">
        <v>75</v>
      </c>
      <c r="M2932" t="s">
        <v>3419</v>
      </c>
      <c r="P2932">
        <v>1</v>
      </c>
      <c r="Q2932" t="s">
        <v>8632</v>
      </c>
      <c r="R2932" t="s">
        <v>7486</v>
      </c>
    </row>
    <row r="2933" spans="1:18">
      <c r="A2933" s="1" t="s">
        <v>1</v>
      </c>
      <c r="B2933" s="1" t="s">
        <v>0</v>
      </c>
      <c r="D2933" s="1" t="s">
        <v>3</v>
      </c>
      <c r="E2933" s="1" t="s">
        <v>123</v>
      </c>
      <c r="G2933" t="str">
        <f t="shared" si="95"/>
        <v>"http://www.boxofficemojo.com/movies/?page=weekly&amp;id=.htm",</v>
      </c>
      <c r="H2933" t="str">
        <f t="shared" si="96"/>
        <v>".csv",</v>
      </c>
      <c r="K2933" t="s">
        <v>3369</v>
      </c>
      <c r="L2933" t="s">
        <v>3369</v>
      </c>
      <c r="M2933" t="s">
        <v>3420</v>
      </c>
      <c r="P2933">
        <v>1</v>
      </c>
      <c r="Q2933" t="s">
        <v>10245</v>
      </c>
      <c r="R2933" t="s">
        <v>9935</v>
      </c>
    </row>
    <row r="2934" spans="1:18">
      <c r="A2934" s="1" t="s">
        <v>1</v>
      </c>
      <c r="B2934" s="1" t="s">
        <v>0</v>
      </c>
      <c r="D2934" s="1" t="s">
        <v>3</v>
      </c>
      <c r="E2934" s="1" t="s">
        <v>123</v>
      </c>
      <c r="G2934" t="str">
        <f t="shared" si="95"/>
        <v>"http://www.boxofficemojo.com/movies/?page=weekly&amp;id=.htm",</v>
      </c>
      <c r="H2934" t="str">
        <f t="shared" si="96"/>
        <v>".csv",</v>
      </c>
      <c r="K2934" t="s">
        <v>3370</v>
      </c>
      <c r="L2934" t="s">
        <v>3370</v>
      </c>
      <c r="M2934" t="s">
        <v>3421</v>
      </c>
      <c r="P2934">
        <v>1</v>
      </c>
      <c r="Q2934" t="s">
        <v>8268</v>
      </c>
      <c r="R2934" t="s">
        <v>8275</v>
      </c>
    </row>
    <row r="2935" spans="1:18">
      <c r="A2935" s="1" t="s">
        <v>1</v>
      </c>
      <c r="B2935" s="1" t="s">
        <v>0</v>
      </c>
      <c r="D2935" s="1" t="s">
        <v>3</v>
      </c>
      <c r="E2935" s="1" t="s">
        <v>123</v>
      </c>
      <c r="G2935" t="str">
        <f t="shared" si="95"/>
        <v>"http://www.boxofficemojo.com/movies/?page=weekly&amp;id=.htm",</v>
      </c>
      <c r="H2935" t="str">
        <f t="shared" si="96"/>
        <v>".csv",</v>
      </c>
      <c r="K2935" t="s">
        <v>3371</v>
      </c>
      <c r="L2935" t="s">
        <v>3371</v>
      </c>
      <c r="M2935" t="s">
        <v>3422</v>
      </c>
      <c r="P2935">
        <v>1</v>
      </c>
      <c r="Q2935" t="s">
        <v>9813</v>
      </c>
      <c r="R2935" t="s">
        <v>7000</v>
      </c>
    </row>
    <row r="2936" spans="1:18">
      <c r="A2936" s="1" t="s">
        <v>1</v>
      </c>
      <c r="B2936" s="1" t="s">
        <v>0</v>
      </c>
      <c r="D2936" s="1" t="s">
        <v>3</v>
      </c>
      <c r="E2936" s="1" t="s">
        <v>123</v>
      </c>
      <c r="G2936" t="str">
        <f t="shared" si="95"/>
        <v>"http://www.boxofficemojo.com/movies/?page=weekly&amp;id=.htm",</v>
      </c>
      <c r="H2936" t="str">
        <f t="shared" si="96"/>
        <v>".csv",</v>
      </c>
      <c r="K2936" t="s">
        <v>3372</v>
      </c>
      <c r="L2936" t="s">
        <v>3372</v>
      </c>
      <c r="M2936" t="s">
        <v>3423</v>
      </c>
      <c r="P2936">
        <v>1</v>
      </c>
      <c r="Q2936" t="s">
        <v>7833</v>
      </c>
      <c r="R2936" t="s">
        <v>7327</v>
      </c>
    </row>
    <row r="2937" spans="1:18">
      <c r="A2937" s="1" t="s">
        <v>1</v>
      </c>
      <c r="B2937" s="1" t="s">
        <v>0</v>
      </c>
      <c r="D2937" s="1" t="s">
        <v>3</v>
      </c>
      <c r="E2937" s="1" t="s">
        <v>123</v>
      </c>
      <c r="G2937" t="str">
        <f t="shared" si="95"/>
        <v>"http://www.boxofficemojo.com/movies/?page=weekly&amp;id=.htm",</v>
      </c>
      <c r="H2937" t="str">
        <f t="shared" si="96"/>
        <v>".csv",</v>
      </c>
      <c r="K2937" t="s">
        <v>3373</v>
      </c>
      <c r="L2937" t="s">
        <v>3373</v>
      </c>
      <c r="M2937" t="s">
        <v>77</v>
      </c>
      <c r="P2937">
        <v>1</v>
      </c>
      <c r="Q2937" t="s">
        <v>10056</v>
      </c>
      <c r="R2937" t="s">
        <v>9122</v>
      </c>
    </row>
    <row r="2938" spans="1:18">
      <c r="A2938" s="1" t="s">
        <v>1</v>
      </c>
      <c r="B2938" s="1" t="s">
        <v>0</v>
      </c>
      <c r="D2938" s="1" t="s">
        <v>3</v>
      </c>
      <c r="E2938" s="1" t="s">
        <v>123</v>
      </c>
      <c r="G2938" t="str">
        <f t="shared" si="95"/>
        <v>"http://www.boxofficemojo.com/movies/?page=weekly&amp;id=.htm",</v>
      </c>
      <c r="H2938" t="str">
        <f t="shared" si="96"/>
        <v>".csv",</v>
      </c>
      <c r="K2938" t="s">
        <v>76</v>
      </c>
      <c r="L2938" t="s">
        <v>76</v>
      </c>
      <c r="M2938" t="s">
        <v>3424</v>
      </c>
      <c r="P2938">
        <v>1</v>
      </c>
      <c r="Q2938" t="s">
        <v>9278</v>
      </c>
      <c r="R2938" t="s">
        <v>7213</v>
      </c>
    </row>
    <row r="2939" spans="1:18">
      <c r="A2939" s="1" t="s">
        <v>1</v>
      </c>
      <c r="B2939" s="1" t="s">
        <v>0</v>
      </c>
      <c r="D2939" s="1" t="s">
        <v>3</v>
      </c>
      <c r="E2939" s="1" t="s">
        <v>123</v>
      </c>
      <c r="G2939" t="str">
        <f t="shared" si="95"/>
        <v>"http://www.boxofficemojo.com/movies/?page=weekly&amp;id=.htm",</v>
      </c>
      <c r="H2939" t="str">
        <f t="shared" si="96"/>
        <v>".csv",</v>
      </c>
      <c r="K2939" t="s">
        <v>3374</v>
      </c>
      <c r="L2939" t="s">
        <v>3374</v>
      </c>
      <c r="M2939" t="s">
        <v>3425</v>
      </c>
      <c r="P2939">
        <v>1</v>
      </c>
      <c r="Q2939" t="s">
        <v>8245</v>
      </c>
      <c r="R2939" t="s">
        <v>6943</v>
      </c>
    </row>
    <row r="2940" spans="1:18">
      <c r="A2940" s="1" t="s">
        <v>1</v>
      </c>
      <c r="B2940" s="1" t="s">
        <v>0</v>
      </c>
      <c r="D2940" s="1" t="s">
        <v>3</v>
      </c>
      <c r="E2940" s="1" t="s">
        <v>123</v>
      </c>
      <c r="G2940" t="str">
        <f t="shared" si="95"/>
        <v>"http://www.boxofficemojo.com/movies/?page=weekly&amp;id=.htm",</v>
      </c>
      <c r="H2940" t="str">
        <f t="shared" si="96"/>
        <v>".csv",</v>
      </c>
      <c r="K2940" t="s">
        <v>117</v>
      </c>
      <c r="L2940" t="s">
        <v>117</v>
      </c>
      <c r="M2940" t="s">
        <v>3426</v>
      </c>
      <c r="P2940">
        <v>1</v>
      </c>
      <c r="Q2940" t="s">
        <v>9094</v>
      </c>
      <c r="R2940" t="s">
        <v>10562</v>
      </c>
    </row>
    <row r="2941" spans="1:18">
      <c r="A2941" s="1" t="s">
        <v>1</v>
      </c>
      <c r="B2941" s="1" t="s">
        <v>0</v>
      </c>
      <c r="D2941" s="1" t="s">
        <v>3</v>
      </c>
      <c r="E2941" s="1" t="s">
        <v>123</v>
      </c>
      <c r="G2941" t="str">
        <f t="shared" si="95"/>
        <v>"http://www.boxofficemojo.com/movies/?page=weekly&amp;id=.htm",</v>
      </c>
      <c r="H2941" t="str">
        <f t="shared" si="96"/>
        <v>".csv",</v>
      </c>
      <c r="K2941" t="s">
        <v>3375</v>
      </c>
      <c r="L2941" t="s">
        <v>3375</v>
      </c>
      <c r="M2941" t="s">
        <v>3427</v>
      </c>
      <c r="P2941">
        <v>1</v>
      </c>
      <c r="Q2941" t="s">
        <v>9149</v>
      </c>
      <c r="R2941" t="s">
        <v>6873</v>
      </c>
    </row>
    <row r="2942" spans="1:18">
      <c r="A2942" s="1" t="s">
        <v>1</v>
      </c>
      <c r="B2942" s="1" t="s">
        <v>0</v>
      </c>
      <c r="D2942" s="1" t="s">
        <v>3</v>
      </c>
      <c r="E2942" s="1" t="s">
        <v>123</v>
      </c>
      <c r="G2942" t="str">
        <f t="shared" si="95"/>
        <v>"http://www.boxofficemojo.com/movies/?page=weekly&amp;id=.htm",</v>
      </c>
      <c r="H2942" t="str">
        <f t="shared" si="96"/>
        <v>".csv",</v>
      </c>
      <c r="K2942" t="s">
        <v>3376</v>
      </c>
      <c r="L2942" t="s">
        <v>3376</v>
      </c>
      <c r="M2942" t="s">
        <v>3428</v>
      </c>
      <c r="P2942">
        <v>1</v>
      </c>
      <c r="Q2942" t="s">
        <v>9990</v>
      </c>
      <c r="R2942" t="s">
        <v>10009</v>
      </c>
    </row>
    <row r="2943" spans="1:18">
      <c r="A2943" s="1" t="s">
        <v>1</v>
      </c>
      <c r="B2943" s="1" t="s">
        <v>0</v>
      </c>
      <c r="D2943" s="1" t="s">
        <v>3</v>
      </c>
      <c r="E2943" s="1" t="s">
        <v>123</v>
      </c>
      <c r="G2943" t="str">
        <f t="shared" si="95"/>
        <v>"http://www.boxofficemojo.com/movies/?page=weekly&amp;id=.htm",</v>
      </c>
      <c r="H2943" t="str">
        <f t="shared" si="96"/>
        <v>".csv",</v>
      </c>
      <c r="K2943" t="s">
        <v>3377</v>
      </c>
      <c r="L2943" t="s">
        <v>3377</v>
      </c>
      <c r="M2943" t="s">
        <v>3429</v>
      </c>
      <c r="P2943">
        <v>1</v>
      </c>
      <c r="Q2943" t="s">
        <v>10260</v>
      </c>
      <c r="R2943" t="s">
        <v>8121</v>
      </c>
    </row>
    <row r="2944" spans="1:18">
      <c r="A2944" s="1" t="s">
        <v>1</v>
      </c>
      <c r="B2944" s="1" t="s">
        <v>0</v>
      </c>
      <c r="D2944" s="1" t="s">
        <v>3</v>
      </c>
      <c r="E2944" s="1" t="s">
        <v>123</v>
      </c>
      <c r="G2944" t="str">
        <f t="shared" si="95"/>
        <v>"http://www.boxofficemojo.com/movies/?page=weekly&amp;id=.htm",</v>
      </c>
      <c r="H2944" t="str">
        <f t="shared" si="96"/>
        <v>".csv",</v>
      </c>
      <c r="K2944" t="s">
        <v>3378</v>
      </c>
      <c r="L2944" t="s">
        <v>3378</v>
      </c>
      <c r="M2944" t="s">
        <v>3430</v>
      </c>
      <c r="P2944">
        <v>1</v>
      </c>
      <c r="Q2944" t="s">
        <v>9051</v>
      </c>
      <c r="R2944" t="s">
        <v>8044</v>
      </c>
    </row>
    <row r="2945" spans="1:18">
      <c r="A2945" s="1" t="s">
        <v>1</v>
      </c>
      <c r="B2945" s="1" t="s">
        <v>0</v>
      </c>
      <c r="D2945" s="1" t="s">
        <v>3</v>
      </c>
      <c r="E2945" s="1" t="s">
        <v>123</v>
      </c>
      <c r="G2945" t="str">
        <f t="shared" si="95"/>
        <v>"http://www.boxofficemojo.com/movies/?page=weekly&amp;id=.htm",</v>
      </c>
      <c r="H2945" t="str">
        <f t="shared" si="96"/>
        <v>".csv",</v>
      </c>
      <c r="K2945" t="s">
        <v>3379</v>
      </c>
      <c r="L2945" t="s">
        <v>3379</v>
      </c>
      <c r="M2945" t="s">
        <v>3432</v>
      </c>
      <c r="P2945">
        <v>1</v>
      </c>
      <c r="Q2945" t="s">
        <v>8512</v>
      </c>
      <c r="R2945" t="s">
        <v>10199</v>
      </c>
    </row>
    <row r="2946" spans="1:18">
      <c r="A2946" s="1" t="s">
        <v>1</v>
      </c>
      <c r="B2946" s="1" t="s">
        <v>0</v>
      </c>
      <c r="D2946" s="1" t="s">
        <v>3</v>
      </c>
      <c r="E2946" s="1" t="s">
        <v>123</v>
      </c>
      <c r="G2946" t="str">
        <f t="shared" si="95"/>
        <v>"http://www.boxofficemojo.com/movies/?page=weekly&amp;id=.htm",</v>
      </c>
      <c r="H2946" t="str">
        <f t="shared" si="96"/>
        <v>".csv",</v>
      </c>
      <c r="K2946" t="s">
        <v>3380</v>
      </c>
      <c r="L2946" t="s">
        <v>3380</v>
      </c>
      <c r="M2946" t="s">
        <v>3433</v>
      </c>
      <c r="P2946">
        <v>1</v>
      </c>
      <c r="Q2946" t="s">
        <v>9534</v>
      </c>
      <c r="R2946" t="s">
        <v>8225</v>
      </c>
    </row>
    <row r="2947" spans="1:18">
      <c r="A2947" s="1" t="s">
        <v>1</v>
      </c>
      <c r="B2947" s="1" t="s">
        <v>0</v>
      </c>
      <c r="D2947" s="1" t="s">
        <v>3</v>
      </c>
      <c r="E2947" s="1" t="s">
        <v>123</v>
      </c>
      <c r="G2947" t="str">
        <f t="shared" si="95"/>
        <v>"http://www.boxofficemojo.com/movies/?page=weekly&amp;id=.htm",</v>
      </c>
      <c r="H2947" t="str">
        <f t="shared" si="96"/>
        <v>".csv",</v>
      </c>
      <c r="K2947" t="s">
        <v>3381</v>
      </c>
      <c r="L2947" t="s">
        <v>3381</v>
      </c>
      <c r="M2947" t="s">
        <v>3434</v>
      </c>
      <c r="P2947">
        <v>1</v>
      </c>
      <c r="Q2947" t="s">
        <v>8274</v>
      </c>
      <c r="R2947" t="s">
        <v>8045</v>
      </c>
    </row>
    <row r="2948" spans="1:18">
      <c r="A2948" s="1" t="s">
        <v>1</v>
      </c>
      <c r="B2948" s="1" t="s">
        <v>0</v>
      </c>
      <c r="D2948" s="1" t="s">
        <v>3</v>
      </c>
      <c r="E2948" s="1" t="s">
        <v>123</v>
      </c>
      <c r="G2948" t="str">
        <f t="shared" si="95"/>
        <v>"http://www.boxofficemojo.com/movies/?page=weekly&amp;id=.htm",</v>
      </c>
      <c r="H2948" t="str">
        <f t="shared" si="96"/>
        <v>".csv",</v>
      </c>
      <c r="K2948" t="s">
        <v>3382</v>
      </c>
      <c r="L2948" t="s">
        <v>3382</v>
      </c>
      <c r="M2948" t="s">
        <v>3435</v>
      </c>
      <c r="P2948">
        <v>1</v>
      </c>
      <c r="Q2948" t="s">
        <v>9859</v>
      </c>
      <c r="R2948" t="s">
        <v>6895</v>
      </c>
    </row>
    <row r="2949" spans="1:18">
      <c r="A2949" s="1" t="s">
        <v>1</v>
      </c>
      <c r="B2949" s="1" t="s">
        <v>0</v>
      </c>
      <c r="D2949" s="1" t="s">
        <v>3</v>
      </c>
      <c r="E2949" s="1" t="s">
        <v>123</v>
      </c>
      <c r="G2949" t="str">
        <f t="shared" si="95"/>
        <v>"http://www.boxofficemojo.com/movies/?page=weekly&amp;id=.htm",</v>
      </c>
      <c r="H2949" t="str">
        <f t="shared" si="96"/>
        <v>".csv",</v>
      </c>
      <c r="K2949" t="s">
        <v>3383</v>
      </c>
      <c r="L2949" t="s">
        <v>3383</v>
      </c>
      <c r="M2949" t="s">
        <v>3436</v>
      </c>
      <c r="P2949">
        <v>1</v>
      </c>
      <c r="Q2949" t="s">
        <v>8120</v>
      </c>
      <c r="R2949" t="s">
        <v>9228</v>
      </c>
    </row>
    <row r="2950" spans="1:18">
      <c r="A2950" s="1" t="s">
        <v>1</v>
      </c>
      <c r="B2950" s="1" t="s">
        <v>0</v>
      </c>
      <c r="D2950" s="1" t="s">
        <v>3</v>
      </c>
      <c r="E2950" s="1" t="s">
        <v>123</v>
      </c>
      <c r="G2950" t="str">
        <f t="shared" si="95"/>
        <v>"http://www.boxofficemojo.com/movies/?page=weekly&amp;id=.htm",</v>
      </c>
      <c r="H2950" t="str">
        <f t="shared" si="96"/>
        <v>".csv",</v>
      </c>
      <c r="K2950" t="s">
        <v>3384</v>
      </c>
      <c r="L2950" t="s">
        <v>3384</v>
      </c>
      <c r="M2950" t="s">
        <v>3437</v>
      </c>
      <c r="P2950">
        <v>1</v>
      </c>
      <c r="Q2950" t="s">
        <v>8615</v>
      </c>
      <c r="R2950" t="s">
        <v>10285</v>
      </c>
    </row>
    <row r="2951" spans="1:18">
      <c r="A2951" s="1" t="s">
        <v>1</v>
      </c>
      <c r="B2951" s="1" t="s">
        <v>0</v>
      </c>
      <c r="D2951" s="1" t="s">
        <v>3</v>
      </c>
      <c r="E2951" s="1" t="s">
        <v>123</v>
      </c>
      <c r="G2951" t="str">
        <f t="shared" si="95"/>
        <v>"http://www.boxofficemojo.com/movies/?page=weekly&amp;id=.htm",</v>
      </c>
      <c r="H2951" t="str">
        <f t="shared" si="96"/>
        <v>".csv",</v>
      </c>
      <c r="K2951" t="s">
        <v>3385</v>
      </c>
      <c r="L2951" t="s">
        <v>3385</v>
      </c>
      <c r="M2951" t="s">
        <v>3438</v>
      </c>
      <c r="P2951">
        <v>1</v>
      </c>
      <c r="Q2951" t="s">
        <v>7974</v>
      </c>
      <c r="R2951" t="s">
        <v>9930</v>
      </c>
    </row>
    <row r="2952" spans="1:18">
      <c r="A2952" s="1" t="s">
        <v>1</v>
      </c>
      <c r="B2952" s="1" t="s">
        <v>0</v>
      </c>
      <c r="D2952" s="1" t="s">
        <v>3</v>
      </c>
      <c r="E2952" s="1" t="s">
        <v>123</v>
      </c>
      <c r="G2952" t="str">
        <f t="shared" si="95"/>
        <v>"http://www.boxofficemojo.com/movies/?page=weekly&amp;id=.htm",</v>
      </c>
      <c r="H2952" t="str">
        <f t="shared" si="96"/>
        <v>".csv",</v>
      </c>
      <c r="K2952" t="s">
        <v>3386</v>
      </c>
      <c r="L2952" t="s">
        <v>3386</v>
      </c>
      <c r="M2952" t="s">
        <v>3439</v>
      </c>
      <c r="P2952">
        <v>1</v>
      </c>
      <c r="Q2952" t="s">
        <v>8210</v>
      </c>
      <c r="R2952" t="s">
        <v>10552</v>
      </c>
    </row>
    <row r="2953" spans="1:18">
      <c r="A2953" s="1" t="s">
        <v>1</v>
      </c>
      <c r="B2953" s="1" t="s">
        <v>0</v>
      </c>
      <c r="D2953" s="1" t="s">
        <v>3</v>
      </c>
      <c r="E2953" s="1" t="s">
        <v>123</v>
      </c>
      <c r="G2953" t="str">
        <f t="shared" si="95"/>
        <v>"http://www.boxofficemojo.com/movies/?page=weekly&amp;id=.htm",</v>
      </c>
      <c r="H2953" t="str">
        <f t="shared" si="96"/>
        <v>".csv",</v>
      </c>
      <c r="K2953" t="s">
        <v>3387</v>
      </c>
      <c r="L2953" t="s">
        <v>3387</v>
      </c>
      <c r="M2953" t="s">
        <v>3440</v>
      </c>
      <c r="P2953">
        <v>1</v>
      </c>
      <c r="Q2953" t="s">
        <v>9724</v>
      </c>
      <c r="R2953" t="s">
        <v>7671</v>
      </c>
    </row>
    <row r="2954" spans="1:18">
      <c r="A2954" s="1" t="s">
        <v>1</v>
      </c>
      <c r="B2954" s="1" t="s">
        <v>0</v>
      </c>
      <c r="D2954" s="1" t="s">
        <v>3</v>
      </c>
      <c r="E2954" s="1" t="s">
        <v>123</v>
      </c>
      <c r="G2954" t="str">
        <f t="shared" si="95"/>
        <v>"http://www.boxofficemojo.com/movies/?page=weekly&amp;id=.htm",</v>
      </c>
      <c r="H2954" t="str">
        <f t="shared" si="96"/>
        <v>".csv",</v>
      </c>
      <c r="K2954" t="s">
        <v>3388</v>
      </c>
      <c r="L2954" t="s">
        <v>3388</v>
      </c>
      <c r="M2954" t="s">
        <v>3441</v>
      </c>
      <c r="P2954">
        <v>1</v>
      </c>
      <c r="Q2954" t="s">
        <v>7772</v>
      </c>
      <c r="R2954" t="s">
        <v>10085</v>
      </c>
    </row>
    <row r="2955" spans="1:18">
      <c r="A2955" s="1" t="s">
        <v>1</v>
      </c>
      <c r="B2955" s="1" t="s">
        <v>0</v>
      </c>
      <c r="D2955" s="1" t="s">
        <v>3</v>
      </c>
      <c r="E2955" s="1" t="s">
        <v>123</v>
      </c>
      <c r="G2955" t="str">
        <f t="shared" si="95"/>
        <v>"http://www.boxofficemojo.com/movies/?page=weekly&amp;id=.htm",</v>
      </c>
      <c r="H2955" t="str">
        <f t="shared" si="96"/>
        <v>".csv",</v>
      </c>
      <c r="K2955" t="s">
        <v>3389</v>
      </c>
      <c r="L2955" t="s">
        <v>3389</v>
      </c>
      <c r="M2955" t="s">
        <v>3442</v>
      </c>
      <c r="P2955">
        <v>1</v>
      </c>
      <c r="Q2955" t="s">
        <v>6832</v>
      </c>
      <c r="R2955" t="s">
        <v>8923</v>
      </c>
    </row>
    <row r="2956" spans="1:18">
      <c r="A2956" s="1" t="s">
        <v>1</v>
      </c>
      <c r="B2956" s="1" t="s">
        <v>0</v>
      </c>
      <c r="D2956" s="1" t="s">
        <v>3</v>
      </c>
      <c r="E2956" s="1" t="s">
        <v>123</v>
      </c>
      <c r="G2956" t="str">
        <f t="shared" si="95"/>
        <v>"http://www.boxofficemojo.com/movies/?page=weekly&amp;id=.htm",</v>
      </c>
      <c r="H2956" t="str">
        <f t="shared" si="96"/>
        <v>".csv",</v>
      </c>
      <c r="K2956" t="s">
        <v>3390</v>
      </c>
      <c r="L2956" t="s">
        <v>3390</v>
      </c>
      <c r="M2956" t="s">
        <v>3443</v>
      </c>
      <c r="P2956">
        <v>1</v>
      </c>
      <c r="Q2956" t="s">
        <v>10166</v>
      </c>
      <c r="R2956" t="s">
        <v>10230</v>
      </c>
    </row>
    <row r="2957" spans="1:18">
      <c r="A2957" s="1" t="s">
        <v>1</v>
      </c>
      <c r="B2957" s="1" t="s">
        <v>0</v>
      </c>
      <c r="D2957" s="1" t="s">
        <v>3</v>
      </c>
      <c r="E2957" s="1" t="s">
        <v>123</v>
      </c>
      <c r="G2957" t="str">
        <f t="shared" si="95"/>
        <v>"http://www.boxofficemojo.com/movies/?page=weekly&amp;id=.htm",</v>
      </c>
      <c r="H2957" t="str">
        <f t="shared" si="96"/>
        <v>".csv",</v>
      </c>
      <c r="K2957" t="s">
        <v>3391</v>
      </c>
      <c r="L2957" t="s">
        <v>3391</v>
      </c>
      <c r="M2957" t="s">
        <v>3444</v>
      </c>
      <c r="P2957">
        <v>1</v>
      </c>
      <c r="Q2957" t="s">
        <v>7289</v>
      </c>
      <c r="R2957" t="s">
        <v>8721</v>
      </c>
    </row>
    <row r="2958" spans="1:18">
      <c r="A2958" s="1" t="s">
        <v>1</v>
      </c>
      <c r="B2958" s="1" t="s">
        <v>0</v>
      </c>
      <c r="D2958" s="1" t="s">
        <v>3</v>
      </c>
      <c r="E2958" s="1" t="s">
        <v>123</v>
      </c>
      <c r="G2958" t="str">
        <f t="shared" si="95"/>
        <v>"http://www.boxofficemojo.com/movies/?page=weekly&amp;id=.htm",</v>
      </c>
      <c r="H2958" t="str">
        <f t="shared" si="96"/>
        <v>".csv",</v>
      </c>
      <c r="K2958" t="s">
        <v>3392</v>
      </c>
      <c r="L2958" t="s">
        <v>3392</v>
      </c>
      <c r="M2958" t="s">
        <v>3445</v>
      </c>
      <c r="P2958">
        <v>1</v>
      </c>
      <c r="Q2958" t="s">
        <v>9150</v>
      </c>
      <c r="R2958" t="s">
        <v>7710</v>
      </c>
    </row>
    <row r="2959" spans="1:18">
      <c r="A2959" s="1" t="s">
        <v>1</v>
      </c>
      <c r="B2959" s="1" t="s">
        <v>0</v>
      </c>
      <c r="D2959" s="1" t="s">
        <v>3</v>
      </c>
      <c r="E2959" s="1" t="s">
        <v>123</v>
      </c>
      <c r="G2959" t="str">
        <f t="shared" si="95"/>
        <v>"http://www.boxofficemojo.com/movies/?page=weekly&amp;id=.htm",</v>
      </c>
      <c r="H2959" t="str">
        <f t="shared" si="96"/>
        <v>".csv",</v>
      </c>
      <c r="K2959" t="s">
        <v>3393</v>
      </c>
      <c r="L2959" t="s">
        <v>3393</v>
      </c>
      <c r="M2959" t="s">
        <v>3446</v>
      </c>
      <c r="P2959">
        <v>1</v>
      </c>
      <c r="Q2959" t="s">
        <v>9011</v>
      </c>
      <c r="R2959" t="s">
        <v>8432</v>
      </c>
    </row>
    <row r="2960" spans="1:18">
      <c r="A2960" s="1" t="s">
        <v>1</v>
      </c>
      <c r="B2960" s="1" t="s">
        <v>0</v>
      </c>
      <c r="D2960" s="1" t="s">
        <v>3</v>
      </c>
      <c r="E2960" s="1" t="s">
        <v>123</v>
      </c>
      <c r="G2960" t="str">
        <f t="shared" si="95"/>
        <v>"http://www.boxofficemojo.com/movies/?page=weekly&amp;id=.htm",</v>
      </c>
      <c r="H2960" t="str">
        <f t="shared" si="96"/>
        <v>".csv",</v>
      </c>
      <c r="K2960" t="s">
        <v>3394</v>
      </c>
      <c r="L2960" t="s">
        <v>3394</v>
      </c>
      <c r="M2960" t="s">
        <v>3447</v>
      </c>
      <c r="P2960">
        <v>1</v>
      </c>
      <c r="Q2960" t="s">
        <v>8027</v>
      </c>
      <c r="R2960" t="s">
        <v>10001</v>
      </c>
    </row>
    <row r="2961" spans="1:18">
      <c r="A2961" s="1" t="s">
        <v>1</v>
      </c>
      <c r="B2961" s="1" t="s">
        <v>0</v>
      </c>
      <c r="D2961" s="1" t="s">
        <v>3</v>
      </c>
      <c r="E2961" s="1" t="s">
        <v>123</v>
      </c>
      <c r="G2961" t="str">
        <f t="shared" si="95"/>
        <v>"http://www.boxofficemojo.com/movies/?page=weekly&amp;id=.htm",</v>
      </c>
      <c r="H2961" t="str">
        <f t="shared" si="96"/>
        <v>".csv",</v>
      </c>
      <c r="K2961" t="s">
        <v>3395</v>
      </c>
      <c r="L2961" t="s">
        <v>3395</v>
      </c>
      <c r="M2961" t="s">
        <v>3448</v>
      </c>
      <c r="P2961">
        <v>1</v>
      </c>
      <c r="Q2961" t="s">
        <v>7074</v>
      </c>
      <c r="R2961" t="s">
        <v>6993</v>
      </c>
    </row>
    <row r="2962" spans="1:18">
      <c r="A2962" s="1" t="s">
        <v>1</v>
      </c>
      <c r="B2962" s="1" t="s">
        <v>0</v>
      </c>
      <c r="D2962" s="1" t="s">
        <v>3</v>
      </c>
      <c r="E2962" s="1" t="s">
        <v>123</v>
      </c>
      <c r="G2962" t="str">
        <f t="shared" si="95"/>
        <v>"http://www.boxofficemojo.com/movies/?page=weekly&amp;id=.htm",</v>
      </c>
      <c r="H2962" t="str">
        <f t="shared" si="96"/>
        <v>".csv",</v>
      </c>
      <c r="K2962" t="s">
        <v>3396</v>
      </c>
      <c r="L2962" t="s">
        <v>3396</v>
      </c>
      <c r="M2962" t="s">
        <v>3449</v>
      </c>
      <c r="P2962">
        <v>1</v>
      </c>
      <c r="Q2962" t="s">
        <v>8013</v>
      </c>
      <c r="R2962" t="s">
        <v>7672</v>
      </c>
    </row>
    <row r="2963" spans="1:18">
      <c r="A2963" s="1" t="s">
        <v>1</v>
      </c>
      <c r="B2963" s="1" t="s">
        <v>0</v>
      </c>
      <c r="D2963" s="1" t="s">
        <v>3</v>
      </c>
      <c r="E2963" s="1" t="s">
        <v>123</v>
      </c>
      <c r="G2963" t="str">
        <f t="shared" si="95"/>
        <v>"http://www.boxofficemojo.com/movies/?page=weekly&amp;id=.htm",</v>
      </c>
      <c r="H2963" t="str">
        <f t="shared" si="96"/>
        <v>".csv",</v>
      </c>
      <c r="K2963" t="s">
        <v>3397</v>
      </c>
      <c r="L2963" t="s">
        <v>3397</v>
      </c>
      <c r="M2963" t="s">
        <v>3450</v>
      </c>
      <c r="P2963">
        <v>1</v>
      </c>
      <c r="Q2963" t="s">
        <v>10084</v>
      </c>
      <c r="R2963" t="s">
        <v>10514</v>
      </c>
    </row>
    <row r="2964" spans="1:18">
      <c r="A2964" s="1" t="s">
        <v>1</v>
      </c>
      <c r="B2964" s="1" t="s">
        <v>0</v>
      </c>
      <c r="D2964" s="1" t="s">
        <v>3</v>
      </c>
      <c r="E2964" s="1" t="s">
        <v>123</v>
      </c>
      <c r="G2964" t="str">
        <f t="shared" si="95"/>
        <v>"http://www.boxofficemojo.com/movies/?page=weekly&amp;id=.htm",</v>
      </c>
      <c r="H2964" t="str">
        <f t="shared" si="96"/>
        <v>".csv",</v>
      </c>
      <c r="K2964" t="s">
        <v>3398</v>
      </c>
      <c r="L2964" t="s">
        <v>3398</v>
      </c>
      <c r="M2964" t="s">
        <v>3451</v>
      </c>
      <c r="P2964">
        <v>1</v>
      </c>
      <c r="Q2964" t="s">
        <v>7107</v>
      </c>
      <c r="R2964" t="s">
        <v>9607</v>
      </c>
    </row>
    <row r="2965" spans="1:18">
      <c r="A2965" s="1" t="s">
        <v>1</v>
      </c>
      <c r="B2965" s="1" t="s">
        <v>0</v>
      </c>
      <c r="D2965" s="1" t="s">
        <v>3</v>
      </c>
      <c r="E2965" s="1" t="s">
        <v>123</v>
      </c>
      <c r="G2965" t="str">
        <f t="shared" si="95"/>
        <v>"http://www.boxofficemojo.com/movies/?page=weekly&amp;id=.htm",</v>
      </c>
      <c r="H2965" t="str">
        <f t="shared" si="96"/>
        <v>".csv",</v>
      </c>
      <c r="K2965" t="s">
        <v>3399</v>
      </c>
      <c r="L2965" t="s">
        <v>3399</v>
      </c>
      <c r="M2965" t="s">
        <v>3452</v>
      </c>
      <c r="P2965">
        <v>1</v>
      </c>
      <c r="Q2965" t="s">
        <v>10112</v>
      </c>
      <c r="R2965" t="s">
        <v>10057</v>
      </c>
    </row>
    <row r="2966" spans="1:18">
      <c r="A2966" s="1" t="s">
        <v>1</v>
      </c>
      <c r="B2966" s="1" t="s">
        <v>0</v>
      </c>
      <c r="D2966" s="1" t="s">
        <v>3</v>
      </c>
      <c r="E2966" s="1" t="s">
        <v>123</v>
      </c>
      <c r="G2966" t="str">
        <f t="shared" si="95"/>
        <v>"http://www.boxofficemojo.com/movies/?page=weekly&amp;id=.htm",</v>
      </c>
      <c r="H2966" t="str">
        <f t="shared" si="96"/>
        <v>".csv",</v>
      </c>
      <c r="K2966" t="s">
        <v>3400</v>
      </c>
      <c r="L2966" t="s">
        <v>3400</v>
      </c>
      <c r="M2966" t="s">
        <v>3453</v>
      </c>
      <c r="P2966">
        <v>1</v>
      </c>
      <c r="Q2966" t="s">
        <v>10032</v>
      </c>
      <c r="R2966" t="s">
        <v>9333</v>
      </c>
    </row>
    <row r="2967" spans="1:18">
      <c r="A2967" s="1" t="s">
        <v>1</v>
      </c>
      <c r="B2967" s="1" t="s">
        <v>0</v>
      </c>
      <c r="D2967" s="1" t="s">
        <v>3</v>
      </c>
      <c r="E2967" s="1" t="s">
        <v>123</v>
      </c>
      <c r="G2967" t="str">
        <f t="shared" si="95"/>
        <v>"http://www.boxofficemojo.com/movies/?page=weekly&amp;id=.htm",</v>
      </c>
      <c r="H2967" t="str">
        <f t="shared" si="96"/>
        <v>".csv",</v>
      </c>
      <c r="K2967" t="s">
        <v>3401</v>
      </c>
      <c r="L2967" t="s">
        <v>3401</v>
      </c>
      <c r="M2967" t="s">
        <v>3454</v>
      </c>
      <c r="P2967">
        <v>1</v>
      </c>
      <c r="Q2967" t="s">
        <v>9973</v>
      </c>
      <c r="R2967" t="s">
        <v>10489</v>
      </c>
    </row>
    <row r="2968" spans="1:18">
      <c r="A2968" s="1" t="s">
        <v>1</v>
      </c>
      <c r="B2968" s="1" t="s">
        <v>0</v>
      </c>
      <c r="D2968" s="1" t="s">
        <v>3</v>
      </c>
      <c r="E2968" s="1" t="s">
        <v>123</v>
      </c>
      <c r="G2968" t="str">
        <f t="shared" si="95"/>
        <v>"http://www.boxofficemojo.com/movies/?page=weekly&amp;id=.htm",</v>
      </c>
      <c r="H2968" t="str">
        <f t="shared" si="96"/>
        <v>".csv",</v>
      </c>
      <c r="K2968" t="s">
        <v>3402</v>
      </c>
      <c r="L2968" t="s">
        <v>3402</v>
      </c>
      <c r="M2968" t="s">
        <v>3455</v>
      </c>
      <c r="P2968">
        <v>1</v>
      </c>
      <c r="Q2968" t="s">
        <v>7625</v>
      </c>
      <c r="R2968" t="s">
        <v>8819</v>
      </c>
    </row>
    <row r="2969" spans="1:18">
      <c r="A2969" s="1" t="s">
        <v>1</v>
      </c>
      <c r="B2969" s="1" t="s">
        <v>0</v>
      </c>
      <c r="D2969" s="1" t="s">
        <v>3</v>
      </c>
      <c r="E2969" s="1" t="s">
        <v>123</v>
      </c>
      <c r="G2969" t="str">
        <f t="shared" si="95"/>
        <v>"http://www.boxofficemojo.com/movies/?page=weekly&amp;id=.htm",</v>
      </c>
      <c r="H2969" t="str">
        <f t="shared" si="96"/>
        <v>".csv",</v>
      </c>
      <c r="K2969" t="s">
        <v>3403</v>
      </c>
      <c r="L2969" t="s">
        <v>3403</v>
      </c>
      <c r="M2969" t="s">
        <v>3456</v>
      </c>
      <c r="P2969">
        <v>1</v>
      </c>
      <c r="Q2969" t="s">
        <v>7131</v>
      </c>
      <c r="R2969" t="s">
        <v>9123</v>
      </c>
    </row>
    <row r="2970" spans="1:18">
      <c r="A2970" s="1" t="s">
        <v>1</v>
      </c>
      <c r="B2970" s="1" t="s">
        <v>0</v>
      </c>
      <c r="D2970" s="1" t="s">
        <v>3</v>
      </c>
      <c r="E2970" s="1" t="s">
        <v>123</v>
      </c>
      <c r="G2970" t="str">
        <f t="shared" si="95"/>
        <v>"http://www.boxofficemojo.com/movies/?page=weekly&amp;id=.htm",</v>
      </c>
      <c r="H2970" t="str">
        <f t="shared" si="96"/>
        <v>".csv",</v>
      </c>
      <c r="K2970" t="s">
        <v>3404</v>
      </c>
      <c r="L2970" t="s">
        <v>3404</v>
      </c>
      <c r="M2970" t="s">
        <v>3457</v>
      </c>
      <c r="P2970">
        <v>1</v>
      </c>
      <c r="Q2970" t="s">
        <v>8168</v>
      </c>
      <c r="R2970" t="s">
        <v>7242</v>
      </c>
    </row>
    <row r="2971" spans="1:18">
      <c r="A2971" s="1" t="s">
        <v>1</v>
      </c>
      <c r="B2971" s="1" t="s">
        <v>0</v>
      </c>
      <c r="D2971" s="1" t="s">
        <v>3</v>
      </c>
      <c r="E2971" s="1" t="s">
        <v>123</v>
      </c>
      <c r="G2971" t="str">
        <f t="shared" si="95"/>
        <v>"http://www.boxofficemojo.com/movies/?page=weekly&amp;id=.htm",</v>
      </c>
      <c r="H2971" t="str">
        <f t="shared" si="96"/>
        <v>".csv",</v>
      </c>
      <c r="K2971" t="s">
        <v>3405</v>
      </c>
      <c r="L2971" t="s">
        <v>3405</v>
      </c>
      <c r="M2971" t="s">
        <v>3458</v>
      </c>
      <c r="P2971">
        <v>1</v>
      </c>
      <c r="Q2971" t="s">
        <v>10312</v>
      </c>
      <c r="R2971" t="s">
        <v>7881</v>
      </c>
    </row>
    <row r="2972" spans="1:18">
      <c r="A2972" s="1" t="s">
        <v>1</v>
      </c>
      <c r="B2972" s="1" t="s">
        <v>0</v>
      </c>
      <c r="D2972" s="1" t="s">
        <v>3</v>
      </c>
      <c r="E2972" s="1" t="s">
        <v>123</v>
      </c>
      <c r="G2972" t="str">
        <f t="shared" si="95"/>
        <v>"http://www.boxofficemojo.com/movies/?page=weekly&amp;id=.htm",</v>
      </c>
      <c r="H2972" t="str">
        <f t="shared" si="96"/>
        <v>".csv",</v>
      </c>
      <c r="K2972" t="s">
        <v>3406</v>
      </c>
      <c r="L2972" t="s">
        <v>3406</v>
      </c>
      <c r="M2972" t="s">
        <v>3459</v>
      </c>
      <c r="P2972">
        <v>1</v>
      </c>
      <c r="Q2972" t="s">
        <v>8324</v>
      </c>
      <c r="R2972" t="s">
        <v>10002</v>
      </c>
    </row>
    <row r="2973" spans="1:18">
      <c r="A2973" s="1" t="s">
        <v>1</v>
      </c>
      <c r="B2973" s="1" t="s">
        <v>0</v>
      </c>
      <c r="D2973" s="1" t="s">
        <v>3</v>
      </c>
      <c r="E2973" s="1" t="s">
        <v>123</v>
      </c>
      <c r="G2973" t="str">
        <f t="shared" si="95"/>
        <v>"http://www.boxofficemojo.com/movies/?page=weekly&amp;id=.htm",</v>
      </c>
      <c r="H2973" t="str">
        <f t="shared" si="96"/>
        <v>".csv",</v>
      </c>
      <c r="K2973" t="s">
        <v>3407</v>
      </c>
      <c r="L2973" t="s">
        <v>3407</v>
      </c>
      <c r="M2973" t="s">
        <v>78</v>
      </c>
      <c r="P2973">
        <v>1</v>
      </c>
      <c r="Q2973" t="s">
        <v>10209</v>
      </c>
      <c r="R2973" t="s">
        <v>10452</v>
      </c>
    </row>
    <row r="2974" spans="1:18">
      <c r="A2974" s="1" t="s">
        <v>1</v>
      </c>
      <c r="B2974" s="1" t="s">
        <v>0</v>
      </c>
      <c r="D2974" s="1" t="s">
        <v>3</v>
      </c>
      <c r="E2974" s="1" t="s">
        <v>123</v>
      </c>
      <c r="G2974" t="str">
        <f t="shared" si="95"/>
        <v>"http://www.boxofficemojo.com/movies/?page=weekly&amp;id=.htm",</v>
      </c>
      <c r="H2974" t="str">
        <f t="shared" si="96"/>
        <v>".csv",</v>
      </c>
      <c r="K2974" t="s">
        <v>3408</v>
      </c>
      <c r="L2974" t="s">
        <v>3408</v>
      </c>
      <c r="M2974" t="s">
        <v>3460</v>
      </c>
      <c r="P2974">
        <v>1</v>
      </c>
      <c r="Q2974" t="s">
        <v>7364</v>
      </c>
      <c r="R2974" t="s">
        <v>8623</v>
      </c>
    </row>
    <row r="2975" spans="1:18">
      <c r="A2975" s="1" t="s">
        <v>1</v>
      </c>
      <c r="B2975" s="1" t="s">
        <v>0</v>
      </c>
      <c r="D2975" s="1" t="s">
        <v>3</v>
      </c>
      <c r="E2975" s="1" t="s">
        <v>123</v>
      </c>
      <c r="G2975" t="str">
        <f t="shared" si="95"/>
        <v>"http://www.boxofficemojo.com/movies/?page=weekly&amp;id=.htm",</v>
      </c>
      <c r="H2975" t="str">
        <f t="shared" si="96"/>
        <v>".csv",</v>
      </c>
      <c r="K2975" t="s">
        <v>3409</v>
      </c>
      <c r="L2975" t="s">
        <v>3409</v>
      </c>
      <c r="M2975" t="s">
        <v>3461</v>
      </c>
      <c r="P2975">
        <v>1</v>
      </c>
      <c r="Q2975" t="s">
        <v>7928</v>
      </c>
      <c r="R2975" t="s">
        <v>6848</v>
      </c>
    </row>
    <row r="2976" spans="1:18">
      <c r="A2976" s="1" t="s">
        <v>1</v>
      </c>
      <c r="B2976" s="1" t="s">
        <v>0</v>
      </c>
      <c r="D2976" s="1" t="s">
        <v>3</v>
      </c>
      <c r="E2976" s="1" t="s">
        <v>123</v>
      </c>
      <c r="G2976" t="str">
        <f t="shared" si="95"/>
        <v>"http://www.boxofficemojo.com/movies/?page=weekly&amp;id=.htm",</v>
      </c>
      <c r="H2976" t="str">
        <f t="shared" si="96"/>
        <v>".csv",</v>
      </c>
      <c r="K2976" t="s">
        <v>3410</v>
      </c>
      <c r="L2976" t="s">
        <v>3410</v>
      </c>
      <c r="M2976" t="s">
        <v>3462</v>
      </c>
      <c r="P2976">
        <v>1</v>
      </c>
      <c r="Q2976" t="s">
        <v>8693</v>
      </c>
      <c r="R2976" t="s">
        <v>7724</v>
      </c>
    </row>
    <row r="2977" spans="1:18">
      <c r="A2977" s="1" t="s">
        <v>1</v>
      </c>
      <c r="B2977" s="1" t="s">
        <v>0</v>
      </c>
      <c r="D2977" s="1" t="s">
        <v>3</v>
      </c>
      <c r="E2977" s="1" t="s">
        <v>123</v>
      </c>
      <c r="G2977" t="str">
        <f t="shared" si="95"/>
        <v>"http://www.boxofficemojo.com/movies/?page=weekly&amp;id=.htm",</v>
      </c>
      <c r="H2977" t="str">
        <f t="shared" si="96"/>
        <v>".csv",</v>
      </c>
      <c r="K2977" t="s">
        <v>3411</v>
      </c>
      <c r="L2977" t="s">
        <v>3411</v>
      </c>
      <c r="M2977" t="s">
        <v>3463</v>
      </c>
      <c r="P2977">
        <v>1</v>
      </c>
      <c r="Q2977" t="s">
        <v>7773</v>
      </c>
      <c r="R2977" t="s">
        <v>7711</v>
      </c>
    </row>
    <row r="2978" spans="1:18">
      <c r="A2978" s="1" t="s">
        <v>1</v>
      </c>
      <c r="B2978" s="1" t="s">
        <v>0</v>
      </c>
      <c r="D2978" s="1" t="s">
        <v>3</v>
      </c>
      <c r="E2978" s="1" t="s">
        <v>123</v>
      </c>
      <c r="G2978" t="str">
        <f t="shared" si="95"/>
        <v>"http://www.boxofficemojo.com/movies/?page=weekly&amp;id=.htm",</v>
      </c>
      <c r="H2978" t="str">
        <f t="shared" si="96"/>
        <v>".csv",</v>
      </c>
      <c r="K2978" t="s">
        <v>3412</v>
      </c>
      <c r="L2978" t="s">
        <v>3412</v>
      </c>
      <c r="M2978" t="s">
        <v>3464</v>
      </c>
      <c r="P2978">
        <v>1</v>
      </c>
      <c r="Q2978" t="s">
        <v>7639</v>
      </c>
      <c r="R2978" t="s">
        <v>10330</v>
      </c>
    </row>
    <row r="2979" spans="1:18">
      <c r="A2979" s="1" t="s">
        <v>1</v>
      </c>
      <c r="B2979" s="1" t="s">
        <v>0</v>
      </c>
      <c r="D2979" s="1" t="s">
        <v>3</v>
      </c>
      <c r="E2979" s="1" t="s">
        <v>123</v>
      </c>
      <c r="G2979" t="str">
        <f t="shared" si="95"/>
        <v>"http://www.boxofficemojo.com/movies/?page=weekly&amp;id=.htm",</v>
      </c>
      <c r="H2979" t="str">
        <f t="shared" si="96"/>
        <v>".csv",</v>
      </c>
      <c r="K2979" t="s">
        <v>3413</v>
      </c>
      <c r="L2979" t="s">
        <v>3413</v>
      </c>
      <c r="M2979" t="s">
        <v>3465</v>
      </c>
      <c r="P2979">
        <v>1</v>
      </c>
      <c r="Q2979" t="s">
        <v>9096</v>
      </c>
      <c r="R2979" t="s">
        <v>9056</v>
      </c>
    </row>
    <row r="2980" spans="1:18">
      <c r="A2980" s="1" t="s">
        <v>1</v>
      </c>
      <c r="B2980" s="1" t="s">
        <v>0</v>
      </c>
      <c r="D2980" s="1" t="s">
        <v>3</v>
      </c>
      <c r="E2980" s="1" t="s">
        <v>123</v>
      </c>
      <c r="G2980" t="str">
        <f t="shared" si="95"/>
        <v>"http://www.boxofficemojo.com/movies/?page=weekly&amp;id=.htm",</v>
      </c>
      <c r="H2980" t="str">
        <f t="shared" si="96"/>
        <v>".csv",</v>
      </c>
      <c r="K2980" t="s">
        <v>3414</v>
      </c>
      <c r="L2980" t="s">
        <v>3414</v>
      </c>
      <c r="M2980" t="s">
        <v>3466</v>
      </c>
      <c r="P2980">
        <v>1</v>
      </c>
      <c r="Q2980" t="s">
        <v>8993</v>
      </c>
      <c r="R2980" t="s">
        <v>7899</v>
      </c>
    </row>
    <row r="2981" spans="1:18">
      <c r="A2981" s="1" t="s">
        <v>1</v>
      </c>
      <c r="B2981" s="1" t="s">
        <v>0</v>
      </c>
      <c r="D2981" s="1" t="s">
        <v>3</v>
      </c>
      <c r="E2981" s="1" t="s">
        <v>123</v>
      </c>
      <c r="G2981" t="str">
        <f t="shared" si="95"/>
        <v>"http://www.boxofficemojo.com/movies/?page=weekly&amp;id=.htm",</v>
      </c>
      <c r="H2981" t="str">
        <f t="shared" si="96"/>
        <v>".csv",</v>
      </c>
      <c r="K2981" t="s">
        <v>3415</v>
      </c>
      <c r="L2981" t="s">
        <v>3415</v>
      </c>
      <c r="M2981" t="s">
        <v>3467</v>
      </c>
      <c r="P2981">
        <v>1</v>
      </c>
      <c r="Q2981" t="s">
        <v>8246</v>
      </c>
      <c r="R2981" t="s">
        <v>10362</v>
      </c>
    </row>
    <row r="2982" spans="1:18">
      <c r="A2982" s="1" t="s">
        <v>1</v>
      </c>
      <c r="B2982" s="1" t="s">
        <v>0</v>
      </c>
      <c r="D2982" s="1" t="s">
        <v>3</v>
      </c>
      <c r="E2982" s="1" t="s">
        <v>123</v>
      </c>
      <c r="G2982" t="str">
        <f t="shared" si="95"/>
        <v>"http://www.boxofficemojo.com/movies/?page=weekly&amp;id=.htm",</v>
      </c>
      <c r="H2982" t="str">
        <f t="shared" si="96"/>
        <v>".csv",</v>
      </c>
      <c r="K2982" t="s">
        <v>3416</v>
      </c>
      <c r="L2982" t="s">
        <v>3416</v>
      </c>
      <c r="M2982" t="s">
        <v>3468</v>
      </c>
      <c r="P2982">
        <v>1</v>
      </c>
      <c r="Q2982" t="s">
        <v>8973</v>
      </c>
      <c r="R2982" t="s">
        <v>10072</v>
      </c>
    </row>
    <row r="2983" spans="1:18">
      <c r="A2983" s="1" t="s">
        <v>1</v>
      </c>
      <c r="B2983" s="1" t="s">
        <v>0</v>
      </c>
      <c r="D2983" s="1" t="s">
        <v>3</v>
      </c>
      <c r="E2983" s="1" t="s">
        <v>123</v>
      </c>
      <c r="G2983" t="str">
        <f t="shared" si="95"/>
        <v>"http://www.boxofficemojo.com/movies/?page=weekly&amp;id=.htm",</v>
      </c>
      <c r="H2983" t="str">
        <f t="shared" si="96"/>
        <v>".csv",</v>
      </c>
      <c r="K2983" t="s">
        <v>3417</v>
      </c>
      <c r="L2983" t="s">
        <v>3417</v>
      </c>
      <c r="M2983" t="s">
        <v>3469</v>
      </c>
      <c r="P2983">
        <v>1</v>
      </c>
      <c r="Q2983" t="s">
        <v>8545</v>
      </c>
      <c r="R2983" t="s">
        <v>8325</v>
      </c>
    </row>
    <row r="2984" spans="1:18">
      <c r="A2984" s="1" t="s">
        <v>1</v>
      </c>
      <c r="B2984" s="1" t="s">
        <v>0</v>
      </c>
      <c r="D2984" s="1" t="s">
        <v>3</v>
      </c>
      <c r="E2984" s="1" t="s">
        <v>123</v>
      </c>
      <c r="G2984" t="str">
        <f t="shared" si="95"/>
        <v>"http://www.boxofficemojo.com/movies/?page=weekly&amp;id=.htm",</v>
      </c>
      <c r="H2984" t="str">
        <f t="shared" si="96"/>
        <v>".csv",</v>
      </c>
      <c r="K2984" t="s">
        <v>3418</v>
      </c>
      <c r="L2984" t="s">
        <v>3418</v>
      </c>
      <c r="M2984" t="s">
        <v>3470</v>
      </c>
      <c r="P2984">
        <v>1</v>
      </c>
      <c r="Q2984" t="s">
        <v>9866</v>
      </c>
      <c r="R2984" t="s">
        <v>9361</v>
      </c>
    </row>
    <row r="2985" spans="1:18">
      <c r="A2985" s="1" t="s">
        <v>1</v>
      </c>
      <c r="B2985" s="1" t="s">
        <v>0</v>
      </c>
      <c r="D2985" s="1" t="s">
        <v>3</v>
      </c>
      <c r="E2985" s="1" t="s">
        <v>123</v>
      </c>
      <c r="G2985" t="str">
        <f t="shared" si="95"/>
        <v>"http://www.boxofficemojo.com/movies/?page=weekly&amp;id=.htm",</v>
      </c>
      <c r="H2985" t="str">
        <f t="shared" si="96"/>
        <v>".csv",</v>
      </c>
      <c r="K2985" t="s">
        <v>3419</v>
      </c>
      <c r="L2985" t="s">
        <v>3419</v>
      </c>
      <c r="M2985" t="s">
        <v>3471</v>
      </c>
      <c r="P2985">
        <v>1</v>
      </c>
      <c r="Q2985" t="s">
        <v>9219</v>
      </c>
      <c r="R2985" t="s">
        <v>7297</v>
      </c>
    </row>
    <row r="2986" spans="1:18">
      <c r="A2986" s="1" t="s">
        <v>1</v>
      </c>
      <c r="B2986" s="1" t="s">
        <v>0</v>
      </c>
      <c r="D2986" s="1" t="s">
        <v>3</v>
      </c>
      <c r="E2986" s="1" t="s">
        <v>123</v>
      </c>
      <c r="G2986" t="str">
        <f t="shared" si="95"/>
        <v>"http://www.boxofficemojo.com/movies/?page=weekly&amp;id=.htm",</v>
      </c>
      <c r="H2986" t="str">
        <f t="shared" si="96"/>
        <v>".csv",</v>
      </c>
      <c r="K2986" t="s">
        <v>3420</v>
      </c>
      <c r="L2986" t="s">
        <v>3420</v>
      </c>
      <c r="M2986" t="s">
        <v>3472</v>
      </c>
      <c r="P2986">
        <v>1</v>
      </c>
      <c r="Q2986" t="s">
        <v>10450</v>
      </c>
      <c r="R2986" t="s">
        <v>7617</v>
      </c>
    </row>
    <row r="2987" spans="1:18">
      <c r="A2987" s="1" t="s">
        <v>1</v>
      </c>
      <c r="B2987" s="1" t="s">
        <v>0</v>
      </c>
      <c r="D2987" s="1" t="s">
        <v>3</v>
      </c>
      <c r="E2987" s="1" t="s">
        <v>123</v>
      </c>
      <c r="G2987" t="str">
        <f t="shared" si="95"/>
        <v>"http://www.boxofficemojo.com/movies/?page=weekly&amp;id=.htm",</v>
      </c>
      <c r="H2987" t="str">
        <f t="shared" si="96"/>
        <v>".csv",</v>
      </c>
      <c r="K2987" t="s">
        <v>3421</v>
      </c>
      <c r="L2987" t="s">
        <v>3421</v>
      </c>
      <c r="M2987" t="s">
        <v>3473</v>
      </c>
      <c r="P2987">
        <v>1</v>
      </c>
      <c r="Q2987" t="s">
        <v>7709</v>
      </c>
      <c r="R2987" t="s">
        <v>8774</v>
      </c>
    </row>
    <row r="2988" spans="1:18">
      <c r="A2988" s="1" t="s">
        <v>1</v>
      </c>
      <c r="B2988" s="1" t="s">
        <v>0</v>
      </c>
      <c r="D2988" s="1" t="s">
        <v>3</v>
      </c>
      <c r="E2988" s="1" t="s">
        <v>123</v>
      </c>
      <c r="G2988" t="str">
        <f t="shared" si="95"/>
        <v>"http://www.boxofficemojo.com/movies/?page=weekly&amp;id=.htm",</v>
      </c>
      <c r="H2988" t="str">
        <f t="shared" si="96"/>
        <v>".csv",</v>
      </c>
      <c r="K2988" t="s">
        <v>3422</v>
      </c>
      <c r="L2988" t="s">
        <v>3422</v>
      </c>
      <c r="M2988" t="s">
        <v>3475</v>
      </c>
      <c r="P2988">
        <v>1</v>
      </c>
      <c r="Q2988" t="s">
        <v>7241</v>
      </c>
      <c r="R2988" t="s">
        <v>9052</v>
      </c>
    </row>
    <row r="2989" spans="1:18">
      <c r="A2989" s="1" t="s">
        <v>1</v>
      </c>
      <c r="B2989" s="1" t="s">
        <v>0</v>
      </c>
      <c r="D2989" s="1" t="s">
        <v>3</v>
      </c>
      <c r="E2989" s="1" t="s">
        <v>123</v>
      </c>
      <c r="G2989" t="str">
        <f t="shared" si="95"/>
        <v>"http://www.boxofficemojo.com/movies/?page=weekly&amp;id=.htm",</v>
      </c>
      <c r="H2989" t="str">
        <f t="shared" si="96"/>
        <v>".csv",</v>
      </c>
      <c r="K2989" t="s">
        <v>3423</v>
      </c>
      <c r="L2989" t="s">
        <v>3423</v>
      </c>
      <c r="M2989" t="s">
        <v>3476</v>
      </c>
      <c r="P2989">
        <v>1</v>
      </c>
      <c r="Q2989" t="s">
        <v>10100</v>
      </c>
      <c r="R2989" t="s">
        <v>9337</v>
      </c>
    </row>
    <row r="2990" spans="1:18">
      <c r="A2990" s="1" t="s">
        <v>1</v>
      </c>
      <c r="B2990" s="1" t="s">
        <v>0</v>
      </c>
      <c r="D2990" s="1" t="s">
        <v>3</v>
      </c>
      <c r="E2990" s="1" t="s">
        <v>123</v>
      </c>
      <c r="G2990" t="str">
        <f t="shared" si="95"/>
        <v>"http://www.boxofficemojo.com/movies/?page=weekly&amp;id=.htm",</v>
      </c>
      <c r="H2990" t="str">
        <f t="shared" si="96"/>
        <v>".csv",</v>
      </c>
      <c r="K2990" t="s">
        <v>77</v>
      </c>
      <c r="L2990" t="s">
        <v>77</v>
      </c>
      <c r="M2990" t="s">
        <v>3477</v>
      </c>
      <c r="P2990">
        <v>1</v>
      </c>
      <c r="Q2990" t="s">
        <v>8734</v>
      </c>
      <c r="R2990" t="s">
        <v>8975</v>
      </c>
    </row>
    <row r="2991" spans="1:18">
      <c r="A2991" s="1" t="s">
        <v>1</v>
      </c>
      <c r="B2991" s="1" t="s">
        <v>0</v>
      </c>
      <c r="D2991" s="1" t="s">
        <v>3</v>
      </c>
      <c r="E2991" s="1" t="s">
        <v>123</v>
      </c>
      <c r="G2991" t="str">
        <f t="shared" si="95"/>
        <v>"http://www.boxofficemojo.com/movies/?page=weekly&amp;id=.htm",</v>
      </c>
      <c r="H2991" t="str">
        <f t="shared" si="96"/>
        <v>".csv",</v>
      </c>
      <c r="K2991" t="s">
        <v>3424</v>
      </c>
      <c r="L2991" t="s">
        <v>3424</v>
      </c>
      <c r="M2991" t="s">
        <v>3478</v>
      </c>
      <c r="P2991">
        <v>1</v>
      </c>
      <c r="Q2991" t="s">
        <v>8773</v>
      </c>
      <c r="R2991" t="s">
        <v>10453</v>
      </c>
    </row>
    <row r="2992" spans="1:18">
      <c r="A2992" s="1" t="s">
        <v>1</v>
      </c>
      <c r="B2992" s="1" t="s">
        <v>0</v>
      </c>
      <c r="D2992" s="1" t="s">
        <v>3</v>
      </c>
      <c r="E2992" s="1" t="s">
        <v>123</v>
      </c>
      <c r="G2992" t="str">
        <f t="shared" ref="G2992:G3055" si="97">A2992&amp;B2992&amp;C2992&amp;D2992</f>
        <v>"http://www.boxofficemojo.com/movies/?page=weekly&amp;id=.htm",</v>
      </c>
      <c r="H2992" t="str">
        <f t="shared" ref="H2992:H3055" si="98">A2992&amp;C2992&amp;E2992</f>
        <v>".csv",</v>
      </c>
      <c r="K2992" t="s">
        <v>3425</v>
      </c>
      <c r="L2992" t="s">
        <v>3425</v>
      </c>
      <c r="M2992" t="s">
        <v>3479</v>
      </c>
      <c r="P2992">
        <v>1</v>
      </c>
      <c r="Q2992" t="s">
        <v>8974</v>
      </c>
      <c r="R2992" t="s">
        <v>9841</v>
      </c>
    </row>
    <row r="2993" spans="1:18">
      <c r="A2993" s="1" t="s">
        <v>1</v>
      </c>
      <c r="B2993" s="1" t="s">
        <v>0</v>
      </c>
      <c r="D2993" s="1" t="s">
        <v>3</v>
      </c>
      <c r="E2993" s="1" t="s">
        <v>123</v>
      </c>
      <c r="G2993" t="str">
        <f t="shared" si="97"/>
        <v>"http://www.boxofficemojo.com/movies/?page=weekly&amp;id=.htm",</v>
      </c>
      <c r="H2993" t="str">
        <f t="shared" si="98"/>
        <v>".csv",</v>
      </c>
      <c r="K2993" t="s">
        <v>3426</v>
      </c>
      <c r="L2993" t="s">
        <v>3426</v>
      </c>
      <c r="M2993" t="s">
        <v>3480</v>
      </c>
      <c r="P2993">
        <v>1</v>
      </c>
      <c r="Q2993" t="s">
        <v>8001</v>
      </c>
      <c r="R2993" t="s">
        <v>6991</v>
      </c>
    </row>
    <row r="2994" spans="1:18">
      <c r="A2994" s="1" t="s">
        <v>1</v>
      </c>
      <c r="B2994" s="1" t="s">
        <v>0</v>
      </c>
      <c r="D2994" s="1" t="s">
        <v>3</v>
      </c>
      <c r="E2994" s="1" t="s">
        <v>123</v>
      </c>
      <c r="G2994" t="str">
        <f t="shared" si="97"/>
        <v>"http://www.boxofficemojo.com/movies/?page=weekly&amp;id=.htm",</v>
      </c>
      <c r="H2994" t="str">
        <f t="shared" si="98"/>
        <v>".csv",</v>
      </c>
      <c r="K2994" t="s">
        <v>3427</v>
      </c>
      <c r="L2994" t="s">
        <v>3427</v>
      </c>
      <c r="M2994" t="s">
        <v>79</v>
      </c>
      <c r="P2994">
        <v>1</v>
      </c>
      <c r="Q2994" t="s">
        <v>10451</v>
      </c>
      <c r="R2994" t="s">
        <v>6858</v>
      </c>
    </row>
    <row r="2995" spans="1:18">
      <c r="A2995" s="1" t="s">
        <v>1</v>
      </c>
      <c r="B2995" s="1" t="s">
        <v>0</v>
      </c>
      <c r="D2995" s="1" t="s">
        <v>3</v>
      </c>
      <c r="E2995" s="1" t="s">
        <v>123</v>
      </c>
      <c r="G2995" t="str">
        <f t="shared" si="97"/>
        <v>"http://www.boxofficemojo.com/movies/?page=weekly&amp;id=.htm",</v>
      </c>
      <c r="H2995" t="str">
        <f t="shared" si="98"/>
        <v>".csv",</v>
      </c>
      <c r="K2995" t="s">
        <v>3428</v>
      </c>
      <c r="L2995" t="s">
        <v>3428</v>
      </c>
      <c r="M2995" t="s">
        <v>3481</v>
      </c>
      <c r="P2995">
        <v>1</v>
      </c>
      <c r="Q2995" t="s">
        <v>7108</v>
      </c>
      <c r="R2995" t="s">
        <v>8260</v>
      </c>
    </row>
    <row r="2996" spans="1:18">
      <c r="A2996" s="1" t="s">
        <v>1</v>
      </c>
      <c r="B2996" s="1" t="s">
        <v>0</v>
      </c>
      <c r="D2996" s="1" t="s">
        <v>3</v>
      </c>
      <c r="E2996" s="1" t="s">
        <v>123</v>
      </c>
      <c r="G2996" t="str">
        <f t="shared" si="97"/>
        <v>"http://www.boxofficemojo.com/movies/?page=weekly&amp;id=.htm",</v>
      </c>
      <c r="H2996" t="str">
        <f t="shared" si="98"/>
        <v>".csv",</v>
      </c>
      <c r="K2996" t="s">
        <v>3429</v>
      </c>
      <c r="L2996" t="s">
        <v>3429</v>
      </c>
      <c r="M2996" t="s">
        <v>3482</v>
      </c>
      <c r="P2996">
        <v>1</v>
      </c>
      <c r="Q2996" t="s">
        <v>10513</v>
      </c>
      <c r="R2996" t="s">
        <v>7693</v>
      </c>
    </row>
    <row r="2997" spans="1:18">
      <c r="A2997" s="1" t="s">
        <v>1</v>
      </c>
      <c r="B2997" s="1" t="s">
        <v>0</v>
      </c>
      <c r="D2997" s="1" t="s">
        <v>3</v>
      </c>
      <c r="E2997" s="1" t="s">
        <v>123</v>
      </c>
      <c r="G2997" t="str">
        <f t="shared" si="97"/>
        <v>"http://www.boxofficemojo.com/movies/?page=weekly&amp;id=.htm",</v>
      </c>
      <c r="H2997" t="str">
        <f t="shared" si="98"/>
        <v>".csv",</v>
      </c>
      <c r="K2997" t="s">
        <v>3430</v>
      </c>
      <c r="L2997" t="s">
        <v>3430</v>
      </c>
      <c r="M2997" t="s">
        <v>3483</v>
      </c>
      <c r="P2997">
        <v>1</v>
      </c>
      <c r="Q2997" t="s">
        <v>7486</v>
      </c>
      <c r="R2997" t="s">
        <v>10422</v>
      </c>
    </row>
    <row r="2998" spans="1:18">
      <c r="A2998" s="1" t="s">
        <v>1</v>
      </c>
      <c r="B2998" s="1" t="s">
        <v>0</v>
      </c>
      <c r="D2998" s="1" t="s">
        <v>3</v>
      </c>
      <c r="E2998" s="1" t="s">
        <v>123</v>
      </c>
      <c r="G2998" t="str">
        <f t="shared" si="97"/>
        <v>"http://www.boxofficemojo.com/movies/?page=weekly&amp;id=.htm",</v>
      </c>
      <c r="H2998" t="str">
        <f t="shared" si="98"/>
        <v>".csv",</v>
      </c>
      <c r="K2998" t="s">
        <v>3431</v>
      </c>
      <c r="L2998" t="s">
        <v>3431</v>
      </c>
      <c r="M2998" t="s">
        <v>3484</v>
      </c>
      <c r="P2998">
        <v>1</v>
      </c>
      <c r="Q2998" t="s">
        <v>9935</v>
      </c>
      <c r="R2998" t="s">
        <v>7088</v>
      </c>
    </row>
    <row r="2999" spans="1:18">
      <c r="A2999" s="1" t="s">
        <v>1</v>
      </c>
      <c r="B2999" s="1" t="s">
        <v>0</v>
      </c>
      <c r="D2999" s="1" t="s">
        <v>3</v>
      </c>
      <c r="E2999" s="1" t="s">
        <v>123</v>
      </c>
      <c r="G2999" t="str">
        <f t="shared" si="97"/>
        <v>"http://www.boxofficemojo.com/movies/?page=weekly&amp;id=.htm",</v>
      </c>
      <c r="H2999" t="str">
        <f t="shared" si="98"/>
        <v>".csv",</v>
      </c>
      <c r="K2999" t="s">
        <v>3432</v>
      </c>
      <c r="L2999" t="s">
        <v>3432</v>
      </c>
      <c r="M2999" t="s">
        <v>3485</v>
      </c>
      <c r="P2999">
        <v>1</v>
      </c>
      <c r="Q2999" t="s">
        <v>8275</v>
      </c>
      <c r="R2999" t="s">
        <v>9576</v>
      </c>
    </row>
    <row r="3000" spans="1:18">
      <c r="A3000" s="1" t="s">
        <v>1</v>
      </c>
      <c r="B3000" s="1" t="s">
        <v>0</v>
      </c>
      <c r="D3000" s="1" t="s">
        <v>3</v>
      </c>
      <c r="E3000" s="1" t="s">
        <v>123</v>
      </c>
      <c r="G3000" t="str">
        <f t="shared" si="97"/>
        <v>"http://www.boxofficemojo.com/movies/?page=weekly&amp;id=.htm",</v>
      </c>
      <c r="H3000" t="str">
        <f t="shared" si="98"/>
        <v>".csv",</v>
      </c>
      <c r="K3000" t="s">
        <v>3433</v>
      </c>
      <c r="L3000" t="s">
        <v>3433</v>
      </c>
      <c r="M3000" t="s">
        <v>3486</v>
      </c>
      <c r="P3000">
        <v>1</v>
      </c>
      <c r="Q3000" t="s">
        <v>7000</v>
      </c>
      <c r="R3000" t="s">
        <v>8312</v>
      </c>
    </row>
    <row r="3001" spans="1:18">
      <c r="A3001" s="1" t="s">
        <v>1</v>
      </c>
      <c r="B3001" s="1" t="s">
        <v>0</v>
      </c>
      <c r="D3001" s="1" t="s">
        <v>3</v>
      </c>
      <c r="E3001" s="1" t="s">
        <v>123</v>
      </c>
      <c r="G3001" t="str">
        <f t="shared" si="97"/>
        <v>"http://www.boxofficemojo.com/movies/?page=weekly&amp;id=.htm",</v>
      </c>
      <c r="H3001" t="str">
        <f t="shared" si="98"/>
        <v>".csv",</v>
      </c>
      <c r="K3001" t="s">
        <v>3434</v>
      </c>
      <c r="L3001" t="s">
        <v>3434</v>
      </c>
      <c r="M3001" t="s">
        <v>3487</v>
      </c>
      <c r="P3001">
        <v>1</v>
      </c>
      <c r="Q3001" t="s">
        <v>7327</v>
      </c>
      <c r="R3001" t="s">
        <v>7820</v>
      </c>
    </row>
    <row r="3002" spans="1:18">
      <c r="A3002" s="1" t="s">
        <v>1</v>
      </c>
      <c r="B3002" s="1" t="s">
        <v>0</v>
      </c>
      <c r="D3002" s="1" t="s">
        <v>3</v>
      </c>
      <c r="E3002" s="1" t="s">
        <v>123</v>
      </c>
      <c r="G3002" t="str">
        <f t="shared" si="97"/>
        <v>"http://www.boxofficemojo.com/movies/?page=weekly&amp;id=.htm",</v>
      </c>
      <c r="H3002" t="str">
        <f t="shared" si="98"/>
        <v>".csv",</v>
      </c>
      <c r="K3002" t="s">
        <v>3435</v>
      </c>
      <c r="L3002" t="s">
        <v>3435</v>
      </c>
      <c r="M3002" t="s">
        <v>3488</v>
      </c>
      <c r="P3002">
        <v>1</v>
      </c>
      <c r="Q3002" t="s">
        <v>9122</v>
      </c>
      <c r="R3002" t="s">
        <v>8785</v>
      </c>
    </row>
    <row r="3003" spans="1:18">
      <c r="A3003" s="1" t="s">
        <v>1</v>
      </c>
      <c r="B3003" s="1" t="s">
        <v>0</v>
      </c>
      <c r="D3003" s="1" t="s">
        <v>3</v>
      </c>
      <c r="E3003" s="1" t="s">
        <v>123</v>
      </c>
      <c r="G3003" t="str">
        <f t="shared" si="97"/>
        <v>"http://www.boxofficemojo.com/movies/?page=weekly&amp;id=.htm",</v>
      </c>
      <c r="H3003" t="str">
        <f t="shared" si="98"/>
        <v>".csv",</v>
      </c>
      <c r="K3003" t="s">
        <v>3436</v>
      </c>
      <c r="L3003" t="s">
        <v>3436</v>
      </c>
      <c r="M3003" t="s">
        <v>3489</v>
      </c>
      <c r="P3003">
        <v>1</v>
      </c>
      <c r="Q3003" t="s">
        <v>7213</v>
      </c>
      <c r="R3003" t="s">
        <v>9549</v>
      </c>
    </row>
    <row r="3004" spans="1:18">
      <c r="A3004" s="1" t="s">
        <v>1</v>
      </c>
      <c r="B3004" s="1" t="s">
        <v>0</v>
      </c>
      <c r="D3004" s="1" t="s">
        <v>3</v>
      </c>
      <c r="E3004" s="1" t="s">
        <v>123</v>
      </c>
      <c r="G3004" t="str">
        <f t="shared" si="97"/>
        <v>"http://www.boxofficemojo.com/movies/?page=weekly&amp;id=.htm",</v>
      </c>
      <c r="H3004" t="str">
        <f t="shared" si="98"/>
        <v>".csv",</v>
      </c>
      <c r="K3004" t="s">
        <v>3437</v>
      </c>
      <c r="L3004" t="s">
        <v>3437</v>
      </c>
      <c r="M3004" t="s">
        <v>3490</v>
      </c>
      <c r="P3004">
        <v>1</v>
      </c>
      <c r="Q3004" t="s">
        <v>6943</v>
      </c>
      <c r="R3004" t="s">
        <v>8663</v>
      </c>
    </row>
    <row r="3005" spans="1:18">
      <c r="A3005" s="1" t="s">
        <v>1</v>
      </c>
      <c r="B3005" s="1" t="s">
        <v>0</v>
      </c>
      <c r="D3005" s="1" t="s">
        <v>3</v>
      </c>
      <c r="E3005" s="1" t="s">
        <v>123</v>
      </c>
      <c r="G3005" t="str">
        <f t="shared" si="97"/>
        <v>"http://www.boxofficemojo.com/movies/?page=weekly&amp;id=.htm",</v>
      </c>
      <c r="H3005" t="str">
        <f t="shared" si="98"/>
        <v>".csv",</v>
      </c>
      <c r="K3005" t="s">
        <v>3438</v>
      </c>
      <c r="L3005" t="s">
        <v>3438</v>
      </c>
      <c r="M3005" t="s">
        <v>3491</v>
      </c>
      <c r="P3005">
        <v>1</v>
      </c>
      <c r="Q3005" t="s">
        <v>10562</v>
      </c>
      <c r="R3005" t="s">
        <v>8470</v>
      </c>
    </row>
    <row r="3006" spans="1:18">
      <c r="A3006" s="1" t="s">
        <v>1</v>
      </c>
      <c r="B3006" s="1" t="s">
        <v>0</v>
      </c>
      <c r="D3006" s="1" t="s">
        <v>3</v>
      </c>
      <c r="E3006" s="1" t="s">
        <v>123</v>
      </c>
      <c r="G3006" t="str">
        <f t="shared" si="97"/>
        <v>"http://www.boxofficemojo.com/movies/?page=weekly&amp;id=.htm",</v>
      </c>
      <c r="H3006" t="str">
        <f t="shared" si="98"/>
        <v>".csv",</v>
      </c>
      <c r="K3006" t="s">
        <v>3439</v>
      </c>
      <c r="L3006" t="s">
        <v>3439</v>
      </c>
      <c r="M3006" t="s">
        <v>3492</v>
      </c>
      <c r="P3006">
        <v>1</v>
      </c>
      <c r="Q3006" t="s">
        <v>6873</v>
      </c>
      <c r="R3006" t="s">
        <v>8028</v>
      </c>
    </row>
    <row r="3007" spans="1:18">
      <c r="A3007" s="1" t="s">
        <v>1</v>
      </c>
      <c r="B3007" s="1" t="s">
        <v>0</v>
      </c>
      <c r="D3007" s="1" t="s">
        <v>3</v>
      </c>
      <c r="E3007" s="1" t="s">
        <v>123</v>
      </c>
      <c r="G3007" t="str">
        <f t="shared" si="97"/>
        <v>"http://www.boxofficemojo.com/movies/?page=weekly&amp;id=.htm",</v>
      </c>
      <c r="H3007" t="str">
        <f t="shared" si="98"/>
        <v>".csv",</v>
      </c>
      <c r="K3007" t="s">
        <v>3440</v>
      </c>
      <c r="L3007" t="s">
        <v>3440</v>
      </c>
      <c r="M3007" t="s">
        <v>80</v>
      </c>
      <c r="P3007">
        <v>1</v>
      </c>
      <c r="Q3007" t="s">
        <v>10009</v>
      </c>
      <c r="R3007" t="s">
        <v>8521</v>
      </c>
    </row>
    <row r="3008" spans="1:18">
      <c r="A3008" s="1" t="s">
        <v>1</v>
      </c>
      <c r="B3008" s="1" t="s">
        <v>0</v>
      </c>
      <c r="D3008" s="1" t="s">
        <v>3</v>
      </c>
      <c r="E3008" s="1" t="s">
        <v>123</v>
      </c>
      <c r="G3008" t="str">
        <f t="shared" si="97"/>
        <v>"http://www.boxofficemojo.com/movies/?page=weekly&amp;id=.htm",</v>
      </c>
      <c r="H3008" t="str">
        <f t="shared" si="98"/>
        <v>".csv",</v>
      </c>
      <c r="K3008" t="s">
        <v>3441</v>
      </c>
      <c r="L3008" t="s">
        <v>3441</v>
      </c>
      <c r="M3008" t="s">
        <v>3493</v>
      </c>
      <c r="P3008">
        <v>1</v>
      </c>
      <c r="Q3008" t="s">
        <v>8121</v>
      </c>
      <c r="R3008" t="s">
        <v>8694</v>
      </c>
    </row>
    <row r="3009" spans="1:18">
      <c r="A3009" s="1" t="s">
        <v>1</v>
      </c>
      <c r="B3009" s="1" t="s">
        <v>0</v>
      </c>
      <c r="D3009" s="1" t="s">
        <v>3</v>
      </c>
      <c r="E3009" s="1" t="s">
        <v>123</v>
      </c>
      <c r="G3009" t="str">
        <f t="shared" si="97"/>
        <v>"http://www.boxofficemojo.com/movies/?page=weekly&amp;id=.htm",</v>
      </c>
      <c r="H3009" t="str">
        <f t="shared" si="98"/>
        <v>".csv",</v>
      </c>
      <c r="K3009" t="s">
        <v>3442</v>
      </c>
      <c r="L3009" t="s">
        <v>3442</v>
      </c>
      <c r="M3009" t="s">
        <v>3494</v>
      </c>
      <c r="P3009">
        <v>1</v>
      </c>
      <c r="Q3009" t="s">
        <v>8044</v>
      </c>
      <c r="R3009" t="s">
        <v>8505</v>
      </c>
    </row>
    <row r="3010" spans="1:18">
      <c r="A3010" s="1" t="s">
        <v>1</v>
      </c>
      <c r="B3010" s="1" t="s">
        <v>0</v>
      </c>
      <c r="D3010" s="1" t="s">
        <v>3</v>
      </c>
      <c r="E3010" s="1" t="s">
        <v>123</v>
      </c>
      <c r="G3010" t="str">
        <f t="shared" si="97"/>
        <v>"http://www.boxofficemojo.com/movies/?page=weekly&amp;id=.htm",</v>
      </c>
      <c r="H3010" t="str">
        <f t="shared" si="98"/>
        <v>".csv",</v>
      </c>
      <c r="K3010" t="s">
        <v>3443</v>
      </c>
      <c r="L3010" t="s">
        <v>3443</v>
      </c>
      <c r="M3010" t="s">
        <v>3495</v>
      </c>
      <c r="P3010">
        <v>1</v>
      </c>
      <c r="Q3010" t="s">
        <v>10199</v>
      </c>
      <c r="R3010" t="s">
        <v>8433</v>
      </c>
    </row>
    <row r="3011" spans="1:18">
      <c r="A3011" s="1" t="s">
        <v>1</v>
      </c>
      <c r="B3011" s="1" t="s">
        <v>0</v>
      </c>
      <c r="D3011" s="1" t="s">
        <v>3</v>
      </c>
      <c r="E3011" s="1" t="s">
        <v>123</v>
      </c>
      <c r="G3011" t="str">
        <f t="shared" si="97"/>
        <v>"http://www.boxofficemojo.com/movies/?page=weekly&amp;id=.htm",</v>
      </c>
      <c r="H3011" t="str">
        <f t="shared" si="98"/>
        <v>".csv",</v>
      </c>
      <c r="K3011" t="s">
        <v>3444</v>
      </c>
      <c r="L3011" t="s">
        <v>3444</v>
      </c>
      <c r="M3011" t="s">
        <v>3496</v>
      </c>
      <c r="P3011">
        <v>1</v>
      </c>
      <c r="Q3011" t="s">
        <v>8225</v>
      </c>
      <c r="R3011" t="s">
        <v>8722</v>
      </c>
    </row>
    <row r="3012" spans="1:18">
      <c r="A3012" s="1" t="s">
        <v>1</v>
      </c>
      <c r="B3012" s="1" t="s">
        <v>0</v>
      </c>
      <c r="D3012" s="1" t="s">
        <v>3</v>
      </c>
      <c r="E3012" s="1" t="s">
        <v>123</v>
      </c>
      <c r="G3012" t="str">
        <f t="shared" si="97"/>
        <v>"http://www.boxofficemojo.com/movies/?page=weekly&amp;id=.htm",</v>
      </c>
      <c r="H3012" t="str">
        <f t="shared" si="98"/>
        <v>".csv",</v>
      </c>
      <c r="K3012" t="s">
        <v>3445</v>
      </c>
      <c r="L3012" t="s">
        <v>3445</v>
      </c>
      <c r="M3012" t="s">
        <v>3497</v>
      </c>
      <c r="P3012">
        <v>1</v>
      </c>
      <c r="Q3012" t="s">
        <v>8045</v>
      </c>
      <c r="R3012" t="s">
        <v>8088</v>
      </c>
    </row>
    <row r="3013" spans="1:18">
      <c r="A3013" s="1" t="s">
        <v>1</v>
      </c>
      <c r="B3013" s="1" t="s">
        <v>0</v>
      </c>
      <c r="D3013" s="1" t="s">
        <v>3</v>
      </c>
      <c r="E3013" s="1" t="s">
        <v>123</v>
      </c>
      <c r="G3013" t="str">
        <f t="shared" si="97"/>
        <v>"http://www.boxofficemojo.com/movies/?page=weekly&amp;id=.htm",</v>
      </c>
      <c r="H3013" t="str">
        <f t="shared" si="98"/>
        <v>".csv",</v>
      </c>
      <c r="K3013" t="s">
        <v>3446</v>
      </c>
      <c r="L3013" t="s">
        <v>3446</v>
      </c>
      <c r="M3013" t="s">
        <v>3498</v>
      </c>
      <c r="P3013">
        <v>1</v>
      </c>
      <c r="Q3013" t="s">
        <v>6895</v>
      </c>
      <c r="R3013" t="s">
        <v>9303</v>
      </c>
    </row>
    <row r="3014" spans="1:18">
      <c r="A3014" s="1" t="s">
        <v>1</v>
      </c>
      <c r="B3014" s="1" t="s">
        <v>0</v>
      </c>
      <c r="D3014" s="1" t="s">
        <v>3</v>
      </c>
      <c r="E3014" s="1" t="s">
        <v>123</v>
      </c>
      <c r="G3014" t="str">
        <f t="shared" si="97"/>
        <v>"http://www.boxofficemojo.com/movies/?page=weekly&amp;id=.htm",</v>
      </c>
      <c r="H3014" t="str">
        <f t="shared" si="98"/>
        <v>".csv",</v>
      </c>
      <c r="K3014" t="s">
        <v>3447</v>
      </c>
      <c r="L3014" t="s">
        <v>3447</v>
      </c>
      <c r="M3014" t="s">
        <v>3499</v>
      </c>
      <c r="P3014">
        <v>1</v>
      </c>
      <c r="Q3014" t="s">
        <v>9228</v>
      </c>
      <c r="R3014" t="s">
        <v>9670</v>
      </c>
    </row>
    <row r="3015" spans="1:18">
      <c r="A3015" s="1" t="s">
        <v>1</v>
      </c>
      <c r="B3015" s="1" t="s">
        <v>0</v>
      </c>
      <c r="D3015" s="1" t="s">
        <v>3</v>
      </c>
      <c r="E3015" s="1" t="s">
        <v>123</v>
      </c>
      <c r="G3015" t="str">
        <f t="shared" si="97"/>
        <v>"http://www.boxofficemojo.com/movies/?page=weekly&amp;id=.htm",</v>
      </c>
      <c r="H3015" t="str">
        <f t="shared" si="98"/>
        <v>".csv",</v>
      </c>
      <c r="K3015" t="s">
        <v>3448</v>
      </c>
      <c r="L3015" t="s">
        <v>3448</v>
      </c>
      <c r="M3015" t="s">
        <v>3500</v>
      </c>
      <c r="P3015">
        <v>1</v>
      </c>
      <c r="Q3015" t="s">
        <v>10285</v>
      </c>
      <c r="R3015" t="s">
        <v>7640</v>
      </c>
    </row>
    <row r="3016" spans="1:18">
      <c r="A3016" s="1" t="s">
        <v>1</v>
      </c>
      <c r="B3016" s="1" t="s">
        <v>0</v>
      </c>
      <c r="D3016" s="1" t="s">
        <v>3</v>
      </c>
      <c r="E3016" s="1" t="s">
        <v>123</v>
      </c>
      <c r="G3016" t="str">
        <f t="shared" si="97"/>
        <v>"http://www.boxofficemojo.com/movies/?page=weekly&amp;id=.htm",</v>
      </c>
      <c r="H3016" t="str">
        <f t="shared" si="98"/>
        <v>".csv",</v>
      </c>
      <c r="K3016" t="s">
        <v>3449</v>
      </c>
      <c r="L3016" t="s">
        <v>3449</v>
      </c>
      <c r="M3016" t="s">
        <v>3501</v>
      </c>
      <c r="P3016">
        <v>1</v>
      </c>
      <c r="Q3016" t="s">
        <v>9930</v>
      </c>
      <c r="R3016" t="s">
        <v>9659</v>
      </c>
    </row>
    <row r="3017" spans="1:18">
      <c r="A3017" s="1" t="s">
        <v>1</v>
      </c>
      <c r="B3017" s="1" t="s">
        <v>0</v>
      </c>
      <c r="D3017" s="1" t="s">
        <v>3</v>
      </c>
      <c r="E3017" s="1" t="s">
        <v>123</v>
      </c>
      <c r="G3017" t="str">
        <f t="shared" si="97"/>
        <v>"http://www.boxofficemojo.com/movies/?page=weekly&amp;id=.htm",</v>
      </c>
      <c r="H3017" t="str">
        <f t="shared" si="98"/>
        <v>".csv",</v>
      </c>
      <c r="K3017" t="s">
        <v>3450</v>
      </c>
      <c r="L3017" t="s">
        <v>3450</v>
      </c>
      <c r="M3017" t="s">
        <v>3502</v>
      </c>
      <c r="P3017">
        <v>1</v>
      </c>
      <c r="Q3017" t="s">
        <v>10552</v>
      </c>
      <c r="R3017" t="s">
        <v>10454</v>
      </c>
    </row>
    <row r="3018" spans="1:18">
      <c r="A3018" s="1" t="s">
        <v>1</v>
      </c>
      <c r="B3018" s="1" t="s">
        <v>0</v>
      </c>
      <c r="D3018" s="1" t="s">
        <v>3</v>
      </c>
      <c r="E3018" s="1" t="s">
        <v>123</v>
      </c>
      <c r="G3018" t="str">
        <f t="shared" si="97"/>
        <v>"http://www.boxofficemojo.com/movies/?page=weekly&amp;id=.htm",</v>
      </c>
      <c r="H3018" t="str">
        <f t="shared" si="98"/>
        <v>".csv",</v>
      </c>
      <c r="K3018" t="s">
        <v>3451</v>
      </c>
      <c r="L3018" t="s">
        <v>3451</v>
      </c>
      <c r="M3018" t="s">
        <v>3503</v>
      </c>
      <c r="P3018">
        <v>1</v>
      </c>
      <c r="Q3018" t="s">
        <v>7671</v>
      </c>
      <c r="R3018" t="s">
        <v>9188</v>
      </c>
    </row>
    <row r="3019" spans="1:18">
      <c r="A3019" s="1" t="s">
        <v>1</v>
      </c>
      <c r="B3019" s="1" t="s">
        <v>0</v>
      </c>
      <c r="D3019" s="1" t="s">
        <v>3</v>
      </c>
      <c r="E3019" s="1" t="s">
        <v>123</v>
      </c>
      <c r="G3019" t="str">
        <f t="shared" si="97"/>
        <v>"http://www.boxofficemojo.com/movies/?page=weekly&amp;id=.htm",</v>
      </c>
      <c r="H3019" t="str">
        <f t="shared" si="98"/>
        <v>".csv",</v>
      </c>
      <c r="K3019" t="s">
        <v>3452</v>
      </c>
      <c r="L3019" t="s">
        <v>3452</v>
      </c>
      <c r="M3019" t="s">
        <v>3504</v>
      </c>
      <c r="P3019">
        <v>1</v>
      </c>
      <c r="Q3019" t="s">
        <v>10085</v>
      </c>
      <c r="R3019" t="s">
        <v>9362</v>
      </c>
    </row>
    <row r="3020" spans="1:18">
      <c r="A3020" s="1" t="s">
        <v>1</v>
      </c>
      <c r="B3020" s="1" t="s">
        <v>0</v>
      </c>
      <c r="D3020" s="1" t="s">
        <v>3</v>
      </c>
      <c r="E3020" s="1" t="s">
        <v>123</v>
      </c>
      <c r="G3020" t="str">
        <f t="shared" si="97"/>
        <v>"http://www.boxofficemojo.com/movies/?page=weekly&amp;id=.htm",</v>
      </c>
      <c r="H3020" t="str">
        <f t="shared" si="98"/>
        <v>".csv",</v>
      </c>
      <c r="K3020" t="s">
        <v>3453</v>
      </c>
      <c r="L3020" t="s">
        <v>3453</v>
      </c>
      <c r="M3020" t="s">
        <v>3505</v>
      </c>
      <c r="P3020">
        <v>1</v>
      </c>
      <c r="Q3020" t="s">
        <v>8923</v>
      </c>
      <c r="R3020" t="s">
        <v>7929</v>
      </c>
    </row>
    <row r="3021" spans="1:18">
      <c r="A3021" s="1" t="s">
        <v>1</v>
      </c>
      <c r="B3021" s="1" t="s">
        <v>0</v>
      </c>
      <c r="D3021" s="1" t="s">
        <v>3</v>
      </c>
      <c r="E3021" s="1" t="s">
        <v>123</v>
      </c>
      <c r="G3021" t="str">
        <f t="shared" si="97"/>
        <v>"http://www.boxofficemojo.com/movies/?page=weekly&amp;id=.htm",</v>
      </c>
      <c r="H3021" t="str">
        <f t="shared" si="98"/>
        <v>".csv",</v>
      </c>
      <c r="K3021" t="s">
        <v>3454</v>
      </c>
      <c r="L3021" t="s">
        <v>3454</v>
      </c>
      <c r="M3021" t="s">
        <v>3506</v>
      </c>
      <c r="P3021">
        <v>1</v>
      </c>
      <c r="Q3021" t="s">
        <v>10230</v>
      </c>
      <c r="R3021" t="s">
        <v>8434</v>
      </c>
    </row>
    <row r="3022" spans="1:18">
      <c r="A3022" s="1" t="s">
        <v>1</v>
      </c>
      <c r="B3022" s="1" t="s">
        <v>0</v>
      </c>
      <c r="D3022" s="1" t="s">
        <v>3</v>
      </c>
      <c r="E3022" s="1" t="s">
        <v>123</v>
      </c>
      <c r="G3022" t="str">
        <f t="shared" si="97"/>
        <v>"http://www.boxofficemojo.com/movies/?page=weekly&amp;id=.htm",</v>
      </c>
      <c r="H3022" t="str">
        <f t="shared" si="98"/>
        <v>".csv",</v>
      </c>
      <c r="K3022" t="s">
        <v>3455</v>
      </c>
      <c r="L3022" t="s">
        <v>3455</v>
      </c>
      <c r="M3022" t="s">
        <v>3507</v>
      </c>
      <c r="P3022">
        <v>1</v>
      </c>
      <c r="Q3022" t="s">
        <v>8721</v>
      </c>
      <c r="R3022" t="s">
        <v>10363</v>
      </c>
    </row>
    <row r="3023" spans="1:18">
      <c r="A3023" s="1" t="s">
        <v>1</v>
      </c>
      <c r="B3023" s="1" t="s">
        <v>0</v>
      </c>
      <c r="D3023" s="1" t="s">
        <v>3</v>
      </c>
      <c r="E3023" s="1" t="s">
        <v>123</v>
      </c>
      <c r="G3023" t="str">
        <f t="shared" si="97"/>
        <v>"http://www.boxofficemojo.com/movies/?page=weekly&amp;id=.htm",</v>
      </c>
      <c r="H3023" t="str">
        <f t="shared" si="98"/>
        <v>".csv",</v>
      </c>
      <c r="K3023" t="s">
        <v>3456</v>
      </c>
      <c r="L3023" t="s">
        <v>3456</v>
      </c>
      <c r="M3023" t="s">
        <v>3508</v>
      </c>
      <c r="P3023">
        <v>1</v>
      </c>
      <c r="Q3023" t="s">
        <v>7710</v>
      </c>
      <c r="R3023" t="s">
        <v>8418</v>
      </c>
    </row>
    <row r="3024" spans="1:18">
      <c r="A3024" s="1" t="s">
        <v>1</v>
      </c>
      <c r="B3024" s="1" t="s">
        <v>0</v>
      </c>
      <c r="D3024" s="1" t="s">
        <v>3</v>
      </c>
      <c r="E3024" s="1" t="s">
        <v>123</v>
      </c>
      <c r="G3024" t="str">
        <f t="shared" si="97"/>
        <v>"http://www.boxofficemojo.com/movies/?page=weekly&amp;id=.htm",</v>
      </c>
      <c r="H3024" t="str">
        <f t="shared" si="98"/>
        <v>".csv",</v>
      </c>
      <c r="K3024" t="s">
        <v>3457</v>
      </c>
      <c r="L3024" t="s">
        <v>3457</v>
      </c>
      <c r="M3024" t="s">
        <v>3509</v>
      </c>
      <c r="P3024">
        <v>1</v>
      </c>
      <c r="Q3024" t="s">
        <v>8432</v>
      </c>
      <c r="R3024" t="s">
        <v>10113</v>
      </c>
    </row>
    <row r="3025" spans="1:18">
      <c r="A3025" s="1" t="s">
        <v>1</v>
      </c>
      <c r="B3025" s="1" t="s">
        <v>0</v>
      </c>
      <c r="D3025" s="1" t="s">
        <v>3</v>
      </c>
      <c r="E3025" s="1" t="s">
        <v>123</v>
      </c>
      <c r="G3025" t="str">
        <f t="shared" si="97"/>
        <v>"http://www.boxofficemojo.com/movies/?page=weekly&amp;id=.htm",</v>
      </c>
      <c r="H3025" t="str">
        <f t="shared" si="98"/>
        <v>".csv",</v>
      </c>
      <c r="K3025" t="s">
        <v>3458</v>
      </c>
      <c r="L3025" t="s">
        <v>3458</v>
      </c>
      <c r="M3025" t="s">
        <v>3510</v>
      </c>
      <c r="P3025">
        <v>1</v>
      </c>
      <c r="Q3025" t="s">
        <v>10001</v>
      </c>
      <c r="R3025" t="s">
        <v>7889</v>
      </c>
    </row>
    <row r="3026" spans="1:18">
      <c r="A3026" s="1" t="s">
        <v>1</v>
      </c>
      <c r="B3026" s="1" t="s">
        <v>0</v>
      </c>
      <c r="D3026" s="1" t="s">
        <v>3</v>
      </c>
      <c r="E3026" s="1" t="s">
        <v>123</v>
      </c>
      <c r="G3026" t="str">
        <f t="shared" si="97"/>
        <v>"http://www.boxofficemojo.com/movies/?page=weekly&amp;id=.htm",</v>
      </c>
      <c r="H3026" t="str">
        <f t="shared" si="98"/>
        <v>".csv",</v>
      </c>
      <c r="K3026" t="s">
        <v>3459</v>
      </c>
      <c r="L3026" t="s">
        <v>3459</v>
      </c>
      <c r="M3026" t="s">
        <v>3511</v>
      </c>
      <c r="P3026">
        <v>1</v>
      </c>
      <c r="Q3026" t="s">
        <v>6993</v>
      </c>
      <c r="R3026" t="s">
        <v>9905</v>
      </c>
    </row>
    <row r="3027" spans="1:18">
      <c r="A3027" s="1" t="s">
        <v>1</v>
      </c>
      <c r="B3027" s="1" t="s">
        <v>0</v>
      </c>
      <c r="D3027" s="1" t="s">
        <v>3</v>
      </c>
      <c r="E3027" s="1" t="s">
        <v>123</v>
      </c>
      <c r="G3027" t="str">
        <f t="shared" si="97"/>
        <v>"http://www.boxofficemojo.com/movies/?page=weekly&amp;id=.htm",</v>
      </c>
      <c r="H3027" t="str">
        <f t="shared" si="98"/>
        <v>".csv",</v>
      </c>
      <c r="K3027" t="s">
        <v>78</v>
      </c>
      <c r="L3027" t="s">
        <v>78</v>
      </c>
      <c r="M3027" t="s">
        <v>3512</v>
      </c>
      <c r="P3027">
        <v>1</v>
      </c>
      <c r="Q3027" t="s">
        <v>7672</v>
      </c>
      <c r="R3027" t="s">
        <v>8453</v>
      </c>
    </row>
    <row r="3028" spans="1:18">
      <c r="A3028" s="1" t="s">
        <v>1</v>
      </c>
      <c r="B3028" s="1" t="s">
        <v>0</v>
      </c>
      <c r="D3028" s="1" t="s">
        <v>3</v>
      </c>
      <c r="E3028" s="1" t="s">
        <v>123</v>
      </c>
      <c r="G3028" t="str">
        <f t="shared" si="97"/>
        <v>"http://www.boxofficemojo.com/movies/?page=weekly&amp;id=.htm",</v>
      </c>
      <c r="H3028" t="str">
        <f t="shared" si="98"/>
        <v>".csv",</v>
      </c>
      <c r="K3028" t="s">
        <v>3460</v>
      </c>
      <c r="L3028" t="s">
        <v>3460</v>
      </c>
      <c r="M3028" t="s">
        <v>3513</v>
      </c>
      <c r="P3028">
        <v>1</v>
      </c>
      <c r="Q3028" t="s">
        <v>10514</v>
      </c>
      <c r="R3028" t="s">
        <v>7539</v>
      </c>
    </row>
    <row r="3029" spans="1:18">
      <c r="A3029" s="1" t="s">
        <v>1</v>
      </c>
      <c r="B3029" s="1" t="s">
        <v>0</v>
      </c>
      <c r="D3029" s="1" t="s">
        <v>3</v>
      </c>
      <c r="E3029" s="1" t="s">
        <v>123</v>
      </c>
      <c r="G3029" t="str">
        <f t="shared" si="97"/>
        <v>"http://www.boxofficemojo.com/movies/?page=weekly&amp;id=.htm",</v>
      </c>
      <c r="H3029" t="str">
        <f t="shared" si="98"/>
        <v>".csv",</v>
      </c>
      <c r="K3029" t="s">
        <v>3461</v>
      </c>
      <c r="L3029" t="s">
        <v>3461</v>
      </c>
      <c r="M3029" t="s">
        <v>3514</v>
      </c>
      <c r="P3029">
        <v>1</v>
      </c>
      <c r="Q3029" t="s">
        <v>9607</v>
      </c>
      <c r="R3029" t="s">
        <v>9725</v>
      </c>
    </row>
    <row r="3030" spans="1:18">
      <c r="A3030" s="1" t="s">
        <v>1</v>
      </c>
      <c r="B3030" s="1" t="s">
        <v>0</v>
      </c>
      <c r="D3030" s="1" t="s">
        <v>3</v>
      </c>
      <c r="E3030" s="1" t="s">
        <v>123</v>
      </c>
      <c r="G3030" t="str">
        <f t="shared" si="97"/>
        <v>"http://www.boxofficemojo.com/movies/?page=weekly&amp;id=.htm",</v>
      </c>
      <c r="H3030" t="str">
        <f t="shared" si="98"/>
        <v>".csv",</v>
      </c>
      <c r="K3030" t="s">
        <v>3462</v>
      </c>
      <c r="L3030" t="s">
        <v>3462</v>
      </c>
      <c r="M3030" t="s">
        <v>3515</v>
      </c>
      <c r="P3030">
        <v>1</v>
      </c>
      <c r="Q3030" t="s">
        <v>10057</v>
      </c>
      <c r="R3030" t="s">
        <v>7798</v>
      </c>
    </row>
    <row r="3031" spans="1:18">
      <c r="A3031" s="1" t="s">
        <v>1</v>
      </c>
      <c r="B3031" s="1" t="s">
        <v>0</v>
      </c>
      <c r="D3031" s="1" t="s">
        <v>3</v>
      </c>
      <c r="E3031" s="1" t="s">
        <v>123</v>
      </c>
      <c r="G3031" t="str">
        <f t="shared" si="97"/>
        <v>"http://www.boxofficemojo.com/movies/?page=weekly&amp;id=.htm",</v>
      </c>
      <c r="H3031" t="str">
        <f t="shared" si="98"/>
        <v>".csv",</v>
      </c>
      <c r="K3031" t="s">
        <v>3463</v>
      </c>
      <c r="L3031" t="s">
        <v>3463</v>
      </c>
      <c r="M3031" t="s">
        <v>3516</v>
      </c>
      <c r="P3031">
        <v>1</v>
      </c>
      <c r="Q3031" t="s">
        <v>9333</v>
      </c>
      <c r="R3031" t="s">
        <v>9350</v>
      </c>
    </row>
    <row r="3032" spans="1:18">
      <c r="A3032" s="1" t="s">
        <v>1</v>
      </c>
      <c r="B3032" s="1" t="s">
        <v>0</v>
      </c>
      <c r="D3032" s="1" t="s">
        <v>3</v>
      </c>
      <c r="E3032" s="1" t="s">
        <v>123</v>
      </c>
      <c r="G3032" t="str">
        <f t="shared" si="97"/>
        <v>"http://www.boxofficemojo.com/movies/?page=weekly&amp;id=.htm",</v>
      </c>
      <c r="H3032" t="str">
        <f t="shared" si="98"/>
        <v>".csv",</v>
      </c>
      <c r="K3032" t="s">
        <v>3464</v>
      </c>
      <c r="L3032" t="s">
        <v>3464</v>
      </c>
      <c r="M3032" t="s">
        <v>3517</v>
      </c>
      <c r="P3032">
        <v>1</v>
      </c>
      <c r="Q3032" t="s">
        <v>10489</v>
      </c>
      <c r="R3032" t="s">
        <v>7262</v>
      </c>
    </row>
    <row r="3033" spans="1:18">
      <c r="A3033" s="1" t="s">
        <v>1</v>
      </c>
      <c r="B3033" s="1" t="s">
        <v>0</v>
      </c>
      <c r="D3033" s="1" t="s">
        <v>3</v>
      </c>
      <c r="E3033" s="1" t="s">
        <v>123</v>
      </c>
      <c r="G3033" t="str">
        <f t="shared" si="97"/>
        <v>"http://www.boxofficemojo.com/movies/?page=weekly&amp;id=.htm",</v>
      </c>
      <c r="H3033" t="str">
        <f t="shared" si="98"/>
        <v>".csv",</v>
      </c>
      <c r="K3033" t="s">
        <v>3465</v>
      </c>
      <c r="L3033" t="s">
        <v>3465</v>
      </c>
      <c r="M3033" t="s">
        <v>3518</v>
      </c>
      <c r="P3033">
        <v>1</v>
      </c>
      <c r="Q3033" t="s">
        <v>8819</v>
      </c>
      <c r="R3033" t="s">
        <v>8366</v>
      </c>
    </row>
    <row r="3034" spans="1:18">
      <c r="A3034" s="1" t="s">
        <v>1</v>
      </c>
      <c r="B3034" s="1" t="s">
        <v>0</v>
      </c>
      <c r="D3034" s="1" t="s">
        <v>3</v>
      </c>
      <c r="E3034" s="1" t="s">
        <v>123</v>
      </c>
      <c r="G3034" t="str">
        <f t="shared" si="97"/>
        <v>"http://www.boxofficemojo.com/movies/?page=weekly&amp;id=.htm",</v>
      </c>
      <c r="H3034" t="str">
        <f t="shared" si="98"/>
        <v>".csv",</v>
      </c>
      <c r="K3034" t="s">
        <v>3466</v>
      </c>
      <c r="L3034" t="s">
        <v>3466</v>
      </c>
      <c r="M3034" t="s">
        <v>3519</v>
      </c>
      <c r="P3034">
        <v>1</v>
      </c>
      <c r="Q3034" t="s">
        <v>9123</v>
      </c>
      <c r="R3034" t="s">
        <v>7618</v>
      </c>
    </row>
    <row r="3035" spans="1:18">
      <c r="A3035" s="1" t="s">
        <v>1</v>
      </c>
      <c r="B3035" s="1" t="s">
        <v>0</v>
      </c>
      <c r="D3035" s="1" t="s">
        <v>3</v>
      </c>
      <c r="E3035" s="1" t="s">
        <v>123</v>
      </c>
      <c r="G3035" t="str">
        <f t="shared" si="97"/>
        <v>"http://www.boxofficemojo.com/movies/?page=weekly&amp;id=.htm",</v>
      </c>
      <c r="H3035" t="str">
        <f t="shared" si="98"/>
        <v>".csv",</v>
      </c>
      <c r="K3035" t="s">
        <v>3467</v>
      </c>
      <c r="L3035" t="s">
        <v>3467</v>
      </c>
      <c r="M3035" t="s">
        <v>3520</v>
      </c>
      <c r="P3035">
        <v>1</v>
      </c>
      <c r="Q3035" t="s">
        <v>7242</v>
      </c>
      <c r="R3035" t="s">
        <v>7882</v>
      </c>
    </row>
    <row r="3036" spans="1:18">
      <c r="A3036" s="1" t="s">
        <v>1</v>
      </c>
      <c r="B3036" s="1" t="s">
        <v>0</v>
      </c>
      <c r="D3036" s="1" t="s">
        <v>3</v>
      </c>
      <c r="E3036" s="1" t="s">
        <v>123</v>
      </c>
      <c r="G3036" t="str">
        <f t="shared" si="97"/>
        <v>"http://www.boxofficemojo.com/movies/?page=weekly&amp;id=.htm",</v>
      </c>
      <c r="H3036" t="str">
        <f t="shared" si="98"/>
        <v>".csv",</v>
      </c>
      <c r="K3036" t="s">
        <v>3468</v>
      </c>
      <c r="L3036" t="s">
        <v>3468</v>
      </c>
      <c r="M3036" t="s">
        <v>3521</v>
      </c>
      <c r="P3036">
        <v>1</v>
      </c>
      <c r="Q3036" t="s">
        <v>7881</v>
      </c>
      <c r="R3036" t="s">
        <v>10407</v>
      </c>
    </row>
    <row r="3037" spans="1:18">
      <c r="A3037" s="1" t="s">
        <v>1</v>
      </c>
      <c r="B3037" s="1" t="s">
        <v>0</v>
      </c>
      <c r="D3037" s="1" t="s">
        <v>3</v>
      </c>
      <c r="E3037" s="1" t="s">
        <v>123</v>
      </c>
      <c r="G3037" t="str">
        <f t="shared" si="97"/>
        <v>"http://www.boxofficemojo.com/movies/?page=weekly&amp;id=.htm",</v>
      </c>
      <c r="H3037" t="str">
        <f t="shared" si="98"/>
        <v>".csv",</v>
      </c>
      <c r="K3037" t="s">
        <v>3469</v>
      </c>
      <c r="L3037" t="s">
        <v>3469</v>
      </c>
      <c r="M3037" t="s">
        <v>3522</v>
      </c>
      <c r="P3037">
        <v>1</v>
      </c>
      <c r="Q3037" t="s">
        <v>10002</v>
      </c>
      <c r="R3037" t="s">
        <v>8150</v>
      </c>
    </row>
    <row r="3038" spans="1:18">
      <c r="A3038" s="1" t="s">
        <v>1</v>
      </c>
      <c r="B3038" s="1" t="s">
        <v>0</v>
      </c>
      <c r="D3038" s="1" t="s">
        <v>3</v>
      </c>
      <c r="E3038" s="1" t="s">
        <v>123</v>
      </c>
      <c r="G3038" t="str">
        <f t="shared" si="97"/>
        <v>"http://www.boxofficemojo.com/movies/?page=weekly&amp;id=.htm",</v>
      </c>
      <c r="H3038" t="str">
        <f t="shared" si="98"/>
        <v>".csv",</v>
      </c>
      <c r="K3038" t="s">
        <v>3470</v>
      </c>
      <c r="L3038" t="s">
        <v>3470</v>
      </c>
      <c r="M3038" t="s">
        <v>3523</v>
      </c>
      <c r="P3038">
        <v>1</v>
      </c>
      <c r="Q3038" t="s">
        <v>10452</v>
      </c>
      <c r="R3038" t="s">
        <v>9874</v>
      </c>
    </row>
    <row r="3039" spans="1:18">
      <c r="A3039" s="1" t="s">
        <v>1</v>
      </c>
      <c r="B3039" s="1" t="s">
        <v>0</v>
      </c>
      <c r="D3039" s="1" t="s">
        <v>3</v>
      </c>
      <c r="E3039" s="1" t="s">
        <v>123</v>
      </c>
      <c r="G3039" t="str">
        <f t="shared" si="97"/>
        <v>"http://www.boxofficemojo.com/movies/?page=weekly&amp;id=.htm",</v>
      </c>
      <c r="H3039" t="str">
        <f t="shared" si="98"/>
        <v>".csv",</v>
      </c>
      <c r="K3039" t="s">
        <v>3471</v>
      </c>
      <c r="L3039" t="s">
        <v>3471</v>
      </c>
      <c r="M3039" t="s">
        <v>3524</v>
      </c>
      <c r="P3039">
        <v>1</v>
      </c>
      <c r="Q3039" t="s">
        <v>8623</v>
      </c>
      <c r="R3039" t="s">
        <v>8326</v>
      </c>
    </row>
    <row r="3040" spans="1:18">
      <c r="A3040" s="1" t="s">
        <v>1</v>
      </c>
      <c r="B3040" s="1" t="s">
        <v>0</v>
      </c>
      <c r="D3040" s="1" t="s">
        <v>3</v>
      </c>
      <c r="E3040" s="1" t="s">
        <v>123</v>
      </c>
      <c r="G3040" t="str">
        <f t="shared" si="97"/>
        <v>"http://www.boxofficemojo.com/movies/?page=weekly&amp;id=.htm",</v>
      </c>
      <c r="H3040" t="str">
        <f t="shared" si="98"/>
        <v>".csv",</v>
      </c>
      <c r="K3040" t="s">
        <v>3472</v>
      </c>
      <c r="L3040" t="s">
        <v>3472</v>
      </c>
      <c r="M3040" t="s">
        <v>3525</v>
      </c>
      <c r="P3040">
        <v>1</v>
      </c>
      <c r="Q3040" t="s">
        <v>6848</v>
      </c>
      <c r="R3040" t="s">
        <v>10353</v>
      </c>
    </row>
    <row r="3041" spans="1:18">
      <c r="A3041" s="1" t="s">
        <v>1</v>
      </c>
      <c r="B3041" s="1" t="s">
        <v>0</v>
      </c>
      <c r="D3041" s="1" t="s">
        <v>3</v>
      </c>
      <c r="E3041" s="1" t="s">
        <v>123</v>
      </c>
      <c r="G3041" t="str">
        <f t="shared" si="97"/>
        <v>"http://www.boxofficemojo.com/movies/?page=weekly&amp;id=.htm",</v>
      </c>
      <c r="H3041" t="str">
        <f t="shared" si="98"/>
        <v>".csv",</v>
      </c>
      <c r="K3041" t="s">
        <v>3473</v>
      </c>
      <c r="L3041" t="s">
        <v>3473</v>
      </c>
      <c r="M3041" t="s">
        <v>3526</v>
      </c>
      <c r="P3041">
        <v>1</v>
      </c>
      <c r="Q3041" t="s">
        <v>7724</v>
      </c>
      <c r="R3041" t="s">
        <v>10191</v>
      </c>
    </row>
    <row r="3042" spans="1:18">
      <c r="A3042" s="1" t="s">
        <v>1</v>
      </c>
      <c r="B3042" s="1" t="s">
        <v>0</v>
      </c>
      <c r="D3042" s="1" t="s">
        <v>3</v>
      </c>
      <c r="E3042" s="1" t="s">
        <v>123</v>
      </c>
      <c r="G3042" t="str">
        <f t="shared" si="97"/>
        <v>"http://www.boxofficemojo.com/movies/?page=weekly&amp;id=.htm",</v>
      </c>
      <c r="H3042" t="str">
        <f t="shared" si="98"/>
        <v>".csv",</v>
      </c>
      <c r="K3042" t="s">
        <v>3474</v>
      </c>
      <c r="L3042" t="s">
        <v>3474</v>
      </c>
      <c r="M3042" t="s">
        <v>3527</v>
      </c>
      <c r="P3042">
        <v>1</v>
      </c>
      <c r="Q3042" t="s">
        <v>7711</v>
      </c>
      <c r="R3042" t="s">
        <v>8151</v>
      </c>
    </row>
    <row r="3043" spans="1:18">
      <c r="A3043" s="1" t="s">
        <v>1</v>
      </c>
      <c r="B3043" s="1" t="s">
        <v>0</v>
      </c>
      <c r="D3043" s="1" t="s">
        <v>3</v>
      </c>
      <c r="E3043" s="1" t="s">
        <v>123</v>
      </c>
      <c r="G3043" t="str">
        <f t="shared" si="97"/>
        <v>"http://www.boxofficemojo.com/movies/?page=weekly&amp;id=.htm",</v>
      </c>
      <c r="H3043" t="str">
        <f t="shared" si="98"/>
        <v>".csv",</v>
      </c>
      <c r="K3043" t="s">
        <v>3475</v>
      </c>
      <c r="L3043" t="s">
        <v>3475</v>
      </c>
      <c r="M3043" t="s">
        <v>3528</v>
      </c>
      <c r="P3043">
        <v>1</v>
      </c>
      <c r="Q3043" t="s">
        <v>10330</v>
      </c>
      <c r="R3043" t="s">
        <v>7565</v>
      </c>
    </row>
    <row r="3044" spans="1:18">
      <c r="A3044" s="1" t="s">
        <v>1</v>
      </c>
      <c r="B3044" s="1" t="s">
        <v>0</v>
      </c>
      <c r="D3044" s="1" t="s">
        <v>3</v>
      </c>
      <c r="E3044" s="1" t="s">
        <v>123</v>
      </c>
      <c r="G3044" t="str">
        <f t="shared" si="97"/>
        <v>"http://www.boxofficemojo.com/movies/?page=weekly&amp;id=.htm",</v>
      </c>
      <c r="H3044" t="str">
        <f t="shared" si="98"/>
        <v>".csv",</v>
      </c>
      <c r="K3044" t="s">
        <v>3476</v>
      </c>
      <c r="L3044" t="s">
        <v>3476</v>
      </c>
      <c r="M3044" t="s">
        <v>3529</v>
      </c>
      <c r="P3044">
        <v>1</v>
      </c>
      <c r="Q3044" t="s">
        <v>9056</v>
      </c>
      <c r="R3044" t="s">
        <v>8928</v>
      </c>
    </row>
    <row r="3045" spans="1:18">
      <c r="A3045" s="1" t="s">
        <v>1</v>
      </c>
      <c r="B3045" s="1" t="s">
        <v>0</v>
      </c>
      <c r="D3045" s="1" t="s">
        <v>3</v>
      </c>
      <c r="E3045" s="1" t="s">
        <v>123</v>
      </c>
      <c r="G3045" t="str">
        <f t="shared" si="97"/>
        <v>"http://www.boxofficemojo.com/movies/?page=weekly&amp;id=.htm",</v>
      </c>
      <c r="H3045" t="str">
        <f t="shared" si="98"/>
        <v>".csv",</v>
      </c>
      <c r="K3045" t="s">
        <v>3477</v>
      </c>
      <c r="L3045" t="s">
        <v>3477</v>
      </c>
      <c r="M3045" t="s">
        <v>3530</v>
      </c>
      <c r="P3045">
        <v>1</v>
      </c>
      <c r="Q3045" t="s">
        <v>7899</v>
      </c>
      <c r="R3045" t="s">
        <v>8435</v>
      </c>
    </row>
    <row r="3046" spans="1:18">
      <c r="A3046" s="1" t="s">
        <v>1</v>
      </c>
      <c r="B3046" s="1" t="s">
        <v>0</v>
      </c>
      <c r="D3046" s="1" t="s">
        <v>3</v>
      </c>
      <c r="E3046" s="1" t="s">
        <v>123</v>
      </c>
      <c r="G3046" t="str">
        <f t="shared" si="97"/>
        <v>"http://www.boxofficemojo.com/movies/?page=weekly&amp;id=.htm",</v>
      </c>
      <c r="H3046" t="str">
        <f t="shared" si="98"/>
        <v>".csv",</v>
      </c>
      <c r="K3046" t="s">
        <v>3478</v>
      </c>
      <c r="L3046" t="s">
        <v>3478</v>
      </c>
      <c r="M3046" t="s">
        <v>3531</v>
      </c>
      <c r="P3046">
        <v>1</v>
      </c>
      <c r="Q3046" t="s">
        <v>10362</v>
      </c>
      <c r="R3046" t="s">
        <v>7087</v>
      </c>
    </row>
    <row r="3047" spans="1:18">
      <c r="A3047" s="1" t="s">
        <v>1</v>
      </c>
      <c r="B3047" s="1" t="s">
        <v>0</v>
      </c>
      <c r="D3047" s="1" t="s">
        <v>3</v>
      </c>
      <c r="E3047" s="1" t="s">
        <v>123</v>
      </c>
      <c r="G3047" t="str">
        <f t="shared" si="97"/>
        <v>"http://www.boxofficemojo.com/movies/?page=weekly&amp;id=.htm",</v>
      </c>
      <c r="H3047" t="str">
        <f t="shared" si="98"/>
        <v>".csv",</v>
      </c>
      <c r="K3047" t="s">
        <v>3479</v>
      </c>
      <c r="L3047" t="s">
        <v>3479</v>
      </c>
      <c r="M3047" t="s">
        <v>3532</v>
      </c>
      <c r="P3047">
        <v>1</v>
      </c>
      <c r="Q3047" t="s">
        <v>10072</v>
      </c>
      <c r="R3047" t="s">
        <v>9726</v>
      </c>
    </row>
    <row r="3048" spans="1:18">
      <c r="A3048" s="1" t="s">
        <v>1</v>
      </c>
      <c r="B3048" s="1" t="s">
        <v>0</v>
      </c>
      <c r="D3048" s="1" t="s">
        <v>3</v>
      </c>
      <c r="E3048" s="1" t="s">
        <v>123</v>
      </c>
      <c r="G3048" t="str">
        <f t="shared" si="97"/>
        <v>"http://www.boxofficemojo.com/movies/?page=weekly&amp;id=.htm",</v>
      </c>
      <c r="H3048" t="str">
        <f t="shared" si="98"/>
        <v>".csv",</v>
      </c>
      <c r="K3048" t="s">
        <v>3480</v>
      </c>
      <c r="L3048" t="s">
        <v>3480</v>
      </c>
      <c r="M3048" t="s">
        <v>3534</v>
      </c>
      <c r="P3048">
        <v>1</v>
      </c>
      <c r="Q3048" t="s">
        <v>8325</v>
      </c>
      <c r="R3048" t="s">
        <v>7653</v>
      </c>
    </row>
    <row r="3049" spans="1:18">
      <c r="A3049" s="1" t="s">
        <v>1</v>
      </c>
      <c r="B3049" s="1" t="s">
        <v>0</v>
      </c>
      <c r="D3049" s="1" t="s">
        <v>3</v>
      </c>
      <c r="E3049" s="1" t="s">
        <v>123</v>
      </c>
      <c r="G3049" t="str">
        <f t="shared" si="97"/>
        <v>"http://www.boxofficemojo.com/movies/?page=weekly&amp;id=.htm",</v>
      </c>
      <c r="H3049" t="str">
        <f t="shared" si="98"/>
        <v>".csv",</v>
      </c>
      <c r="K3049" t="s">
        <v>79</v>
      </c>
      <c r="L3049" t="s">
        <v>79</v>
      </c>
      <c r="M3049" t="s">
        <v>3535</v>
      </c>
      <c r="P3049">
        <v>1</v>
      </c>
      <c r="Q3049" t="s">
        <v>9361</v>
      </c>
      <c r="R3049" t="s">
        <v>8929</v>
      </c>
    </row>
    <row r="3050" spans="1:18">
      <c r="A3050" s="1" t="s">
        <v>1</v>
      </c>
      <c r="B3050" s="1" t="s">
        <v>0</v>
      </c>
      <c r="D3050" s="1" t="s">
        <v>3</v>
      </c>
      <c r="E3050" s="1" t="s">
        <v>123</v>
      </c>
      <c r="G3050" t="str">
        <f t="shared" si="97"/>
        <v>"http://www.boxofficemojo.com/movies/?page=weekly&amp;id=.htm",</v>
      </c>
      <c r="H3050" t="str">
        <f t="shared" si="98"/>
        <v>".csv",</v>
      </c>
      <c r="K3050" t="s">
        <v>3481</v>
      </c>
      <c r="L3050" t="s">
        <v>3481</v>
      </c>
      <c r="M3050" t="s">
        <v>3536</v>
      </c>
      <c r="P3050">
        <v>1</v>
      </c>
      <c r="Q3050" t="s">
        <v>7297</v>
      </c>
      <c r="R3050" t="s">
        <v>8948</v>
      </c>
    </row>
    <row r="3051" spans="1:18">
      <c r="A3051" s="1" t="s">
        <v>1</v>
      </c>
      <c r="B3051" s="1" t="s">
        <v>0</v>
      </c>
      <c r="D3051" s="1" t="s">
        <v>3</v>
      </c>
      <c r="E3051" s="1" t="s">
        <v>123</v>
      </c>
      <c r="G3051" t="str">
        <f t="shared" si="97"/>
        <v>"http://www.boxofficemojo.com/movies/?page=weekly&amp;id=.htm",</v>
      </c>
      <c r="H3051" t="str">
        <f t="shared" si="98"/>
        <v>".csv",</v>
      </c>
      <c r="K3051" t="s">
        <v>3482</v>
      </c>
      <c r="L3051" t="s">
        <v>3482</v>
      </c>
      <c r="M3051" t="s">
        <v>3537</v>
      </c>
      <c r="P3051">
        <v>1</v>
      </c>
      <c r="Q3051" t="s">
        <v>7617</v>
      </c>
      <c r="R3051" t="s">
        <v>10339</v>
      </c>
    </row>
    <row r="3052" spans="1:18">
      <c r="A3052" s="1" t="s">
        <v>1</v>
      </c>
      <c r="B3052" s="1" t="s">
        <v>0</v>
      </c>
      <c r="D3052" s="1" t="s">
        <v>3</v>
      </c>
      <c r="E3052" s="1" t="s">
        <v>123</v>
      </c>
      <c r="G3052" t="str">
        <f t="shared" si="97"/>
        <v>"http://www.boxofficemojo.com/movies/?page=weekly&amp;id=.htm",</v>
      </c>
      <c r="H3052" t="str">
        <f t="shared" si="98"/>
        <v>".csv",</v>
      </c>
      <c r="K3052" t="s">
        <v>3483</v>
      </c>
      <c r="L3052" t="s">
        <v>3483</v>
      </c>
      <c r="M3052" t="s">
        <v>3538</v>
      </c>
      <c r="P3052">
        <v>1</v>
      </c>
      <c r="Q3052" t="s">
        <v>8774</v>
      </c>
      <c r="R3052" t="s">
        <v>8633</v>
      </c>
    </row>
    <row r="3053" spans="1:18">
      <c r="A3053" s="1" t="s">
        <v>1</v>
      </c>
      <c r="B3053" s="1" t="s">
        <v>0</v>
      </c>
      <c r="D3053" s="1" t="s">
        <v>3</v>
      </c>
      <c r="E3053" s="1" t="s">
        <v>123</v>
      </c>
      <c r="G3053" t="str">
        <f t="shared" si="97"/>
        <v>"http://www.boxofficemojo.com/movies/?page=weekly&amp;id=.htm",</v>
      </c>
      <c r="H3053" t="str">
        <f t="shared" si="98"/>
        <v>".csv",</v>
      </c>
      <c r="K3053" t="s">
        <v>3484</v>
      </c>
      <c r="L3053" t="s">
        <v>3484</v>
      </c>
      <c r="M3053" t="s">
        <v>3539</v>
      </c>
      <c r="P3053">
        <v>1</v>
      </c>
      <c r="Q3053" t="s">
        <v>9052</v>
      </c>
      <c r="R3053" t="s">
        <v>7626</v>
      </c>
    </row>
    <row r="3054" spans="1:18">
      <c r="A3054" s="1" t="s">
        <v>1</v>
      </c>
      <c r="B3054" s="1" t="s">
        <v>0</v>
      </c>
      <c r="D3054" s="1" t="s">
        <v>3</v>
      </c>
      <c r="E3054" s="1" t="s">
        <v>123</v>
      </c>
      <c r="G3054" t="str">
        <f t="shared" si="97"/>
        <v>"http://www.boxofficemojo.com/movies/?page=weekly&amp;id=.htm",</v>
      </c>
      <c r="H3054" t="str">
        <f t="shared" si="98"/>
        <v>".csv",</v>
      </c>
      <c r="K3054" t="s">
        <v>3485</v>
      </c>
      <c r="L3054" t="s">
        <v>3485</v>
      </c>
      <c r="M3054" t="s">
        <v>3540</v>
      </c>
      <c r="P3054">
        <v>1</v>
      </c>
      <c r="Q3054" t="s">
        <v>9337</v>
      </c>
      <c r="R3054" t="s">
        <v>10033</v>
      </c>
    </row>
    <row r="3055" spans="1:18">
      <c r="A3055" s="1" t="s">
        <v>1</v>
      </c>
      <c r="B3055" s="1" t="s">
        <v>0</v>
      </c>
      <c r="D3055" s="1" t="s">
        <v>3</v>
      </c>
      <c r="E3055" s="1" t="s">
        <v>123</v>
      </c>
      <c r="G3055" t="str">
        <f t="shared" si="97"/>
        <v>"http://www.boxofficemojo.com/movies/?page=weekly&amp;id=.htm",</v>
      </c>
      <c r="H3055" t="str">
        <f t="shared" si="98"/>
        <v>".csv",</v>
      </c>
      <c r="K3055" t="s">
        <v>3486</v>
      </c>
      <c r="L3055" t="s">
        <v>3486</v>
      </c>
      <c r="M3055" t="s">
        <v>3541</v>
      </c>
      <c r="P3055">
        <v>1</v>
      </c>
      <c r="Q3055" t="s">
        <v>8975</v>
      </c>
      <c r="R3055" t="s">
        <v>8367</v>
      </c>
    </row>
    <row r="3056" spans="1:18">
      <c r="A3056" s="1" t="s">
        <v>1</v>
      </c>
      <c r="B3056" s="1" t="s">
        <v>0</v>
      </c>
      <c r="D3056" s="1" t="s">
        <v>3</v>
      </c>
      <c r="E3056" s="1" t="s">
        <v>123</v>
      </c>
      <c r="G3056" t="str">
        <f t="shared" ref="G3056:G3119" si="99">A3056&amp;B3056&amp;C3056&amp;D3056</f>
        <v>"http://www.boxofficemojo.com/movies/?page=weekly&amp;id=.htm",</v>
      </c>
      <c r="H3056" t="str">
        <f t="shared" ref="H3056:H3119" si="100">A3056&amp;C3056&amp;E3056</f>
        <v>".csv",</v>
      </c>
      <c r="K3056" t="s">
        <v>3487</v>
      </c>
      <c r="L3056" t="s">
        <v>3487</v>
      </c>
      <c r="M3056" t="s">
        <v>3542</v>
      </c>
      <c r="P3056">
        <v>1</v>
      </c>
      <c r="Q3056" t="s">
        <v>10453</v>
      </c>
      <c r="R3056" t="s">
        <v>7817</v>
      </c>
    </row>
    <row r="3057" spans="1:18">
      <c r="A3057" s="1" t="s">
        <v>1</v>
      </c>
      <c r="B3057" s="1" t="s">
        <v>0</v>
      </c>
      <c r="D3057" s="1" t="s">
        <v>3</v>
      </c>
      <c r="E3057" s="1" t="s">
        <v>123</v>
      </c>
      <c r="G3057" t="str">
        <f t="shared" si="99"/>
        <v>"http://www.boxofficemojo.com/movies/?page=weekly&amp;id=.htm",</v>
      </c>
      <c r="H3057" t="str">
        <f t="shared" si="100"/>
        <v>".csv",</v>
      </c>
      <c r="K3057" t="s">
        <v>3488</v>
      </c>
      <c r="L3057" t="s">
        <v>3488</v>
      </c>
      <c r="M3057" t="s">
        <v>3543</v>
      </c>
      <c r="P3057">
        <v>1</v>
      </c>
      <c r="Q3057" t="s">
        <v>9841</v>
      </c>
      <c r="R3057" t="s">
        <v>9577</v>
      </c>
    </row>
    <row r="3058" spans="1:18">
      <c r="A3058" s="1" t="s">
        <v>1</v>
      </c>
      <c r="B3058" s="1" t="s">
        <v>0</v>
      </c>
      <c r="D3058" s="1" t="s">
        <v>3</v>
      </c>
      <c r="E3058" s="1" t="s">
        <v>123</v>
      </c>
      <c r="G3058" t="str">
        <f t="shared" si="99"/>
        <v>"http://www.boxofficemojo.com/movies/?page=weekly&amp;id=.htm",</v>
      </c>
      <c r="H3058" t="str">
        <f t="shared" si="100"/>
        <v>".csv",</v>
      </c>
      <c r="K3058" t="s">
        <v>3489</v>
      </c>
      <c r="L3058" t="s">
        <v>3489</v>
      </c>
      <c r="M3058" t="s">
        <v>3544</v>
      </c>
      <c r="P3058">
        <v>1</v>
      </c>
      <c r="Q3058" t="s">
        <v>6991</v>
      </c>
      <c r="R3058" t="s">
        <v>8014</v>
      </c>
    </row>
    <row r="3059" spans="1:18">
      <c r="A3059" s="1" t="s">
        <v>1</v>
      </c>
      <c r="B3059" s="1" t="s">
        <v>0</v>
      </c>
      <c r="D3059" s="1" t="s">
        <v>3</v>
      </c>
      <c r="E3059" s="1" t="s">
        <v>123</v>
      </c>
      <c r="G3059" t="str">
        <f t="shared" si="99"/>
        <v>"http://www.boxofficemojo.com/movies/?page=weekly&amp;id=.htm",</v>
      </c>
      <c r="H3059" t="str">
        <f t="shared" si="100"/>
        <v>".csv",</v>
      </c>
      <c r="K3059" t="s">
        <v>3490</v>
      </c>
      <c r="L3059" t="s">
        <v>3490</v>
      </c>
      <c r="M3059" t="s">
        <v>3545</v>
      </c>
      <c r="P3059">
        <v>1</v>
      </c>
      <c r="Q3059" t="s">
        <v>6858</v>
      </c>
      <c r="R3059" t="s">
        <v>8197</v>
      </c>
    </row>
    <row r="3060" spans="1:18">
      <c r="A3060" s="1" t="s">
        <v>1</v>
      </c>
      <c r="B3060" s="1" t="s">
        <v>0</v>
      </c>
      <c r="D3060" s="1" t="s">
        <v>3</v>
      </c>
      <c r="E3060" s="1" t="s">
        <v>123</v>
      </c>
      <c r="G3060" t="str">
        <f t="shared" si="99"/>
        <v>"http://www.boxofficemojo.com/movies/?page=weekly&amp;id=.htm",</v>
      </c>
      <c r="H3060" t="str">
        <f t="shared" si="100"/>
        <v>".csv",</v>
      </c>
      <c r="K3060" t="s">
        <v>3491</v>
      </c>
      <c r="L3060" t="s">
        <v>3491</v>
      </c>
      <c r="M3060" t="s">
        <v>3546</v>
      </c>
      <c r="P3060">
        <v>1</v>
      </c>
      <c r="Q3060" t="s">
        <v>8260</v>
      </c>
      <c r="R3060" t="s">
        <v>7199</v>
      </c>
    </row>
    <row r="3061" spans="1:18">
      <c r="A3061" s="1" t="s">
        <v>1</v>
      </c>
      <c r="B3061" s="1" t="s">
        <v>0</v>
      </c>
      <c r="D3061" s="1" t="s">
        <v>3</v>
      </c>
      <c r="E3061" s="1" t="s">
        <v>123</v>
      </c>
      <c r="G3061" t="str">
        <f t="shared" si="99"/>
        <v>"http://www.boxofficemojo.com/movies/?page=weekly&amp;id=.htm",</v>
      </c>
      <c r="H3061" t="str">
        <f t="shared" si="100"/>
        <v>".csv",</v>
      </c>
      <c r="K3061" t="s">
        <v>3492</v>
      </c>
      <c r="L3061" t="s">
        <v>3492</v>
      </c>
      <c r="M3061" t="s">
        <v>3547</v>
      </c>
      <c r="P3061">
        <v>1</v>
      </c>
      <c r="Q3061" t="s">
        <v>7693</v>
      </c>
      <c r="R3061" t="s">
        <v>8285</v>
      </c>
    </row>
    <row r="3062" spans="1:18">
      <c r="A3062" s="1" t="s">
        <v>1</v>
      </c>
      <c r="B3062" s="1" t="s">
        <v>0</v>
      </c>
      <c r="D3062" s="1" t="s">
        <v>3</v>
      </c>
      <c r="E3062" s="1" t="s">
        <v>123</v>
      </c>
      <c r="G3062" t="str">
        <f t="shared" si="99"/>
        <v>"http://www.boxofficemojo.com/movies/?page=weekly&amp;id=.htm",</v>
      </c>
      <c r="H3062" t="str">
        <f t="shared" si="100"/>
        <v>".csv",</v>
      </c>
      <c r="K3062" t="s">
        <v>80</v>
      </c>
      <c r="L3062" t="s">
        <v>80</v>
      </c>
      <c r="M3062" t="s">
        <v>81</v>
      </c>
      <c r="P3062">
        <v>1</v>
      </c>
      <c r="Q3062" t="s">
        <v>10422</v>
      </c>
      <c r="R3062" t="s">
        <v>6992</v>
      </c>
    </row>
    <row r="3063" spans="1:18">
      <c r="A3063" s="1" t="s">
        <v>1</v>
      </c>
      <c r="B3063" s="1" t="s">
        <v>0</v>
      </c>
      <c r="D3063" s="1" t="s">
        <v>3</v>
      </c>
      <c r="E3063" s="1" t="s">
        <v>123</v>
      </c>
      <c r="G3063" t="str">
        <f t="shared" si="99"/>
        <v>"http://www.boxofficemojo.com/movies/?page=weekly&amp;id=.htm",</v>
      </c>
      <c r="H3063" t="str">
        <f t="shared" si="100"/>
        <v>".csv",</v>
      </c>
      <c r="K3063" t="s">
        <v>3493</v>
      </c>
      <c r="L3063" t="s">
        <v>3493</v>
      </c>
      <c r="M3063" t="s">
        <v>3548</v>
      </c>
      <c r="P3063">
        <v>1</v>
      </c>
      <c r="Q3063" t="s">
        <v>7088</v>
      </c>
      <c r="R3063" t="s">
        <v>9474</v>
      </c>
    </row>
    <row r="3064" spans="1:18">
      <c r="A3064" s="1" t="s">
        <v>1</v>
      </c>
      <c r="B3064" s="1" t="s">
        <v>0</v>
      </c>
      <c r="D3064" s="1" t="s">
        <v>3</v>
      </c>
      <c r="E3064" s="1" t="s">
        <v>123</v>
      </c>
      <c r="G3064" t="str">
        <f t="shared" si="99"/>
        <v>"http://www.boxofficemojo.com/movies/?page=weekly&amp;id=.htm",</v>
      </c>
      <c r="H3064" t="str">
        <f t="shared" si="100"/>
        <v>".csv",</v>
      </c>
      <c r="K3064" t="s">
        <v>3494</v>
      </c>
      <c r="L3064" t="s">
        <v>3494</v>
      </c>
      <c r="M3064" t="s">
        <v>3549</v>
      </c>
      <c r="P3064">
        <v>1</v>
      </c>
      <c r="Q3064" t="s">
        <v>9576</v>
      </c>
      <c r="R3064" t="s">
        <v>8664</v>
      </c>
    </row>
    <row r="3065" spans="1:18">
      <c r="A3065" s="1" t="s">
        <v>1</v>
      </c>
      <c r="B3065" s="1" t="s">
        <v>0</v>
      </c>
      <c r="D3065" s="1" t="s">
        <v>3</v>
      </c>
      <c r="E3065" s="1" t="s">
        <v>123</v>
      </c>
      <c r="G3065" t="str">
        <f t="shared" si="99"/>
        <v>"http://www.boxofficemojo.com/movies/?page=weekly&amp;id=.htm",</v>
      </c>
      <c r="H3065" t="str">
        <f t="shared" si="100"/>
        <v>".csv",</v>
      </c>
      <c r="K3065" t="s">
        <v>3495</v>
      </c>
      <c r="L3065" t="s">
        <v>3495</v>
      </c>
      <c r="M3065" t="s">
        <v>3550</v>
      </c>
      <c r="P3065">
        <v>1</v>
      </c>
      <c r="Q3065" t="s">
        <v>8312</v>
      </c>
      <c r="R3065" t="s">
        <v>7523</v>
      </c>
    </row>
    <row r="3066" spans="1:18">
      <c r="A3066" s="1" t="s">
        <v>1</v>
      </c>
      <c r="B3066" s="1" t="s">
        <v>0</v>
      </c>
      <c r="D3066" s="1" t="s">
        <v>3</v>
      </c>
      <c r="E3066" s="1" t="s">
        <v>123</v>
      </c>
      <c r="G3066" t="str">
        <f t="shared" si="99"/>
        <v>"http://www.boxofficemojo.com/movies/?page=weekly&amp;id=.htm",</v>
      </c>
      <c r="H3066" t="str">
        <f t="shared" si="100"/>
        <v>".csv",</v>
      </c>
      <c r="K3066" t="s">
        <v>3496</v>
      </c>
      <c r="L3066" t="s">
        <v>3496</v>
      </c>
      <c r="M3066" t="s">
        <v>3551</v>
      </c>
      <c r="P3066">
        <v>1</v>
      </c>
      <c r="Q3066" t="s">
        <v>7820</v>
      </c>
      <c r="R3066" t="s">
        <v>8775</v>
      </c>
    </row>
    <row r="3067" spans="1:18">
      <c r="A3067" s="1" t="s">
        <v>1</v>
      </c>
      <c r="B3067" s="1" t="s">
        <v>0</v>
      </c>
      <c r="D3067" s="1" t="s">
        <v>3</v>
      </c>
      <c r="E3067" s="1" t="s">
        <v>123</v>
      </c>
      <c r="G3067" t="str">
        <f t="shared" si="99"/>
        <v>"http://www.boxofficemojo.com/movies/?page=weekly&amp;id=.htm",</v>
      </c>
      <c r="H3067" t="str">
        <f t="shared" si="100"/>
        <v>".csv",</v>
      </c>
      <c r="K3067" t="s">
        <v>3497</v>
      </c>
      <c r="L3067" t="s">
        <v>3497</v>
      </c>
      <c r="M3067" t="s">
        <v>3552</v>
      </c>
      <c r="P3067">
        <v>1</v>
      </c>
      <c r="Q3067" t="s">
        <v>8785</v>
      </c>
      <c r="R3067" t="s">
        <v>9220</v>
      </c>
    </row>
    <row r="3068" spans="1:18">
      <c r="A3068" s="1" t="s">
        <v>1</v>
      </c>
      <c r="B3068" s="1" t="s">
        <v>0</v>
      </c>
      <c r="D3068" s="1" t="s">
        <v>3</v>
      </c>
      <c r="E3068" s="1" t="s">
        <v>123</v>
      </c>
      <c r="G3068" t="str">
        <f t="shared" si="99"/>
        <v>"http://www.boxofficemojo.com/movies/?page=weekly&amp;id=.htm",</v>
      </c>
      <c r="H3068" t="str">
        <f t="shared" si="100"/>
        <v>".csv",</v>
      </c>
      <c r="K3068" t="s">
        <v>3498</v>
      </c>
      <c r="L3068" t="s">
        <v>3498</v>
      </c>
      <c r="M3068" t="s">
        <v>3553</v>
      </c>
      <c r="P3068">
        <v>1</v>
      </c>
      <c r="Q3068" t="s">
        <v>9549</v>
      </c>
      <c r="R3068" t="s">
        <v>7310</v>
      </c>
    </row>
    <row r="3069" spans="1:18">
      <c r="A3069" s="1" t="s">
        <v>1</v>
      </c>
      <c r="B3069" s="1" t="s">
        <v>0</v>
      </c>
      <c r="D3069" s="1" t="s">
        <v>3</v>
      </c>
      <c r="E3069" s="1" t="s">
        <v>123</v>
      </c>
      <c r="G3069" t="str">
        <f t="shared" si="99"/>
        <v>"http://www.boxofficemojo.com/movies/?page=weekly&amp;id=.htm",</v>
      </c>
      <c r="H3069" t="str">
        <f t="shared" si="100"/>
        <v>".csv",</v>
      </c>
      <c r="K3069" t="s">
        <v>3499</v>
      </c>
      <c r="L3069" t="s">
        <v>3499</v>
      </c>
      <c r="M3069" t="s">
        <v>3554</v>
      </c>
      <c r="P3069">
        <v>1</v>
      </c>
      <c r="Q3069" t="s">
        <v>8663</v>
      </c>
      <c r="R3069" t="s">
        <v>8327</v>
      </c>
    </row>
    <row r="3070" spans="1:18">
      <c r="A3070" s="1" t="s">
        <v>1</v>
      </c>
      <c r="B3070" s="1" t="s">
        <v>0</v>
      </c>
      <c r="D3070" s="1" t="s">
        <v>3</v>
      </c>
      <c r="E3070" s="1" t="s">
        <v>123</v>
      </c>
      <c r="G3070" t="str">
        <f t="shared" si="99"/>
        <v>"http://www.boxofficemojo.com/movies/?page=weekly&amp;id=.htm",</v>
      </c>
      <c r="H3070" t="str">
        <f t="shared" si="100"/>
        <v>".csv",</v>
      </c>
      <c r="K3070" t="s">
        <v>3500</v>
      </c>
      <c r="L3070" t="s">
        <v>3500</v>
      </c>
      <c r="M3070" t="s">
        <v>3555</v>
      </c>
      <c r="P3070">
        <v>1</v>
      </c>
      <c r="Q3070" t="s">
        <v>8470</v>
      </c>
      <c r="R3070" t="s">
        <v>10010</v>
      </c>
    </row>
    <row r="3071" spans="1:18">
      <c r="A3071" s="1" t="s">
        <v>1</v>
      </c>
      <c r="B3071" s="1" t="s">
        <v>0</v>
      </c>
      <c r="D3071" s="1" t="s">
        <v>3</v>
      </c>
      <c r="E3071" s="1" t="s">
        <v>123</v>
      </c>
      <c r="G3071" t="str">
        <f t="shared" si="99"/>
        <v>"http://www.boxofficemojo.com/movies/?page=weekly&amp;id=.htm",</v>
      </c>
      <c r="H3071" t="str">
        <f t="shared" si="100"/>
        <v>".csv",</v>
      </c>
      <c r="K3071" t="s">
        <v>3501</v>
      </c>
      <c r="L3071" t="s">
        <v>3501</v>
      </c>
      <c r="M3071" t="s">
        <v>3556</v>
      </c>
      <c r="P3071">
        <v>1</v>
      </c>
      <c r="Q3071" t="s">
        <v>8028</v>
      </c>
      <c r="R3071" t="s">
        <v>9763</v>
      </c>
    </row>
    <row r="3072" spans="1:18">
      <c r="A3072" s="1" t="s">
        <v>1</v>
      </c>
      <c r="B3072" s="1" t="s">
        <v>0</v>
      </c>
      <c r="D3072" s="1" t="s">
        <v>3</v>
      </c>
      <c r="E3072" s="1" t="s">
        <v>123</v>
      </c>
      <c r="G3072" t="str">
        <f t="shared" si="99"/>
        <v>"http://www.boxofficemojo.com/movies/?page=weekly&amp;id=.htm",</v>
      </c>
      <c r="H3072" t="str">
        <f t="shared" si="100"/>
        <v>".csv",</v>
      </c>
      <c r="K3072" t="s">
        <v>3502</v>
      </c>
      <c r="L3072" t="s">
        <v>3502</v>
      </c>
      <c r="M3072" t="s">
        <v>3557</v>
      </c>
      <c r="P3072">
        <v>1</v>
      </c>
      <c r="Q3072" t="s">
        <v>8521</v>
      </c>
      <c r="R3072" t="s">
        <v>9919</v>
      </c>
    </row>
    <row r="3073" spans="1:18">
      <c r="A3073" s="1" t="s">
        <v>1</v>
      </c>
      <c r="B3073" s="1" t="s">
        <v>0</v>
      </c>
      <c r="D3073" s="1" t="s">
        <v>3</v>
      </c>
      <c r="E3073" s="1" t="s">
        <v>123</v>
      </c>
      <c r="G3073" t="str">
        <f t="shared" si="99"/>
        <v>"http://www.boxofficemojo.com/movies/?page=weekly&amp;id=.htm",</v>
      </c>
      <c r="H3073" t="str">
        <f t="shared" si="100"/>
        <v>".csv",</v>
      </c>
      <c r="K3073" t="s">
        <v>3503</v>
      </c>
      <c r="L3073" t="s">
        <v>3503</v>
      </c>
      <c r="M3073" t="s">
        <v>3558</v>
      </c>
      <c r="P3073">
        <v>1</v>
      </c>
      <c r="Q3073" t="s">
        <v>8694</v>
      </c>
      <c r="R3073" t="s">
        <v>9974</v>
      </c>
    </row>
    <row r="3074" spans="1:18">
      <c r="A3074" s="1" t="s">
        <v>1</v>
      </c>
      <c r="B3074" s="1" t="s">
        <v>0</v>
      </c>
      <c r="D3074" s="1" t="s">
        <v>3</v>
      </c>
      <c r="E3074" s="1" t="s">
        <v>123</v>
      </c>
      <c r="G3074" t="str">
        <f t="shared" si="99"/>
        <v>"http://www.boxofficemojo.com/movies/?page=weekly&amp;id=.htm",</v>
      </c>
      <c r="H3074" t="str">
        <f t="shared" si="100"/>
        <v>".csv",</v>
      </c>
      <c r="K3074" t="s">
        <v>3504</v>
      </c>
      <c r="L3074" t="s">
        <v>3504</v>
      </c>
      <c r="M3074" t="s">
        <v>3559</v>
      </c>
      <c r="P3074">
        <v>1</v>
      </c>
      <c r="Q3074" t="s">
        <v>8505</v>
      </c>
      <c r="R3074" t="s">
        <v>9334</v>
      </c>
    </row>
    <row r="3075" spans="1:18">
      <c r="A3075" s="1" t="s">
        <v>1</v>
      </c>
      <c r="B3075" s="1" t="s">
        <v>0</v>
      </c>
      <c r="D3075" s="1" t="s">
        <v>3</v>
      </c>
      <c r="E3075" s="1" t="s">
        <v>123</v>
      </c>
      <c r="G3075" t="str">
        <f t="shared" si="99"/>
        <v>"http://www.boxofficemojo.com/movies/?page=weekly&amp;id=.htm",</v>
      </c>
      <c r="H3075" t="str">
        <f t="shared" si="100"/>
        <v>".csv",</v>
      </c>
      <c r="K3075" t="s">
        <v>3505</v>
      </c>
      <c r="L3075" t="s">
        <v>3505</v>
      </c>
      <c r="M3075" t="s">
        <v>3560</v>
      </c>
      <c r="P3075">
        <v>1</v>
      </c>
      <c r="Q3075" t="s">
        <v>8433</v>
      </c>
      <c r="R3075" t="s">
        <v>7841</v>
      </c>
    </row>
    <row r="3076" spans="1:18">
      <c r="A3076" s="1" t="s">
        <v>1</v>
      </c>
      <c r="B3076" s="1" t="s">
        <v>0</v>
      </c>
      <c r="D3076" s="1" t="s">
        <v>3</v>
      </c>
      <c r="E3076" s="1" t="s">
        <v>123</v>
      </c>
      <c r="G3076" t="str">
        <f t="shared" si="99"/>
        <v>"http://www.boxofficemojo.com/movies/?page=weekly&amp;id=.htm",</v>
      </c>
      <c r="H3076" t="str">
        <f t="shared" si="100"/>
        <v>".csv",</v>
      </c>
      <c r="K3076" t="s">
        <v>3506</v>
      </c>
      <c r="L3076" t="s">
        <v>3506</v>
      </c>
      <c r="M3076" t="s">
        <v>3561</v>
      </c>
      <c r="P3076">
        <v>1</v>
      </c>
      <c r="Q3076" t="s">
        <v>8722</v>
      </c>
      <c r="R3076" t="s">
        <v>8496</v>
      </c>
    </row>
    <row r="3077" spans="1:18">
      <c r="A3077" s="1" t="s">
        <v>1</v>
      </c>
      <c r="B3077" s="1" t="s">
        <v>0</v>
      </c>
      <c r="D3077" s="1" t="s">
        <v>3</v>
      </c>
      <c r="E3077" s="1" t="s">
        <v>123</v>
      </c>
      <c r="G3077" t="str">
        <f t="shared" si="99"/>
        <v>"http://www.boxofficemojo.com/movies/?page=weekly&amp;id=.htm",</v>
      </c>
      <c r="H3077" t="str">
        <f t="shared" si="100"/>
        <v>".csv",</v>
      </c>
      <c r="K3077" t="s">
        <v>3507</v>
      </c>
      <c r="L3077" t="s">
        <v>3507</v>
      </c>
      <c r="M3077" t="s">
        <v>3562</v>
      </c>
      <c r="P3077">
        <v>1</v>
      </c>
      <c r="Q3077" t="s">
        <v>8088</v>
      </c>
      <c r="R3077" t="s">
        <v>10610</v>
      </c>
    </row>
    <row r="3078" spans="1:18">
      <c r="A3078" s="1" t="s">
        <v>1</v>
      </c>
      <c r="B3078" s="1" t="s">
        <v>0</v>
      </c>
      <c r="D3078" s="1" t="s">
        <v>3</v>
      </c>
      <c r="E3078" s="1" t="s">
        <v>123</v>
      </c>
      <c r="G3078" t="str">
        <f t="shared" si="99"/>
        <v>"http://www.boxofficemojo.com/movies/?page=weekly&amp;id=.htm",</v>
      </c>
      <c r="H3078" t="str">
        <f t="shared" si="100"/>
        <v>".csv",</v>
      </c>
      <c r="K3078" t="s">
        <v>3508</v>
      </c>
      <c r="L3078" t="s">
        <v>3508</v>
      </c>
      <c r="M3078" t="s">
        <v>3563</v>
      </c>
      <c r="P3078">
        <v>1</v>
      </c>
      <c r="Q3078" t="s">
        <v>9303</v>
      </c>
      <c r="R3078" t="s">
        <v>7787</v>
      </c>
    </row>
    <row r="3079" spans="1:18">
      <c r="A3079" s="1" t="s">
        <v>1</v>
      </c>
      <c r="B3079" s="1" t="s">
        <v>0</v>
      </c>
      <c r="D3079" s="1" t="s">
        <v>3</v>
      </c>
      <c r="E3079" s="1" t="s">
        <v>123</v>
      </c>
      <c r="G3079" t="str">
        <f t="shared" si="99"/>
        <v>"http://www.boxofficemojo.com/movies/?page=weekly&amp;id=.htm",</v>
      </c>
      <c r="H3079" t="str">
        <f t="shared" si="100"/>
        <v>".csv",</v>
      </c>
      <c r="K3079" t="s">
        <v>3509</v>
      </c>
      <c r="L3079" t="s">
        <v>3509</v>
      </c>
      <c r="M3079" t="s">
        <v>3564</v>
      </c>
      <c r="P3079">
        <v>1</v>
      </c>
      <c r="Q3079" t="s">
        <v>9670</v>
      </c>
      <c r="R3079" t="s">
        <v>7930</v>
      </c>
    </row>
    <row r="3080" spans="1:18">
      <c r="A3080" s="1" t="s">
        <v>1</v>
      </c>
      <c r="B3080" s="1" t="s">
        <v>0</v>
      </c>
      <c r="D3080" s="1" t="s">
        <v>3</v>
      </c>
      <c r="E3080" s="1" t="s">
        <v>123</v>
      </c>
      <c r="G3080" t="str">
        <f t="shared" si="99"/>
        <v>"http://www.boxofficemojo.com/movies/?page=weekly&amp;id=.htm",</v>
      </c>
      <c r="H3080" t="str">
        <f t="shared" si="100"/>
        <v>".csv",</v>
      </c>
      <c r="K3080" t="s">
        <v>3510</v>
      </c>
      <c r="L3080" t="s">
        <v>3510</v>
      </c>
      <c r="M3080" t="s">
        <v>3565</v>
      </c>
      <c r="P3080">
        <v>1</v>
      </c>
      <c r="Q3080" t="s">
        <v>7640</v>
      </c>
      <c r="R3080" t="s">
        <v>8612</v>
      </c>
    </row>
    <row r="3081" spans="1:18">
      <c r="A3081" s="1" t="s">
        <v>1</v>
      </c>
      <c r="B3081" s="1" t="s">
        <v>0</v>
      </c>
      <c r="D3081" s="1" t="s">
        <v>3</v>
      </c>
      <c r="E3081" s="1" t="s">
        <v>123</v>
      </c>
      <c r="G3081" t="str">
        <f t="shared" si="99"/>
        <v>"http://www.boxofficemojo.com/movies/?page=weekly&amp;id=.htm",</v>
      </c>
      <c r="H3081" t="str">
        <f t="shared" si="100"/>
        <v>".csv",</v>
      </c>
      <c r="K3081" t="s">
        <v>3511</v>
      </c>
      <c r="L3081" t="s">
        <v>3511</v>
      </c>
      <c r="M3081" t="s">
        <v>3566</v>
      </c>
      <c r="P3081">
        <v>1</v>
      </c>
      <c r="Q3081" t="s">
        <v>9659</v>
      </c>
      <c r="R3081" t="s">
        <v>7061</v>
      </c>
    </row>
    <row r="3082" spans="1:18">
      <c r="A3082" s="1" t="s">
        <v>1</v>
      </c>
      <c r="B3082" s="1" t="s">
        <v>0</v>
      </c>
      <c r="D3082" s="1" t="s">
        <v>3</v>
      </c>
      <c r="E3082" s="1" t="s">
        <v>123</v>
      </c>
      <c r="G3082" t="str">
        <f t="shared" si="99"/>
        <v>"http://www.boxofficemojo.com/movies/?page=weekly&amp;id=.htm",</v>
      </c>
      <c r="H3082" t="str">
        <f t="shared" si="100"/>
        <v>".csv",</v>
      </c>
      <c r="K3082" t="s">
        <v>3512</v>
      </c>
      <c r="L3082" t="s">
        <v>3512</v>
      </c>
      <c r="M3082" t="s">
        <v>3567</v>
      </c>
      <c r="P3082">
        <v>1</v>
      </c>
      <c r="Q3082" t="s">
        <v>10454</v>
      </c>
      <c r="R3082" t="s">
        <v>9322</v>
      </c>
    </row>
    <row r="3083" spans="1:18">
      <c r="A3083" s="1" t="s">
        <v>1</v>
      </c>
      <c r="B3083" s="1" t="s">
        <v>0</v>
      </c>
      <c r="D3083" s="1" t="s">
        <v>3</v>
      </c>
      <c r="E3083" s="1" t="s">
        <v>123</v>
      </c>
      <c r="G3083" t="str">
        <f t="shared" si="99"/>
        <v>"http://www.boxofficemojo.com/movies/?page=weekly&amp;id=.htm",</v>
      </c>
      <c r="H3083" t="str">
        <f t="shared" si="100"/>
        <v>".csv",</v>
      </c>
      <c r="K3083" t="s">
        <v>3513</v>
      </c>
      <c r="L3083" t="s">
        <v>3513</v>
      </c>
      <c r="M3083" t="s">
        <v>3568</v>
      </c>
      <c r="P3083">
        <v>1</v>
      </c>
      <c r="Q3083" t="s">
        <v>9188</v>
      </c>
      <c r="R3083" t="s">
        <v>7119</v>
      </c>
    </row>
    <row r="3084" spans="1:18">
      <c r="A3084" s="1" t="s">
        <v>1</v>
      </c>
      <c r="B3084" s="1" t="s">
        <v>0</v>
      </c>
      <c r="D3084" s="1" t="s">
        <v>3</v>
      </c>
      <c r="E3084" s="1" t="s">
        <v>123</v>
      </c>
      <c r="G3084" t="str">
        <f t="shared" si="99"/>
        <v>"http://www.boxofficemojo.com/movies/?page=weekly&amp;id=.htm",</v>
      </c>
      <c r="H3084" t="str">
        <f t="shared" si="100"/>
        <v>".csv",</v>
      </c>
      <c r="K3084" t="s">
        <v>3514</v>
      </c>
      <c r="L3084" t="s">
        <v>3514</v>
      </c>
      <c r="M3084" t="s">
        <v>3571</v>
      </c>
      <c r="P3084">
        <v>1</v>
      </c>
      <c r="Q3084" t="s">
        <v>9362</v>
      </c>
      <c r="R3084" t="s">
        <v>7473</v>
      </c>
    </row>
    <row r="3085" spans="1:18">
      <c r="A3085" s="1" t="s">
        <v>1</v>
      </c>
      <c r="B3085" s="1" t="s">
        <v>0</v>
      </c>
      <c r="D3085" s="1" t="s">
        <v>3</v>
      </c>
      <c r="E3085" s="1" t="s">
        <v>123</v>
      </c>
      <c r="G3085" t="str">
        <f t="shared" si="99"/>
        <v>"http://www.boxofficemojo.com/movies/?page=weekly&amp;id=.htm",</v>
      </c>
      <c r="H3085" t="str">
        <f t="shared" si="100"/>
        <v>".csv",</v>
      </c>
      <c r="K3085" t="s">
        <v>3515</v>
      </c>
      <c r="L3085" t="s">
        <v>3515</v>
      </c>
      <c r="M3085" t="s">
        <v>3572</v>
      </c>
      <c r="P3085">
        <v>1</v>
      </c>
      <c r="Q3085" t="s">
        <v>7929</v>
      </c>
      <c r="R3085" t="s">
        <v>8600</v>
      </c>
    </row>
    <row r="3086" spans="1:18">
      <c r="A3086" s="1" t="s">
        <v>1</v>
      </c>
      <c r="B3086" s="1" t="s">
        <v>0</v>
      </c>
      <c r="D3086" s="1" t="s">
        <v>3</v>
      </c>
      <c r="E3086" s="1" t="s">
        <v>123</v>
      </c>
      <c r="G3086" t="str">
        <f t="shared" si="99"/>
        <v>"http://www.boxofficemojo.com/movies/?page=weekly&amp;id=.htm",</v>
      </c>
      <c r="H3086" t="str">
        <f t="shared" si="100"/>
        <v>".csv",</v>
      </c>
      <c r="K3086" t="s">
        <v>3516</v>
      </c>
      <c r="L3086" t="s">
        <v>3516</v>
      </c>
      <c r="M3086" t="s">
        <v>118</v>
      </c>
      <c r="P3086">
        <v>1</v>
      </c>
      <c r="Q3086" t="s">
        <v>8434</v>
      </c>
      <c r="R3086" t="s">
        <v>8122</v>
      </c>
    </row>
    <row r="3087" spans="1:18">
      <c r="A3087" s="1" t="s">
        <v>1</v>
      </c>
      <c r="B3087" s="1" t="s">
        <v>0</v>
      </c>
      <c r="D3087" s="1" t="s">
        <v>3</v>
      </c>
      <c r="E3087" s="1" t="s">
        <v>123</v>
      </c>
      <c r="G3087" t="str">
        <f t="shared" si="99"/>
        <v>"http://www.boxofficemojo.com/movies/?page=weekly&amp;id=.htm",</v>
      </c>
      <c r="H3087" t="str">
        <f t="shared" si="100"/>
        <v>".csv",</v>
      </c>
      <c r="K3087" t="s">
        <v>3517</v>
      </c>
      <c r="L3087" t="s">
        <v>3517</v>
      </c>
      <c r="M3087" t="s">
        <v>82</v>
      </c>
      <c r="P3087">
        <v>1</v>
      </c>
      <c r="Q3087" t="s">
        <v>10363</v>
      </c>
      <c r="R3087" t="s">
        <v>8029</v>
      </c>
    </row>
    <row r="3088" spans="1:18">
      <c r="A3088" s="1" t="s">
        <v>1</v>
      </c>
      <c r="B3088" s="1" t="s">
        <v>0</v>
      </c>
      <c r="D3088" s="1" t="s">
        <v>3</v>
      </c>
      <c r="E3088" s="1" t="s">
        <v>123</v>
      </c>
      <c r="G3088" t="str">
        <f t="shared" si="99"/>
        <v>"http://www.boxofficemojo.com/movies/?page=weekly&amp;id=.htm",</v>
      </c>
      <c r="H3088" t="str">
        <f t="shared" si="100"/>
        <v>".csv",</v>
      </c>
      <c r="K3088" t="s">
        <v>3518</v>
      </c>
      <c r="L3088" t="s">
        <v>3518</v>
      </c>
      <c r="M3088" t="s">
        <v>3573</v>
      </c>
      <c r="P3088">
        <v>1</v>
      </c>
      <c r="Q3088" t="s">
        <v>8418</v>
      </c>
      <c r="R3088" t="s">
        <v>7456</v>
      </c>
    </row>
    <row r="3089" spans="1:18">
      <c r="A3089" s="1" t="s">
        <v>1</v>
      </c>
      <c r="B3089" s="1" t="s">
        <v>0</v>
      </c>
      <c r="D3089" s="1" t="s">
        <v>3</v>
      </c>
      <c r="E3089" s="1" t="s">
        <v>123</v>
      </c>
      <c r="G3089" t="str">
        <f t="shared" si="99"/>
        <v>"http://www.boxofficemojo.com/movies/?page=weekly&amp;id=.htm",</v>
      </c>
      <c r="H3089" t="str">
        <f t="shared" si="100"/>
        <v>".csv",</v>
      </c>
      <c r="K3089" t="s">
        <v>3519</v>
      </c>
      <c r="L3089" t="s">
        <v>3519</v>
      </c>
      <c r="M3089" t="s">
        <v>3574</v>
      </c>
      <c r="P3089">
        <v>1</v>
      </c>
      <c r="Q3089" t="s">
        <v>10113</v>
      </c>
      <c r="R3089" t="s">
        <v>9323</v>
      </c>
    </row>
    <row r="3090" spans="1:18">
      <c r="A3090" s="1" t="s">
        <v>1</v>
      </c>
      <c r="B3090" s="1" t="s">
        <v>0</v>
      </c>
      <c r="D3090" s="1" t="s">
        <v>3</v>
      </c>
      <c r="E3090" s="1" t="s">
        <v>123</v>
      </c>
      <c r="G3090" t="str">
        <f t="shared" si="99"/>
        <v>"http://www.boxofficemojo.com/movies/?page=weekly&amp;id=.htm",</v>
      </c>
      <c r="H3090" t="str">
        <f t="shared" si="100"/>
        <v>".csv",</v>
      </c>
      <c r="K3090" t="s">
        <v>3520</v>
      </c>
      <c r="L3090" t="s">
        <v>3520</v>
      </c>
      <c r="M3090" t="s">
        <v>3575</v>
      </c>
      <c r="P3090">
        <v>1</v>
      </c>
      <c r="Q3090" t="s">
        <v>7889</v>
      </c>
      <c r="R3090" t="s">
        <v>7042</v>
      </c>
    </row>
    <row r="3091" spans="1:18">
      <c r="A3091" s="1" t="s">
        <v>1</v>
      </c>
      <c r="B3091" s="1" t="s">
        <v>0</v>
      </c>
      <c r="D3091" s="1" t="s">
        <v>3</v>
      </c>
      <c r="E3091" s="1" t="s">
        <v>123</v>
      </c>
      <c r="G3091" t="str">
        <f t="shared" si="99"/>
        <v>"http://www.boxofficemojo.com/movies/?page=weekly&amp;id=.htm",</v>
      </c>
      <c r="H3091" t="str">
        <f t="shared" si="100"/>
        <v>".csv",</v>
      </c>
      <c r="K3091" t="s">
        <v>3521</v>
      </c>
      <c r="L3091" t="s">
        <v>3521</v>
      </c>
      <c r="M3091" t="s">
        <v>3576</v>
      </c>
      <c r="P3091">
        <v>1</v>
      </c>
      <c r="Q3091" t="s">
        <v>9905</v>
      </c>
      <c r="R3091" t="s">
        <v>10313</v>
      </c>
    </row>
    <row r="3092" spans="1:18">
      <c r="A3092" s="1" t="s">
        <v>1</v>
      </c>
      <c r="B3092" s="1" t="s">
        <v>0</v>
      </c>
      <c r="D3092" s="1" t="s">
        <v>3</v>
      </c>
      <c r="E3092" s="1" t="s">
        <v>123</v>
      </c>
      <c r="G3092" t="str">
        <f t="shared" si="99"/>
        <v>"http://www.boxofficemojo.com/movies/?page=weekly&amp;id=.htm",</v>
      </c>
      <c r="H3092" t="str">
        <f t="shared" si="100"/>
        <v>".csv",</v>
      </c>
      <c r="K3092" t="s">
        <v>3522</v>
      </c>
      <c r="L3092" t="s">
        <v>3522</v>
      </c>
      <c r="M3092" t="s">
        <v>3577</v>
      </c>
      <c r="P3092">
        <v>1</v>
      </c>
      <c r="Q3092" t="s">
        <v>8453</v>
      </c>
      <c r="R3092" t="s">
        <v>8853</v>
      </c>
    </row>
    <row r="3093" spans="1:18">
      <c r="A3093" s="1" t="s">
        <v>1</v>
      </c>
      <c r="B3093" s="1" t="s">
        <v>0</v>
      </c>
      <c r="D3093" s="1" t="s">
        <v>3</v>
      </c>
      <c r="E3093" s="1" t="s">
        <v>123</v>
      </c>
      <c r="G3093" t="str">
        <f t="shared" si="99"/>
        <v>"http://www.boxofficemojo.com/movies/?page=weekly&amp;id=.htm",</v>
      </c>
      <c r="H3093" t="str">
        <f t="shared" si="100"/>
        <v>".csv",</v>
      </c>
      <c r="K3093" t="s">
        <v>3523</v>
      </c>
      <c r="L3093" t="s">
        <v>3523</v>
      </c>
      <c r="M3093" t="s">
        <v>3578</v>
      </c>
      <c r="P3093">
        <v>1</v>
      </c>
      <c r="Q3093" t="s">
        <v>7539</v>
      </c>
      <c r="R3093" t="s">
        <v>8169</v>
      </c>
    </row>
    <row r="3094" spans="1:18">
      <c r="A3094" s="1" t="s">
        <v>1</v>
      </c>
      <c r="B3094" s="1" t="s">
        <v>0</v>
      </c>
      <c r="D3094" s="1" t="s">
        <v>3</v>
      </c>
      <c r="E3094" s="1" t="s">
        <v>123</v>
      </c>
      <c r="G3094" t="str">
        <f t="shared" si="99"/>
        <v>"http://www.boxofficemojo.com/movies/?page=weekly&amp;id=.htm",</v>
      </c>
      <c r="H3094" t="str">
        <f t="shared" si="100"/>
        <v>".csv",</v>
      </c>
      <c r="K3094" t="s">
        <v>3524</v>
      </c>
      <c r="L3094" t="s">
        <v>3524</v>
      </c>
      <c r="M3094" t="s">
        <v>3579</v>
      </c>
      <c r="P3094">
        <v>1</v>
      </c>
      <c r="Q3094" t="s">
        <v>9725</v>
      </c>
      <c r="R3094" t="s">
        <v>9956</v>
      </c>
    </row>
    <row r="3095" spans="1:18">
      <c r="A3095" s="1" t="s">
        <v>1</v>
      </c>
      <c r="B3095" s="1" t="s">
        <v>0</v>
      </c>
      <c r="D3095" s="1" t="s">
        <v>3</v>
      </c>
      <c r="E3095" s="1" t="s">
        <v>123</v>
      </c>
      <c r="G3095" t="str">
        <f t="shared" si="99"/>
        <v>"http://www.boxofficemojo.com/movies/?page=weekly&amp;id=.htm",</v>
      </c>
      <c r="H3095" t="str">
        <f t="shared" si="100"/>
        <v>".csv",</v>
      </c>
      <c r="K3095" t="s">
        <v>3525</v>
      </c>
      <c r="L3095" t="s">
        <v>3525</v>
      </c>
      <c r="M3095" t="s">
        <v>3580</v>
      </c>
      <c r="P3095">
        <v>1</v>
      </c>
      <c r="Q3095" t="s">
        <v>7798</v>
      </c>
      <c r="R3095" t="s">
        <v>8313</v>
      </c>
    </row>
    <row r="3096" spans="1:18">
      <c r="A3096" s="1" t="s">
        <v>1</v>
      </c>
      <c r="B3096" s="1" t="s">
        <v>0</v>
      </c>
      <c r="D3096" s="1" t="s">
        <v>3</v>
      </c>
      <c r="E3096" s="1" t="s">
        <v>123</v>
      </c>
      <c r="G3096" t="str">
        <f t="shared" si="99"/>
        <v>"http://www.boxofficemojo.com/movies/?page=weekly&amp;id=.htm",</v>
      </c>
      <c r="H3096" t="str">
        <f t="shared" si="100"/>
        <v>".csv",</v>
      </c>
      <c r="K3096" t="s">
        <v>3526</v>
      </c>
      <c r="L3096" t="s">
        <v>3526</v>
      </c>
      <c r="M3096" t="s">
        <v>3581</v>
      </c>
      <c r="P3096">
        <v>1</v>
      </c>
      <c r="Q3096" t="s">
        <v>9350</v>
      </c>
      <c r="R3096" t="s">
        <v>8976</v>
      </c>
    </row>
    <row r="3097" spans="1:18">
      <c r="A3097" s="1" t="s">
        <v>1</v>
      </c>
      <c r="B3097" s="1" t="s">
        <v>0</v>
      </c>
      <c r="D3097" s="1" t="s">
        <v>3</v>
      </c>
      <c r="E3097" s="1" t="s">
        <v>123</v>
      </c>
      <c r="G3097" t="str">
        <f t="shared" si="99"/>
        <v>"http://www.boxofficemojo.com/movies/?page=weekly&amp;id=.htm",</v>
      </c>
      <c r="H3097" t="str">
        <f t="shared" si="100"/>
        <v>".csv",</v>
      </c>
      <c r="K3097" t="s">
        <v>3527</v>
      </c>
      <c r="L3097" t="s">
        <v>3527</v>
      </c>
      <c r="M3097" t="s">
        <v>3582</v>
      </c>
      <c r="P3097">
        <v>1</v>
      </c>
      <c r="Q3097" t="s">
        <v>10167</v>
      </c>
      <c r="R3097" t="s">
        <v>8436</v>
      </c>
    </row>
    <row r="3098" spans="1:18">
      <c r="A3098" s="1" t="s">
        <v>1</v>
      </c>
      <c r="B3098" s="1" t="s">
        <v>0</v>
      </c>
      <c r="D3098" s="1" t="s">
        <v>3</v>
      </c>
      <c r="E3098" s="1" t="s">
        <v>123</v>
      </c>
      <c r="G3098" t="str">
        <f t="shared" si="99"/>
        <v>"http://www.boxofficemojo.com/movies/?page=weekly&amp;id=.htm",</v>
      </c>
      <c r="H3098" t="str">
        <f t="shared" si="100"/>
        <v>".csv",</v>
      </c>
      <c r="K3098" t="s">
        <v>3528</v>
      </c>
      <c r="L3098" t="s">
        <v>3528</v>
      </c>
      <c r="M3098" t="s">
        <v>3583</v>
      </c>
      <c r="P3098">
        <v>1</v>
      </c>
      <c r="Q3098" t="s">
        <v>7262</v>
      </c>
      <c r="R3098" t="s">
        <v>9349</v>
      </c>
    </row>
    <row r="3099" spans="1:18">
      <c r="A3099" s="1" t="s">
        <v>1</v>
      </c>
      <c r="B3099" s="1" t="s">
        <v>0</v>
      </c>
      <c r="D3099" s="1" t="s">
        <v>3</v>
      </c>
      <c r="E3099" s="1" t="s">
        <v>123</v>
      </c>
      <c r="G3099" t="str">
        <f t="shared" si="99"/>
        <v>"http://www.boxofficemojo.com/movies/?page=weekly&amp;id=.htm",</v>
      </c>
      <c r="H3099" t="str">
        <f t="shared" si="100"/>
        <v>".csv",</v>
      </c>
      <c r="K3099" t="s">
        <v>3529</v>
      </c>
      <c r="L3099" t="s">
        <v>3529</v>
      </c>
      <c r="M3099" t="s">
        <v>3584</v>
      </c>
      <c r="P3099">
        <v>1</v>
      </c>
      <c r="Q3099" t="s">
        <v>8366</v>
      </c>
      <c r="R3099" t="s">
        <v>7694</v>
      </c>
    </row>
    <row r="3100" spans="1:18">
      <c r="A3100" s="1" t="s">
        <v>1</v>
      </c>
      <c r="B3100" s="1" t="s">
        <v>0</v>
      </c>
      <c r="D3100" s="1" t="s">
        <v>3</v>
      </c>
      <c r="E3100" s="1" t="s">
        <v>123</v>
      </c>
      <c r="G3100" t="str">
        <f t="shared" si="99"/>
        <v>"http://www.boxofficemojo.com/movies/?page=weekly&amp;id=.htm",</v>
      </c>
      <c r="H3100" t="str">
        <f t="shared" si="100"/>
        <v>".csv",</v>
      </c>
      <c r="K3100" t="s">
        <v>3530</v>
      </c>
      <c r="L3100" t="s">
        <v>3530</v>
      </c>
      <c r="M3100" t="s">
        <v>3585</v>
      </c>
      <c r="P3100">
        <v>1</v>
      </c>
      <c r="Q3100" t="s">
        <v>7618</v>
      </c>
      <c r="R3100" t="s">
        <v>8938</v>
      </c>
    </row>
    <row r="3101" spans="1:18">
      <c r="A3101" s="1" t="s">
        <v>1</v>
      </c>
      <c r="B3101" s="1" t="s">
        <v>0</v>
      </c>
      <c r="D3101" s="1" t="s">
        <v>3</v>
      </c>
      <c r="E3101" s="1" t="s">
        <v>123</v>
      </c>
      <c r="G3101" t="str">
        <f t="shared" si="99"/>
        <v>"http://www.boxofficemojo.com/movies/?page=weekly&amp;id=.htm",</v>
      </c>
      <c r="H3101" t="str">
        <f t="shared" si="100"/>
        <v>".csv",</v>
      </c>
      <c r="K3101" t="s">
        <v>3531</v>
      </c>
      <c r="L3101" t="s">
        <v>3531</v>
      </c>
      <c r="M3101" t="s">
        <v>3586</v>
      </c>
      <c r="P3101">
        <v>1</v>
      </c>
      <c r="Q3101" t="s">
        <v>7882</v>
      </c>
      <c r="R3101" t="s">
        <v>7012</v>
      </c>
    </row>
    <row r="3102" spans="1:18">
      <c r="A3102" s="1" t="s">
        <v>1</v>
      </c>
      <c r="B3102" s="1" t="s">
        <v>0</v>
      </c>
      <c r="D3102" s="1" t="s">
        <v>3</v>
      </c>
      <c r="E3102" s="1" t="s">
        <v>123</v>
      </c>
      <c r="G3102" t="str">
        <f t="shared" si="99"/>
        <v>"http://www.boxofficemojo.com/movies/?page=weekly&amp;id=.htm",</v>
      </c>
      <c r="H3102" t="str">
        <f t="shared" si="100"/>
        <v>".csv",</v>
      </c>
      <c r="K3102" t="s">
        <v>3532</v>
      </c>
      <c r="L3102" t="s">
        <v>3532</v>
      </c>
      <c r="M3102" t="s">
        <v>3587</v>
      </c>
      <c r="P3102">
        <v>1</v>
      </c>
      <c r="Q3102" t="s">
        <v>10407</v>
      </c>
      <c r="R3102" t="s">
        <v>8236</v>
      </c>
    </row>
    <row r="3103" spans="1:18">
      <c r="A3103" s="1" t="s">
        <v>1</v>
      </c>
      <c r="B3103" s="1" t="s">
        <v>0</v>
      </c>
      <c r="D3103" s="1" t="s">
        <v>3</v>
      </c>
      <c r="E3103" s="1" t="s">
        <v>123</v>
      </c>
      <c r="G3103" t="str">
        <f t="shared" si="99"/>
        <v>"http://www.boxofficemojo.com/movies/?page=weekly&amp;id=.htm",</v>
      </c>
      <c r="H3103" t="str">
        <f t="shared" si="100"/>
        <v>".csv",</v>
      </c>
      <c r="K3103" t="s">
        <v>3533</v>
      </c>
      <c r="L3103" t="s">
        <v>3533</v>
      </c>
      <c r="M3103" t="s">
        <v>3588</v>
      </c>
      <c r="P3103">
        <v>1</v>
      </c>
      <c r="Q3103" t="s">
        <v>8150</v>
      </c>
      <c r="R3103" t="s">
        <v>9133</v>
      </c>
    </row>
    <row r="3104" spans="1:18">
      <c r="A3104" s="1" t="s">
        <v>1</v>
      </c>
      <c r="B3104" s="1" t="s">
        <v>0</v>
      </c>
      <c r="D3104" s="1" t="s">
        <v>3</v>
      </c>
      <c r="E3104" s="1" t="s">
        <v>123</v>
      </c>
      <c r="G3104" t="str">
        <f t="shared" si="99"/>
        <v>"http://www.boxofficemojo.com/movies/?page=weekly&amp;id=.htm",</v>
      </c>
      <c r="H3104" t="str">
        <f t="shared" si="100"/>
        <v>".csv",</v>
      </c>
      <c r="K3104" t="s">
        <v>3534</v>
      </c>
      <c r="L3104" t="s">
        <v>3534</v>
      </c>
      <c r="M3104" t="s">
        <v>3589</v>
      </c>
      <c r="P3104">
        <v>1</v>
      </c>
      <c r="Q3104" t="s">
        <v>9874</v>
      </c>
      <c r="R3104" t="s">
        <v>7013</v>
      </c>
    </row>
    <row r="3105" spans="1:18">
      <c r="A3105" s="1" t="s">
        <v>1</v>
      </c>
      <c r="B3105" s="1" t="s">
        <v>0</v>
      </c>
      <c r="D3105" s="1" t="s">
        <v>3</v>
      </c>
      <c r="E3105" s="1" t="s">
        <v>123</v>
      </c>
      <c r="G3105" t="str">
        <f t="shared" si="99"/>
        <v>"http://www.boxofficemojo.com/movies/?page=weekly&amp;id=.htm",</v>
      </c>
      <c r="H3105" t="str">
        <f t="shared" si="100"/>
        <v>".csv",</v>
      </c>
      <c r="K3105" t="s">
        <v>3535</v>
      </c>
      <c r="L3105" t="s">
        <v>3535</v>
      </c>
      <c r="M3105" t="s">
        <v>3590</v>
      </c>
      <c r="P3105">
        <v>1</v>
      </c>
      <c r="Q3105" t="s">
        <v>8326</v>
      </c>
      <c r="R3105" t="s">
        <v>8437</v>
      </c>
    </row>
    <row r="3106" spans="1:18">
      <c r="A3106" s="1" t="s">
        <v>1</v>
      </c>
      <c r="B3106" s="1" t="s">
        <v>0</v>
      </c>
      <c r="D3106" s="1" t="s">
        <v>3</v>
      </c>
      <c r="E3106" s="1" t="s">
        <v>123</v>
      </c>
      <c r="G3106" t="str">
        <f t="shared" si="99"/>
        <v>"http://www.boxofficemojo.com/movies/?page=weekly&amp;id=.htm",</v>
      </c>
      <c r="H3106" t="str">
        <f t="shared" si="100"/>
        <v>".csv",</v>
      </c>
      <c r="K3106" t="s">
        <v>3536</v>
      </c>
      <c r="L3106" t="s">
        <v>3536</v>
      </c>
      <c r="M3106" t="s">
        <v>3591</v>
      </c>
      <c r="P3106">
        <v>1</v>
      </c>
      <c r="Q3106" t="s">
        <v>10353</v>
      </c>
      <c r="R3106" t="s">
        <v>7075</v>
      </c>
    </row>
    <row r="3107" spans="1:18">
      <c r="A3107" s="1" t="s">
        <v>1</v>
      </c>
      <c r="B3107" s="1" t="s">
        <v>0</v>
      </c>
      <c r="D3107" s="1" t="s">
        <v>3</v>
      </c>
      <c r="E3107" s="1" t="s">
        <v>123</v>
      </c>
      <c r="G3107" t="str">
        <f t="shared" si="99"/>
        <v>"http://www.boxofficemojo.com/movies/?page=weekly&amp;id=.htm",</v>
      </c>
      <c r="H3107" t="str">
        <f t="shared" si="100"/>
        <v>".csv",</v>
      </c>
      <c r="K3107" t="s">
        <v>3537</v>
      </c>
      <c r="L3107" t="s">
        <v>3537</v>
      </c>
      <c r="M3107" t="s">
        <v>3592</v>
      </c>
      <c r="P3107">
        <v>1</v>
      </c>
      <c r="Q3107" t="s">
        <v>10191</v>
      </c>
      <c r="R3107" t="s">
        <v>10003</v>
      </c>
    </row>
    <row r="3108" spans="1:18">
      <c r="A3108" s="1" t="s">
        <v>1</v>
      </c>
      <c r="B3108" s="1" t="s">
        <v>0</v>
      </c>
      <c r="D3108" s="1" t="s">
        <v>3</v>
      </c>
      <c r="E3108" s="1" t="s">
        <v>123</v>
      </c>
      <c r="G3108" t="str">
        <f t="shared" si="99"/>
        <v>"http://www.boxofficemojo.com/movies/?page=weekly&amp;id=.htm",</v>
      </c>
      <c r="H3108" t="str">
        <f t="shared" si="100"/>
        <v>".csv",</v>
      </c>
      <c r="K3108" t="s">
        <v>3538</v>
      </c>
      <c r="L3108" t="s">
        <v>3538</v>
      </c>
      <c r="M3108" t="s">
        <v>3593</v>
      </c>
      <c r="P3108">
        <v>1</v>
      </c>
      <c r="Q3108" t="s">
        <v>8151</v>
      </c>
      <c r="R3108" t="s">
        <v>10527</v>
      </c>
    </row>
    <row r="3109" spans="1:18">
      <c r="A3109" s="1" t="s">
        <v>1</v>
      </c>
      <c r="B3109" s="1" t="s">
        <v>0</v>
      </c>
      <c r="D3109" s="1" t="s">
        <v>3</v>
      </c>
      <c r="E3109" s="1" t="s">
        <v>123</v>
      </c>
      <c r="G3109" t="str">
        <f t="shared" si="99"/>
        <v>"http://www.boxofficemojo.com/movies/?page=weekly&amp;id=.htm",</v>
      </c>
      <c r="H3109" t="str">
        <f t="shared" si="100"/>
        <v>".csv",</v>
      </c>
      <c r="K3109" t="s">
        <v>3539</v>
      </c>
      <c r="L3109" t="s">
        <v>3539</v>
      </c>
      <c r="M3109" t="s">
        <v>3594</v>
      </c>
      <c r="P3109">
        <v>1</v>
      </c>
      <c r="Q3109" t="s">
        <v>7565</v>
      </c>
      <c r="R3109" t="s">
        <v>10073</v>
      </c>
    </row>
    <row r="3110" spans="1:18">
      <c r="A3110" s="1" t="s">
        <v>1</v>
      </c>
      <c r="B3110" s="1" t="s">
        <v>0</v>
      </c>
      <c r="D3110" s="1" t="s">
        <v>3</v>
      </c>
      <c r="E3110" s="1" t="s">
        <v>123</v>
      </c>
      <c r="G3110" t="str">
        <f t="shared" si="99"/>
        <v>"http://www.boxofficemojo.com/movies/?page=weekly&amp;id=.htm",</v>
      </c>
      <c r="H3110" t="str">
        <f t="shared" si="100"/>
        <v>".csv",</v>
      </c>
      <c r="K3110" t="s">
        <v>3540</v>
      </c>
      <c r="L3110" t="s">
        <v>3540</v>
      </c>
      <c r="M3110" t="s">
        <v>3595</v>
      </c>
      <c r="P3110">
        <v>1</v>
      </c>
      <c r="Q3110" t="s">
        <v>8928</v>
      </c>
      <c r="R3110" t="s">
        <v>8675</v>
      </c>
    </row>
    <row r="3111" spans="1:18">
      <c r="A3111" s="1" t="s">
        <v>1</v>
      </c>
      <c r="B3111" s="1" t="s">
        <v>0</v>
      </c>
      <c r="D3111" s="1" t="s">
        <v>3</v>
      </c>
      <c r="E3111" s="1" t="s">
        <v>123</v>
      </c>
      <c r="G3111" t="str">
        <f t="shared" si="99"/>
        <v>"http://www.boxofficemojo.com/movies/?page=weekly&amp;id=.htm",</v>
      </c>
      <c r="H3111" t="str">
        <f t="shared" si="100"/>
        <v>".csv",</v>
      </c>
      <c r="K3111" t="s">
        <v>3541</v>
      </c>
      <c r="L3111" t="s">
        <v>3541</v>
      </c>
      <c r="M3111" t="s">
        <v>3596</v>
      </c>
      <c r="P3111">
        <v>1</v>
      </c>
      <c r="Q3111" t="s">
        <v>8435</v>
      </c>
      <c r="R3111" t="s">
        <v>7014</v>
      </c>
    </row>
    <row r="3112" spans="1:18">
      <c r="A3112" s="1" t="s">
        <v>1</v>
      </c>
      <c r="B3112" s="1" t="s">
        <v>0</v>
      </c>
      <c r="D3112" s="1" t="s">
        <v>3</v>
      </c>
      <c r="E3112" s="1" t="s">
        <v>123</v>
      </c>
      <c r="G3112" t="str">
        <f t="shared" si="99"/>
        <v>"http://www.boxofficemojo.com/movies/?page=weekly&amp;id=.htm",</v>
      </c>
      <c r="H3112" t="str">
        <f t="shared" si="100"/>
        <v>".csv",</v>
      </c>
      <c r="K3112" t="s">
        <v>3542</v>
      </c>
      <c r="L3112" t="s">
        <v>3542</v>
      </c>
      <c r="M3112" t="s">
        <v>3597</v>
      </c>
      <c r="P3112">
        <v>1</v>
      </c>
      <c r="Q3112" t="s">
        <v>7087</v>
      </c>
      <c r="R3112" t="s">
        <v>7682</v>
      </c>
    </row>
    <row r="3113" spans="1:18">
      <c r="A3113" s="1" t="s">
        <v>1</v>
      </c>
      <c r="B3113" s="1" t="s">
        <v>0</v>
      </c>
      <c r="D3113" s="1" t="s">
        <v>3</v>
      </c>
      <c r="E3113" s="1" t="s">
        <v>123</v>
      </c>
      <c r="G3113" t="str">
        <f t="shared" si="99"/>
        <v>"http://www.boxofficemojo.com/movies/?page=weekly&amp;id=.htm",</v>
      </c>
      <c r="H3113" t="str">
        <f t="shared" si="100"/>
        <v>".csv",</v>
      </c>
      <c r="K3113" t="s">
        <v>3543</v>
      </c>
      <c r="L3113" t="s">
        <v>3543</v>
      </c>
      <c r="M3113" t="s">
        <v>3598</v>
      </c>
      <c r="P3113">
        <v>1</v>
      </c>
      <c r="Q3113" t="s">
        <v>9726</v>
      </c>
      <c r="R3113" t="s">
        <v>6813</v>
      </c>
    </row>
    <row r="3114" spans="1:18">
      <c r="A3114" s="1" t="s">
        <v>1</v>
      </c>
      <c r="B3114" s="1" t="s">
        <v>0</v>
      </c>
      <c r="D3114" s="1" t="s">
        <v>3</v>
      </c>
      <c r="E3114" s="1" t="s">
        <v>123</v>
      </c>
      <c r="G3114" t="str">
        <f t="shared" si="99"/>
        <v>"http://www.boxofficemojo.com/movies/?page=weekly&amp;id=.htm",</v>
      </c>
      <c r="H3114" t="str">
        <f t="shared" si="100"/>
        <v>".csv",</v>
      </c>
      <c r="K3114" t="s">
        <v>3544</v>
      </c>
      <c r="L3114" t="s">
        <v>3544</v>
      </c>
      <c r="M3114" t="s">
        <v>119</v>
      </c>
      <c r="P3114">
        <v>1</v>
      </c>
      <c r="Q3114" t="s">
        <v>7653</v>
      </c>
      <c r="R3114" t="s">
        <v>6930</v>
      </c>
    </row>
    <row r="3115" spans="1:18">
      <c r="A3115" s="1" t="s">
        <v>1</v>
      </c>
      <c r="B3115" s="1" t="s">
        <v>0</v>
      </c>
      <c r="D3115" s="1" t="s">
        <v>3</v>
      </c>
      <c r="E3115" s="1" t="s">
        <v>123</v>
      </c>
      <c r="G3115" t="str">
        <f t="shared" si="99"/>
        <v>"http://www.boxofficemojo.com/movies/?page=weekly&amp;id=.htm",</v>
      </c>
      <c r="H3115" t="str">
        <f t="shared" si="100"/>
        <v>".csv",</v>
      </c>
      <c r="K3115" t="s">
        <v>3545</v>
      </c>
      <c r="L3115" t="s">
        <v>3545</v>
      </c>
      <c r="M3115" t="s">
        <v>3599</v>
      </c>
      <c r="P3115">
        <v>1</v>
      </c>
      <c r="Q3115" t="s">
        <v>8929</v>
      </c>
      <c r="R3115" t="s">
        <v>9134</v>
      </c>
    </row>
    <row r="3116" spans="1:18">
      <c r="A3116" s="1" t="s">
        <v>1</v>
      </c>
      <c r="B3116" s="1" t="s">
        <v>0</v>
      </c>
      <c r="D3116" s="1" t="s">
        <v>3</v>
      </c>
      <c r="E3116" s="1" t="s">
        <v>123</v>
      </c>
      <c r="G3116" t="str">
        <f t="shared" si="99"/>
        <v>"http://www.boxofficemojo.com/movies/?page=weekly&amp;id=.htm",</v>
      </c>
      <c r="H3116" t="str">
        <f t="shared" si="100"/>
        <v>".csv",</v>
      </c>
      <c r="K3116" t="s">
        <v>3546</v>
      </c>
      <c r="L3116" t="s">
        <v>3546</v>
      </c>
      <c r="M3116" t="s">
        <v>3600</v>
      </c>
      <c r="P3116">
        <v>1</v>
      </c>
      <c r="Q3116" t="s">
        <v>8948</v>
      </c>
      <c r="R3116" t="s">
        <v>9484</v>
      </c>
    </row>
    <row r="3117" spans="1:18">
      <c r="A3117" s="1" t="s">
        <v>1</v>
      </c>
      <c r="B3117" s="1" t="s">
        <v>0</v>
      </c>
      <c r="D3117" s="1" t="s">
        <v>3</v>
      </c>
      <c r="E3117" s="1" t="s">
        <v>123</v>
      </c>
      <c r="G3117" t="str">
        <f t="shared" si="99"/>
        <v>"http://www.boxofficemojo.com/movies/?page=weekly&amp;id=.htm",</v>
      </c>
      <c r="H3117" t="str">
        <f t="shared" si="100"/>
        <v>".csv",</v>
      </c>
      <c r="K3117" t="s">
        <v>3547</v>
      </c>
      <c r="L3117" t="s">
        <v>3547</v>
      </c>
      <c r="M3117" t="s">
        <v>3601</v>
      </c>
      <c r="P3117">
        <v>1</v>
      </c>
      <c r="Q3117" t="s">
        <v>10339</v>
      </c>
      <c r="R3117" t="s">
        <v>7496</v>
      </c>
    </row>
    <row r="3118" spans="1:18">
      <c r="A3118" s="1" t="s">
        <v>1</v>
      </c>
      <c r="B3118" s="1" t="s">
        <v>0</v>
      </c>
      <c r="D3118" s="1" t="s">
        <v>3</v>
      </c>
      <c r="E3118" s="1" t="s">
        <v>123</v>
      </c>
      <c r="G3118" t="str">
        <f t="shared" si="99"/>
        <v>"http://www.boxofficemojo.com/movies/?page=weekly&amp;id=.htm",</v>
      </c>
      <c r="H3118" t="str">
        <f t="shared" si="100"/>
        <v>".csv",</v>
      </c>
      <c r="K3118" t="s">
        <v>81</v>
      </c>
      <c r="L3118" t="s">
        <v>81</v>
      </c>
      <c r="M3118" t="s">
        <v>3602</v>
      </c>
      <c r="P3118">
        <v>1</v>
      </c>
      <c r="Q3118" t="s">
        <v>8633</v>
      </c>
      <c r="R3118" t="s">
        <v>9335</v>
      </c>
    </row>
    <row r="3119" spans="1:18">
      <c r="A3119" s="1" t="s">
        <v>1</v>
      </c>
      <c r="B3119" s="1" t="s">
        <v>0</v>
      </c>
      <c r="D3119" s="1" t="s">
        <v>3</v>
      </c>
      <c r="E3119" s="1" t="s">
        <v>123</v>
      </c>
      <c r="G3119" t="str">
        <f t="shared" si="99"/>
        <v>"http://www.boxofficemojo.com/movies/?page=weekly&amp;id=.htm",</v>
      </c>
      <c r="H3119" t="str">
        <f t="shared" si="100"/>
        <v>".csv",</v>
      </c>
      <c r="K3119" t="s">
        <v>3548</v>
      </c>
      <c r="L3119" t="s">
        <v>3548</v>
      </c>
      <c r="M3119" t="s">
        <v>3603</v>
      </c>
      <c r="P3119">
        <v>1</v>
      </c>
      <c r="Q3119" t="s">
        <v>7626</v>
      </c>
      <c r="R3119" t="s">
        <v>9508</v>
      </c>
    </row>
    <row r="3120" spans="1:18">
      <c r="A3120" s="1" t="s">
        <v>1</v>
      </c>
      <c r="B3120" s="1" t="s">
        <v>0</v>
      </c>
      <c r="D3120" s="1" t="s">
        <v>3</v>
      </c>
      <c r="E3120" s="1" t="s">
        <v>123</v>
      </c>
      <c r="G3120" t="str">
        <f t="shared" ref="G3120:G3183" si="101">A3120&amp;B3120&amp;C3120&amp;D3120</f>
        <v>"http://www.boxofficemojo.com/movies/?page=weekly&amp;id=.htm",</v>
      </c>
      <c r="H3120" t="str">
        <f t="shared" ref="H3120:H3183" si="102">A3120&amp;C3120&amp;E3120</f>
        <v>".csv",</v>
      </c>
      <c r="K3120" t="s">
        <v>3549</v>
      </c>
      <c r="L3120" t="s">
        <v>3549</v>
      </c>
      <c r="M3120" t="s">
        <v>3604</v>
      </c>
      <c r="P3120">
        <v>1</v>
      </c>
      <c r="Q3120" t="s">
        <v>10033</v>
      </c>
      <c r="R3120" t="s">
        <v>7065</v>
      </c>
    </row>
    <row r="3121" spans="1:18">
      <c r="A3121" s="1" t="s">
        <v>1</v>
      </c>
      <c r="B3121" s="1" t="s">
        <v>0</v>
      </c>
      <c r="D3121" s="1" t="s">
        <v>3</v>
      </c>
      <c r="E3121" s="1" t="s">
        <v>123</v>
      </c>
      <c r="G3121" t="str">
        <f t="shared" si="101"/>
        <v>"http://www.boxofficemojo.com/movies/?page=weekly&amp;id=.htm",</v>
      </c>
      <c r="H3121" t="str">
        <f t="shared" si="102"/>
        <v>".csv",</v>
      </c>
      <c r="K3121" t="s">
        <v>3550</v>
      </c>
      <c r="L3121" t="s">
        <v>3550</v>
      </c>
      <c r="M3121" t="s">
        <v>3605</v>
      </c>
      <c r="P3121">
        <v>1</v>
      </c>
      <c r="Q3121" t="s">
        <v>8367</v>
      </c>
      <c r="R3121" t="s">
        <v>8601</v>
      </c>
    </row>
    <row r="3122" spans="1:18">
      <c r="A3122" s="1" t="s">
        <v>1</v>
      </c>
      <c r="B3122" s="1" t="s">
        <v>0</v>
      </c>
      <c r="D3122" s="1" t="s">
        <v>3</v>
      </c>
      <c r="E3122" s="1" t="s">
        <v>123</v>
      </c>
      <c r="G3122" t="str">
        <f t="shared" si="101"/>
        <v>"http://www.boxofficemojo.com/movies/?page=weekly&amp;id=.htm",</v>
      </c>
      <c r="H3122" t="str">
        <f t="shared" si="102"/>
        <v>".csv",</v>
      </c>
      <c r="K3122" t="s">
        <v>3551</v>
      </c>
      <c r="L3122" t="s">
        <v>3551</v>
      </c>
      <c r="M3122" t="s">
        <v>3606</v>
      </c>
      <c r="P3122">
        <v>1</v>
      </c>
      <c r="Q3122" t="s">
        <v>7817</v>
      </c>
      <c r="R3122" t="s">
        <v>10304</v>
      </c>
    </row>
    <row r="3123" spans="1:18">
      <c r="A3123" s="1" t="s">
        <v>1</v>
      </c>
      <c r="B3123" s="1" t="s">
        <v>0</v>
      </c>
      <c r="D3123" s="1" t="s">
        <v>3</v>
      </c>
      <c r="E3123" s="1" t="s">
        <v>123</v>
      </c>
      <c r="G3123" t="str">
        <f t="shared" si="101"/>
        <v>"http://www.boxofficemojo.com/movies/?page=weekly&amp;id=.htm",</v>
      </c>
      <c r="H3123" t="str">
        <f t="shared" si="102"/>
        <v>".csv",</v>
      </c>
      <c r="K3123" t="s">
        <v>3552</v>
      </c>
      <c r="L3123" t="s">
        <v>3552</v>
      </c>
      <c r="M3123" t="s">
        <v>3607</v>
      </c>
      <c r="P3123">
        <v>1</v>
      </c>
      <c r="Q3123" t="s">
        <v>9577</v>
      </c>
      <c r="R3123" t="s">
        <v>8695</v>
      </c>
    </row>
    <row r="3124" spans="1:18">
      <c r="A3124" s="1" t="s">
        <v>1</v>
      </c>
      <c r="B3124" s="1" t="s">
        <v>0</v>
      </c>
      <c r="D3124" s="1" t="s">
        <v>3</v>
      </c>
      <c r="E3124" s="1" t="s">
        <v>123</v>
      </c>
      <c r="G3124" t="str">
        <f t="shared" si="101"/>
        <v>"http://www.boxofficemojo.com/movies/?page=weekly&amp;id=.htm",</v>
      </c>
      <c r="H3124" t="str">
        <f t="shared" si="102"/>
        <v>".csv",</v>
      </c>
      <c r="K3124" t="s">
        <v>3553</v>
      </c>
      <c r="L3124" t="s">
        <v>3553</v>
      </c>
      <c r="M3124" t="s">
        <v>3608</v>
      </c>
      <c r="P3124">
        <v>1</v>
      </c>
      <c r="Q3124" t="s">
        <v>8014</v>
      </c>
      <c r="R3124" t="s">
        <v>8495</v>
      </c>
    </row>
    <row r="3125" spans="1:18">
      <c r="A3125" s="1" t="s">
        <v>1</v>
      </c>
      <c r="B3125" s="1" t="s">
        <v>0</v>
      </c>
      <c r="D3125" s="1" t="s">
        <v>3</v>
      </c>
      <c r="E3125" s="1" t="s">
        <v>123</v>
      </c>
      <c r="G3125" t="str">
        <f t="shared" si="101"/>
        <v>"http://www.boxofficemojo.com/movies/?page=weekly&amp;id=.htm",</v>
      </c>
      <c r="H3125" t="str">
        <f t="shared" si="102"/>
        <v>".csv",</v>
      </c>
      <c r="K3125" t="s">
        <v>3554</v>
      </c>
      <c r="L3125" t="s">
        <v>3554</v>
      </c>
      <c r="M3125" t="s">
        <v>3609</v>
      </c>
      <c r="P3125">
        <v>1</v>
      </c>
      <c r="Q3125" t="s">
        <v>8197</v>
      </c>
      <c r="R3125" t="s">
        <v>9674</v>
      </c>
    </row>
    <row r="3126" spans="1:18">
      <c r="A3126" s="1" t="s">
        <v>1</v>
      </c>
      <c r="B3126" s="1" t="s">
        <v>0</v>
      </c>
      <c r="D3126" s="1" t="s">
        <v>3</v>
      </c>
      <c r="E3126" s="1" t="s">
        <v>123</v>
      </c>
      <c r="G3126" t="str">
        <f t="shared" si="101"/>
        <v>"http://www.boxofficemojo.com/movies/?page=weekly&amp;id=.htm",</v>
      </c>
      <c r="H3126" t="str">
        <f t="shared" si="102"/>
        <v>".csv",</v>
      </c>
      <c r="K3126" t="s">
        <v>3555</v>
      </c>
      <c r="L3126" t="s">
        <v>3555</v>
      </c>
      <c r="M3126" t="s">
        <v>3610</v>
      </c>
      <c r="P3126">
        <v>1</v>
      </c>
      <c r="Q3126" t="s">
        <v>7199</v>
      </c>
      <c r="R3126" t="s">
        <v>8055</v>
      </c>
    </row>
    <row r="3127" spans="1:18">
      <c r="A3127" s="1" t="s">
        <v>1</v>
      </c>
      <c r="B3127" s="1" t="s">
        <v>0</v>
      </c>
      <c r="D3127" s="1" t="s">
        <v>3</v>
      </c>
      <c r="E3127" s="1" t="s">
        <v>123</v>
      </c>
      <c r="G3127" t="str">
        <f t="shared" si="101"/>
        <v>"http://www.boxofficemojo.com/movies/?page=weekly&amp;id=.htm",</v>
      </c>
      <c r="H3127" t="str">
        <f t="shared" si="102"/>
        <v>".csv",</v>
      </c>
      <c r="K3127" t="s">
        <v>3556</v>
      </c>
      <c r="L3127" t="s">
        <v>3556</v>
      </c>
      <c r="M3127" t="s">
        <v>3611</v>
      </c>
      <c r="P3127">
        <v>1</v>
      </c>
      <c r="Q3127" t="s">
        <v>8285</v>
      </c>
      <c r="R3127" t="s">
        <v>8791</v>
      </c>
    </row>
    <row r="3128" spans="1:18">
      <c r="A3128" s="1" t="s">
        <v>1</v>
      </c>
      <c r="B3128" s="1" t="s">
        <v>0</v>
      </c>
      <c r="D3128" s="1" t="s">
        <v>3</v>
      </c>
      <c r="E3128" s="1" t="s">
        <v>123</v>
      </c>
      <c r="G3128" t="str">
        <f t="shared" si="101"/>
        <v>"http://www.boxofficemojo.com/movies/?page=weekly&amp;id=.htm",</v>
      </c>
      <c r="H3128" t="str">
        <f t="shared" si="102"/>
        <v>".csv",</v>
      </c>
      <c r="K3128" t="s">
        <v>3557</v>
      </c>
      <c r="L3128" t="s">
        <v>3557</v>
      </c>
      <c r="M3128" t="s">
        <v>3612</v>
      </c>
      <c r="P3128">
        <v>1</v>
      </c>
      <c r="Q3128" t="s">
        <v>6992</v>
      </c>
      <c r="R3128" t="s">
        <v>10611</v>
      </c>
    </row>
    <row r="3129" spans="1:18">
      <c r="A3129" s="1" t="s">
        <v>1</v>
      </c>
      <c r="B3129" s="1" t="s">
        <v>0</v>
      </c>
      <c r="D3129" s="1" t="s">
        <v>3</v>
      </c>
      <c r="E3129" s="1" t="s">
        <v>123</v>
      </c>
      <c r="G3129" t="str">
        <f t="shared" si="101"/>
        <v>"http://www.boxofficemojo.com/movies/?page=weekly&amp;id=.htm",</v>
      </c>
      <c r="H3129" t="str">
        <f t="shared" si="102"/>
        <v>".csv",</v>
      </c>
      <c r="K3129" t="s">
        <v>3558</v>
      </c>
      <c r="L3129" t="s">
        <v>3558</v>
      </c>
      <c r="M3129" t="s">
        <v>3613</v>
      </c>
      <c r="P3129">
        <v>1</v>
      </c>
      <c r="Q3129" t="s">
        <v>9474</v>
      </c>
      <c r="R3129" t="s">
        <v>10286</v>
      </c>
    </row>
    <row r="3130" spans="1:18">
      <c r="A3130" s="1" t="s">
        <v>1</v>
      </c>
      <c r="B3130" s="1" t="s">
        <v>0</v>
      </c>
      <c r="D3130" s="1" t="s">
        <v>3</v>
      </c>
      <c r="E3130" s="1" t="s">
        <v>123</v>
      </c>
      <c r="G3130" t="str">
        <f t="shared" si="101"/>
        <v>"http://www.boxofficemojo.com/movies/?page=weekly&amp;id=.htm",</v>
      </c>
      <c r="H3130" t="str">
        <f t="shared" si="102"/>
        <v>".csv",</v>
      </c>
      <c r="K3130" t="s">
        <v>3559</v>
      </c>
      <c r="L3130" t="s">
        <v>3559</v>
      </c>
      <c r="M3130" t="s">
        <v>3614</v>
      </c>
      <c r="P3130">
        <v>1</v>
      </c>
      <c r="Q3130" t="s">
        <v>8664</v>
      </c>
      <c r="R3130" t="s">
        <v>10364</v>
      </c>
    </row>
    <row r="3131" spans="1:18">
      <c r="A3131" s="1" t="s">
        <v>1</v>
      </c>
      <c r="B3131" s="1" t="s">
        <v>0</v>
      </c>
      <c r="D3131" s="1" t="s">
        <v>3</v>
      </c>
      <c r="E3131" s="1" t="s">
        <v>123</v>
      </c>
      <c r="G3131" t="str">
        <f t="shared" si="101"/>
        <v>"http://www.boxofficemojo.com/movies/?page=weekly&amp;id=.htm",</v>
      </c>
      <c r="H3131" t="str">
        <f t="shared" si="102"/>
        <v>".csv",</v>
      </c>
      <c r="K3131" t="s">
        <v>3560</v>
      </c>
      <c r="L3131" t="s">
        <v>3560</v>
      </c>
      <c r="M3131" t="s">
        <v>3615</v>
      </c>
      <c r="P3131">
        <v>1</v>
      </c>
      <c r="Q3131" t="s">
        <v>7523</v>
      </c>
      <c r="R3131" t="s">
        <v>10305</v>
      </c>
    </row>
    <row r="3132" spans="1:18">
      <c r="A3132" s="1" t="s">
        <v>1</v>
      </c>
      <c r="B3132" s="1" t="s">
        <v>0</v>
      </c>
      <c r="D3132" s="1" t="s">
        <v>3</v>
      </c>
      <c r="E3132" s="1" t="s">
        <v>123</v>
      </c>
      <c r="G3132" t="str">
        <f t="shared" si="101"/>
        <v>"http://www.boxofficemojo.com/movies/?page=weekly&amp;id=.htm",</v>
      </c>
      <c r="H3132" t="str">
        <f t="shared" si="102"/>
        <v>".csv",</v>
      </c>
      <c r="K3132" t="s">
        <v>3561</v>
      </c>
      <c r="L3132" t="s">
        <v>3561</v>
      </c>
      <c r="M3132" t="s">
        <v>3616</v>
      </c>
      <c r="P3132">
        <v>1</v>
      </c>
      <c r="Q3132" t="s">
        <v>8775</v>
      </c>
      <c r="R3132" t="s">
        <v>7097</v>
      </c>
    </row>
    <row r="3133" spans="1:18">
      <c r="A3133" s="1" t="s">
        <v>1</v>
      </c>
      <c r="B3133" s="1" t="s">
        <v>0</v>
      </c>
      <c r="D3133" s="1" t="s">
        <v>3</v>
      </c>
      <c r="E3133" s="1" t="s">
        <v>123</v>
      </c>
      <c r="G3133" t="str">
        <f t="shared" si="101"/>
        <v>"http://www.boxofficemojo.com/movies/?page=weekly&amp;id=.htm",</v>
      </c>
      <c r="H3133" t="str">
        <f t="shared" si="102"/>
        <v>".csv",</v>
      </c>
      <c r="K3133" t="s">
        <v>3562</v>
      </c>
      <c r="L3133" t="s">
        <v>3562</v>
      </c>
      <c r="M3133" t="s">
        <v>3617</v>
      </c>
      <c r="P3133">
        <v>1</v>
      </c>
      <c r="Q3133" t="s">
        <v>9220</v>
      </c>
      <c r="R3133" t="s">
        <v>8276</v>
      </c>
    </row>
    <row r="3134" spans="1:18">
      <c r="A3134" s="1" t="s">
        <v>1</v>
      </c>
      <c r="B3134" s="1" t="s">
        <v>0</v>
      </c>
      <c r="D3134" s="1" t="s">
        <v>3</v>
      </c>
      <c r="E3134" s="1" t="s">
        <v>123</v>
      </c>
      <c r="G3134" t="str">
        <f t="shared" si="101"/>
        <v>"http://www.boxofficemojo.com/movies/?page=weekly&amp;id=.htm",</v>
      </c>
      <c r="H3134" t="str">
        <f t="shared" si="102"/>
        <v>".csv",</v>
      </c>
      <c r="K3134" t="s">
        <v>3563</v>
      </c>
      <c r="L3134" t="s">
        <v>3563</v>
      </c>
      <c r="M3134" t="s">
        <v>3618</v>
      </c>
      <c r="P3134">
        <v>1</v>
      </c>
      <c r="Q3134" t="s">
        <v>7310</v>
      </c>
      <c r="R3134" t="s">
        <v>9644</v>
      </c>
    </row>
    <row r="3135" spans="1:18">
      <c r="A3135" s="1" t="s">
        <v>1</v>
      </c>
      <c r="B3135" s="1" t="s">
        <v>0</v>
      </c>
      <c r="D3135" s="1" t="s">
        <v>3</v>
      </c>
      <c r="E3135" s="1" t="s">
        <v>123</v>
      </c>
      <c r="G3135" t="str">
        <f t="shared" si="101"/>
        <v>"http://www.boxofficemojo.com/movies/?page=weekly&amp;id=.htm",</v>
      </c>
      <c r="H3135" t="str">
        <f t="shared" si="102"/>
        <v>".csv",</v>
      </c>
      <c r="K3135" t="s">
        <v>3564</v>
      </c>
      <c r="L3135" t="s">
        <v>3564</v>
      </c>
      <c r="M3135" t="s">
        <v>3619</v>
      </c>
      <c r="P3135">
        <v>1</v>
      </c>
      <c r="Q3135" t="s">
        <v>8327</v>
      </c>
      <c r="R3135" t="s">
        <v>8368</v>
      </c>
    </row>
    <row r="3136" spans="1:18">
      <c r="A3136" s="1" t="s">
        <v>1</v>
      </c>
      <c r="B3136" s="1" t="s">
        <v>0</v>
      </c>
      <c r="D3136" s="1" t="s">
        <v>3</v>
      </c>
      <c r="E3136" s="1" t="s">
        <v>123</v>
      </c>
      <c r="G3136" t="str">
        <f t="shared" si="101"/>
        <v>"http://www.boxofficemojo.com/movies/?page=weekly&amp;id=.htm",</v>
      </c>
      <c r="H3136" t="str">
        <f t="shared" si="102"/>
        <v>".csv",</v>
      </c>
      <c r="K3136" t="s">
        <v>3565</v>
      </c>
      <c r="L3136" t="s">
        <v>3565</v>
      </c>
      <c r="M3136" t="s">
        <v>3620</v>
      </c>
      <c r="P3136">
        <v>1</v>
      </c>
      <c r="Q3136" t="s">
        <v>10010</v>
      </c>
      <c r="R3136" t="s">
        <v>7856</v>
      </c>
    </row>
    <row r="3137" spans="1:18">
      <c r="A3137" s="1" t="s">
        <v>1</v>
      </c>
      <c r="B3137" s="1" t="s">
        <v>0</v>
      </c>
      <c r="D3137" s="1" t="s">
        <v>3</v>
      </c>
      <c r="E3137" s="1" t="s">
        <v>123</v>
      </c>
      <c r="G3137" t="str">
        <f t="shared" si="101"/>
        <v>"http://www.boxofficemojo.com/movies/?page=weekly&amp;id=.htm",</v>
      </c>
      <c r="H3137" t="str">
        <f t="shared" si="102"/>
        <v>".csv",</v>
      </c>
      <c r="K3137" t="s">
        <v>3566</v>
      </c>
      <c r="L3137" t="s">
        <v>3566</v>
      </c>
      <c r="M3137" t="s">
        <v>3621</v>
      </c>
      <c r="P3137">
        <v>1</v>
      </c>
      <c r="Q3137" t="s">
        <v>8864</v>
      </c>
      <c r="R3137" t="s">
        <v>10389</v>
      </c>
    </row>
    <row r="3138" spans="1:18">
      <c r="A3138" s="1" t="s">
        <v>1</v>
      </c>
      <c r="B3138" s="1" t="s">
        <v>0</v>
      </c>
      <c r="D3138" s="1" t="s">
        <v>3</v>
      </c>
      <c r="E3138" s="1" t="s">
        <v>123</v>
      </c>
      <c r="G3138" t="str">
        <f t="shared" si="101"/>
        <v>"http://www.boxofficemojo.com/movies/?page=weekly&amp;id=.htm",</v>
      </c>
      <c r="H3138" t="str">
        <f t="shared" si="102"/>
        <v>".csv",</v>
      </c>
      <c r="K3138" t="s">
        <v>3567</v>
      </c>
      <c r="L3138" t="s">
        <v>3567</v>
      </c>
      <c r="M3138" t="s">
        <v>3622</v>
      </c>
      <c r="P3138">
        <v>1</v>
      </c>
      <c r="Q3138" t="s">
        <v>9763</v>
      </c>
      <c r="R3138" t="s">
        <v>10553</v>
      </c>
    </row>
    <row r="3139" spans="1:18">
      <c r="A3139" s="1" t="s">
        <v>1</v>
      </c>
      <c r="B3139" s="1" t="s">
        <v>0</v>
      </c>
      <c r="D3139" s="1" t="s">
        <v>3</v>
      </c>
      <c r="E3139" s="1" t="s">
        <v>123</v>
      </c>
      <c r="G3139" t="str">
        <f t="shared" si="101"/>
        <v>"http://www.boxofficemojo.com/movies/?page=weekly&amp;id=.htm",</v>
      </c>
      <c r="H3139" t="str">
        <f t="shared" si="102"/>
        <v>".csv",</v>
      </c>
      <c r="K3139" t="s">
        <v>3568</v>
      </c>
      <c r="L3139" t="s">
        <v>3568</v>
      </c>
      <c r="M3139" t="s">
        <v>3623</v>
      </c>
      <c r="P3139">
        <v>1</v>
      </c>
      <c r="Q3139" t="s">
        <v>9919</v>
      </c>
      <c r="R3139" t="s">
        <v>8709</v>
      </c>
    </row>
    <row r="3140" spans="1:18">
      <c r="A3140" s="1" t="s">
        <v>1</v>
      </c>
      <c r="B3140" s="1" t="s">
        <v>0</v>
      </c>
      <c r="D3140" s="1" t="s">
        <v>3</v>
      </c>
      <c r="E3140" s="1" t="s">
        <v>123</v>
      </c>
      <c r="G3140" t="str">
        <f t="shared" si="101"/>
        <v>"http://www.boxofficemojo.com/movies/?page=weekly&amp;id=.htm",</v>
      </c>
      <c r="H3140" t="str">
        <f t="shared" si="102"/>
        <v>".csv",</v>
      </c>
      <c r="K3140" t="s">
        <v>3569</v>
      </c>
      <c r="L3140" t="s">
        <v>3569</v>
      </c>
      <c r="M3140" t="s">
        <v>3624</v>
      </c>
      <c r="P3140">
        <v>1</v>
      </c>
      <c r="Q3140" t="s">
        <v>9974</v>
      </c>
      <c r="R3140" t="s">
        <v>9957</v>
      </c>
    </row>
    <row r="3141" spans="1:18">
      <c r="A3141" s="1" t="s">
        <v>1</v>
      </c>
      <c r="B3141" s="1" t="s">
        <v>0</v>
      </c>
      <c r="D3141" s="1" t="s">
        <v>3</v>
      </c>
      <c r="E3141" s="1" t="s">
        <v>123</v>
      </c>
      <c r="G3141" t="str">
        <f t="shared" si="101"/>
        <v>"http://www.boxofficemojo.com/movies/?page=weekly&amp;id=.htm",</v>
      </c>
      <c r="H3141" t="str">
        <f t="shared" si="102"/>
        <v>".csv",</v>
      </c>
      <c r="K3141" t="s">
        <v>3570</v>
      </c>
      <c r="L3141" t="s">
        <v>3570</v>
      </c>
      <c r="M3141" t="s">
        <v>3625</v>
      </c>
      <c r="P3141">
        <v>1</v>
      </c>
      <c r="Q3141" t="s">
        <v>9334</v>
      </c>
      <c r="R3141" t="s">
        <v>9958</v>
      </c>
    </row>
    <row r="3142" spans="1:18">
      <c r="A3142" s="1" t="s">
        <v>1</v>
      </c>
      <c r="B3142" s="1" t="s">
        <v>0</v>
      </c>
      <c r="D3142" s="1" t="s">
        <v>3</v>
      </c>
      <c r="E3142" s="1" t="s">
        <v>123</v>
      </c>
      <c r="G3142" t="str">
        <f t="shared" si="101"/>
        <v>"http://www.boxofficemojo.com/movies/?page=weekly&amp;id=.htm",</v>
      </c>
      <c r="H3142" t="str">
        <f t="shared" si="102"/>
        <v>".csv",</v>
      </c>
      <c r="K3142" t="s">
        <v>3571</v>
      </c>
      <c r="L3142" t="s">
        <v>3571</v>
      </c>
      <c r="M3142" t="s">
        <v>3626</v>
      </c>
      <c r="P3142">
        <v>1</v>
      </c>
      <c r="Q3142" t="s">
        <v>7841</v>
      </c>
      <c r="R3142" t="s">
        <v>8776</v>
      </c>
    </row>
    <row r="3143" spans="1:18">
      <c r="A3143" s="1" t="s">
        <v>1</v>
      </c>
      <c r="B3143" s="1" t="s">
        <v>0</v>
      </c>
      <c r="D3143" s="1" t="s">
        <v>3</v>
      </c>
      <c r="E3143" s="1" t="s">
        <v>123</v>
      </c>
      <c r="G3143" t="str">
        <f t="shared" si="101"/>
        <v>"http://www.boxofficemojo.com/movies/?page=weekly&amp;id=.htm",</v>
      </c>
      <c r="H3143" t="str">
        <f t="shared" si="102"/>
        <v>".csv",</v>
      </c>
      <c r="K3143" t="s">
        <v>3572</v>
      </c>
      <c r="L3143" t="s">
        <v>3572</v>
      </c>
      <c r="M3143" t="s">
        <v>3627</v>
      </c>
      <c r="P3143">
        <v>1</v>
      </c>
      <c r="Q3143" t="s">
        <v>8496</v>
      </c>
      <c r="R3143" t="s">
        <v>8645</v>
      </c>
    </row>
    <row r="3144" spans="1:18">
      <c r="A3144" s="1" t="s">
        <v>1</v>
      </c>
      <c r="B3144" s="1" t="s">
        <v>0</v>
      </c>
      <c r="D3144" s="1" t="s">
        <v>3</v>
      </c>
      <c r="E3144" s="1" t="s">
        <v>123</v>
      </c>
      <c r="G3144" t="str">
        <f t="shared" si="101"/>
        <v>"http://www.boxofficemojo.com/movies/?page=weekly&amp;id=.htm",</v>
      </c>
      <c r="H3144" t="str">
        <f t="shared" si="102"/>
        <v>".csv",</v>
      </c>
      <c r="K3144" t="s">
        <v>118</v>
      </c>
      <c r="L3144" t="s">
        <v>118</v>
      </c>
      <c r="M3144" t="s">
        <v>3628</v>
      </c>
      <c r="P3144">
        <v>1</v>
      </c>
      <c r="Q3144" t="s">
        <v>10610</v>
      </c>
      <c r="R3144" t="s">
        <v>6882</v>
      </c>
    </row>
    <row r="3145" spans="1:18">
      <c r="A3145" s="1" t="s">
        <v>1</v>
      </c>
      <c r="B3145" s="1" t="s">
        <v>0</v>
      </c>
      <c r="D3145" s="1" t="s">
        <v>3</v>
      </c>
      <c r="E3145" s="1" t="s">
        <v>123</v>
      </c>
      <c r="G3145" t="str">
        <f t="shared" si="101"/>
        <v>"http://www.boxofficemojo.com/movies/?page=weekly&amp;id=.htm",</v>
      </c>
      <c r="H3145" t="str">
        <f t="shared" si="102"/>
        <v>".csv",</v>
      </c>
      <c r="K3145" t="s">
        <v>82</v>
      </c>
      <c r="L3145" t="s">
        <v>82</v>
      </c>
      <c r="M3145" t="s">
        <v>3629</v>
      </c>
      <c r="P3145">
        <v>1</v>
      </c>
      <c r="Q3145" t="s">
        <v>7787</v>
      </c>
      <c r="R3145" t="s">
        <v>8369</v>
      </c>
    </row>
    <row r="3146" spans="1:18">
      <c r="A3146" s="1" t="s">
        <v>1</v>
      </c>
      <c r="B3146" s="1" t="s">
        <v>0</v>
      </c>
      <c r="D3146" s="1" t="s">
        <v>3</v>
      </c>
      <c r="E3146" s="1" t="s">
        <v>123</v>
      </c>
      <c r="G3146" t="str">
        <f t="shared" si="101"/>
        <v>"http://www.boxofficemojo.com/movies/?page=weekly&amp;id=.htm",</v>
      </c>
      <c r="H3146" t="str">
        <f t="shared" si="102"/>
        <v>".csv",</v>
      </c>
      <c r="K3146" t="s">
        <v>3573</v>
      </c>
      <c r="L3146" t="s">
        <v>3573</v>
      </c>
      <c r="M3146" t="s">
        <v>3630</v>
      </c>
      <c r="P3146">
        <v>1</v>
      </c>
      <c r="Q3146" t="s">
        <v>7930</v>
      </c>
      <c r="R3146" t="s">
        <v>7214</v>
      </c>
    </row>
    <row r="3147" spans="1:18">
      <c r="A3147" s="1" t="s">
        <v>1</v>
      </c>
      <c r="B3147" s="1" t="s">
        <v>0</v>
      </c>
      <c r="D3147" s="1" t="s">
        <v>3</v>
      </c>
      <c r="E3147" s="1" t="s">
        <v>123</v>
      </c>
      <c r="G3147" t="str">
        <f t="shared" si="101"/>
        <v>"http://www.boxofficemojo.com/movies/?page=weekly&amp;id=.htm",</v>
      </c>
      <c r="H3147" t="str">
        <f t="shared" si="102"/>
        <v>".csv",</v>
      </c>
      <c r="K3147" t="s">
        <v>3574</v>
      </c>
      <c r="L3147" t="s">
        <v>3574</v>
      </c>
      <c r="M3147" t="s">
        <v>3631</v>
      </c>
      <c r="P3147">
        <v>1</v>
      </c>
      <c r="Q3147" t="s">
        <v>8612</v>
      </c>
      <c r="R3147" t="s">
        <v>10439</v>
      </c>
    </row>
    <row r="3148" spans="1:18">
      <c r="A3148" s="1" t="s">
        <v>1</v>
      </c>
      <c r="B3148" s="1" t="s">
        <v>0</v>
      </c>
      <c r="D3148" s="1" t="s">
        <v>3</v>
      </c>
      <c r="E3148" s="1" t="s">
        <v>123</v>
      </c>
      <c r="G3148" t="str">
        <f t="shared" si="101"/>
        <v>"http://www.boxofficemojo.com/movies/?page=weekly&amp;id=.htm",</v>
      </c>
      <c r="H3148" t="str">
        <f t="shared" si="102"/>
        <v>".csv",</v>
      </c>
      <c r="K3148" t="s">
        <v>3575</v>
      </c>
      <c r="L3148" t="s">
        <v>3575</v>
      </c>
      <c r="M3148" t="s">
        <v>3632</v>
      </c>
      <c r="P3148">
        <v>1</v>
      </c>
      <c r="Q3148" t="s">
        <v>7061</v>
      </c>
      <c r="R3148" t="s">
        <v>7025</v>
      </c>
    </row>
    <row r="3149" spans="1:18">
      <c r="A3149" s="1" t="s">
        <v>1</v>
      </c>
      <c r="B3149" s="1" t="s">
        <v>0</v>
      </c>
      <c r="D3149" s="1" t="s">
        <v>3</v>
      </c>
      <c r="E3149" s="1" t="s">
        <v>123</v>
      </c>
      <c r="G3149" t="str">
        <f t="shared" si="101"/>
        <v>"http://www.boxofficemojo.com/movies/?page=weekly&amp;id=.htm",</v>
      </c>
      <c r="H3149" t="str">
        <f t="shared" si="102"/>
        <v>".csv",</v>
      </c>
      <c r="K3149" t="s">
        <v>3576</v>
      </c>
      <c r="L3149" t="s">
        <v>3576</v>
      </c>
      <c r="M3149" t="s">
        <v>3633</v>
      </c>
      <c r="P3149">
        <v>1</v>
      </c>
      <c r="Q3149" t="s">
        <v>9322</v>
      </c>
      <c r="R3149" t="s">
        <v>9743</v>
      </c>
    </row>
    <row r="3150" spans="1:18">
      <c r="A3150" s="1" t="s">
        <v>1</v>
      </c>
      <c r="B3150" s="1" t="s">
        <v>0</v>
      </c>
      <c r="D3150" s="1" t="s">
        <v>3</v>
      </c>
      <c r="E3150" s="1" t="s">
        <v>123</v>
      </c>
      <c r="G3150" t="str">
        <f t="shared" si="101"/>
        <v>"http://www.boxofficemojo.com/movies/?page=weekly&amp;id=.htm",</v>
      </c>
      <c r="H3150" t="str">
        <f t="shared" si="102"/>
        <v>".csv",</v>
      </c>
      <c r="K3150" t="s">
        <v>3577</v>
      </c>
      <c r="L3150" t="s">
        <v>3577</v>
      </c>
      <c r="M3150" t="s">
        <v>3634</v>
      </c>
      <c r="P3150">
        <v>1</v>
      </c>
      <c r="Q3150" t="s">
        <v>7119</v>
      </c>
      <c r="R3150" t="s">
        <v>8582</v>
      </c>
    </row>
    <row r="3151" spans="1:18">
      <c r="A3151" s="1" t="s">
        <v>1</v>
      </c>
      <c r="B3151" s="1" t="s">
        <v>0</v>
      </c>
      <c r="D3151" s="1" t="s">
        <v>3</v>
      </c>
      <c r="E3151" s="1" t="s">
        <v>123</v>
      </c>
      <c r="G3151" t="str">
        <f t="shared" si="101"/>
        <v>"http://www.boxofficemojo.com/movies/?page=weekly&amp;id=.htm",</v>
      </c>
      <c r="H3151" t="str">
        <f t="shared" si="102"/>
        <v>".csv",</v>
      </c>
      <c r="K3151" t="s">
        <v>3578</v>
      </c>
      <c r="L3151" t="s">
        <v>3578</v>
      </c>
      <c r="M3151" t="s">
        <v>3635</v>
      </c>
      <c r="P3151">
        <v>1</v>
      </c>
      <c r="Q3151" t="s">
        <v>7473</v>
      </c>
      <c r="R3151" t="s">
        <v>8760</v>
      </c>
    </row>
    <row r="3152" spans="1:18">
      <c r="A3152" s="1" t="s">
        <v>1</v>
      </c>
      <c r="B3152" s="1" t="s">
        <v>0</v>
      </c>
      <c r="D3152" s="1" t="s">
        <v>3</v>
      </c>
      <c r="E3152" s="1" t="s">
        <v>123</v>
      </c>
      <c r="G3152" t="str">
        <f t="shared" si="101"/>
        <v>"http://www.boxofficemojo.com/movies/?page=weekly&amp;id=.htm",</v>
      </c>
      <c r="H3152" t="str">
        <f t="shared" si="102"/>
        <v>".csv",</v>
      </c>
      <c r="K3152" t="s">
        <v>3579</v>
      </c>
      <c r="L3152" t="s">
        <v>3579</v>
      </c>
      <c r="M3152" t="s">
        <v>3636</v>
      </c>
      <c r="P3152">
        <v>1</v>
      </c>
      <c r="Q3152" t="s">
        <v>8600</v>
      </c>
      <c r="R3152" t="s">
        <v>10349</v>
      </c>
    </row>
    <row r="3153" spans="1:18">
      <c r="A3153" s="1" t="s">
        <v>1</v>
      </c>
      <c r="B3153" s="1" t="s">
        <v>0</v>
      </c>
      <c r="D3153" s="1" t="s">
        <v>3</v>
      </c>
      <c r="E3153" s="1" t="s">
        <v>123</v>
      </c>
      <c r="G3153" t="str">
        <f t="shared" si="101"/>
        <v>"http://www.boxofficemojo.com/movies/?page=weekly&amp;id=.htm",</v>
      </c>
      <c r="H3153" t="str">
        <f t="shared" si="102"/>
        <v>".csv",</v>
      </c>
      <c r="K3153" t="s">
        <v>3580</v>
      </c>
      <c r="L3153" t="s">
        <v>3580</v>
      </c>
      <c r="M3153" t="s">
        <v>3637</v>
      </c>
      <c r="P3153">
        <v>1</v>
      </c>
      <c r="Q3153" t="s">
        <v>8122</v>
      </c>
      <c r="R3153" t="s">
        <v>10049</v>
      </c>
    </row>
    <row r="3154" spans="1:18">
      <c r="A3154" s="1" t="s">
        <v>1</v>
      </c>
      <c r="B3154" s="1" t="s">
        <v>0</v>
      </c>
      <c r="D3154" s="1" t="s">
        <v>3</v>
      </c>
      <c r="E3154" s="1" t="s">
        <v>123</v>
      </c>
      <c r="G3154" t="str">
        <f t="shared" si="101"/>
        <v>"http://www.boxofficemojo.com/movies/?page=weekly&amp;id=.htm",</v>
      </c>
      <c r="H3154" t="str">
        <f t="shared" si="102"/>
        <v>".csv",</v>
      </c>
      <c r="K3154" t="s">
        <v>3581</v>
      </c>
      <c r="L3154" t="s">
        <v>3581</v>
      </c>
      <c r="M3154" t="s">
        <v>3638</v>
      </c>
      <c r="P3154">
        <v>1</v>
      </c>
      <c r="Q3154" t="s">
        <v>8029</v>
      </c>
      <c r="R3154" t="s">
        <v>7322</v>
      </c>
    </row>
    <row r="3155" spans="1:18">
      <c r="A3155" s="1" t="s">
        <v>1</v>
      </c>
      <c r="B3155" s="1" t="s">
        <v>0</v>
      </c>
      <c r="D3155" s="1" t="s">
        <v>3</v>
      </c>
      <c r="E3155" s="1" t="s">
        <v>123</v>
      </c>
      <c r="G3155" t="str">
        <f t="shared" si="101"/>
        <v>"http://www.boxofficemojo.com/movies/?page=weekly&amp;id=.htm",</v>
      </c>
      <c r="H3155" t="str">
        <f t="shared" si="102"/>
        <v>".csv",</v>
      </c>
      <c r="K3155" t="s">
        <v>3582</v>
      </c>
      <c r="L3155" t="s">
        <v>3582</v>
      </c>
      <c r="M3155" t="s">
        <v>3639</v>
      </c>
      <c r="P3155">
        <v>1</v>
      </c>
      <c r="Q3155" t="s">
        <v>7456</v>
      </c>
      <c r="R3155" t="s">
        <v>9635</v>
      </c>
    </row>
    <row r="3156" spans="1:18">
      <c r="A3156" s="1" t="s">
        <v>1</v>
      </c>
      <c r="B3156" s="1" t="s">
        <v>0</v>
      </c>
      <c r="D3156" s="1" t="s">
        <v>3</v>
      </c>
      <c r="E3156" s="1" t="s">
        <v>123</v>
      </c>
      <c r="G3156" t="str">
        <f t="shared" si="101"/>
        <v>"http://www.boxofficemojo.com/movies/?page=weekly&amp;id=.htm",</v>
      </c>
      <c r="H3156" t="str">
        <f t="shared" si="102"/>
        <v>".csv",</v>
      </c>
      <c r="K3156" t="s">
        <v>3583</v>
      </c>
      <c r="L3156" t="s">
        <v>3583</v>
      </c>
      <c r="M3156" t="s">
        <v>3640</v>
      </c>
      <c r="P3156">
        <v>1</v>
      </c>
      <c r="Q3156" t="s">
        <v>9323</v>
      </c>
      <c r="R3156" t="s">
        <v>9975</v>
      </c>
    </row>
    <row r="3157" spans="1:18">
      <c r="A3157" s="1" t="s">
        <v>1</v>
      </c>
      <c r="B3157" s="1" t="s">
        <v>0</v>
      </c>
      <c r="D3157" s="1" t="s">
        <v>3</v>
      </c>
      <c r="E3157" s="1" t="s">
        <v>123</v>
      </c>
      <c r="G3157" t="str">
        <f t="shared" si="101"/>
        <v>"http://www.boxofficemojo.com/movies/?page=weekly&amp;id=.htm",</v>
      </c>
      <c r="H3157" t="str">
        <f t="shared" si="102"/>
        <v>".csv",</v>
      </c>
      <c r="K3157" t="s">
        <v>3584</v>
      </c>
      <c r="L3157" t="s">
        <v>3584</v>
      </c>
      <c r="M3157" t="s">
        <v>3641</v>
      </c>
      <c r="P3157">
        <v>1</v>
      </c>
      <c r="Q3157" t="s">
        <v>7042</v>
      </c>
      <c r="R3157" t="s">
        <v>7233</v>
      </c>
    </row>
    <row r="3158" spans="1:18">
      <c r="A3158" s="1" t="s">
        <v>1</v>
      </c>
      <c r="B3158" s="1" t="s">
        <v>0</v>
      </c>
      <c r="D3158" s="1" t="s">
        <v>3</v>
      </c>
      <c r="E3158" s="1" t="s">
        <v>123</v>
      </c>
      <c r="G3158" t="str">
        <f t="shared" si="101"/>
        <v>"http://www.boxofficemojo.com/movies/?page=weekly&amp;id=.htm",</v>
      </c>
      <c r="H3158" t="str">
        <f t="shared" si="102"/>
        <v>".csv",</v>
      </c>
      <c r="K3158" t="s">
        <v>3585</v>
      </c>
      <c r="L3158" t="s">
        <v>3585</v>
      </c>
      <c r="M3158" t="s">
        <v>83</v>
      </c>
      <c r="P3158">
        <v>1</v>
      </c>
      <c r="Q3158" t="s">
        <v>10313</v>
      </c>
      <c r="R3158" t="s">
        <v>9279</v>
      </c>
    </row>
    <row r="3159" spans="1:18">
      <c r="A3159" s="1" t="s">
        <v>1</v>
      </c>
      <c r="B3159" s="1" t="s">
        <v>0</v>
      </c>
      <c r="D3159" s="1" t="s">
        <v>3</v>
      </c>
      <c r="E3159" s="1" t="s">
        <v>123</v>
      </c>
      <c r="G3159" t="str">
        <f t="shared" si="101"/>
        <v>"http://www.boxofficemojo.com/movies/?page=weekly&amp;id=.htm",</v>
      </c>
      <c r="H3159" t="str">
        <f t="shared" si="102"/>
        <v>".csv",</v>
      </c>
      <c r="K3159" t="s">
        <v>3586</v>
      </c>
      <c r="L3159" t="s">
        <v>3586</v>
      </c>
      <c r="M3159" t="s">
        <v>3642</v>
      </c>
      <c r="P3159">
        <v>1</v>
      </c>
      <c r="Q3159" t="s">
        <v>8853</v>
      </c>
      <c r="R3159" t="s">
        <v>10287</v>
      </c>
    </row>
    <row r="3160" spans="1:18">
      <c r="A3160" s="1" t="s">
        <v>1</v>
      </c>
      <c r="B3160" s="1" t="s">
        <v>0</v>
      </c>
      <c r="D3160" s="1" t="s">
        <v>3</v>
      </c>
      <c r="E3160" s="1" t="s">
        <v>123</v>
      </c>
      <c r="G3160" t="str">
        <f t="shared" si="101"/>
        <v>"http://www.boxofficemojo.com/movies/?page=weekly&amp;id=.htm",</v>
      </c>
      <c r="H3160" t="str">
        <f t="shared" si="102"/>
        <v>".csv",</v>
      </c>
      <c r="K3160" t="s">
        <v>3587</v>
      </c>
      <c r="L3160" t="s">
        <v>3587</v>
      </c>
      <c r="M3160" t="s">
        <v>3643</v>
      </c>
      <c r="P3160">
        <v>1</v>
      </c>
      <c r="Q3160" t="s">
        <v>8169</v>
      </c>
      <c r="R3160" t="s">
        <v>7597</v>
      </c>
    </row>
    <row r="3161" spans="1:18">
      <c r="A3161" s="1" t="s">
        <v>1</v>
      </c>
      <c r="B3161" s="1" t="s">
        <v>0</v>
      </c>
      <c r="D3161" s="1" t="s">
        <v>3</v>
      </c>
      <c r="E3161" s="1" t="s">
        <v>123</v>
      </c>
      <c r="G3161" t="str">
        <f t="shared" si="101"/>
        <v>"http://www.boxofficemojo.com/movies/?page=weekly&amp;id=.htm",</v>
      </c>
      <c r="H3161" t="str">
        <f t="shared" si="102"/>
        <v>".csv",</v>
      </c>
      <c r="K3161" t="s">
        <v>3588</v>
      </c>
      <c r="L3161" t="s">
        <v>3588</v>
      </c>
      <c r="M3161" t="s">
        <v>3644</v>
      </c>
      <c r="P3161">
        <v>1</v>
      </c>
      <c r="Q3161" t="s">
        <v>9956</v>
      </c>
      <c r="R3161" t="s">
        <v>7742</v>
      </c>
    </row>
    <row r="3162" spans="1:18">
      <c r="A3162" s="1" t="s">
        <v>1</v>
      </c>
      <c r="B3162" s="1" t="s">
        <v>0</v>
      </c>
      <c r="D3162" s="1" t="s">
        <v>3</v>
      </c>
      <c r="E3162" s="1" t="s">
        <v>123</v>
      </c>
      <c r="G3162" t="str">
        <f t="shared" si="101"/>
        <v>"http://www.boxofficemojo.com/movies/?page=weekly&amp;id=.htm",</v>
      </c>
      <c r="H3162" t="str">
        <f t="shared" si="102"/>
        <v>".csv",</v>
      </c>
      <c r="K3162" t="s">
        <v>3589</v>
      </c>
      <c r="L3162" t="s">
        <v>3589</v>
      </c>
      <c r="M3162" t="s">
        <v>3645</v>
      </c>
      <c r="P3162">
        <v>1</v>
      </c>
      <c r="Q3162" t="s">
        <v>8963</v>
      </c>
      <c r="R3162" t="s">
        <v>9727</v>
      </c>
    </row>
    <row r="3163" spans="1:18">
      <c r="A3163" s="1" t="s">
        <v>1</v>
      </c>
      <c r="B3163" s="1" t="s">
        <v>0</v>
      </c>
      <c r="D3163" s="1" t="s">
        <v>3</v>
      </c>
      <c r="E3163" s="1" t="s">
        <v>123</v>
      </c>
      <c r="G3163" t="str">
        <f t="shared" si="101"/>
        <v>"http://www.boxofficemojo.com/movies/?page=weekly&amp;id=.htm",</v>
      </c>
      <c r="H3163" t="str">
        <f t="shared" si="102"/>
        <v>".csv",</v>
      </c>
      <c r="K3163" t="s">
        <v>3590</v>
      </c>
      <c r="L3163" t="s">
        <v>3590</v>
      </c>
      <c r="M3163" t="s">
        <v>3646</v>
      </c>
      <c r="P3163">
        <v>1</v>
      </c>
      <c r="Q3163" t="s">
        <v>8313</v>
      </c>
      <c r="R3163" t="s">
        <v>8854</v>
      </c>
    </row>
    <row r="3164" spans="1:18">
      <c r="A3164" s="1" t="s">
        <v>1</v>
      </c>
      <c r="B3164" s="1" t="s">
        <v>0</v>
      </c>
      <c r="D3164" s="1" t="s">
        <v>3</v>
      </c>
      <c r="E3164" s="1" t="s">
        <v>123</v>
      </c>
      <c r="G3164" t="str">
        <f t="shared" si="101"/>
        <v>"http://www.boxofficemojo.com/movies/?page=weekly&amp;id=.htm",</v>
      </c>
      <c r="H3164" t="str">
        <f t="shared" si="102"/>
        <v>".csv",</v>
      </c>
      <c r="K3164" t="s">
        <v>3591</v>
      </c>
      <c r="L3164" t="s">
        <v>3591</v>
      </c>
      <c r="M3164" t="s">
        <v>3647</v>
      </c>
      <c r="P3164">
        <v>1</v>
      </c>
      <c r="Q3164" t="s">
        <v>8976</v>
      </c>
      <c r="R3164" t="s">
        <v>8573</v>
      </c>
    </row>
    <row r="3165" spans="1:18">
      <c r="A3165" s="1" t="s">
        <v>1</v>
      </c>
      <c r="B3165" s="1" t="s">
        <v>0</v>
      </c>
      <c r="D3165" s="1" t="s">
        <v>3</v>
      </c>
      <c r="E3165" s="1" t="s">
        <v>123</v>
      </c>
      <c r="G3165" t="str">
        <f t="shared" si="101"/>
        <v>"http://www.boxofficemojo.com/movies/?page=weekly&amp;id=.htm",</v>
      </c>
      <c r="H3165" t="str">
        <f t="shared" si="102"/>
        <v>".csv",</v>
      </c>
      <c r="K3165" t="s">
        <v>3592</v>
      </c>
      <c r="L3165" t="s">
        <v>3592</v>
      </c>
      <c r="M3165" t="s">
        <v>3648</v>
      </c>
      <c r="P3165">
        <v>1</v>
      </c>
      <c r="Q3165" t="s">
        <v>8436</v>
      </c>
      <c r="R3165" t="s">
        <v>7175</v>
      </c>
    </row>
    <row r="3166" spans="1:18">
      <c r="A3166" s="1" t="s">
        <v>1</v>
      </c>
      <c r="B3166" s="1" t="s">
        <v>0</v>
      </c>
      <c r="D3166" s="1" t="s">
        <v>3</v>
      </c>
      <c r="E3166" s="1" t="s">
        <v>123</v>
      </c>
      <c r="G3166" t="str">
        <f t="shared" si="101"/>
        <v>"http://www.boxofficemojo.com/movies/?page=weekly&amp;id=.htm",</v>
      </c>
      <c r="H3166" t="str">
        <f t="shared" si="102"/>
        <v>".csv",</v>
      </c>
      <c r="K3166" t="s">
        <v>3593</v>
      </c>
      <c r="L3166" t="s">
        <v>3593</v>
      </c>
      <c r="M3166" t="s">
        <v>3649</v>
      </c>
      <c r="P3166">
        <v>1</v>
      </c>
      <c r="Q3166" t="s">
        <v>9349</v>
      </c>
      <c r="R3166" t="s">
        <v>8892</v>
      </c>
    </row>
    <row r="3167" spans="1:18">
      <c r="A3167" s="1" t="s">
        <v>1</v>
      </c>
      <c r="B3167" s="1" t="s">
        <v>0</v>
      </c>
      <c r="D3167" s="1" t="s">
        <v>3</v>
      </c>
      <c r="E3167" s="1" t="s">
        <v>123</v>
      </c>
      <c r="G3167" t="str">
        <f t="shared" si="101"/>
        <v>"http://www.boxofficemojo.com/movies/?page=weekly&amp;id=.htm",</v>
      </c>
      <c r="H3167" t="str">
        <f t="shared" si="102"/>
        <v>".csv",</v>
      </c>
      <c r="K3167" t="s">
        <v>3594</v>
      </c>
      <c r="L3167" t="s">
        <v>3594</v>
      </c>
      <c r="M3167" t="s">
        <v>3650</v>
      </c>
      <c r="P3167">
        <v>1</v>
      </c>
      <c r="Q3167" t="s">
        <v>7694</v>
      </c>
      <c r="R3167" t="s">
        <v>8454</v>
      </c>
    </row>
    <row r="3168" spans="1:18">
      <c r="A3168" s="1" t="s">
        <v>1</v>
      </c>
      <c r="B3168" s="1" t="s">
        <v>0</v>
      </c>
      <c r="D3168" s="1" t="s">
        <v>3</v>
      </c>
      <c r="E3168" s="1" t="s">
        <v>123</v>
      </c>
      <c r="G3168" t="str">
        <f t="shared" si="101"/>
        <v>"http://www.boxofficemojo.com/movies/?page=weekly&amp;id=.htm",</v>
      </c>
      <c r="H3168" t="str">
        <f t="shared" si="102"/>
        <v>".csv",</v>
      </c>
      <c r="K3168" t="s">
        <v>3595</v>
      </c>
      <c r="L3168" t="s">
        <v>3595</v>
      </c>
      <c r="M3168" t="s">
        <v>3651</v>
      </c>
      <c r="P3168">
        <v>1</v>
      </c>
      <c r="Q3168" t="s">
        <v>8938</v>
      </c>
      <c r="R3168" t="s">
        <v>9793</v>
      </c>
    </row>
    <row r="3169" spans="1:18">
      <c r="A3169" s="1" t="s">
        <v>1</v>
      </c>
      <c r="B3169" s="1" t="s">
        <v>0</v>
      </c>
      <c r="D3169" s="1" t="s">
        <v>3</v>
      </c>
      <c r="E3169" s="1" t="s">
        <v>123</v>
      </c>
      <c r="G3169" t="str">
        <f t="shared" si="101"/>
        <v>"http://www.boxofficemojo.com/movies/?page=weekly&amp;id=.htm",</v>
      </c>
      <c r="H3169" t="str">
        <f t="shared" si="102"/>
        <v>".csv",</v>
      </c>
      <c r="K3169" t="s">
        <v>3596</v>
      </c>
      <c r="L3169" t="s">
        <v>3596</v>
      </c>
      <c r="M3169" t="s">
        <v>3652</v>
      </c>
      <c r="P3169">
        <v>1</v>
      </c>
      <c r="Q3169" t="s">
        <v>7012</v>
      </c>
      <c r="R3169" t="s">
        <v>7566</v>
      </c>
    </row>
    <row r="3170" spans="1:18">
      <c r="A3170" s="1" t="s">
        <v>1</v>
      </c>
      <c r="B3170" s="1" t="s">
        <v>0</v>
      </c>
      <c r="D3170" s="1" t="s">
        <v>3</v>
      </c>
      <c r="E3170" s="1" t="s">
        <v>123</v>
      </c>
      <c r="G3170" t="str">
        <f t="shared" si="101"/>
        <v>"http://www.boxofficemojo.com/movies/?page=weekly&amp;id=.htm",</v>
      </c>
      <c r="H3170" t="str">
        <f t="shared" si="102"/>
        <v>".csv",</v>
      </c>
      <c r="K3170" t="s">
        <v>3597</v>
      </c>
      <c r="L3170" t="s">
        <v>3597</v>
      </c>
      <c r="M3170" t="s">
        <v>3653</v>
      </c>
      <c r="P3170">
        <v>1</v>
      </c>
      <c r="Q3170" t="s">
        <v>8236</v>
      </c>
      <c r="R3170" t="s">
        <v>7443</v>
      </c>
    </row>
    <row r="3171" spans="1:18">
      <c r="A3171" s="1" t="s">
        <v>1</v>
      </c>
      <c r="B3171" s="1" t="s">
        <v>0</v>
      </c>
      <c r="D3171" s="1" t="s">
        <v>3</v>
      </c>
      <c r="E3171" s="1" t="s">
        <v>123</v>
      </c>
      <c r="G3171" t="str">
        <f t="shared" si="101"/>
        <v>"http://www.boxofficemojo.com/movies/?page=weekly&amp;id=.htm",</v>
      </c>
      <c r="H3171" t="str">
        <f t="shared" si="102"/>
        <v>".csv",</v>
      </c>
      <c r="K3171" t="s">
        <v>3598</v>
      </c>
      <c r="L3171" t="s">
        <v>3598</v>
      </c>
      <c r="M3171" t="s">
        <v>3654</v>
      </c>
      <c r="P3171">
        <v>1</v>
      </c>
      <c r="Q3171" t="s">
        <v>9133</v>
      </c>
      <c r="R3171" t="s">
        <v>10502</v>
      </c>
    </row>
    <row r="3172" spans="1:18">
      <c r="A3172" s="1" t="s">
        <v>1</v>
      </c>
      <c r="B3172" s="1" t="s">
        <v>0</v>
      </c>
      <c r="D3172" s="1" t="s">
        <v>3</v>
      </c>
      <c r="E3172" s="1" t="s">
        <v>123</v>
      </c>
      <c r="G3172" t="str">
        <f t="shared" si="101"/>
        <v>"http://www.boxofficemojo.com/movies/?page=weekly&amp;id=.htm",</v>
      </c>
      <c r="H3172" t="str">
        <f t="shared" si="102"/>
        <v>".csv",</v>
      </c>
      <c r="K3172" t="s">
        <v>119</v>
      </c>
      <c r="L3172" t="s">
        <v>119</v>
      </c>
      <c r="M3172" t="s">
        <v>3655</v>
      </c>
      <c r="P3172">
        <v>1</v>
      </c>
      <c r="Q3172" t="s">
        <v>7013</v>
      </c>
      <c r="R3172" t="s">
        <v>10288</v>
      </c>
    </row>
    <row r="3173" spans="1:18">
      <c r="A3173" s="1" t="s">
        <v>1</v>
      </c>
      <c r="B3173" s="1" t="s">
        <v>0</v>
      </c>
      <c r="D3173" s="1" t="s">
        <v>3</v>
      </c>
      <c r="E3173" s="1" t="s">
        <v>123</v>
      </c>
      <c r="G3173" t="str">
        <f t="shared" si="101"/>
        <v>"http://www.boxofficemojo.com/movies/?page=weekly&amp;id=.htm",</v>
      </c>
      <c r="H3173" t="str">
        <f t="shared" si="102"/>
        <v>".csv",</v>
      </c>
      <c r="K3173" t="s">
        <v>3599</v>
      </c>
      <c r="L3173" t="s">
        <v>3599</v>
      </c>
      <c r="M3173" t="s">
        <v>3656</v>
      </c>
      <c r="P3173">
        <v>1</v>
      </c>
      <c r="Q3173" t="s">
        <v>8437</v>
      </c>
      <c r="R3173" t="s">
        <v>9267</v>
      </c>
    </row>
    <row r="3174" spans="1:18">
      <c r="A3174" s="1" t="s">
        <v>1</v>
      </c>
      <c r="B3174" s="1" t="s">
        <v>0</v>
      </c>
      <c r="D3174" s="1" t="s">
        <v>3</v>
      </c>
      <c r="E3174" s="1" t="s">
        <v>123</v>
      </c>
      <c r="G3174" t="str">
        <f t="shared" si="101"/>
        <v>"http://www.boxofficemojo.com/movies/?page=weekly&amp;id=.htm",</v>
      </c>
      <c r="H3174" t="str">
        <f t="shared" si="102"/>
        <v>".csv",</v>
      </c>
      <c r="K3174" t="s">
        <v>3600</v>
      </c>
      <c r="L3174" t="s">
        <v>3600</v>
      </c>
      <c r="M3174" t="s">
        <v>3657</v>
      </c>
      <c r="P3174">
        <v>1</v>
      </c>
      <c r="Q3174" t="s">
        <v>7075</v>
      </c>
      <c r="R3174" t="s">
        <v>7316</v>
      </c>
    </row>
    <row r="3175" spans="1:18">
      <c r="A3175" s="1" t="s">
        <v>1</v>
      </c>
      <c r="B3175" s="1" t="s">
        <v>0</v>
      </c>
      <c r="D3175" s="1" t="s">
        <v>3</v>
      </c>
      <c r="E3175" s="1" t="s">
        <v>123</v>
      </c>
      <c r="G3175" t="str">
        <f t="shared" si="101"/>
        <v>"http://www.boxofficemojo.com/movies/?page=weekly&amp;id=.htm",</v>
      </c>
      <c r="H3175" t="str">
        <f t="shared" si="102"/>
        <v>".csv",</v>
      </c>
      <c r="K3175" t="s">
        <v>3601</v>
      </c>
      <c r="L3175" t="s">
        <v>3601</v>
      </c>
      <c r="M3175" t="s">
        <v>84</v>
      </c>
      <c r="P3175">
        <v>1</v>
      </c>
      <c r="Q3175" t="s">
        <v>10003</v>
      </c>
      <c r="R3175" t="s">
        <v>9095</v>
      </c>
    </row>
    <row r="3176" spans="1:18">
      <c r="A3176" s="1" t="s">
        <v>1</v>
      </c>
      <c r="B3176" s="1" t="s">
        <v>0</v>
      </c>
      <c r="D3176" s="1" t="s">
        <v>3</v>
      </c>
      <c r="E3176" s="1" t="s">
        <v>123</v>
      </c>
      <c r="G3176" t="str">
        <f t="shared" si="101"/>
        <v>"http://www.boxofficemojo.com/movies/?page=weekly&amp;id=.htm",</v>
      </c>
      <c r="H3176" t="str">
        <f t="shared" si="102"/>
        <v>".csv",</v>
      </c>
      <c r="K3176" t="s">
        <v>3602</v>
      </c>
      <c r="L3176" t="s">
        <v>3602</v>
      </c>
      <c r="M3176" t="s">
        <v>85</v>
      </c>
      <c r="P3176">
        <v>1</v>
      </c>
      <c r="Q3176" t="s">
        <v>10527</v>
      </c>
      <c r="R3176" t="s">
        <v>6912</v>
      </c>
    </row>
    <row r="3177" spans="1:18">
      <c r="A3177" s="1" t="s">
        <v>1</v>
      </c>
      <c r="B3177" s="1" t="s">
        <v>0</v>
      </c>
      <c r="D3177" s="1" t="s">
        <v>3</v>
      </c>
      <c r="E3177" s="1" t="s">
        <v>123</v>
      </c>
      <c r="G3177" t="str">
        <f t="shared" si="101"/>
        <v>"http://www.boxofficemojo.com/movies/?page=weekly&amp;id=.htm",</v>
      </c>
      <c r="H3177" t="str">
        <f t="shared" si="102"/>
        <v>".csv",</v>
      </c>
      <c r="K3177" t="s">
        <v>3603</v>
      </c>
      <c r="L3177" t="s">
        <v>3603</v>
      </c>
      <c r="M3177" t="s">
        <v>3658</v>
      </c>
      <c r="P3177">
        <v>1</v>
      </c>
      <c r="Q3177" t="s">
        <v>10073</v>
      </c>
      <c r="R3177" t="s">
        <v>10200</v>
      </c>
    </row>
    <row r="3178" spans="1:18">
      <c r="A3178" s="1" t="s">
        <v>1</v>
      </c>
      <c r="B3178" s="1" t="s">
        <v>0</v>
      </c>
      <c r="D3178" s="1" t="s">
        <v>3</v>
      </c>
      <c r="E3178" s="1" t="s">
        <v>123</v>
      </c>
      <c r="G3178" t="str">
        <f t="shared" si="101"/>
        <v>"http://www.boxofficemojo.com/movies/?page=weekly&amp;id=.htm",</v>
      </c>
      <c r="H3178" t="str">
        <f t="shared" si="102"/>
        <v>".csv",</v>
      </c>
      <c r="K3178" t="s">
        <v>3604</v>
      </c>
      <c r="L3178" t="s">
        <v>3604</v>
      </c>
      <c r="M3178" t="s">
        <v>3659</v>
      </c>
      <c r="P3178">
        <v>1</v>
      </c>
      <c r="Q3178" t="s">
        <v>8675</v>
      </c>
      <c r="R3178" t="s">
        <v>7457</v>
      </c>
    </row>
    <row r="3179" spans="1:18">
      <c r="A3179" s="1" t="s">
        <v>1</v>
      </c>
      <c r="B3179" s="1" t="s">
        <v>0</v>
      </c>
      <c r="D3179" s="1" t="s">
        <v>3</v>
      </c>
      <c r="E3179" s="1" t="s">
        <v>123</v>
      </c>
      <c r="G3179" t="str">
        <f t="shared" si="101"/>
        <v>"http://www.boxofficemojo.com/movies/?page=weekly&amp;id=.htm",</v>
      </c>
      <c r="H3179" t="str">
        <f t="shared" si="102"/>
        <v>".csv",</v>
      </c>
      <c r="K3179" t="s">
        <v>3605</v>
      </c>
      <c r="L3179" t="s">
        <v>3605</v>
      </c>
      <c r="M3179" t="s">
        <v>3660</v>
      </c>
      <c r="P3179">
        <v>1</v>
      </c>
      <c r="Q3179" t="s">
        <v>7014</v>
      </c>
      <c r="R3179" t="s">
        <v>7572</v>
      </c>
    </row>
    <row r="3180" spans="1:18">
      <c r="A3180" s="1" t="s">
        <v>1</v>
      </c>
      <c r="B3180" s="1" t="s">
        <v>0</v>
      </c>
      <c r="D3180" s="1" t="s">
        <v>3</v>
      </c>
      <c r="E3180" s="1" t="s">
        <v>123</v>
      </c>
      <c r="G3180" t="str">
        <f t="shared" si="101"/>
        <v>"http://www.boxofficemojo.com/movies/?page=weekly&amp;id=.htm",</v>
      </c>
      <c r="H3180" t="str">
        <f t="shared" si="102"/>
        <v>".csv",</v>
      </c>
      <c r="K3180" t="s">
        <v>3606</v>
      </c>
      <c r="L3180" t="s">
        <v>3606</v>
      </c>
      <c r="M3180" t="s">
        <v>3661</v>
      </c>
      <c r="P3180">
        <v>1</v>
      </c>
      <c r="Q3180" t="s">
        <v>7682</v>
      </c>
      <c r="R3180" t="s">
        <v>8299</v>
      </c>
    </row>
    <row r="3181" spans="1:18">
      <c r="A3181" s="1" t="s">
        <v>1</v>
      </c>
      <c r="B3181" s="1" t="s">
        <v>0</v>
      </c>
      <c r="D3181" s="1" t="s">
        <v>3</v>
      </c>
      <c r="E3181" s="1" t="s">
        <v>123</v>
      </c>
      <c r="G3181" t="str">
        <f t="shared" si="101"/>
        <v>"http://www.boxofficemojo.com/movies/?page=weekly&amp;id=.htm",</v>
      </c>
      <c r="H3181" t="str">
        <f t="shared" si="102"/>
        <v>".csv",</v>
      </c>
      <c r="K3181" t="s">
        <v>3607</v>
      </c>
      <c r="L3181" t="s">
        <v>3607</v>
      </c>
      <c r="M3181" t="s">
        <v>3662</v>
      </c>
      <c r="P3181">
        <v>1</v>
      </c>
      <c r="Q3181" t="s">
        <v>6813</v>
      </c>
      <c r="R3181" t="s">
        <v>8855</v>
      </c>
    </row>
    <row r="3182" spans="1:18">
      <c r="A3182" s="1" t="s">
        <v>1</v>
      </c>
      <c r="B3182" s="1" t="s">
        <v>0</v>
      </c>
      <c r="D3182" s="1" t="s">
        <v>3</v>
      </c>
      <c r="E3182" s="1" t="s">
        <v>123</v>
      </c>
      <c r="G3182" t="str">
        <f t="shared" si="101"/>
        <v>"http://www.boxofficemojo.com/movies/?page=weekly&amp;id=.htm",</v>
      </c>
      <c r="H3182" t="str">
        <f t="shared" si="102"/>
        <v>".csv",</v>
      </c>
      <c r="K3182" t="s">
        <v>3608</v>
      </c>
      <c r="L3182" t="s">
        <v>3608</v>
      </c>
      <c r="M3182" t="s">
        <v>3663</v>
      </c>
      <c r="P3182">
        <v>1</v>
      </c>
      <c r="Q3182" t="s">
        <v>6930</v>
      </c>
      <c r="R3182" t="s">
        <v>9535</v>
      </c>
    </row>
    <row r="3183" spans="1:18">
      <c r="A3183" s="1" t="s">
        <v>1</v>
      </c>
      <c r="B3183" s="1" t="s">
        <v>0</v>
      </c>
      <c r="D3183" s="1" t="s">
        <v>3</v>
      </c>
      <c r="E3183" s="1" t="s">
        <v>123</v>
      </c>
      <c r="G3183" t="str">
        <f t="shared" si="101"/>
        <v>"http://www.boxofficemojo.com/movies/?page=weekly&amp;id=.htm",</v>
      </c>
      <c r="H3183" t="str">
        <f t="shared" si="102"/>
        <v>".csv",</v>
      </c>
      <c r="K3183" t="s">
        <v>3609</v>
      </c>
      <c r="L3183" t="s">
        <v>3609</v>
      </c>
      <c r="M3183" t="s">
        <v>3664</v>
      </c>
      <c r="P3183">
        <v>1</v>
      </c>
      <c r="Q3183" t="s">
        <v>9134</v>
      </c>
      <c r="R3183" t="s">
        <v>8590</v>
      </c>
    </row>
    <row r="3184" spans="1:18">
      <c r="A3184" s="1" t="s">
        <v>1</v>
      </c>
      <c r="B3184" s="1" t="s">
        <v>0</v>
      </c>
      <c r="D3184" s="1" t="s">
        <v>3</v>
      </c>
      <c r="E3184" s="1" t="s">
        <v>123</v>
      </c>
      <c r="G3184" t="str">
        <f t="shared" ref="G3184:G3247" si="103">A3184&amp;B3184&amp;C3184&amp;D3184</f>
        <v>"http://www.boxofficemojo.com/movies/?page=weekly&amp;id=.htm",</v>
      </c>
      <c r="H3184" t="str">
        <f t="shared" ref="H3184:H3247" si="104">A3184&amp;C3184&amp;E3184</f>
        <v>".csv",</v>
      </c>
      <c r="K3184" t="s">
        <v>3610</v>
      </c>
      <c r="L3184" t="s">
        <v>3610</v>
      </c>
      <c r="M3184" t="s">
        <v>3665</v>
      </c>
      <c r="P3184">
        <v>1</v>
      </c>
      <c r="Q3184" t="s">
        <v>9484</v>
      </c>
      <c r="R3184" t="s">
        <v>7001</v>
      </c>
    </row>
    <row r="3185" spans="1:18">
      <c r="A3185" s="1" t="s">
        <v>1</v>
      </c>
      <c r="B3185" s="1" t="s">
        <v>0</v>
      </c>
      <c r="D3185" s="1" t="s">
        <v>3</v>
      </c>
      <c r="E3185" s="1" t="s">
        <v>123</v>
      </c>
      <c r="G3185" t="str">
        <f t="shared" si="103"/>
        <v>"http://www.boxofficemojo.com/movies/?page=weekly&amp;id=.htm",</v>
      </c>
      <c r="H3185" t="str">
        <f t="shared" si="104"/>
        <v>".csv",</v>
      </c>
      <c r="K3185" t="s">
        <v>3611</v>
      </c>
      <c r="L3185" t="s">
        <v>3611</v>
      </c>
      <c r="M3185" t="s">
        <v>3666</v>
      </c>
      <c r="P3185">
        <v>1</v>
      </c>
      <c r="Q3185" t="s">
        <v>7496</v>
      </c>
      <c r="R3185" t="s">
        <v>8389</v>
      </c>
    </row>
    <row r="3186" spans="1:18">
      <c r="A3186" s="1" t="s">
        <v>1</v>
      </c>
      <c r="B3186" s="1" t="s">
        <v>0</v>
      </c>
      <c r="D3186" s="1" t="s">
        <v>3</v>
      </c>
      <c r="E3186" s="1" t="s">
        <v>123</v>
      </c>
      <c r="G3186" t="str">
        <f t="shared" si="103"/>
        <v>"http://www.boxofficemojo.com/movies/?page=weekly&amp;id=.htm",</v>
      </c>
      <c r="H3186" t="str">
        <f t="shared" si="104"/>
        <v>".csv",</v>
      </c>
      <c r="K3186" t="s">
        <v>3612</v>
      </c>
      <c r="L3186" t="s">
        <v>3612</v>
      </c>
      <c r="M3186" t="s">
        <v>3667</v>
      </c>
      <c r="P3186">
        <v>1</v>
      </c>
      <c r="Q3186" t="s">
        <v>9335</v>
      </c>
      <c r="R3186" t="s">
        <v>8076</v>
      </c>
    </row>
    <row r="3187" spans="1:18">
      <c r="A3187" s="1" t="s">
        <v>1</v>
      </c>
      <c r="B3187" s="1" t="s">
        <v>0</v>
      </c>
      <c r="D3187" s="1" t="s">
        <v>3</v>
      </c>
      <c r="E3187" s="1" t="s">
        <v>123</v>
      </c>
      <c r="G3187" t="str">
        <f t="shared" si="103"/>
        <v>"http://www.boxofficemojo.com/movies/?page=weekly&amp;id=.htm",</v>
      </c>
      <c r="H3187" t="str">
        <f t="shared" si="104"/>
        <v>".csv",</v>
      </c>
      <c r="K3187" t="s">
        <v>3613</v>
      </c>
      <c r="L3187" t="s">
        <v>3613</v>
      </c>
      <c r="M3187" t="s">
        <v>3668</v>
      </c>
      <c r="P3187">
        <v>1</v>
      </c>
      <c r="Q3187" t="s">
        <v>9508</v>
      </c>
      <c r="R3187" t="s">
        <v>10221</v>
      </c>
    </row>
    <row r="3188" spans="1:18">
      <c r="A3188" s="1" t="s">
        <v>1</v>
      </c>
      <c r="B3188" s="1" t="s">
        <v>0</v>
      </c>
      <c r="D3188" s="1" t="s">
        <v>3</v>
      </c>
      <c r="E3188" s="1" t="s">
        <v>123</v>
      </c>
      <c r="G3188" t="str">
        <f t="shared" si="103"/>
        <v>"http://www.boxofficemojo.com/movies/?page=weekly&amp;id=.htm",</v>
      </c>
      <c r="H3188" t="str">
        <f t="shared" si="104"/>
        <v>".csv",</v>
      </c>
      <c r="K3188" t="s">
        <v>3614</v>
      </c>
      <c r="L3188" t="s">
        <v>3614</v>
      </c>
      <c r="M3188" t="s">
        <v>3669</v>
      </c>
      <c r="P3188">
        <v>1</v>
      </c>
      <c r="Q3188" t="s">
        <v>7065</v>
      </c>
      <c r="R3188" t="s">
        <v>8286</v>
      </c>
    </row>
    <row r="3189" spans="1:18">
      <c r="A3189" s="1" t="s">
        <v>1</v>
      </c>
      <c r="B3189" s="1" t="s">
        <v>0</v>
      </c>
      <c r="D3189" s="1" t="s">
        <v>3</v>
      </c>
      <c r="E3189" s="1" t="s">
        <v>123</v>
      </c>
      <c r="G3189" t="str">
        <f t="shared" si="103"/>
        <v>"http://www.boxofficemojo.com/movies/?page=weekly&amp;id=.htm",</v>
      </c>
      <c r="H3189" t="str">
        <f t="shared" si="104"/>
        <v>".csv",</v>
      </c>
      <c r="K3189" t="s">
        <v>3615</v>
      </c>
      <c r="L3189" t="s">
        <v>3615</v>
      </c>
      <c r="M3189" t="s">
        <v>3670</v>
      </c>
      <c r="P3189">
        <v>1</v>
      </c>
      <c r="Q3189" t="s">
        <v>8601</v>
      </c>
      <c r="R3189" t="s">
        <v>9254</v>
      </c>
    </row>
    <row r="3190" spans="1:18">
      <c r="A3190" s="1" t="s">
        <v>1</v>
      </c>
      <c r="B3190" s="1" t="s">
        <v>0</v>
      </c>
      <c r="D3190" s="1" t="s">
        <v>3</v>
      </c>
      <c r="E3190" s="1" t="s">
        <v>123</v>
      </c>
      <c r="G3190" t="str">
        <f t="shared" si="103"/>
        <v>"http://www.boxofficemojo.com/movies/?page=weekly&amp;id=.htm",</v>
      </c>
      <c r="H3190" t="str">
        <f t="shared" si="104"/>
        <v>".csv",</v>
      </c>
      <c r="K3190" t="s">
        <v>3616</v>
      </c>
      <c r="L3190" t="s">
        <v>3616</v>
      </c>
      <c r="M3190" t="s">
        <v>3671</v>
      </c>
      <c r="P3190">
        <v>1</v>
      </c>
      <c r="Q3190" t="s">
        <v>10304</v>
      </c>
      <c r="R3190" t="s">
        <v>9151</v>
      </c>
    </row>
    <row r="3191" spans="1:18">
      <c r="A3191" s="1" t="s">
        <v>1</v>
      </c>
      <c r="B3191" s="1" t="s">
        <v>0</v>
      </c>
      <c r="D3191" s="1" t="s">
        <v>3</v>
      </c>
      <c r="E3191" s="1" t="s">
        <v>123</v>
      </c>
      <c r="G3191" t="str">
        <f t="shared" si="103"/>
        <v>"http://www.boxofficemojo.com/movies/?page=weekly&amp;id=.htm",</v>
      </c>
      <c r="H3191" t="str">
        <f t="shared" si="104"/>
        <v>".csv",</v>
      </c>
      <c r="K3191" t="s">
        <v>3617</v>
      </c>
      <c r="L3191" t="s">
        <v>3617</v>
      </c>
      <c r="M3191" t="s">
        <v>3672</v>
      </c>
      <c r="P3191">
        <v>1</v>
      </c>
      <c r="Q3191" t="s">
        <v>8695</v>
      </c>
      <c r="R3191" t="s">
        <v>6799</v>
      </c>
    </row>
    <row r="3192" spans="1:18">
      <c r="A3192" s="1" t="s">
        <v>1</v>
      </c>
      <c r="B3192" s="1" t="s">
        <v>0</v>
      </c>
      <c r="D3192" s="1" t="s">
        <v>3</v>
      </c>
      <c r="E3192" s="1" t="s">
        <v>123</v>
      </c>
      <c r="G3192" t="str">
        <f t="shared" si="103"/>
        <v>"http://www.boxofficemojo.com/movies/?page=weekly&amp;id=.htm",</v>
      </c>
      <c r="H3192" t="str">
        <f t="shared" si="104"/>
        <v>".csv",</v>
      </c>
      <c r="K3192" t="s">
        <v>3618</v>
      </c>
      <c r="L3192" t="s">
        <v>3618</v>
      </c>
      <c r="M3192" t="s">
        <v>3673</v>
      </c>
      <c r="P3192">
        <v>1</v>
      </c>
      <c r="Q3192" t="s">
        <v>8495</v>
      </c>
      <c r="R3192" t="s">
        <v>9109</v>
      </c>
    </row>
    <row r="3193" spans="1:18">
      <c r="A3193" s="1" t="s">
        <v>1</v>
      </c>
      <c r="B3193" s="1" t="s">
        <v>0</v>
      </c>
      <c r="D3193" s="1" t="s">
        <v>3</v>
      </c>
      <c r="E3193" s="1" t="s">
        <v>123</v>
      </c>
      <c r="G3193" t="str">
        <f t="shared" si="103"/>
        <v>"http://www.boxofficemojo.com/movies/?page=weekly&amp;id=.htm",</v>
      </c>
      <c r="H3193" t="str">
        <f t="shared" si="104"/>
        <v>".csv",</v>
      </c>
      <c r="K3193" t="s">
        <v>3619</v>
      </c>
      <c r="L3193" t="s">
        <v>3619</v>
      </c>
      <c r="M3193" t="s">
        <v>3674</v>
      </c>
      <c r="P3193">
        <v>1</v>
      </c>
      <c r="Q3193" t="s">
        <v>9674</v>
      </c>
      <c r="R3193" t="s">
        <v>9210</v>
      </c>
    </row>
    <row r="3194" spans="1:18">
      <c r="A3194" s="1" t="s">
        <v>1</v>
      </c>
      <c r="B3194" s="1" t="s">
        <v>0</v>
      </c>
      <c r="D3194" s="1" t="s">
        <v>3</v>
      </c>
      <c r="E3194" s="1" t="s">
        <v>123</v>
      </c>
      <c r="G3194" t="str">
        <f t="shared" si="103"/>
        <v>"http://www.boxofficemojo.com/movies/?page=weekly&amp;id=.htm",</v>
      </c>
      <c r="H3194" t="str">
        <f t="shared" si="104"/>
        <v>".csv",</v>
      </c>
      <c r="K3194" t="s">
        <v>3620</v>
      </c>
      <c r="L3194" t="s">
        <v>3620</v>
      </c>
      <c r="M3194" t="s">
        <v>3675</v>
      </c>
      <c r="P3194">
        <v>1</v>
      </c>
      <c r="Q3194" t="s">
        <v>8055</v>
      </c>
      <c r="R3194" t="s">
        <v>9744</v>
      </c>
    </row>
    <row r="3195" spans="1:18">
      <c r="A3195" s="1" t="s">
        <v>1</v>
      </c>
      <c r="B3195" s="1" t="s">
        <v>0</v>
      </c>
      <c r="D3195" s="1" t="s">
        <v>3</v>
      </c>
      <c r="E3195" s="1" t="s">
        <v>123</v>
      </c>
      <c r="G3195" t="str">
        <f t="shared" si="103"/>
        <v>"http://www.boxofficemojo.com/movies/?page=weekly&amp;id=.htm",</v>
      </c>
      <c r="H3195" t="str">
        <f t="shared" si="104"/>
        <v>".csv",</v>
      </c>
      <c r="K3195" t="s">
        <v>3621</v>
      </c>
      <c r="L3195" t="s">
        <v>3621</v>
      </c>
      <c r="M3195" t="s">
        <v>3676</v>
      </c>
      <c r="P3195">
        <v>1</v>
      </c>
      <c r="Q3195" t="s">
        <v>8791</v>
      </c>
      <c r="R3195" t="s">
        <v>7511</v>
      </c>
    </row>
    <row r="3196" spans="1:18">
      <c r="A3196" s="1" t="s">
        <v>1</v>
      </c>
      <c r="B3196" s="1" t="s">
        <v>0</v>
      </c>
      <c r="D3196" s="1" t="s">
        <v>3</v>
      </c>
      <c r="E3196" s="1" t="s">
        <v>123</v>
      </c>
      <c r="G3196" t="str">
        <f t="shared" si="103"/>
        <v>"http://www.boxofficemojo.com/movies/?page=weekly&amp;id=.htm",</v>
      </c>
      <c r="H3196" t="str">
        <f t="shared" si="104"/>
        <v>".csv",</v>
      </c>
      <c r="K3196" t="s">
        <v>3622</v>
      </c>
      <c r="L3196" t="s">
        <v>3622</v>
      </c>
      <c r="M3196" t="s">
        <v>86</v>
      </c>
      <c r="P3196">
        <v>1</v>
      </c>
      <c r="Q3196" t="s">
        <v>10611</v>
      </c>
      <c r="R3196" t="s">
        <v>8834</v>
      </c>
    </row>
    <row r="3197" spans="1:18">
      <c r="A3197" s="1" t="s">
        <v>1</v>
      </c>
      <c r="B3197" s="1" t="s">
        <v>0</v>
      </c>
      <c r="D3197" s="1" t="s">
        <v>3</v>
      </c>
      <c r="E3197" s="1" t="s">
        <v>123</v>
      </c>
      <c r="G3197" t="str">
        <f t="shared" si="103"/>
        <v>"http://www.boxofficemojo.com/movies/?page=weekly&amp;id=.htm",</v>
      </c>
      <c r="H3197" t="str">
        <f t="shared" si="104"/>
        <v>".csv",</v>
      </c>
      <c r="K3197" t="s">
        <v>3623</v>
      </c>
      <c r="L3197" t="s">
        <v>3623</v>
      </c>
      <c r="M3197" t="s">
        <v>3678</v>
      </c>
      <c r="P3197">
        <v>1</v>
      </c>
      <c r="Q3197" t="s">
        <v>10286</v>
      </c>
      <c r="R3197" t="s">
        <v>10482</v>
      </c>
    </row>
    <row r="3198" spans="1:18">
      <c r="A3198" s="1" t="s">
        <v>1</v>
      </c>
      <c r="B3198" s="1" t="s">
        <v>0</v>
      </c>
      <c r="D3198" s="1" t="s">
        <v>3</v>
      </c>
      <c r="E3198" s="1" t="s">
        <v>123</v>
      </c>
      <c r="G3198" t="str">
        <f t="shared" si="103"/>
        <v>"http://www.boxofficemojo.com/movies/?page=weekly&amp;id=.htm",</v>
      </c>
      <c r="H3198" t="str">
        <f t="shared" si="104"/>
        <v>".csv",</v>
      </c>
      <c r="K3198" t="s">
        <v>3624</v>
      </c>
      <c r="L3198" t="s">
        <v>3624</v>
      </c>
      <c r="M3198" t="s">
        <v>3679</v>
      </c>
      <c r="P3198">
        <v>1</v>
      </c>
      <c r="Q3198" t="s">
        <v>9814</v>
      </c>
      <c r="R3198" t="s">
        <v>8566</v>
      </c>
    </row>
    <row r="3199" spans="1:18">
      <c r="A3199" s="1" t="s">
        <v>1</v>
      </c>
      <c r="B3199" s="1" t="s">
        <v>0</v>
      </c>
      <c r="D3199" s="1" t="s">
        <v>3</v>
      </c>
      <c r="E3199" s="1" t="s">
        <v>123</v>
      </c>
      <c r="G3199" t="str">
        <f t="shared" si="103"/>
        <v>"http://www.boxofficemojo.com/movies/?page=weekly&amp;id=.htm",</v>
      </c>
      <c r="H3199" t="str">
        <f t="shared" si="104"/>
        <v>".csv",</v>
      </c>
      <c r="K3199" t="s">
        <v>3625</v>
      </c>
      <c r="L3199" t="s">
        <v>3625</v>
      </c>
      <c r="M3199" t="s">
        <v>3680</v>
      </c>
      <c r="P3199">
        <v>1</v>
      </c>
      <c r="Q3199" t="s">
        <v>10364</v>
      </c>
      <c r="R3199" t="s">
        <v>7627</v>
      </c>
    </row>
    <row r="3200" spans="1:18">
      <c r="A3200" s="1" t="s">
        <v>1</v>
      </c>
      <c r="B3200" s="1" t="s">
        <v>0</v>
      </c>
      <c r="D3200" s="1" t="s">
        <v>3</v>
      </c>
      <c r="E3200" s="1" t="s">
        <v>123</v>
      </c>
      <c r="G3200" t="str">
        <f t="shared" si="103"/>
        <v>"http://www.boxofficemojo.com/movies/?page=weekly&amp;id=.htm",</v>
      </c>
      <c r="H3200" t="str">
        <f t="shared" si="104"/>
        <v>".csv",</v>
      </c>
      <c r="K3200" t="s">
        <v>3626</v>
      </c>
      <c r="L3200" t="s">
        <v>3626</v>
      </c>
      <c r="M3200" t="s">
        <v>3681</v>
      </c>
      <c r="P3200">
        <v>1</v>
      </c>
      <c r="Q3200" t="s">
        <v>10305</v>
      </c>
      <c r="R3200" t="s">
        <v>8455</v>
      </c>
    </row>
    <row r="3201" spans="1:18">
      <c r="A3201" s="1" t="s">
        <v>1</v>
      </c>
      <c r="B3201" s="1" t="s">
        <v>0</v>
      </c>
      <c r="D3201" s="1" t="s">
        <v>3</v>
      </c>
      <c r="E3201" s="1" t="s">
        <v>123</v>
      </c>
      <c r="G3201" t="str">
        <f t="shared" si="103"/>
        <v>"http://www.boxofficemojo.com/movies/?page=weekly&amp;id=.htm",</v>
      </c>
      <c r="H3201" t="str">
        <f t="shared" si="104"/>
        <v>".csv",</v>
      </c>
      <c r="K3201" t="s">
        <v>3627</v>
      </c>
      <c r="L3201" t="s">
        <v>3627</v>
      </c>
      <c r="M3201" t="s">
        <v>3682</v>
      </c>
      <c r="P3201">
        <v>1</v>
      </c>
      <c r="Q3201" t="s">
        <v>7097</v>
      </c>
      <c r="R3201" t="s">
        <v>8761</v>
      </c>
    </row>
    <row r="3202" spans="1:18">
      <c r="A3202" s="1" t="s">
        <v>1</v>
      </c>
      <c r="B3202" s="1" t="s">
        <v>0</v>
      </c>
      <c r="D3202" s="1" t="s">
        <v>3</v>
      </c>
      <c r="E3202" s="1" t="s">
        <v>123</v>
      </c>
      <c r="G3202" t="str">
        <f t="shared" si="103"/>
        <v>"http://www.boxofficemojo.com/movies/?page=weekly&amp;id=.htm",</v>
      </c>
      <c r="H3202" t="str">
        <f t="shared" si="104"/>
        <v>".csv",</v>
      </c>
      <c r="K3202" t="s">
        <v>3628</v>
      </c>
      <c r="L3202" t="s">
        <v>3628</v>
      </c>
      <c r="M3202" t="s">
        <v>3683</v>
      </c>
      <c r="P3202">
        <v>1</v>
      </c>
      <c r="Q3202" t="s">
        <v>8276</v>
      </c>
      <c r="R3202" t="s">
        <v>8030</v>
      </c>
    </row>
    <row r="3203" spans="1:18">
      <c r="A3203" s="1" t="s">
        <v>1</v>
      </c>
      <c r="B3203" s="1" t="s">
        <v>0</v>
      </c>
      <c r="D3203" s="1" t="s">
        <v>3</v>
      </c>
      <c r="E3203" s="1" t="s">
        <v>123</v>
      </c>
      <c r="G3203" t="str">
        <f t="shared" si="103"/>
        <v>"http://www.boxofficemojo.com/movies/?page=weekly&amp;id=.htm",</v>
      </c>
      <c r="H3203" t="str">
        <f t="shared" si="104"/>
        <v>".csv",</v>
      </c>
      <c r="K3203" t="s">
        <v>3629</v>
      </c>
      <c r="L3203" t="s">
        <v>3629</v>
      </c>
      <c r="M3203" t="s">
        <v>3684</v>
      </c>
      <c r="P3203">
        <v>1</v>
      </c>
      <c r="Q3203" t="s">
        <v>9644</v>
      </c>
      <c r="R3203" t="s">
        <v>9728</v>
      </c>
    </row>
    <row r="3204" spans="1:18">
      <c r="A3204" s="1" t="s">
        <v>1</v>
      </c>
      <c r="B3204" s="1" t="s">
        <v>0</v>
      </c>
      <c r="D3204" s="1" t="s">
        <v>3</v>
      </c>
      <c r="E3204" s="1" t="s">
        <v>123</v>
      </c>
      <c r="G3204" t="str">
        <f t="shared" si="103"/>
        <v>"http://www.boxofficemojo.com/movies/?page=weekly&amp;id=.htm",</v>
      </c>
      <c r="H3204" t="str">
        <f t="shared" si="104"/>
        <v>".csv",</v>
      </c>
      <c r="K3204" t="s">
        <v>3630</v>
      </c>
      <c r="L3204" t="s">
        <v>3630</v>
      </c>
      <c r="M3204" t="s">
        <v>3685</v>
      </c>
      <c r="P3204">
        <v>1</v>
      </c>
      <c r="Q3204" t="s">
        <v>8368</v>
      </c>
      <c r="R3204" t="s">
        <v>8419</v>
      </c>
    </row>
    <row r="3205" spans="1:18">
      <c r="A3205" s="1" t="s">
        <v>1</v>
      </c>
      <c r="B3205" s="1" t="s">
        <v>0</v>
      </c>
      <c r="D3205" s="1" t="s">
        <v>3</v>
      </c>
      <c r="E3205" s="1" t="s">
        <v>123</v>
      </c>
      <c r="G3205" t="str">
        <f t="shared" si="103"/>
        <v>"http://www.boxofficemojo.com/movies/?page=weekly&amp;id=.htm",</v>
      </c>
      <c r="H3205" t="str">
        <f t="shared" si="104"/>
        <v>".csv",</v>
      </c>
      <c r="K3205" t="s">
        <v>3631</v>
      </c>
      <c r="L3205" t="s">
        <v>3631</v>
      </c>
      <c r="M3205" t="s">
        <v>3686</v>
      </c>
      <c r="P3205">
        <v>1</v>
      </c>
      <c r="Q3205" t="s">
        <v>7856</v>
      </c>
      <c r="R3205" t="s">
        <v>9945</v>
      </c>
    </row>
    <row r="3206" spans="1:18">
      <c r="A3206" s="1" t="s">
        <v>1</v>
      </c>
      <c r="B3206" s="1" t="s">
        <v>0</v>
      </c>
      <c r="D3206" s="1" t="s">
        <v>3</v>
      </c>
      <c r="E3206" s="1" t="s">
        <v>123</v>
      </c>
      <c r="G3206" t="str">
        <f t="shared" si="103"/>
        <v>"http://www.boxofficemojo.com/movies/?page=weekly&amp;id=.htm",</v>
      </c>
      <c r="H3206" t="str">
        <f t="shared" si="104"/>
        <v>".csv",</v>
      </c>
      <c r="K3206" t="s">
        <v>3632</v>
      </c>
      <c r="L3206" t="s">
        <v>3632</v>
      </c>
      <c r="M3206" t="s">
        <v>3687</v>
      </c>
      <c r="P3206">
        <v>1</v>
      </c>
      <c r="Q3206" t="s">
        <v>10389</v>
      </c>
      <c r="R3206" t="s">
        <v>7774</v>
      </c>
    </row>
    <row r="3207" spans="1:18">
      <c r="A3207" s="1" t="s">
        <v>1</v>
      </c>
      <c r="B3207" s="1" t="s">
        <v>0</v>
      </c>
      <c r="D3207" s="1" t="s">
        <v>3</v>
      </c>
      <c r="E3207" s="1" t="s">
        <v>123</v>
      </c>
      <c r="G3207" t="str">
        <f t="shared" si="103"/>
        <v>"http://www.boxofficemojo.com/movies/?page=weekly&amp;id=.htm",</v>
      </c>
      <c r="H3207" t="str">
        <f t="shared" si="104"/>
        <v>".csv",</v>
      </c>
      <c r="K3207" t="s">
        <v>3633</v>
      </c>
      <c r="L3207" t="s">
        <v>3633</v>
      </c>
      <c r="M3207" t="s">
        <v>3688</v>
      </c>
      <c r="P3207">
        <v>1</v>
      </c>
      <c r="Q3207" t="s">
        <v>10553</v>
      </c>
      <c r="R3207" t="s">
        <v>8233</v>
      </c>
    </row>
    <row r="3208" spans="1:18">
      <c r="A3208" s="1" t="s">
        <v>1</v>
      </c>
      <c r="B3208" s="1" t="s">
        <v>0</v>
      </c>
      <c r="D3208" s="1" t="s">
        <v>3</v>
      </c>
      <c r="E3208" s="1" t="s">
        <v>123</v>
      </c>
      <c r="G3208" t="str">
        <f t="shared" si="103"/>
        <v>"http://www.boxofficemojo.com/movies/?page=weekly&amp;id=.htm",</v>
      </c>
      <c r="H3208" t="str">
        <f t="shared" si="104"/>
        <v>".csv",</v>
      </c>
      <c r="K3208" t="s">
        <v>3634</v>
      </c>
      <c r="L3208" t="s">
        <v>3634</v>
      </c>
      <c r="M3208" t="s">
        <v>3689</v>
      </c>
      <c r="P3208">
        <v>1</v>
      </c>
      <c r="Q3208" t="s">
        <v>8709</v>
      </c>
      <c r="R3208" t="s">
        <v>9936</v>
      </c>
    </row>
    <row r="3209" spans="1:18">
      <c r="A3209" s="1" t="s">
        <v>1</v>
      </c>
      <c r="B3209" s="1" t="s">
        <v>0</v>
      </c>
      <c r="D3209" s="1" t="s">
        <v>3</v>
      </c>
      <c r="E3209" s="1" t="s">
        <v>123</v>
      </c>
      <c r="G3209" t="str">
        <f t="shared" si="103"/>
        <v>"http://www.boxofficemojo.com/movies/?page=weekly&amp;id=.htm",</v>
      </c>
      <c r="H3209" t="str">
        <f t="shared" si="104"/>
        <v>".csv",</v>
      </c>
      <c r="K3209" t="s">
        <v>3635</v>
      </c>
      <c r="L3209" t="s">
        <v>3635</v>
      </c>
      <c r="M3209" t="s">
        <v>3690</v>
      </c>
      <c r="P3209">
        <v>1</v>
      </c>
      <c r="Q3209" t="s">
        <v>9957</v>
      </c>
      <c r="R3209" t="s">
        <v>8522</v>
      </c>
    </row>
    <row r="3210" spans="1:18">
      <c r="A3210" s="1" t="s">
        <v>1</v>
      </c>
      <c r="B3210" s="1" t="s">
        <v>0</v>
      </c>
      <c r="D3210" s="1" t="s">
        <v>3</v>
      </c>
      <c r="E3210" s="1" t="s">
        <v>123</v>
      </c>
      <c r="G3210" t="str">
        <f t="shared" si="103"/>
        <v>"http://www.boxofficemojo.com/movies/?page=weekly&amp;id=.htm",</v>
      </c>
      <c r="H3210" t="str">
        <f t="shared" si="104"/>
        <v>".csv",</v>
      </c>
      <c r="K3210" t="s">
        <v>3636</v>
      </c>
      <c r="L3210" t="s">
        <v>3636</v>
      </c>
      <c r="M3210" t="s">
        <v>3691</v>
      </c>
      <c r="P3210">
        <v>1</v>
      </c>
      <c r="Q3210" t="s">
        <v>9958</v>
      </c>
      <c r="R3210" t="s">
        <v>9920</v>
      </c>
    </row>
    <row r="3211" spans="1:18">
      <c r="A3211" s="1" t="s">
        <v>1</v>
      </c>
      <c r="B3211" s="1" t="s">
        <v>0</v>
      </c>
      <c r="D3211" s="1" t="s">
        <v>3</v>
      </c>
      <c r="E3211" s="1" t="s">
        <v>123</v>
      </c>
      <c r="G3211" t="str">
        <f t="shared" si="103"/>
        <v>"http://www.boxofficemojo.com/movies/?page=weekly&amp;id=.htm",</v>
      </c>
      <c r="H3211" t="str">
        <f t="shared" si="104"/>
        <v>".csv",</v>
      </c>
      <c r="K3211" t="s">
        <v>3637</v>
      </c>
      <c r="L3211" t="s">
        <v>3637</v>
      </c>
      <c r="M3211" t="s">
        <v>3692</v>
      </c>
      <c r="P3211">
        <v>1</v>
      </c>
      <c r="Q3211" t="s">
        <v>8776</v>
      </c>
      <c r="R3211" t="s">
        <v>7109</v>
      </c>
    </row>
    <row r="3212" spans="1:18">
      <c r="A3212" s="1" t="s">
        <v>1</v>
      </c>
      <c r="B3212" s="1" t="s">
        <v>0</v>
      </c>
      <c r="D3212" s="1" t="s">
        <v>3</v>
      </c>
      <c r="E3212" s="1" t="s">
        <v>123</v>
      </c>
      <c r="G3212" t="str">
        <f t="shared" si="103"/>
        <v>"http://www.boxofficemojo.com/movies/?page=weekly&amp;id=.htm",</v>
      </c>
      <c r="H3212" t="str">
        <f t="shared" si="104"/>
        <v>".csv",</v>
      </c>
      <c r="K3212" t="s">
        <v>3638</v>
      </c>
      <c r="L3212" t="s">
        <v>3638</v>
      </c>
      <c r="M3212" t="s">
        <v>3693</v>
      </c>
      <c r="P3212">
        <v>1</v>
      </c>
      <c r="Q3212" t="s">
        <v>8645</v>
      </c>
      <c r="R3212" t="s">
        <v>6883</v>
      </c>
    </row>
    <row r="3213" spans="1:18">
      <c r="A3213" s="1" t="s">
        <v>1</v>
      </c>
      <c r="B3213" s="1" t="s">
        <v>0</v>
      </c>
      <c r="D3213" s="1" t="s">
        <v>3</v>
      </c>
      <c r="E3213" s="1" t="s">
        <v>123</v>
      </c>
      <c r="G3213" t="str">
        <f t="shared" si="103"/>
        <v>"http://www.boxofficemojo.com/movies/?page=weekly&amp;id=.htm",</v>
      </c>
      <c r="H3213" t="str">
        <f t="shared" si="104"/>
        <v>".csv",</v>
      </c>
      <c r="K3213" t="s">
        <v>3639</v>
      </c>
      <c r="L3213" t="s">
        <v>3639</v>
      </c>
      <c r="M3213" t="s">
        <v>3694</v>
      </c>
      <c r="P3213">
        <v>1</v>
      </c>
      <c r="Q3213" t="s">
        <v>6882</v>
      </c>
      <c r="R3213" t="s">
        <v>10058</v>
      </c>
    </row>
    <row r="3214" spans="1:18">
      <c r="A3214" s="1" t="s">
        <v>1</v>
      </c>
      <c r="B3214" s="1" t="s">
        <v>0</v>
      </c>
      <c r="D3214" s="1" t="s">
        <v>3</v>
      </c>
      <c r="E3214" s="1" t="s">
        <v>123</v>
      </c>
      <c r="G3214" t="str">
        <f t="shared" si="103"/>
        <v>"http://www.boxofficemojo.com/movies/?page=weekly&amp;id=.htm",</v>
      </c>
      <c r="H3214" t="str">
        <f t="shared" si="104"/>
        <v>".csv",</v>
      </c>
      <c r="K3214" t="s">
        <v>3640</v>
      </c>
      <c r="L3214" t="s">
        <v>3640</v>
      </c>
      <c r="M3214" t="s">
        <v>3695</v>
      </c>
      <c r="P3214">
        <v>1</v>
      </c>
      <c r="Q3214" t="s">
        <v>8369</v>
      </c>
      <c r="R3214" t="s">
        <v>8393</v>
      </c>
    </row>
    <row r="3215" spans="1:18">
      <c r="A3215" s="1" t="s">
        <v>1</v>
      </c>
      <c r="B3215" s="1" t="s">
        <v>0</v>
      </c>
      <c r="D3215" s="1" t="s">
        <v>3</v>
      </c>
      <c r="E3215" s="1" t="s">
        <v>123</v>
      </c>
      <c r="G3215" t="str">
        <f t="shared" si="103"/>
        <v>"http://www.boxofficemojo.com/movies/?page=weekly&amp;id=.htm",</v>
      </c>
      <c r="H3215" t="str">
        <f t="shared" si="104"/>
        <v>".csv",</v>
      </c>
      <c r="K3215" t="s">
        <v>3641</v>
      </c>
      <c r="L3215" t="s">
        <v>3641</v>
      </c>
      <c r="M3215" t="s">
        <v>3696</v>
      </c>
      <c r="P3215">
        <v>1</v>
      </c>
      <c r="Q3215" t="s">
        <v>7214</v>
      </c>
      <c r="R3215" t="s">
        <v>7178</v>
      </c>
    </row>
    <row r="3216" spans="1:18">
      <c r="A3216" s="1" t="s">
        <v>1</v>
      </c>
      <c r="B3216" s="1" t="s">
        <v>0</v>
      </c>
      <c r="D3216" s="1" t="s">
        <v>3</v>
      </c>
      <c r="E3216" s="1" t="s">
        <v>123</v>
      </c>
      <c r="G3216" t="str">
        <f t="shared" si="103"/>
        <v>"http://www.boxofficemojo.com/movies/?page=weekly&amp;id=.htm",</v>
      </c>
      <c r="H3216" t="str">
        <f t="shared" si="104"/>
        <v>".csv",</v>
      </c>
      <c r="K3216" t="s">
        <v>83</v>
      </c>
      <c r="L3216" t="s">
        <v>83</v>
      </c>
      <c r="M3216" t="s">
        <v>3697</v>
      </c>
      <c r="P3216">
        <v>1</v>
      </c>
      <c r="Q3216" t="s">
        <v>10439</v>
      </c>
      <c r="R3216" t="s">
        <v>10455</v>
      </c>
    </row>
    <row r="3217" spans="1:18">
      <c r="A3217" s="1" t="s">
        <v>1</v>
      </c>
      <c r="B3217" s="1" t="s">
        <v>0</v>
      </c>
      <c r="D3217" s="1" t="s">
        <v>3</v>
      </c>
      <c r="E3217" s="1" t="s">
        <v>123</v>
      </c>
      <c r="G3217" t="str">
        <f t="shared" si="103"/>
        <v>"http://www.boxofficemojo.com/movies/?page=weekly&amp;id=.htm",</v>
      </c>
      <c r="H3217" t="str">
        <f t="shared" si="104"/>
        <v>".csv",</v>
      </c>
      <c r="K3217" t="s">
        <v>3642</v>
      </c>
      <c r="L3217" t="s">
        <v>3642</v>
      </c>
      <c r="M3217" t="s">
        <v>3698</v>
      </c>
      <c r="P3217">
        <v>1</v>
      </c>
      <c r="Q3217" t="s">
        <v>7025</v>
      </c>
      <c r="R3217" t="s">
        <v>7215</v>
      </c>
    </row>
    <row r="3218" spans="1:18">
      <c r="A3218" s="1" t="s">
        <v>1</v>
      </c>
      <c r="B3218" s="1" t="s">
        <v>0</v>
      </c>
      <c r="D3218" s="1" t="s">
        <v>3</v>
      </c>
      <c r="E3218" s="1" t="s">
        <v>123</v>
      </c>
      <c r="G3218" t="str">
        <f t="shared" si="103"/>
        <v>"http://www.boxofficemojo.com/movies/?page=weekly&amp;id=.htm",</v>
      </c>
      <c r="H3218" t="str">
        <f t="shared" si="104"/>
        <v>".csv",</v>
      </c>
      <c r="K3218" t="s">
        <v>3643</v>
      </c>
      <c r="L3218" t="s">
        <v>3643</v>
      </c>
      <c r="M3218" t="s">
        <v>3699</v>
      </c>
      <c r="P3218">
        <v>1</v>
      </c>
      <c r="Q3218" t="s">
        <v>9743</v>
      </c>
      <c r="R3218" t="s">
        <v>10568</v>
      </c>
    </row>
    <row r="3219" spans="1:18">
      <c r="A3219" s="1" t="s">
        <v>1</v>
      </c>
      <c r="B3219" s="1" t="s">
        <v>0</v>
      </c>
      <c r="D3219" s="1" t="s">
        <v>3</v>
      </c>
      <c r="E3219" s="1" t="s">
        <v>123</v>
      </c>
      <c r="G3219" t="str">
        <f t="shared" si="103"/>
        <v>"http://www.boxofficemojo.com/movies/?page=weekly&amp;id=.htm",</v>
      </c>
      <c r="H3219" t="str">
        <f t="shared" si="104"/>
        <v>".csv",</v>
      </c>
      <c r="K3219" t="s">
        <v>3644</v>
      </c>
      <c r="L3219" t="s">
        <v>3644</v>
      </c>
      <c r="M3219" t="s">
        <v>3700</v>
      </c>
      <c r="P3219">
        <v>1</v>
      </c>
      <c r="Q3219" t="s">
        <v>8582</v>
      </c>
      <c r="R3219" t="s">
        <v>9583</v>
      </c>
    </row>
    <row r="3220" spans="1:18">
      <c r="A3220" s="1" t="s">
        <v>1</v>
      </c>
      <c r="B3220" s="1" t="s">
        <v>0</v>
      </c>
      <c r="D3220" s="1" t="s">
        <v>3</v>
      </c>
      <c r="E3220" s="1" t="s">
        <v>123</v>
      </c>
      <c r="G3220" t="str">
        <f t="shared" si="103"/>
        <v>"http://www.boxofficemojo.com/movies/?page=weekly&amp;id=.htm",</v>
      </c>
      <c r="H3220" t="str">
        <f t="shared" si="104"/>
        <v>".csv",</v>
      </c>
      <c r="K3220" t="s">
        <v>3645</v>
      </c>
      <c r="L3220" t="s">
        <v>3645</v>
      </c>
      <c r="M3220" t="s">
        <v>3701</v>
      </c>
      <c r="P3220">
        <v>1</v>
      </c>
      <c r="Q3220" t="s">
        <v>8786</v>
      </c>
      <c r="R3220" t="s">
        <v>10289</v>
      </c>
    </row>
    <row r="3221" spans="1:18">
      <c r="A3221" s="1" t="s">
        <v>1</v>
      </c>
      <c r="B3221" s="1" t="s">
        <v>0</v>
      </c>
      <c r="D3221" s="1" t="s">
        <v>3</v>
      </c>
      <c r="E3221" s="1" t="s">
        <v>123</v>
      </c>
      <c r="G3221" t="str">
        <f t="shared" si="103"/>
        <v>"http://www.boxofficemojo.com/movies/?page=weekly&amp;id=.htm",</v>
      </c>
      <c r="H3221" t="str">
        <f t="shared" si="104"/>
        <v>".csv",</v>
      </c>
      <c r="K3221" t="s">
        <v>3646</v>
      </c>
      <c r="L3221" t="s">
        <v>3646</v>
      </c>
      <c r="M3221" t="s">
        <v>3702</v>
      </c>
      <c r="P3221">
        <v>1</v>
      </c>
      <c r="Q3221" t="s">
        <v>8760</v>
      </c>
      <c r="R3221" t="s">
        <v>10129</v>
      </c>
    </row>
    <row r="3222" spans="1:18">
      <c r="A3222" s="1" t="s">
        <v>1</v>
      </c>
      <c r="B3222" s="1" t="s">
        <v>0</v>
      </c>
      <c r="D3222" s="1" t="s">
        <v>3</v>
      </c>
      <c r="E3222" s="1" t="s">
        <v>123</v>
      </c>
      <c r="G3222" t="str">
        <f t="shared" si="103"/>
        <v>"http://www.boxofficemojo.com/movies/?page=weekly&amp;id=.htm",</v>
      </c>
      <c r="H3222" t="str">
        <f t="shared" si="104"/>
        <v>".csv",</v>
      </c>
      <c r="K3222" t="s">
        <v>3647</v>
      </c>
      <c r="L3222" t="s">
        <v>3647</v>
      </c>
      <c r="M3222" t="s">
        <v>87</v>
      </c>
      <c r="P3222">
        <v>1</v>
      </c>
      <c r="Q3222" t="s">
        <v>10349</v>
      </c>
      <c r="R3222" t="s">
        <v>7725</v>
      </c>
    </row>
    <row r="3223" spans="1:18">
      <c r="A3223" s="1" t="s">
        <v>1</v>
      </c>
      <c r="B3223" s="1" t="s">
        <v>0</v>
      </c>
      <c r="D3223" s="1" t="s">
        <v>3</v>
      </c>
      <c r="E3223" s="1" t="s">
        <v>123</v>
      </c>
      <c r="G3223" t="str">
        <f t="shared" si="103"/>
        <v>"http://www.boxofficemojo.com/movies/?page=weekly&amp;id=.htm",</v>
      </c>
      <c r="H3223" t="str">
        <f t="shared" si="104"/>
        <v>".csv",</v>
      </c>
      <c r="K3223" t="s">
        <v>3648</v>
      </c>
      <c r="L3223" t="s">
        <v>3648</v>
      </c>
      <c r="M3223" t="s">
        <v>3703</v>
      </c>
      <c r="P3223">
        <v>1</v>
      </c>
      <c r="Q3223" t="s">
        <v>10049</v>
      </c>
      <c r="R3223" t="s">
        <v>10201</v>
      </c>
    </row>
    <row r="3224" spans="1:18">
      <c r="A3224" s="1" t="s">
        <v>1</v>
      </c>
      <c r="B3224" s="1" t="s">
        <v>0</v>
      </c>
      <c r="D3224" s="1" t="s">
        <v>3</v>
      </c>
      <c r="E3224" s="1" t="s">
        <v>123</v>
      </c>
      <c r="G3224" t="str">
        <f t="shared" si="103"/>
        <v>"http://www.boxofficemojo.com/movies/?page=weekly&amp;id=.htm",</v>
      </c>
      <c r="H3224" t="str">
        <f t="shared" si="104"/>
        <v>".csv",</v>
      </c>
      <c r="K3224" t="s">
        <v>3649</v>
      </c>
      <c r="L3224" t="s">
        <v>3649</v>
      </c>
      <c r="M3224" t="s">
        <v>3704</v>
      </c>
      <c r="P3224">
        <v>1</v>
      </c>
      <c r="Q3224" t="s">
        <v>7322</v>
      </c>
      <c r="R3224" t="s">
        <v>10290</v>
      </c>
    </row>
    <row r="3225" spans="1:18">
      <c r="A3225" s="1" t="s">
        <v>1</v>
      </c>
      <c r="B3225" s="1" t="s">
        <v>0</v>
      </c>
      <c r="D3225" s="1" t="s">
        <v>3</v>
      </c>
      <c r="E3225" s="1" t="s">
        <v>123</v>
      </c>
      <c r="G3225" t="str">
        <f t="shared" si="103"/>
        <v>"http://www.boxofficemojo.com/movies/?page=weekly&amp;id=.htm",</v>
      </c>
      <c r="H3225" t="str">
        <f t="shared" si="104"/>
        <v>".csv",</v>
      </c>
      <c r="K3225" t="s">
        <v>3650</v>
      </c>
      <c r="L3225" t="s">
        <v>3650</v>
      </c>
      <c r="M3225" t="s">
        <v>3705</v>
      </c>
      <c r="P3225">
        <v>1</v>
      </c>
      <c r="Q3225" t="s">
        <v>9635</v>
      </c>
      <c r="R3225" t="s">
        <v>7232</v>
      </c>
    </row>
    <row r="3226" spans="1:18">
      <c r="A3226" s="1" t="s">
        <v>1</v>
      </c>
      <c r="B3226" s="1" t="s">
        <v>0</v>
      </c>
      <c r="D3226" s="1" t="s">
        <v>3</v>
      </c>
      <c r="E3226" s="1" t="s">
        <v>123</v>
      </c>
      <c r="G3226" t="str">
        <f t="shared" si="103"/>
        <v>"http://www.boxofficemojo.com/movies/?page=weekly&amp;id=.htm",</v>
      </c>
      <c r="H3226" t="str">
        <f t="shared" si="104"/>
        <v>".csv",</v>
      </c>
      <c r="K3226" t="s">
        <v>3651</v>
      </c>
      <c r="L3226" t="s">
        <v>3651</v>
      </c>
      <c r="M3226" t="s">
        <v>3706</v>
      </c>
      <c r="P3226">
        <v>1</v>
      </c>
      <c r="Q3226" t="s">
        <v>9975</v>
      </c>
      <c r="R3226" t="s">
        <v>9443</v>
      </c>
    </row>
    <row r="3227" spans="1:18">
      <c r="A3227" s="1" t="s">
        <v>1</v>
      </c>
      <c r="B3227" s="1" t="s">
        <v>0</v>
      </c>
      <c r="D3227" s="1" t="s">
        <v>3</v>
      </c>
      <c r="E3227" s="1" t="s">
        <v>123</v>
      </c>
      <c r="G3227" t="str">
        <f t="shared" si="103"/>
        <v>"http://www.boxofficemojo.com/movies/?page=weekly&amp;id=.htm",</v>
      </c>
      <c r="H3227" t="str">
        <f t="shared" si="104"/>
        <v>".csv",</v>
      </c>
      <c r="K3227" t="s">
        <v>3652</v>
      </c>
      <c r="L3227" t="s">
        <v>3652</v>
      </c>
      <c r="M3227" t="s">
        <v>3707</v>
      </c>
      <c r="P3227">
        <v>1</v>
      </c>
      <c r="Q3227" t="s">
        <v>7233</v>
      </c>
      <c r="R3227" t="s">
        <v>8152</v>
      </c>
    </row>
    <row r="3228" spans="1:18">
      <c r="A3228" s="1" t="s">
        <v>1</v>
      </c>
      <c r="B3228" s="1" t="s">
        <v>0</v>
      </c>
      <c r="D3228" s="1" t="s">
        <v>3</v>
      </c>
      <c r="E3228" s="1" t="s">
        <v>123</v>
      </c>
      <c r="G3228" t="str">
        <f t="shared" si="103"/>
        <v>"http://www.boxofficemojo.com/movies/?page=weekly&amp;id=.htm",</v>
      </c>
      <c r="H3228" t="str">
        <f t="shared" si="104"/>
        <v>".csv",</v>
      </c>
      <c r="K3228" t="s">
        <v>3653</v>
      </c>
      <c r="L3228" t="s">
        <v>3653</v>
      </c>
      <c r="M3228" t="s">
        <v>3708</v>
      </c>
      <c r="P3228">
        <v>1</v>
      </c>
      <c r="Q3228" t="s">
        <v>9279</v>
      </c>
      <c r="R3228" t="s">
        <v>10456</v>
      </c>
    </row>
    <row r="3229" spans="1:18">
      <c r="A3229" s="1" t="s">
        <v>1</v>
      </c>
      <c r="B3229" s="1" t="s">
        <v>0</v>
      </c>
      <c r="D3229" s="1" t="s">
        <v>3</v>
      </c>
      <c r="E3229" s="1" t="s">
        <v>123</v>
      </c>
      <c r="G3229" t="str">
        <f t="shared" si="103"/>
        <v>"http://www.boxofficemojo.com/movies/?page=weekly&amp;id=.htm",</v>
      </c>
      <c r="H3229" t="str">
        <f t="shared" si="104"/>
        <v>".csv",</v>
      </c>
      <c r="K3229" t="s">
        <v>3654</v>
      </c>
      <c r="L3229" t="s">
        <v>3654</v>
      </c>
      <c r="M3229" t="s">
        <v>3709</v>
      </c>
      <c r="P3229">
        <v>1</v>
      </c>
      <c r="Q3229" t="s">
        <v>10287</v>
      </c>
      <c r="R3229" t="s">
        <v>9745</v>
      </c>
    </row>
    <row r="3230" spans="1:18">
      <c r="A3230" s="1" t="s">
        <v>1</v>
      </c>
      <c r="B3230" s="1" t="s">
        <v>0</v>
      </c>
      <c r="D3230" s="1" t="s">
        <v>3</v>
      </c>
      <c r="E3230" s="1" t="s">
        <v>123</v>
      </c>
      <c r="G3230" t="str">
        <f t="shared" si="103"/>
        <v>"http://www.boxofficemojo.com/movies/?page=weekly&amp;id=.htm",</v>
      </c>
      <c r="H3230" t="str">
        <f t="shared" si="104"/>
        <v>".csv",</v>
      </c>
      <c r="K3230" t="s">
        <v>3655</v>
      </c>
      <c r="L3230" t="s">
        <v>3655</v>
      </c>
      <c r="M3230" t="s">
        <v>3710</v>
      </c>
      <c r="P3230">
        <v>1</v>
      </c>
      <c r="Q3230" t="s">
        <v>7597</v>
      </c>
      <c r="R3230" t="s">
        <v>8537</v>
      </c>
    </row>
    <row r="3231" spans="1:18">
      <c r="A3231" s="1" t="s">
        <v>1</v>
      </c>
      <c r="B3231" s="1" t="s">
        <v>0</v>
      </c>
      <c r="D3231" s="1" t="s">
        <v>3</v>
      </c>
      <c r="E3231" s="1" t="s">
        <v>123</v>
      </c>
      <c r="G3231" t="str">
        <f t="shared" si="103"/>
        <v>"http://www.boxofficemojo.com/movies/?page=weekly&amp;id=.htm",</v>
      </c>
      <c r="H3231" t="str">
        <f t="shared" si="104"/>
        <v>".csv",</v>
      </c>
      <c r="K3231" t="s">
        <v>3656</v>
      </c>
      <c r="L3231" t="s">
        <v>3656</v>
      </c>
      <c r="M3231" t="s">
        <v>3711</v>
      </c>
      <c r="P3231">
        <v>1</v>
      </c>
      <c r="Q3231" t="s">
        <v>7742</v>
      </c>
      <c r="R3231" t="s">
        <v>8234</v>
      </c>
    </row>
    <row r="3232" spans="1:18">
      <c r="A3232" s="1" t="s">
        <v>1</v>
      </c>
      <c r="B3232" s="1" t="s">
        <v>0</v>
      </c>
      <c r="D3232" s="1" t="s">
        <v>3</v>
      </c>
      <c r="E3232" s="1" t="s">
        <v>123</v>
      </c>
      <c r="G3232" t="str">
        <f t="shared" si="103"/>
        <v>"http://www.boxofficemojo.com/movies/?page=weekly&amp;id=.htm",</v>
      </c>
      <c r="H3232" t="str">
        <f t="shared" si="104"/>
        <v>".csv",</v>
      </c>
      <c r="K3232" t="s">
        <v>3657</v>
      </c>
      <c r="L3232" t="s">
        <v>3657</v>
      </c>
      <c r="M3232" t="s">
        <v>3712</v>
      </c>
      <c r="P3232">
        <v>1</v>
      </c>
      <c r="Q3232" t="s">
        <v>9727</v>
      </c>
      <c r="R3232" t="s">
        <v>10261</v>
      </c>
    </row>
    <row r="3233" spans="1:18">
      <c r="A3233" s="1" t="s">
        <v>1</v>
      </c>
      <c r="B3233" s="1" t="s">
        <v>0</v>
      </c>
      <c r="D3233" s="1" t="s">
        <v>3</v>
      </c>
      <c r="E3233" s="1" t="s">
        <v>123</v>
      </c>
      <c r="G3233" t="str">
        <f t="shared" si="103"/>
        <v>"http://www.boxofficemojo.com/movies/?page=weekly&amp;id=.htm",</v>
      </c>
      <c r="H3233" t="str">
        <f t="shared" si="104"/>
        <v>".csv",</v>
      </c>
      <c r="K3233" t="s">
        <v>84</v>
      </c>
      <c r="L3233" t="s">
        <v>84</v>
      </c>
      <c r="M3233" t="s">
        <v>3713</v>
      </c>
      <c r="P3233">
        <v>1</v>
      </c>
      <c r="Q3233" t="s">
        <v>8854</v>
      </c>
      <c r="R3233" t="s">
        <v>8316</v>
      </c>
    </row>
    <row r="3234" spans="1:18">
      <c r="A3234" s="1" t="s">
        <v>1</v>
      </c>
      <c r="B3234" s="1" t="s">
        <v>0</v>
      </c>
      <c r="D3234" s="1" t="s">
        <v>3</v>
      </c>
      <c r="E3234" s="1" t="s">
        <v>123</v>
      </c>
      <c r="G3234" t="str">
        <f t="shared" si="103"/>
        <v>"http://www.boxofficemojo.com/movies/?page=weekly&amp;id=.htm",</v>
      </c>
      <c r="H3234" t="str">
        <f t="shared" si="104"/>
        <v>".csv",</v>
      </c>
      <c r="K3234" t="s">
        <v>85</v>
      </c>
      <c r="L3234" t="s">
        <v>85</v>
      </c>
      <c r="M3234" t="s">
        <v>3714</v>
      </c>
      <c r="P3234">
        <v>1</v>
      </c>
      <c r="Q3234" t="s">
        <v>8573</v>
      </c>
      <c r="R3234" t="s">
        <v>9363</v>
      </c>
    </row>
    <row r="3235" spans="1:18">
      <c r="A3235" s="1" t="s">
        <v>1</v>
      </c>
      <c r="B3235" s="1" t="s">
        <v>0</v>
      </c>
      <c r="D3235" s="1" t="s">
        <v>3</v>
      </c>
      <c r="E3235" s="1" t="s">
        <v>123</v>
      </c>
      <c r="G3235" t="str">
        <f t="shared" si="103"/>
        <v>"http://www.boxofficemojo.com/movies/?page=weekly&amp;id=.htm",</v>
      </c>
      <c r="H3235" t="str">
        <f t="shared" si="104"/>
        <v>".csv",</v>
      </c>
      <c r="K3235" t="s">
        <v>3658</v>
      </c>
      <c r="L3235" t="s">
        <v>3658</v>
      </c>
      <c r="M3235" t="s">
        <v>3715</v>
      </c>
      <c r="P3235">
        <v>1</v>
      </c>
      <c r="Q3235" t="s">
        <v>7175</v>
      </c>
      <c r="R3235" t="s">
        <v>7311</v>
      </c>
    </row>
    <row r="3236" spans="1:18">
      <c r="A3236" s="1" t="s">
        <v>1</v>
      </c>
      <c r="B3236" s="1" t="s">
        <v>0</v>
      </c>
      <c r="D3236" s="1" t="s">
        <v>3</v>
      </c>
      <c r="E3236" s="1" t="s">
        <v>123</v>
      </c>
      <c r="G3236" t="str">
        <f t="shared" si="103"/>
        <v>"http://www.boxofficemojo.com/movies/?page=weekly&amp;id=.htm",</v>
      </c>
      <c r="H3236" t="str">
        <f t="shared" si="104"/>
        <v>".csv",</v>
      </c>
      <c r="K3236" t="s">
        <v>3659</v>
      </c>
      <c r="L3236" t="s">
        <v>3659</v>
      </c>
      <c r="M3236" t="s">
        <v>3716</v>
      </c>
      <c r="P3236">
        <v>1</v>
      </c>
      <c r="Q3236" t="s">
        <v>8892</v>
      </c>
      <c r="R3236" t="s">
        <v>7298</v>
      </c>
    </row>
    <row r="3237" spans="1:18">
      <c r="A3237" s="1" t="s">
        <v>1</v>
      </c>
      <c r="B3237" s="1" t="s">
        <v>0</v>
      </c>
      <c r="D3237" s="1" t="s">
        <v>3</v>
      </c>
      <c r="E3237" s="1" t="s">
        <v>123</v>
      </c>
      <c r="G3237" t="str">
        <f t="shared" si="103"/>
        <v>"http://www.boxofficemojo.com/movies/?page=weekly&amp;id=.htm",</v>
      </c>
      <c r="H3237" t="str">
        <f t="shared" si="104"/>
        <v>".csv",</v>
      </c>
      <c r="K3237" t="s">
        <v>3660</v>
      </c>
      <c r="L3237" t="s">
        <v>3660</v>
      </c>
      <c r="M3237" t="s">
        <v>3717</v>
      </c>
      <c r="P3237">
        <v>1</v>
      </c>
      <c r="Q3237" t="s">
        <v>8454</v>
      </c>
      <c r="R3237" t="s">
        <v>9398</v>
      </c>
    </row>
    <row r="3238" spans="1:18">
      <c r="A3238" s="1" t="s">
        <v>1</v>
      </c>
      <c r="B3238" s="1" t="s">
        <v>0</v>
      </c>
      <c r="D3238" s="1" t="s">
        <v>3</v>
      </c>
      <c r="E3238" s="1" t="s">
        <v>123</v>
      </c>
      <c r="G3238" t="str">
        <f t="shared" si="103"/>
        <v>"http://www.boxofficemojo.com/movies/?page=weekly&amp;id=.htm",</v>
      </c>
      <c r="H3238" t="str">
        <f t="shared" si="104"/>
        <v>".csv",</v>
      </c>
      <c r="K3238" t="s">
        <v>3661</v>
      </c>
      <c r="L3238" t="s">
        <v>3661</v>
      </c>
      <c r="M3238" t="s">
        <v>3718</v>
      </c>
      <c r="P3238">
        <v>1</v>
      </c>
      <c r="Q3238" t="s">
        <v>9793</v>
      </c>
      <c r="R3238" t="s">
        <v>7487</v>
      </c>
    </row>
    <row r="3239" spans="1:18">
      <c r="A3239" s="1" t="s">
        <v>1</v>
      </c>
      <c r="B3239" s="1" t="s">
        <v>0</v>
      </c>
      <c r="D3239" s="1" t="s">
        <v>3</v>
      </c>
      <c r="E3239" s="1" t="s">
        <v>123</v>
      </c>
      <c r="G3239" t="str">
        <f t="shared" si="103"/>
        <v>"http://www.boxofficemojo.com/movies/?page=weekly&amp;id=.htm",</v>
      </c>
      <c r="H3239" t="str">
        <f t="shared" si="104"/>
        <v>".csv",</v>
      </c>
      <c r="K3239" t="s">
        <v>3662</v>
      </c>
      <c r="L3239" t="s">
        <v>3662</v>
      </c>
      <c r="M3239" t="s">
        <v>3719</v>
      </c>
      <c r="P3239">
        <v>1</v>
      </c>
      <c r="Q3239" t="s">
        <v>7566</v>
      </c>
      <c r="R3239" t="s">
        <v>7997</v>
      </c>
    </row>
    <row r="3240" spans="1:18">
      <c r="A3240" s="1" t="s">
        <v>1</v>
      </c>
      <c r="B3240" s="1" t="s">
        <v>0</v>
      </c>
      <c r="D3240" s="1" t="s">
        <v>3</v>
      </c>
      <c r="E3240" s="1" t="s">
        <v>123</v>
      </c>
      <c r="G3240" t="str">
        <f t="shared" si="103"/>
        <v>"http://www.boxofficemojo.com/movies/?page=weekly&amp;id=.htm",</v>
      </c>
      <c r="H3240" t="str">
        <f t="shared" si="104"/>
        <v>".csv",</v>
      </c>
      <c r="K3240" t="s">
        <v>3663</v>
      </c>
      <c r="L3240" t="s">
        <v>3663</v>
      </c>
      <c r="M3240" t="s">
        <v>3720</v>
      </c>
      <c r="P3240">
        <v>1</v>
      </c>
      <c r="Q3240" t="s">
        <v>7443</v>
      </c>
      <c r="R3240" t="s">
        <v>8226</v>
      </c>
    </row>
    <row r="3241" spans="1:18">
      <c r="A3241" s="1" t="s">
        <v>1</v>
      </c>
      <c r="B3241" s="1" t="s">
        <v>0</v>
      </c>
      <c r="D3241" s="1" t="s">
        <v>3</v>
      </c>
      <c r="E3241" s="1" t="s">
        <v>123</v>
      </c>
      <c r="G3241" t="str">
        <f t="shared" si="103"/>
        <v>"http://www.boxofficemojo.com/movies/?page=weekly&amp;id=.htm",</v>
      </c>
      <c r="H3241" t="str">
        <f t="shared" si="104"/>
        <v>".csv",</v>
      </c>
      <c r="K3241" t="s">
        <v>3664</v>
      </c>
      <c r="L3241" t="s">
        <v>3664</v>
      </c>
      <c r="M3241" t="s">
        <v>3721</v>
      </c>
      <c r="P3241">
        <v>1</v>
      </c>
      <c r="Q3241" t="s">
        <v>10502</v>
      </c>
      <c r="R3241" t="s">
        <v>6909</v>
      </c>
    </row>
    <row r="3242" spans="1:18">
      <c r="A3242" s="1" t="s">
        <v>1</v>
      </c>
      <c r="B3242" s="1" t="s">
        <v>0</v>
      </c>
      <c r="D3242" s="1" t="s">
        <v>3</v>
      </c>
      <c r="E3242" s="1" t="s">
        <v>123</v>
      </c>
      <c r="G3242" t="str">
        <f t="shared" si="103"/>
        <v>"http://www.boxofficemojo.com/movies/?page=weekly&amp;id=.htm",</v>
      </c>
      <c r="H3242" t="str">
        <f t="shared" si="104"/>
        <v>".csv",</v>
      </c>
      <c r="K3242" t="s">
        <v>3665</v>
      </c>
      <c r="L3242" t="s">
        <v>3665</v>
      </c>
      <c r="M3242" t="s">
        <v>3722</v>
      </c>
      <c r="P3242">
        <v>1</v>
      </c>
      <c r="Q3242" t="s">
        <v>10288</v>
      </c>
      <c r="R3242" t="s">
        <v>10270</v>
      </c>
    </row>
    <row r="3243" spans="1:18">
      <c r="A3243" s="1" t="s">
        <v>1</v>
      </c>
      <c r="B3243" s="1" t="s">
        <v>0</v>
      </c>
      <c r="D3243" s="1" t="s">
        <v>3</v>
      </c>
      <c r="E3243" s="1" t="s">
        <v>123</v>
      </c>
      <c r="G3243" t="str">
        <f t="shared" si="103"/>
        <v>"http://www.boxofficemojo.com/movies/?page=weekly&amp;id=.htm",</v>
      </c>
      <c r="H3243" t="str">
        <f t="shared" si="104"/>
        <v>".csv",</v>
      </c>
      <c r="K3243" t="s">
        <v>3666</v>
      </c>
      <c r="L3243" t="s">
        <v>3666</v>
      </c>
      <c r="M3243" t="s">
        <v>3723</v>
      </c>
      <c r="P3243">
        <v>1</v>
      </c>
      <c r="Q3243" t="s">
        <v>9267</v>
      </c>
      <c r="R3243" t="s">
        <v>8904</v>
      </c>
    </row>
    <row r="3244" spans="1:18">
      <c r="A3244" s="1" t="s">
        <v>1</v>
      </c>
      <c r="B3244" s="1" t="s">
        <v>0</v>
      </c>
      <c r="D3244" s="1" t="s">
        <v>3</v>
      </c>
      <c r="E3244" s="1" t="s">
        <v>123</v>
      </c>
      <c r="G3244" t="str">
        <f t="shared" si="103"/>
        <v>"http://www.boxofficemojo.com/movies/?page=weekly&amp;id=.htm",</v>
      </c>
      <c r="H3244" t="str">
        <f t="shared" si="104"/>
        <v>".csv",</v>
      </c>
      <c r="K3244" t="s">
        <v>3667</v>
      </c>
      <c r="L3244" t="s">
        <v>3667</v>
      </c>
      <c r="M3244" t="s">
        <v>3724</v>
      </c>
      <c r="P3244">
        <v>1</v>
      </c>
      <c r="Q3244" t="s">
        <v>7316</v>
      </c>
      <c r="R3244" t="s">
        <v>8919</v>
      </c>
    </row>
    <row r="3245" spans="1:18">
      <c r="A3245" s="1" t="s">
        <v>1</v>
      </c>
      <c r="B3245" s="1" t="s">
        <v>0</v>
      </c>
      <c r="D3245" s="1" t="s">
        <v>3</v>
      </c>
      <c r="E3245" s="1" t="s">
        <v>123</v>
      </c>
      <c r="G3245" t="str">
        <f t="shared" si="103"/>
        <v>"http://www.boxofficemojo.com/movies/?page=weekly&amp;id=.htm",</v>
      </c>
      <c r="H3245" t="str">
        <f t="shared" si="104"/>
        <v>".csv",</v>
      </c>
      <c r="K3245" t="s">
        <v>3668</v>
      </c>
      <c r="L3245" t="s">
        <v>3668</v>
      </c>
      <c r="M3245" t="s">
        <v>3725</v>
      </c>
      <c r="P3245">
        <v>1</v>
      </c>
      <c r="Q3245" t="s">
        <v>9095</v>
      </c>
      <c r="R3245" t="s">
        <v>7607</v>
      </c>
    </row>
    <row r="3246" spans="1:18">
      <c r="A3246" s="1" t="s">
        <v>1</v>
      </c>
      <c r="B3246" s="1" t="s">
        <v>0</v>
      </c>
      <c r="D3246" s="1" t="s">
        <v>3</v>
      </c>
      <c r="E3246" s="1" t="s">
        <v>123</v>
      </c>
      <c r="G3246" t="str">
        <f t="shared" si="103"/>
        <v>"http://www.boxofficemojo.com/movies/?page=weekly&amp;id=.htm",</v>
      </c>
      <c r="H3246" t="str">
        <f t="shared" si="104"/>
        <v>".csv",</v>
      </c>
      <c r="K3246" t="s">
        <v>3669</v>
      </c>
      <c r="L3246" t="s">
        <v>3669</v>
      </c>
      <c r="M3246" t="s">
        <v>3726</v>
      </c>
      <c r="P3246">
        <v>1</v>
      </c>
      <c r="Q3246" t="s">
        <v>6912</v>
      </c>
      <c r="R3246" t="s">
        <v>6843</v>
      </c>
    </row>
    <row r="3247" spans="1:18">
      <c r="A3247" s="1" t="s">
        <v>1</v>
      </c>
      <c r="B3247" s="1" t="s">
        <v>0</v>
      </c>
      <c r="D3247" s="1" t="s">
        <v>3</v>
      </c>
      <c r="E3247" s="1" t="s">
        <v>123</v>
      </c>
      <c r="G3247" t="str">
        <f t="shared" si="103"/>
        <v>"http://www.boxofficemojo.com/movies/?page=weekly&amp;id=.htm",</v>
      </c>
      <c r="H3247" t="str">
        <f t="shared" si="104"/>
        <v>".csv",</v>
      </c>
      <c r="K3247" t="s">
        <v>3670</v>
      </c>
      <c r="L3247" t="s">
        <v>3670</v>
      </c>
      <c r="M3247" t="s">
        <v>3727</v>
      </c>
      <c r="P3247">
        <v>1</v>
      </c>
      <c r="Q3247" t="s">
        <v>10200</v>
      </c>
      <c r="R3247" t="s">
        <v>9536</v>
      </c>
    </row>
    <row r="3248" spans="1:18">
      <c r="A3248" s="1" t="s">
        <v>1</v>
      </c>
      <c r="B3248" s="1" t="s">
        <v>0</v>
      </c>
      <c r="D3248" s="1" t="s">
        <v>3</v>
      </c>
      <c r="E3248" s="1" t="s">
        <v>123</v>
      </c>
      <c r="G3248" t="str">
        <f t="shared" ref="G3248:G3311" si="105">A3248&amp;B3248&amp;C3248&amp;D3248</f>
        <v>"http://www.boxofficemojo.com/movies/?page=weekly&amp;id=.htm",</v>
      </c>
      <c r="H3248" t="str">
        <f t="shared" ref="H3248:H3311" si="106">A3248&amp;C3248&amp;E3248</f>
        <v>".csv",</v>
      </c>
      <c r="K3248" t="s">
        <v>3671</v>
      </c>
      <c r="L3248" t="s">
        <v>3671</v>
      </c>
      <c r="M3248" t="s">
        <v>3728</v>
      </c>
      <c r="P3248">
        <v>1</v>
      </c>
      <c r="Q3248" t="s">
        <v>7457</v>
      </c>
      <c r="R3248" t="s">
        <v>10222</v>
      </c>
    </row>
    <row r="3249" spans="1:18">
      <c r="A3249" s="1" t="s">
        <v>1</v>
      </c>
      <c r="B3249" s="1" t="s">
        <v>0</v>
      </c>
      <c r="D3249" s="1" t="s">
        <v>3</v>
      </c>
      <c r="E3249" s="1" t="s">
        <v>123</v>
      </c>
      <c r="G3249" t="str">
        <f t="shared" si="105"/>
        <v>"http://www.boxofficemojo.com/movies/?page=weekly&amp;id=.htm",</v>
      </c>
      <c r="H3249" t="str">
        <f t="shared" si="106"/>
        <v>".csv",</v>
      </c>
      <c r="K3249" t="s">
        <v>3672</v>
      </c>
      <c r="L3249" t="s">
        <v>3672</v>
      </c>
      <c r="M3249" t="s">
        <v>3729</v>
      </c>
      <c r="P3249">
        <v>1</v>
      </c>
      <c r="Q3249" t="s">
        <v>7572</v>
      </c>
      <c r="R3249" t="s">
        <v>9946</v>
      </c>
    </row>
    <row r="3250" spans="1:18">
      <c r="A3250" s="1" t="s">
        <v>1</v>
      </c>
      <c r="B3250" s="1" t="s">
        <v>0</v>
      </c>
      <c r="D3250" s="1" t="s">
        <v>3</v>
      </c>
      <c r="E3250" s="1" t="s">
        <v>123</v>
      </c>
      <c r="G3250" t="str">
        <f t="shared" si="105"/>
        <v>"http://www.boxofficemojo.com/movies/?page=weekly&amp;id=.htm",</v>
      </c>
      <c r="H3250" t="str">
        <f t="shared" si="106"/>
        <v>".csv",</v>
      </c>
      <c r="K3250" t="s">
        <v>3673</v>
      </c>
      <c r="L3250" t="s">
        <v>3673</v>
      </c>
      <c r="M3250" t="s">
        <v>3730</v>
      </c>
      <c r="P3250">
        <v>1</v>
      </c>
      <c r="Q3250" t="s">
        <v>8299</v>
      </c>
      <c r="R3250" t="s">
        <v>8567</v>
      </c>
    </row>
    <row r="3251" spans="1:18">
      <c r="A3251" s="1" t="s">
        <v>1</v>
      </c>
      <c r="B3251" s="1" t="s">
        <v>0</v>
      </c>
      <c r="D3251" s="1" t="s">
        <v>3</v>
      </c>
      <c r="E3251" s="1" t="s">
        <v>123</v>
      </c>
      <c r="G3251" t="str">
        <f t="shared" si="105"/>
        <v>"http://www.boxofficemojo.com/movies/?page=weekly&amp;id=.htm",</v>
      </c>
      <c r="H3251" t="str">
        <f t="shared" si="106"/>
        <v>".csv",</v>
      </c>
      <c r="K3251" t="s">
        <v>3674</v>
      </c>
      <c r="L3251" t="s">
        <v>3674</v>
      </c>
      <c r="M3251" t="s">
        <v>3731</v>
      </c>
      <c r="P3251">
        <v>1</v>
      </c>
      <c r="Q3251" t="s">
        <v>8855</v>
      </c>
      <c r="R3251" t="s">
        <v>7799</v>
      </c>
    </row>
    <row r="3252" spans="1:18">
      <c r="A3252" s="1" t="s">
        <v>1</v>
      </c>
      <c r="B3252" s="1" t="s">
        <v>0</v>
      </c>
      <c r="D3252" s="1" t="s">
        <v>3</v>
      </c>
      <c r="E3252" s="1" t="s">
        <v>123</v>
      </c>
      <c r="G3252" t="str">
        <f t="shared" si="105"/>
        <v>"http://www.boxofficemojo.com/movies/?page=weekly&amp;id=.htm",</v>
      </c>
      <c r="H3252" t="str">
        <f t="shared" si="106"/>
        <v>".csv",</v>
      </c>
      <c r="K3252" t="s">
        <v>3675</v>
      </c>
      <c r="L3252" t="s">
        <v>3675</v>
      </c>
      <c r="M3252" t="s">
        <v>3732</v>
      </c>
      <c r="P3252">
        <v>1</v>
      </c>
      <c r="Q3252" t="s">
        <v>9535</v>
      </c>
      <c r="R3252" t="s">
        <v>8123</v>
      </c>
    </row>
    <row r="3253" spans="1:18">
      <c r="A3253" s="1" t="s">
        <v>1</v>
      </c>
      <c r="B3253" s="1" t="s">
        <v>0</v>
      </c>
      <c r="D3253" s="1" t="s">
        <v>3</v>
      </c>
      <c r="E3253" s="1" t="s">
        <v>123</v>
      </c>
      <c r="G3253" t="str">
        <f t="shared" si="105"/>
        <v>"http://www.boxofficemojo.com/movies/?page=weekly&amp;id=.htm",</v>
      </c>
      <c r="H3253" t="str">
        <f t="shared" si="106"/>
        <v>".csv",</v>
      </c>
      <c r="K3253" t="s">
        <v>3676</v>
      </c>
      <c r="L3253" t="s">
        <v>3676</v>
      </c>
      <c r="M3253" t="s">
        <v>3733</v>
      </c>
      <c r="P3253">
        <v>1</v>
      </c>
      <c r="Q3253" t="s">
        <v>8590</v>
      </c>
      <c r="R3253" t="s">
        <v>8403</v>
      </c>
    </row>
    <row r="3254" spans="1:18">
      <c r="A3254" s="1" t="s">
        <v>1</v>
      </c>
      <c r="B3254" s="1" t="s">
        <v>0</v>
      </c>
      <c r="D3254" s="1" t="s">
        <v>3</v>
      </c>
      <c r="E3254" s="1" t="s">
        <v>123</v>
      </c>
      <c r="G3254" t="str">
        <f t="shared" si="105"/>
        <v>"http://www.boxofficemojo.com/movies/?page=weekly&amp;id=.htm",</v>
      </c>
      <c r="H3254" t="str">
        <f t="shared" si="106"/>
        <v>".csv",</v>
      </c>
      <c r="K3254" t="s">
        <v>3677</v>
      </c>
      <c r="L3254" t="s">
        <v>3677</v>
      </c>
      <c r="M3254" t="s">
        <v>3734</v>
      </c>
      <c r="P3254">
        <v>1</v>
      </c>
      <c r="Q3254" t="s">
        <v>7001</v>
      </c>
      <c r="R3254" t="s">
        <v>9053</v>
      </c>
    </row>
    <row r="3255" spans="1:18">
      <c r="A3255" s="1" t="s">
        <v>1</v>
      </c>
      <c r="B3255" s="1" t="s">
        <v>0</v>
      </c>
      <c r="D3255" s="1" t="s">
        <v>3</v>
      </c>
      <c r="E3255" s="1" t="s">
        <v>123</v>
      </c>
      <c r="G3255" t="str">
        <f t="shared" si="105"/>
        <v>"http://www.boxofficemojo.com/movies/?page=weekly&amp;id=.htm",</v>
      </c>
      <c r="H3255" t="str">
        <f t="shared" si="106"/>
        <v>".csv",</v>
      </c>
      <c r="K3255" t="s">
        <v>86</v>
      </c>
      <c r="L3255" t="s">
        <v>86</v>
      </c>
      <c r="M3255" t="s">
        <v>3735</v>
      </c>
      <c r="P3255">
        <v>1</v>
      </c>
      <c r="Q3255" t="s">
        <v>8389</v>
      </c>
      <c r="R3255" t="s">
        <v>10598</v>
      </c>
    </row>
    <row r="3256" spans="1:18">
      <c r="A3256" s="1" t="s">
        <v>1</v>
      </c>
      <c r="B3256" s="1" t="s">
        <v>0</v>
      </c>
      <c r="D3256" s="1" t="s">
        <v>3</v>
      </c>
      <c r="E3256" s="1" t="s">
        <v>123</v>
      </c>
      <c r="G3256" t="str">
        <f t="shared" si="105"/>
        <v>"http://www.boxofficemojo.com/movies/?page=weekly&amp;id=.htm",</v>
      </c>
      <c r="H3256" t="str">
        <f t="shared" si="106"/>
        <v>".csv",</v>
      </c>
      <c r="K3256" t="s">
        <v>3678</v>
      </c>
      <c r="L3256" t="s">
        <v>3678</v>
      </c>
      <c r="M3256" t="s">
        <v>3736</v>
      </c>
      <c r="P3256">
        <v>1</v>
      </c>
      <c r="Q3256" t="s">
        <v>8076</v>
      </c>
      <c r="R3256" t="s">
        <v>7474</v>
      </c>
    </row>
    <row r="3257" spans="1:18">
      <c r="A3257" s="1" t="s">
        <v>1</v>
      </c>
      <c r="B3257" s="1" t="s">
        <v>0</v>
      </c>
      <c r="D3257" s="1" t="s">
        <v>3</v>
      </c>
      <c r="E3257" s="1" t="s">
        <v>123</v>
      </c>
      <c r="G3257" t="str">
        <f t="shared" si="105"/>
        <v>"http://www.boxofficemojo.com/movies/?page=weekly&amp;id=.htm",</v>
      </c>
      <c r="H3257" t="str">
        <f t="shared" si="106"/>
        <v>".csv",</v>
      </c>
      <c r="K3257" t="s">
        <v>3679</v>
      </c>
      <c r="L3257" t="s">
        <v>3679</v>
      </c>
      <c r="M3257" t="s">
        <v>88</v>
      </c>
      <c r="P3257">
        <v>1</v>
      </c>
      <c r="Q3257" t="s">
        <v>10221</v>
      </c>
      <c r="R3257" t="s">
        <v>9444</v>
      </c>
    </row>
    <row r="3258" spans="1:18">
      <c r="A3258" s="1" t="s">
        <v>1</v>
      </c>
      <c r="B3258" s="1" t="s">
        <v>0</v>
      </c>
      <c r="D3258" s="1" t="s">
        <v>3</v>
      </c>
      <c r="E3258" s="1" t="s">
        <v>123</v>
      </c>
      <c r="G3258" t="str">
        <f t="shared" si="105"/>
        <v>"http://www.boxofficemojo.com/movies/?page=weekly&amp;id=.htm",</v>
      </c>
      <c r="H3258" t="str">
        <f t="shared" si="106"/>
        <v>".csv",</v>
      </c>
      <c r="K3258" t="s">
        <v>3680</v>
      </c>
      <c r="L3258" t="s">
        <v>3680</v>
      </c>
      <c r="M3258" t="s">
        <v>3737</v>
      </c>
      <c r="P3258">
        <v>1</v>
      </c>
      <c r="Q3258" t="s">
        <v>8286</v>
      </c>
      <c r="R3258" t="s">
        <v>10326</v>
      </c>
    </row>
    <row r="3259" spans="1:18">
      <c r="A3259" s="1" t="s">
        <v>1</v>
      </c>
      <c r="B3259" s="1" t="s">
        <v>0</v>
      </c>
      <c r="D3259" s="1" t="s">
        <v>3</v>
      </c>
      <c r="E3259" s="1" t="s">
        <v>123</v>
      </c>
      <c r="G3259" t="str">
        <f t="shared" si="105"/>
        <v>"http://www.boxofficemojo.com/movies/?page=weekly&amp;id=.htm",</v>
      </c>
      <c r="H3259" t="str">
        <f t="shared" si="106"/>
        <v>".csv",</v>
      </c>
      <c r="K3259" t="s">
        <v>3681</v>
      </c>
      <c r="L3259" t="s">
        <v>3681</v>
      </c>
      <c r="M3259" t="s">
        <v>3738</v>
      </c>
      <c r="P3259">
        <v>1</v>
      </c>
      <c r="Q3259" t="s">
        <v>9254</v>
      </c>
      <c r="R3259" t="s">
        <v>10168</v>
      </c>
    </row>
    <row r="3260" spans="1:18">
      <c r="A3260" s="1" t="s">
        <v>1</v>
      </c>
      <c r="B3260" s="1" t="s">
        <v>0</v>
      </c>
      <c r="D3260" s="1" t="s">
        <v>3</v>
      </c>
      <c r="E3260" s="1" t="s">
        <v>123</v>
      </c>
      <c r="G3260" t="str">
        <f t="shared" si="105"/>
        <v>"http://www.boxofficemojo.com/movies/?page=weekly&amp;id=.htm",</v>
      </c>
      <c r="H3260" t="str">
        <f t="shared" si="106"/>
        <v>".csv",</v>
      </c>
      <c r="K3260" t="s">
        <v>3682</v>
      </c>
      <c r="L3260" t="s">
        <v>3682</v>
      </c>
      <c r="M3260" t="s">
        <v>3739</v>
      </c>
      <c r="P3260">
        <v>1</v>
      </c>
      <c r="Q3260" t="s">
        <v>9151</v>
      </c>
      <c r="R3260" t="s">
        <v>10246</v>
      </c>
    </row>
    <row r="3261" spans="1:18">
      <c r="A3261" s="1" t="s">
        <v>1</v>
      </c>
      <c r="B3261" s="1" t="s">
        <v>0</v>
      </c>
      <c r="D3261" s="1" t="s">
        <v>3</v>
      </c>
      <c r="E3261" s="1" t="s">
        <v>123</v>
      </c>
      <c r="G3261" t="str">
        <f t="shared" si="105"/>
        <v>"http://www.boxofficemojo.com/movies/?page=weekly&amp;id=.htm",</v>
      </c>
      <c r="H3261" t="str">
        <f t="shared" si="106"/>
        <v>".csv",</v>
      </c>
      <c r="K3261" t="s">
        <v>3683</v>
      </c>
      <c r="L3261" t="s">
        <v>3683</v>
      </c>
      <c r="M3261" t="s">
        <v>3740</v>
      </c>
      <c r="P3261">
        <v>1</v>
      </c>
      <c r="Q3261" t="s">
        <v>6799</v>
      </c>
      <c r="R3261" t="s">
        <v>10515</v>
      </c>
    </row>
    <row r="3262" spans="1:18">
      <c r="A3262" s="1" t="s">
        <v>1</v>
      </c>
      <c r="B3262" s="1" t="s">
        <v>0</v>
      </c>
      <c r="D3262" s="1" t="s">
        <v>3</v>
      </c>
      <c r="E3262" s="1" t="s">
        <v>123</v>
      </c>
      <c r="G3262" t="str">
        <f t="shared" si="105"/>
        <v>"http://www.boxofficemojo.com/movies/?page=weekly&amp;id=.htm",</v>
      </c>
      <c r="H3262" t="str">
        <f t="shared" si="106"/>
        <v>".csv",</v>
      </c>
      <c r="K3262" t="s">
        <v>3684</v>
      </c>
      <c r="L3262" t="s">
        <v>3684</v>
      </c>
      <c r="M3262" t="s">
        <v>3741</v>
      </c>
      <c r="P3262">
        <v>1</v>
      </c>
      <c r="Q3262" t="s">
        <v>9109</v>
      </c>
      <c r="R3262" t="s">
        <v>6867</v>
      </c>
    </row>
    <row r="3263" spans="1:18">
      <c r="A3263" s="1" t="s">
        <v>1</v>
      </c>
      <c r="B3263" s="1" t="s">
        <v>0</v>
      </c>
      <c r="D3263" s="1" t="s">
        <v>3</v>
      </c>
      <c r="E3263" s="1" t="s">
        <v>123</v>
      </c>
      <c r="G3263" t="str">
        <f t="shared" si="105"/>
        <v>"http://www.boxofficemojo.com/movies/?page=weekly&amp;id=.htm",</v>
      </c>
      <c r="H3263" t="str">
        <f t="shared" si="106"/>
        <v>".csv",</v>
      </c>
      <c r="K3263" t="s">
        <v>3685</v>
      </c>
      <c r="L3263" t="s">
        <v>3685</v>
      </c>
      <c r="M3263" t="s">
        <v>3742</v>
      </c>
      <c r="P3263">
        <v>1</v>
      </c>
      <c r="Q3263" t="s">
        <v>9210</v>
      </c>
      <c r="R3263" t="s">
        <v>10483</v>
      </c>
    </row>
    <row r="3264" spans="1:18">
      <c r="A3264" s="1" t="s">
        <v>1</v>
      </c>
      <c r="B3264" s="1" t="s">
        <v>0</v>
      </c>
      <c r="D3264" s="1" t="s">
        <v>3</v>
      </c>
      <c r="E3264" s="1" t="s">
        <v>123</v>
      </c>
      <c r="G3264" t="str">
        <f t="shared" si="105"/>
        <v>"http://www.boxofficemojo.com/movies/?page=weekly&amp;id=.htm",</v>
      </c>
      <c r="H3264" t="str">
        <f t="shared" si="106"/>
        <v>".csv",</v>
      </c>
      <c r="K3264" t="s">
        <v>3686</v>
      </c>
      <c r="L3264" t="s">
        <v>3686</v>
      </c>
      <c r="M3264" t="s">
        <v>3743</v>
      </c>
      <c r="P3264">
        <v>1</v>
      </c>
      <c r="Q3264" t="s">
        <v>9744</v>
      </c>
      <c r="R3264" t="s">
        <v>10408</v>
      </c>
    </row>
    <row r="3265" spans="1:18">
      <c r="A3265" s="1" t="s">
        <v>1</v>
      </c>
      <c r="B3265" s="1" t="s">
        <v>0</v>
      </c>
      <c r="D3265" s="1" t="s">
        <v>3</v>
      </c>
      <c r="E3265" s="1" t="s">
        <v>123</v>
      </c>
      <c r="G3265" t="str">
        <f t="shared" si="105"/>
        <v>"http://www.boxofficemojo.com/movies/?page=weekly&amp;id=.htm",</v>
      </c>
      <c r="H3265" t="str">
        <f t="shared" si="106"/>
        <v>".csv",</v>
      </c>
      <c r="K3265" t="s">
        <v>3687</v>
      </c>
      <c r="L3265" t="s">
        <v>3687</v>
      </c>
      <c r="M3265" t="s">
        <v>3744</v>
      </c>
      <c r="P3265">
        <v>1</v>
      </c>
      <c r="Q3265" t="s">
        <v>7511</v>
      </c>
      <c r="R3265" t="s">
        <v>10409</v>
      </c>
    </row>
    <row r="3266" spans="1:18">
      <c r="A3266" s="1" t="s">
        <v>1</v>
      </c>
      <c r="B3266" s="1" t="s">
        <v>0</v>
      </c>
      <c r="D3266" s="1" t="s">
        <v>3</v>
      </c>
      <c r="E3266" s="1" t="s">
        <v>123</v>
      </c>
      <c r="G3266" t="str">
        <f t="shared" si="105"/>
        <v>"http://www.boxofficemojo.com/movies/?page=weekly&amp;id=.htm",</v>
      </c>
      <c r="H3266" t="str">
        <f t="shared" si="106"/>
        <v>".csv",</v>
      </c>
      <c r="K3266" t="s">
        <v>3688</v>
      </c>
      <c r="L3266" t="s">
        <v>3688</v>
      </c>
      <c r="M3266" t="s">
        <v>3745</v>
      </c>
      <c r="P3266">
        <v>1</v>
      </c>
      <c r="Q3266" t="s">
        <v>8834</v>
      </c>
      <c r="R3266" t="s">
        <v>10210</v>
      </c>
    </row>
    <row r="3267" spans="1:18">
      <c r="A3267" s="1" t="s">
        <v>1</v>
      </c>
      <c r="B3267" s="1" t="s">
        <v>0</v>
      </c>
      <c r="D3267" s="1" t="s">
        <v>3</v>
      </c>
      <c r="E3267" s="1" t="s">
        <v>123</v>
      </c>
      <c r="G3267" t="str">
        <f t="shared" si="105"/>
        <v>"http://www.boxofficemojo.com/movies/?page=weekly&amp;id=.htm",</v>
      </c>
      <c r="H3267" t="str">
        <f t="shared" si="106"/>
        <v>".csv",</v>
      </c>
      <c r="K3267" t="s">
        <v>3689</v>
      </c>
      <c r="L3267" t="s">
        <v>3689</v>
      </c>
      <c r="M3267" t="s">
        <v>3746</v>
      </c>
      <c r="P3267">
        <v>1</v>
      </c>
      <c r="Q3267" t="s">
        <v>10482</v>
      </c>
      <c r="R3267" t="s">
        <v>10187</v>
      </c>
    </row>
    <row r="3268" spans="1:18">
      <c r="A3268" s="1" t="s">
        <v>1</v>
      </c>
      <c r="B3268" s="1" t="s">
        <v>0</v>
      </c>
      <c r="D3268" s="1" t="s">
        <v>3</v>
      </c>
      <c r="E3268" s="1" t="s">
        <v>123</v>
      </c>
      <c r="G3268" t="str">
        <f t="shared" si="105"/>
        <v>"http://www.boxofficemojo.com/movies/?page=weekly&amp;id=.htm",</v>
      </c>
      <c r="H3268" t="str">
        <f t="shared" si="106"/>
        <v>".csv",</v>
      </c>
      <c r="K3268" t="s">
        <v>3690</v>
      </c>
      <c r="L3268" t="s">
        <v>3690</v>
      </c>
      <c r="M3268" t="s">
        <v>3747</v>
      </c>
      <c r="P3268">
        <v>1</v>
      </c>
      <c r="Q3268" t="s">
        <v>8566</v>
      </c>
      <c r="R3268" t="s">
        <v>8170</v>
      </c>
    </row>
    <row r="3269" spans="1:18">
      <c r="A3269" s="1" t="s">
        <v>1</v>
      </c>
      <c r="B3269" s="1" t="s">
        <v>0</v>
      </c>
      <c r="D3269" s="1" t="s">
        <v>3</v>
      </c>
      <c r="E3269" s="1" t="s">
        <v>123</v>
      </c>
      <c r="G3269" t="str">
        <f t="shared" si="105"/>
        <v>"http://www.boxofficemojo.com/movies/?page=weekly&amp;id=.htm",</v>
      </c>
      <c r="H3269" t="str">
        <f t="shared" si="106"/>
        <v>".csv",</v>
      </c>
      <c r="K3269" t="s">
        <v>3691</v>
      </c>
      <c r="L3269" t="s">
        <v>3691</v>
      </c>
      <c r="M3269" t="s">
        <v>3748</v>
      </c>
      <c r="P3269">
        <v>1</v>
      </c>
      <c r="Q3269" t="s">
        <v>7627</v>
      </c>
      <c r="R3269" t="s">
        <v>10423</v>
      </c>
    </row>
    <row r="3270" spans="1:18">
      <c r="A3270" s="1" t="s">
        <v>1</v>
      </c>
      <c r="B3270" s="1" t="s">
        <v>0</v>
      </c>
      <c r="D3270" s="1" t="s">
        <v>3</v>
      </c>
      <c r="E3270" s="1" t="s">
        <v>123</v>
      </c>
      <c r="G3270" t="str">
        <f t="shared" si="105"/>
        <v>"http://www.boxofficemojo.com/movies/?page=weekly&amp;id=.htm",</v>
      </c>
      <c r="H3270" t="str">
        <f t="shared" si="106"/>
        <v>".csv",</v>
      </c>
      <c r="K3270" t="s">
        <v>3692</v>
      </c>
      <c r="L3270" t="s">
        <v>3692</v>
      </c>
      <c r="M3270" t="s">
        <v>3749</v>
      </c>
      <c r="P3270">
        <v>1</v>
      </c>
      <c r="Q3270" t="s">
        <v>8455</v>
      </c>
      <c r="R3270" t="s">
        <v>10340</v>
      </c>
    </row>
    <row r="3271" spans="1:18">
      <c r="A3271" s="1" t="s">
        <v>1</v>
      </c>
      <c r="B3271" s="1" t="s">
        <v>0</v>
      </c>
      <c r="D3271" s="1" t="s">
        <v>3</v>
      </c>
      <c r="E3271" s="1" t="s">
        <v>123</v>
      </c>
      <c r="G3271" t="str">
        <f t="shared" si="105"/>
        <v>"http://www.boxofficemojo.com/movies/?page=weekly&amp;id=.htm",</v>
      </c>
      <c r="H3271" t="str">
        <f t="shared" si="106"/>
        <v>".csv",</v>
      </c>
      <c r="K3271" t="s">
        <v>3693</v>
      </c>
      <c r="L3271" t="s">
        <v>3693</v>
      </c>
      <c r="M3271" t="s">
        <v>3750</v>
      </c>
      <c r="P3271">
        <v>1</v>
      </c>
      <c r="Q3271" t="s">
        <v>8761</v>
      </c>
      <c r="R3271" t="s">
        <v>10528</v>
      </c>
    </row>
    <row r="3272" spans="1:18">
      <c r="A3272" s="1" t="s">
        <v>1</v>
      </c>
      <c r="B3272" s="1" t="s">
        <v>0</v>
      </c>
      <c r="D3272" s="1" t="s">
        <v>3</v>
      </c>
      <c r="E3272" s="1" t="s">
        <v>123</v>
      </c>
      <c r="G3272" t="str">
        <f t="shared" si="105"/>
        <v>"http://www.boxofficemojo.com/movies/?page=weekly&amp;id=.htm",</v>
      </c>
      <c r="H3272" t="str">
        <f t="shared" si="106"/>
        <v>".csv",</v>
      </c>
      <c r="K3272" t="s">
        <v>3694</v>
      </c>
      <c r="L3272" t="s">
        <v>3694</v>
      </c>
      <c r="M3272" t="s">
        <v>3751</v>
      </c>
      <c r="P3272">
        <v>1</v>
      </c>
      <c r="Q3272" t="s">
        <v>8030</v>
      </c>
      <c r="R3272" t="s">
        <v>6884</v>
      </c>
    </row>
    <row r="3273" spans="1:18">
      <c r="A3273" s="1" t="s">
        <v>1</v>
      </c>
      <c r="B3273" s="1" t="s">
        <v>0</v>
      </c>
      <c r="D3273" s="1" t="s">
        <v>3</v>
      </c>
      <c r="E3273" s="1" t="s">
        <v>123</v>
      </c>
      <c r="G3273" t="str">
        <f t="shared" si="105"/>
        <v>"http://www.boxofficemojo.com/movies/?page=weekly&amp;id=.htm",</v>
      </c>
      <c r="H3273" t="str">
        <f t="shared" si="106"/>
        <v>".csv",</v>
      </c>
      <c r="K3273" t="s">
        <v>3695</v>
      </c>
      <c r="L3273" t="s">
        <v>3695</v>
      </c>
      <c r="M3273" t="s">
        <v>3752</v>
      </c>
      <c r="P3273">
        <v>1</v>
      </c>
      <c r="Q3273" t="s">
        <v>9728</v>
      </c>
      <c r="R3273" t="s">
        <v>7695</v>
      </c>
    </row>
    <row r="3274" spans="1:18">
      <c r="A3274" s="1" t="s">
        <v>1</v>
      </c>
      <c r="B3274" s="1" t="s">
        <v>0</v>
      </c>
      <c r="D3274" s="1" t="s">
        <v>3</v>
      </c>
      <c r="E3274" s="1" t="s">
        <v>123</v>
      </c>
      <c r="G3274" t="str">
        <f t="shared" si="105"/>
        <v>"http://www.boxofficemojo.com/movies/?page=weekly&amp;id=.htm",</v>
      </c>
      <c r="H3274" t="str">
        <f t="shared" si="106"/>
        <v>".csv",</v>
      </c>
      <c r="K3274" t="s">
        <v>3696</v>
      </c>
      <c r="L3274" t="s">
        <v>3696</v>
      </c>
      <c r="M3274" t="s">
        <v>3753</v>
      </c>
      <c r="P3274">
        <v>1</v>
      </c>
      <c r="Q3274" t="s">
        <v>8419</v>
      </c>
      <c r="R3274" t="s">
        <v>10459</v>
      </c>
    </row>
    <row r="3275" spans="1:18">
      <c r="A3275" s="1" t="s">
        <v>1</v>
      </c>
      <c r="B3275" s="1" t="s">
        <v>0</v>
      </c>
      <c r="D3275" s="1" t="s">
        <v>3</v>
      </c>
      <c r="E3275" s="1" t="s">
        <v>123</v>
      </c>
      <c r="G3275" t="str">
        <f t="shared" si="105"/>
        <v>"http://www.boxofficemojo.com/movies/?page=weekly&amp;id=.htm",</v>
      </c>
      <c r="H3275" t="str">
        <f t="shared" si="106"/>
        <v>".csv",</v>
      </c>
      <c r="K3275" t="s">
        <v>3697</v>
      </c>
      <c r="L3275" t="s">
        <v>3697</v>
      </c>
      <c r="M3275" t="s">
        <v>89</v>
      </c>
      <c r="P3275">
        <v>1</v>
      </c>
      <c r="Q3275" t="s">
        <v>9945</v>
      </c>
      <c r="R3275" t="s">
        <v>10086</v>
      </c>
    </row>
    <row r="3276" spans="1:18">
      <c r="A3276" s="1" t="s">
        <v>1</v>
      </c>
      <c r="B3276" s="1" t="s">
        <v>0</v>
      </c>
      <c r="D3276" s="1" t="s">
        <v>3</v>
      </c>
      <c r="E3276" s="1" t="s">
        <v>123</v>
      </c>
      <c r="G3276" t="str">
        <f t="shared" si="105"/>
        <v>"http://www.boxofficemojo.com/movies/?page=weekly&amp;id=.htm",</v>
      </c>
      <c r="H3276" t="str">
        <f t="shared" si="106"/>
        <v>".csv",</v>
      </c>
      <c r="K3276" t="s">
        <v>3698</v>
      </c>
      <c r="L3276" t="s">
        <v>3698</v>
      </c>
      <c r="M3276" t="s">
        <v>3754</v>
      </c>
      <c r="P3276">
        <v>1</v>
      </c>
      <c r="Q3276" t="s">
        <v>7774</v>
      </c>
      <c r="R3276" t="s">
        <v>10520</v>
      </c>
    </row>
    <row r="3277" spans="1:18">
      <c r="A3277" s="1" t="s">
        <v>1</v>
      </c>
      <c r="B3277" s="1" t="s">
        <v>0</v>
      </c>
      <c r="D3277" s="1" t="s">
        <v>3</v>
      </c>
      <c r="E3277" s="1" t="s">
        <v>123</v>
      </c>
      <c r="G3277" t="str">
        <f t="shared" si="105"/>
        <v>"http://www.boxofficemojo.com/movies/?page=weekly&amp;id=.htm",</v>
      </c>
      <c r="H3277" t="str">
        <f t="shared" si="106"/>
        <v>".csv",</v>
      </c>
      <c r="K3277" t="s">
        <v>3699</v>
      </c>
      <c r="L3277" t="s">
        <v>3699</v>
      </c>
      <c r="M3277" t="s">
        <v>3755</v>
      </c>
      <c r="P3277">
        <v>1</v>
      </c>
      <c r="Q3277" t="s">
        <v>8233</v>
      </c>
      <c r="R3277" t="s">
        <v>6859</v>
      </c>
    </row>
    <row r="3278" spans="1:18">
      <c r="A3278" s="1" t="s">
        <v>1</v>
      </c>
      <c r="B3278" s="1" t="s">
        <v>0</v>
      </c>
      <c r="D3278" s="1" t="s">
        <v>3</v>
      </c>
      <c r="E3278" s="1" t="s">
        <v>123</v>
      </c>
      <c r="G3278" t="str">
        <f t="shared" si="105"/>
        <v>"http://www.boxofficemojo.com/movies/?page=weekly&amp;id=.htm",</v>
      </c>
      <c r="H3278" t="str">
        <f t="shared" si="106"/>
        <v>".csv",</v>
      </c>
      <c r="K3278" t="s">
        <v>3700</v>
      </c>
      <c r="L3278" t="s">
        <v>3700</v>
      </c>
      <c r="M3278" t="s">
        <v>3756</v>
      </c>
      <c r="P3278">
        <v>1</v>
      </c>
      <c r="Q3278" t="s">
        <v>9936</v>
      </c>
      <c r="R3278" t="s">
        <v>6961</v>
      </c>
    </row>
    <row r="3279" spans="1:18">
      <c r="A3279" s="1" t="s">
        <v>1</v>
      </c>
      <c r="B3279" s="1" t="s">
        <v>0</v>
      </c>
      <c r="D3279" s="1" t="s">
        <v>3</v>
      </c>
      <c r="E3279" s="1" t="s">
        <v>123</v>
      </c>
      <c r="G3279" t="str">
        <f t="shared" si="105"/>
        <v>"http://www.boxofficemojo.com/movies/?page=weekly&amp;id=.htm",</v>
      </c>
      <c r="H3279" t="str">
        <f t="shared" si="106"/>
        <v>".csv",</v>
      </c>
      <c r="K3279" t="s">
        <v>3701</v>
      </c>
      <c r="L3279" t="s">
        <v>3701</v>
      </c>
      <c r="M3279" t="s">
        <v>3757</v>
      </c>
      <c r="P3279">
        <v>1</v>
      </c>
      <c r="Q3279" t="s">
        <v>8522</v>
      </c>
      <c r="R3279" t="s">
        <v>6953</v>
      </c>
    </row>
    <row r="3280" spans="1:18">
      <c r="A3280" s="1" t="s">
        <v>1</v>
      </c>
      <c r="B3280" s="1" t="s">
        <v>0</v>
      </c>
      <c r="D3280" s="1" t="s">
        <v>3</v>
      </c>
      <c r="E3280" s="1" t="s">
        <v>123</v>
      </c>
      <c r="G3280" t="str">
        <f t="shared" si="105"/>
        <v>"http://www.boxofficemojo.com/movies/?page=weekly&amp;id=.htm",</v>
      </c>
      <c r="H3280" t="str">
        <f t="shared" si="106"/>
        <v>".csv",</v>
      </c>
      <c r="K3280" t="s">
        <v>3702</v>
      </c>
      <c r="L3280" t="s">
        <v>3702</v>
      </c>
      <c r="M3280" t="s">
        <v>3758</v>
      </c>
      <c r="P3280">
        <v>1</v>
      </c>
      <c r="Q3280" t="s">
        <v>9920</v>
      </c>
      <c r="R3280" t="s">
        <v>10350</v>
      </c>
    </row>
    <row r="3281" spans="1:18">
      <c r="A3281" s="1" t="s">
        <v>1</v>
      </c>
      <c r="B3281" s="1" t="s">
        <v>0</v>
      </c>
      <c r="D3281" s="1" t="s">
        <v>3</v>
      </c>
      <c r="E3281" s="1" t="s">
        <v>123</v>
      </c>
      <c r="G3281" t="str">
        <f t="shared" si="105"/>
        <v>"http://www.boxofficemojo.com/movies/?page=weekly&amp;id=.htm",</v>
      </c>
      <c r="H3281" t="str">
        <f t="shared" si="106"/>
        <v>".csv",</v>
      </c>
      <c r="K3281" t="s">
        <v>87</v>
      </c>
      <c r="L3281" t="s">
        <v>87</v>
      </c>
      <c r="M3281" t="s">
        <v>3759</v>
      </c>
      <c r="P3281">
        <v>1</v>
      </c>
      <c r="Q3281" t="s">
        <v>7109</v>
      </c>
      <c r="R3281" t="s">
        <v>10529</v>
      </c>
    </row>
    <row r="3282" spans="1:18">
      <c r="A3282" s="1" t="s">
        <v>1</v>
      </c>
      <c r="B3282" s="1" t="s">
        <v>0</v>
      </c>
      <c r="D3282" s="1" t="s">
        <v>3</v>
      </c>
      <c r="E3282" s="1" t="s">
        <v>123</v>
      </c>
      <c r="G3282" t="str">
        <f t="shared" si="105"/>
        <v>"http://www.boxofficemojo.com/movies/?page=weekly&amp;id=.htm",</v>
      </c>
      <c r="H3282" t="str">
        <f t="shared" si="106"/>
        <v>".csv",</v>
      </c>
      <c r="K3282" t="s">
        <v>3703</v>
      </c>
      <c r="L3282" t="s">
        <v>3703</v>
      </c>
      <c r="M3282" t="s">
        <v>3760</v>
      </c>
      <c r="P3282">
        <v>1</v>
      </c>
      <c r="Q3282" t="s">
        <v>6883</v>
      </c>
      <c r="R3282" t="s">
        <v>10620</v>
      </c>
    </row>
    <row r="3283" spans="1:18">
      <c r="A3283" s="1" t="s">
        <v>1</v>
      </c>
      <c r="B3283" s="1" t="s">
        <v>0</v>
      </c>
      <c r="D3283" s="1" t="s">
        <v>3</v>
      </c>
      <c r="E3283" s="1" t="s">
        <v>123</v>
      </c>
      <c r="G3283" t="str">
        <f t="shared" si="105"/>
        <v>"http://www.boxofficemojo.com/movies/?page=weekly&amp;id=.htm",</v>
      </c>
      <c r="H3283" t="str">
        <f t="shared" si="106"/>
        <v>".csv",</v>
      </c>
      <c r="K3283" t="s">
        <v>3704</v>
      </c>
      <c r="L3283" t="s">
        <v>3704</v>
      </c>
      <c r="M3283" t="s">
        <v>3761</v>
      </c>
      <c r="P3283">
        <v>1</v>
      </c>
      <c r="Q3283" t="s">
        <v>10058</v>
      </c>
      <c r="R3283" t="s">
        <v>10612</v>
      </c>
    </row>
    <row r="3284" spans="1:18">
      <c r="A3284" s="1" t="s">
        <v>1</v>
      </c>
      <c r="B3284" s="1" t="s">
        <v>0</v>
      </c>
      <c r="D3284" s="1" t="s">
        <v>3</v>
      </c>
      <c r="E3284" s="1" t="s">
        <v>123</v>
      </c>
      <c r="G3284" t="str">
        <f t="shared" si="105"/>
        <v>"http://www.boxofficemojo.com/movies/?page=weekly&amp;id=.htm",</v>
      </c>
      <c r="H3284" t="str">
        <f t="shared" si="106"/>
        <v>".csv",</v>
      </c>
      <c r="K3284" t="s">
        <v>3705</v>
      </c>
      <c r="L3284" t="s">
        <v>3705</v>
      </c>
      <c r="M3284" t="s">
        <v>3762</v>
      </c>
      <c r="P3284">
        <v>1</v>
      </c>
      <c r="Q3284" t="s">
        <v>8393</v>
      </c>
      <c r="R3284" t="s">
        <v>10202</v>
      </c>
    </row>
    <row r="3285" spans="1:18">
      <c r="A3285" s="1" t="s">
        <v>1</v>
      </c>
      <c r="B3285" s="1" t="s">
        <v>0</v>
      </c>
      <c r="D3285" s="1" t="s">
        <v>3</v>
      </c>
      <c r="E3285" s="1" t="s">
        <v>123</v>
      </c>
      <c r="G3285" t="str">
        <f t="shared" si="105"/>
        <v>"http://www.boxofficemojo.com/movies/?page=weekly&amp;id=.htm",</v>
      </c>
      <c r="H3285" t="str">
        <f t="shared" si="106"/>
        <v>".csv",</v>
      </c>
      <c r="K3285" t="s">
        <v>3706</v>
      </c>
      <c r="L3285" t="s">
        <v>3706</v>
      </c>
      <c r="M3285" t="s">
        <v>3763</v>
      </c>
      <c r="P3285">
        <v>1</v>
      </c>
      <c r="Q3285" t="s">
        <v>7178</v>
      </c>
      <c r="R3285" t="s">
        <v>9497</v>
      </c>
    </row>
    <row r="3286" spans="1:18">
      <c r="A3286" s="1" t="s">
        <v>1</v>
      </c>
      <c r="B3286" s="1" t="s">
        <v>0</v>
      </c>
      <c r="D3286" s="1" t="s">
        <v>3</v>
      </c>
      <c r="E3286" s="1" t="s">
        <v>123</v>
      </c>
      <c r="G3286" t="str">
        <f t="shared" si="105"/>
        <v>"http://www.boxofficemojo.com/movies/?page=weekly&amp;id=.htm",</v>
      </c>
      <c r="H3286" t="str">
        <f t="shared" si="106"/>
        <v>".csv",</v>
      </c>
      <c r="K3286" t="s">
        <v>3707</v>
      </c>
      <c r="L3286" t="s">
        <v>3707</v>
      </c>
      <c r="M3286" t="s">
        <v>3764</v>
      </c>
      <c r="P3286">
        <v>1</v>
      </c>
      <c r="Q3286" t="s">
        <v>10455</v>
      </c>
      <c r="R3286" t="s">
        <v>10365</v>
      </c>
    </row>
    <row r="3287" spans="1:18">
      <c r="A3287" s="1" t="s">
        <v>1</v>
      </c>
      <c r="B3287" s="1" t="s">
        <v>0</v>
      </c>
      <c r="D3287" s="1" t="s">
        <v>3</v>
      </c>
      <c r="E3287" s="1" t="s">
        <v>123</v>
      </c>
      <c r="G3287" t="str">
        <f t="shared" si="105"/>
        <v>"http://www.boxofficemojo.com/movies/?page=weekly&amp;id=.htm",</v>
      </c>
      <c r="H3287" t="str">
        <f t="shared" si="106"/>
        <v>".csv",</v>
      </c>
      <c r="K3287" t="s">
        <v>3708</v>
      </c>
      <c r="L3287" t="s">
        <v>3708</v>
      </c>
      <c r="M3287" t="s">
        <v>3765</v>
      </c>
      <c r="P3287">
        <v>1</v>
      </c>
      <c r="Q3287" t="s">
        <v>7215</v>
      </c>
      <c r="R3287" t="s">
        <v>6844</v>
      </c>
    </row>
    <row r="3288" spans="1:18">
      <c r="A3288" s="1" t="s">
        <v>1</v>
      </c>
      <c r="B3288" s="1" t="s">
        <v>0</v>
      </c>
      <c r="D3288" s="1" t="s">
        <v>3</v>
      </c>
      <c r="E3288" s="1" t="s">
        <v>123</v>
      </c>
      <c r="G3288" t="str">
        <f t="shared" si="105"/>
        <v>"http://www.boxofficemojo.com/movies/?page=weekly&amp;id=.htm",</v>
      </c>
      <c r="H3288" t="str">
        <f t="shared" si="106"/>
        <v>".csv",</v>
      </c>
      <c r="K3288" t="s">
        <v>3709</v>
      </c>
      <c r="L3288" t="s">
        <v>3709</v>
      </c>
      <c r="M3288" t="s">
        <v>3766</v>
      </c>
      <c r="P3288">
        <v>1</v>
      </c>
      <c r="Q3288" t="s">
        <v>10568</v>
      </c>
      <c r="R3288" t="s">
        <v>6814</v>
      </c>
    </row>
    <row r="3289" spans="1:18">
      <c r="A3289" s="1" t="s">
        <v>1</v>
      </c>
      <c r="B3289" s="1" t="s">
        <v>0</v>
      </c>
      <c r="D3289" s="1" t="s">
        <v>3</v>
      </c>
      <c r="E3289" s="1" t="s">
        <v>123</v>
      </c>
      <c r="G3289" t="str">
        <f t="shared" si="105"/>
        <v>"http://www.boxofficemojo.com/movies/?page=weekly&amp;id=.htm",</v>
      </c>
      <c r="H3289" t="str">
        <f t="shared" si="106"/>
        <v>".csv",</v>
      </c>
      <c r="K3289" t="s">
        <v>3710</v>
      </c>
      <c r="L3289" t="s">
        <v>3710</v>
      </c>
      <c r="M3289" t="s">
        <v>3767</v>
      </c>
      <c r="P3289">
        <v>1</v>
      </c>
      <c r="Q3289" t="s">
        <v>9583</v>
      </c>
      <c r="R3289" t="s">
        <v>10538</v>
      </c>
    </row>
    <row r="3290" spans="1:18">
      <c r="A3290" s="1" t="s">
        <v>1</v>
      </c>
      <c r="B3290" s="1" t="s">
        <v>0</v>
      </c>
      <c r="D3290" s="1" t="s">
        <v>3</v>
      </c>
      <c r="E3290" s="1" t="s">
        <v>123</v>
      </c>
      <c r="G3290" t="str">
        <f t="shared" si="105"/>
        <v>"http://www.boxofficemojo.com/movies/?page=weekly&amp;id=.htm",</v>
      </c>
      <c r="H3290" t="str">
        <f t="shared" si="106"/>
        <v>".csv",</v>
      </c>
      <c r="K3290" t="s">
        <v>3711</v>
      </c>
      <c r="L3290" t="s">
        <v>3711</v>
      </c>
      <c r="M3290" t="s">
        <v>3768</v>
      </c>
      <c r="P3290">
        <v>1</v>
      </c>
      <c r="Q3290" t="s">
        <v>10289</v>
      </c>
      <c r="R3290" t="s">
        <v>10587</v>
      </c>
    </row>
    <row r="3291" spans="1:18">
      <c r="A3291" s="1" t="s">
        <v>1</v>
      </c>
      <c r="B3291" s="1" t="s">
        <v>0</v>
      </c>
      <c r="D3291" s="1" t="s">
        <v>3</v>
      </c>
      <c r="E3291" s="1" t="s">
        <v>123</v>
      </c>
      <c r="G3291" t="str">
        <f t="shared" si="105"/>
        <v>"http://www.boxofficemojo.com/movies/?page=weekly&amp;id=.htm",</v>
      </c>
      <c r="H3291" t="str">
        <f t="shared" si="106"/>
        <v>".csv",</v>
      </c>
      <c r="K3291" t="s">
        <v>3712</v>
      </c>
      <c r="L3291" t="s">
        <v>3712</v>
      </c>
      <c r="M3291" t="s">
        <v>3769</v>
      </c>
      <c r="P3291">
        <v>1</v>
      </c>
      <c r="Q3291" t="s">
        <v>10129</v>
      </c>
      <c r="R3291" t="s">
        <v>8017</v>
      </c>
    </row>
    <row r="3292" spans="1:18">
      <c r="A3292" s="1" t="s">
        <v>1</v>
      </c>
      <c r="B3292" s="1" t="s">
        <v>0</v>
      </c>
      <c r="D3292" s="1" t="s">
        <v>3</v>
      </c>
      <c r="E3292" s="1" t="s">
        <v>123</v>
      </c>
      <c r="G3292" t="str">
        <f t="shared" si="105"/>
        <v>"http://www.boxofficemojo.com/movies/?page=weekly&amp;id=.htm",</v>
      </c>
      <c r="H3292" t="str">
        <f t="shared" si="106"/>
        <v>".csv",</v>
      </c>
      <c r="K3292" t="s">
        <v>3713</v>
      </c>
      <c r="L3292" t="s">
        <v>3713</v>
      </c>
      <c r="M3292" t="s">
        <v>3770</v>
      </c>
      <c r="P3292">
        <v>1</v>
      </c>
      <c r="Q3292" t="s">
        <v>7725</v>
      </c>
      <c r="R3292" t="s">
        <v>10114</v>
      </c>
    </row>
    <row r="3293" spans="1:18">
      <c r="A3293" s="1" t="s">
        <v>1</v>
      </c>
      <c r="B3293" s="1" t="s">
        <v>0</v>
      </c>
      <c r="D3293" s="1" t="s">
        <v>3</v>
      </c>
      <c r="E3293" s="1" t="s">
        <v>123</v>
      </c>
      <c r="G3293" t="str">
        <f t="shared" si="105"/>
        <v>"http://www.boxofficemojo.com/movies/?page=weekly&amp;id=.htm",</v>
      </c>
      <c r="H3293" t="str">
        <f t="shared" si="106"/>
        <v>".csv",</v>
      </c>
      <c r="K3293" t="s">
        <v>3714</v>
      </c>
      <c r="L3293" t="s">
        <v>3714</v>
      </c>
      <c r="M3293" t="s">
        <v>3771</v>
      </c>
      <c r="P3293">
        <v>1</v>
      </c>
      <c r="Q3293" t="s">
        <v>10201</v>
      </c>
      <c r="R3293" t="s">
        <v>10503</v>
      </c>
    </row>
    <row r="3294" spans="1:18">
      <c r="A3294" s="1" t="s">
        <v>1</v>
      </c>
      <c r="B3294" s="1" t="s">
        <v>0</v>
      </c>
      <c r="D3294" s="1" t="s">
        <v>3</v>
      </c>
      <c r="E3294" s="1" t="s">
        <v>123</v>
      </c>
      <c r="G3294" t="str">
        <f t="shared" si="105"/>
        <v>"http://www.boxofficemojo.com/movies/?page=weekly&amp;id=.htm",</v>
      </c>
      <c r="H3294" t="str">
        <f t="shared" si="106"/>
        <v>".csv",</v>
      </c>
      <c r="K3294" t="s">
        <v>3715</v>
      </c>
      <c r="L3294" t="s">
        <v>3715</v>
      </c>
      <c r="M3294" t="s">
        <v>3772</v>
      </c>
      <c r="P3294">
        <v>1</v>
      </c>
      <c r="Q3294" t="s">
        <v>10290</v>
      </c>
      <c r="R3294" t="s">
        <v>10530</v>
      </c>
    </row>
    <row r="3295" spans="1:18">
      <c r="A3295" s="1" t="s">
        <v>1</v>
      </c>
      <c r="B3295" s="1" t="s">
        <v>0</v>
      </c>
      <c r="D3295" s="1" t="s">
        <v>3</v>
      </c>
      <c r="E3295" s="1" t="s">
        <v>123</v>
      </c>
      <c r="G3295" t="str">
        <f t="shared" si="105"/>
        <v>"http://www.boxofficemojo.com/movies/?page=weekly&amp;id=.htm",</v>
      </c>
      <c r="H3295" t="str">
        <f t="shared" si="106"/>
        <v>".csv",</v>
      </c>
      <c r="K3295" t="s">
        <v>3716</v>
      </c>
      <c r="L3295" t="s">
        <v>3716</v>
      </c>
      <c r="M3295" t="s">
        <v>3773</v>
      </c>
      <c r="P3295">
        <v>1</v>
      </c>
      <c r="Q3295" t="s">
        <v>7232</v>
      </c>
      <c r="R3295" t="s">
        <v>8370</v>
      </c>
    </row>
    <row r="3296" spans="1:18">
      <c r="A3296" s="1" t="s">
        <v>1</v>
      </c>
      <c r="B3296" s="1" t="s">
        <v>0</v>
      </c>
      <c r="D3296" s="1" t="s">
        <v>3</v>
      </c>
      <c r="E3296" s="1" t="s">
        <v>123</v>
      </c>
      <c r="G3296" t="str">
        <f t="shared" si="105"/>
        <v>"http://www.boxofficemojo.com/movies/?page=weekly&amp;id=.htm",</v>
      </c>
      <c r="H3296" t="str">
        <f t="shared" si="106"/>
        <v>".csv",</v>
      </c>
      <c r="K3296" t="s">
        <v>3717</v>
      </c>
      <c r="L3296" t="s">
        <v>3717</v>
      </c>
      <c r="M3296" t="s">
        <v>3774</v>
      </c>
      <c r="P3296">
        <v>1</v>
      </c>
      <c r="Q3296" t="s">
        <v>9443</v>
      </c>
      <c r="R3296" t="s">
        <v>10588</v>
      </c>
    </row>
    <row r="3297" spans="1:18">
      <c r="A3297" s="1" t="s">
        <v>1</v>
      </c>
      <c r="B3297" s="1" t="s">
        <v>0</v>
      </c>
      <c r="D3297" s="1" t="s">
        <v>3</v>
      </c>
      <c r="E3297" s="1" t="s">
        <v>123</v>
      </c>
      <c r="G3297" t="str">
        <f t="shared" si="105"/>
        <v>"http://www.boxofficemojo.com/movies/?page=weekly&amp;id=.htm",</v>
      </c>
      <c r="H3297" t="str">
        <f t="shared" si="106"/>
        <v>".csv",</v>
      </c>
      <c r="K3297" t="s">
        <v>3718</v>
      </c>
      <c r="L3297" t="s">
        <v>3718</v>
      </c>
      <c r="M3297" t="s">
        <v>3775</v>
      </c>
      <c r="P3297">
        <v>1</v>
      </c>
      <c r="Q3297" t="s">
        <v>8152</v>
      </c>
      <c r="R3297" t="s">
        <v>6833</v>
      </c>
    </row>
    <row r="3298" spans="1:18">
      <c r="A3298" s="1" t="s">
        <v>1</v>
      </c>
      <c r="B3298" s="1" t="s">
        <v>0</v>
      </c>
      <c r="D3298" s="1" t="s">
        <v>3</v>
      </c>
      <c r="E3298" s="1" t="s">
        <v>123</v>
      </c>
      <c r="G3298" t="str">
        <f t="shared" si="105"/>
        <v>"http://www.boxofficemojo.com/movies/?page=weekly&amp;id=.htm",</v>
      </c>
      <c r="H3298" t="str">
        <f t="shared" si="106"/>
        <v>".csv",</v>
      </c>
      <c r="K3298" t="s">
        <v>3719</v>
      </c>
      <c r="L3298" t="s">
        <v>3719</v>
      </c>
      <c r="M3298" t="s">
        <v>3776</v>
      </c>
      <c r="P3298">
        <v>1</v>
      </c>
      <c r="Q3298" t="s">
        <v>10456</v>
      </c>
      <c r="R3298" t="s">
        <v>7871</v>
      </c>
    </row>
    <row r="3299" spans="1:18">
      <c r="A3299" s="1" t="s">
        <v>1</v>
      </c>
      <c r="B3299" s="1" t="s">
        <v>0</v>
      </c>
      <c r="D3299" s="1" t="s">
        <v>3</v>
      </c>
      <c r="E3299" s="1" t="s">
        <v>123</v>
      </c>
      <c r="G3299" t="str">
        <f t="shared" si="105"/>
        <v>"http://www.boxofficemojo.com/movies/?page=weekly&amp;id=.htm",</v>
      </c>
      <c r="H3299" t="str">
        <f t="shared" si="106"/>
        <v>".csv",</v>
      </c>
      <c r="K3299" t="s">
        <v>3720</v>
      </c>
      <c r="L3299" t="s">
        <v>3720</v>
      </c>
      <c r="M3299" t="s">
        <v>3777</v>
      </c>
      <c r="P3299">
        <v>1</v>
      </c>
      <c r="Q3299" t="s">
        <v>9745</v>
      </c>
      <c r="R3299" t="s">
        <v>10247</v>
      </c>
    </row>
    <row r="3300" spans="1:18">
      <c r="A3300" s="1" t="s">
        <v>1</v>
      </c>
      <c r="B3300" s="1" t="s">
        <v>0</v>
      </c>
      <c r="D3300" s="1" t="s">
        <v>3</v>
      </c>
      <c r="E3300" s="1" t="s">
        <v>123</v>
      </c>
      <c r="G3300" t="str">
        <f t="shared" si="105"/>
        <v>"http://www.boxofficemojo.com/movies/?page=weekly&amp;id=.htm",</v>
      </c>
      <c r="H3300" t="str">
        <f t="shared" si="106"/>
        <v>".csv",</v>
      </c>
      <c r="K3300" t="s">
        <v>3721</v>
      </c>
      <c r="L3300" t="s">
        <v>3721</v>
      </c>
      <c r="M3300" t="s">
        <v>3778</v>
      </c>
      <c r="P3300">
        <v>1</v>
      </c>
      <c r="Q3300" t="s">
        <v>8537</v>
      </c>
      <c r="R3300" t="s">
        <v>10223</v>
      </c>
    </row>
    <row r="3301" spans="1:18">
      <c r="A3301" s="1" t="s">
        <v>1</v>
      </c>
      <c r="B3301" s="1" t="s">
        <v>0</v>
      </c>
      <c r="D3301" s="1" t="s">
        <v>3</v>
      </c>
      <c r="E3301" s="1" t="s">
        <v>123</v>
      </c>
      <c r="G3301" t="str">
        <f t="shared" si="105"/>
        <v>"http://www.boxofficemojo.com/movies/?page=weekly&amp;id=.htm",</v>
      </c>
      <c r="H3301" t="str">
        <f t="shared" si="106"/>
        <v>".csv",</v>
      </c>
      <c r="K3301" t="s">
        <v>3722</v>
      </c>
      <c r="L3301" t="s">
        <v>3722</v>
      </c>
      <c r="M3301" t="s">
        <v>3779</v>
      </c>
      <c r="P3301">
        <v>1</v>
      </c>
      <c r="Q3301" t="s">
        <v>8234</v>
      </c>
      <c r="R3301" t="s">
        <v>9853</v>
      </c>
    </row>
    <row r="3302" spans="1:18">
      <c r="A3302" s="1" t="s">
        <v>1</v>
      </c>
      <c r="B3302" s="1" t="s">
        <v>0</v>
      </c>
      <c r="D3302" s="1" t="s">
        <v>3</v>
      </c>
      <c r="E3302" s="1" t="s">
        <v>123</v>
      </c>
      <c r="G3302" t="str">
        <f t="shared" si="105"/>
        <v>"http://www.boxofficemojo.com/movies/?page=weekly&amp;id=.htm",</v>
      </c>
      <c r="H3302" t="str">
        <f t="shared" si="106"/>
        <v>".csv",</v>
      </c>
      <c r="K3302" t="s">
        <v>3723</v>
      </c>
      <c r="L3302" t="s">
        <v>3723</v>
      </c>
      <c r="M3302" t="s">
        <v>90</v>
      </c>
      <c r="P3302">
        <v>1</v>
      </c>
      <c r="Q3302" t="s">
        <v>10261</v>
      </c>
      <c r="R3302" t="s">
        <v>10262</v>
      </c>
    </row>
    <row r="3303" spans="1:18">
      <c r="A3303" s="1" t="s">
        <v>1</v>
      </c>
      <c r="B3303" s="1" t="s">
        <v>0</v>
      </c>
      <c r="D3303" s="1" t="s">
        <v>3</v>
      </c>
      <c r="E3303" s="1" t="s">
        <v>123</v>
      </c>
      <c r="G3303" t="str">
        <f t="shared" si="105"/>
        <v>"http://www.boxofficemojo.com/movies/?page=weekly&amp;id=.htm",</v>
      </c>
      <c r="H3303" t="str">
        <f t="shared" si="106"/>
        <v>".csv",</v>
      </c>
      <c r="K3303" t="s">
        <v>3724</v>
      </c>
      <c r="L3303" t="s">
        <v>3724</v>
      </c>
      <c r="M3303" t="s">
        <v>3780</v>
      </c>
      <c r="P3303">
        <v>1</v>
      </c>
      <c r="Q3303" t="s">
        <v>8316</v>
      </c>
      <c r="R3303" t="s">
        <v>10531</v>
      </c>
    </row>
    <row r="3304" spans="1:18">
      <c r="A3304" s="1" t="s">
        <v>1</v>
      </c>
      <c r="B3304" s="1" t="s">
        <v>0</v>
      </c>
      <c r="D3304" s="1" t="s">
        <v>3</v>
      </c>
      <c r="E3304" s="1" t="s">
        <v>123</v>
      </c>
      <c r="G3304" t="str">
        <f t="shared" si="105"/>
        <v>"http://www.boxofficemojo.com/movies/?page=weekly&amp;id=.htm",</v>
      </c>
      <c r="H3304" t="str">
        <f t="shared" si="106"/>
        <v>".csv",</v>
      </c>
      <c r="K3304" t="s">
        <v>3725</v>
      </c>
      <c r="L3304" t="s">
        <v>3725</v>
      </c>
      <c r="M3304" t="s">
        <v>3781</v>
      </c>
      <c r="P3304">
        <v>1</v>
      </c>
      <c r="Q3304" t="s">
        <v>9363</v>
      </c>
      <c r="R3304" t="s">
        <v>7376</v>
      </c>
    </row>
    <row r="3305" spans="1:18">
      <c r="A3305" s="1" t="s">
        <v>1</v>
      </c>
      <c r="B3305" s="1" t="s">
        <v>0</v>
      </c>
      <c r="D3305" s="1" t="s">
        <v>3</v>
      </c>
      <c r="E3305" s="1" t="s">
        <v>123</v>
      </c>
      <c r="G3305" t="str">
        <f t="shared" si="105"/>
        <v>"http://www.boxofficemojo.com/movies/?page=weekly&amp;id=.htm",</v>
      </c>
      <c r="H3305" t="str">
        <f t="shared" si="106"/>
        <v>".csv",</v>
      </c>
      <c r="K3305" t="s">
        <v>3726</v>
      </c>
      <c r="L3305" t="s">
        <v>3726</v>
      </c>
      <c r="M3305" t="s">
        <v>3782</v>
      </c>
      <c r="P3305">
        <v>1</v>
      </c>
      <c r="Q3305" t="s">
        <v>7311</v>
      </c>
      <c r="R3305" t="s">
        <v>10569</v>
      </c>
    </row>
    <row r="3306" spans="1:18">
      <c r="A3306" s="1" t="s">
        <v>1</v>
      </c>
      <c r="B3306" s="1" t="s">
        <v>0</v>
      </c>
      <c r="D3306" s="1" t="s">
        <v>3</v>
      </c>
      <c r="E3306" s="1" t="s">
        <v>123</v>
      </c>
      <c r="G3306" t="str">
        <f t="shared" si="105"/>
        <v>"http://www.boxofficemojo.com/movies/?page=weekly&amp;id=.htm",</v>
      </c>
      <c r="H3306" t="str">
        <f t="shared" si="106"/>
        <v>".csv",</v>
      </c>
      <c r="K3306" t="s">
        <v>3727</v>
      </c>
      <c r="L3306" t="s">
        <v>3727</v>
      </c>
      <c r="M3306" t="s">
        <v>3783</v>
      </c>
      <c r="P3306">
        <v>1</v>
      </c>
      <c r="Q3306" t="s">
        <v>7298</v>
      </c>
      <c r="R3306" t="s">
        <v>10263</v>
      </c>
    </row>
    <row r="3307" spans="1:18">
      <c r="A3307" s="1" t="s">
        <v>1</v>
      </c>
      <c r="B3307" s="1" t="s">
        <v>0</v>
      </c>
      <c r="D3307" s="1" t="s">
        <v>3</v>
      </c>
      <c r="E3307" s="1" t="s">
        <v>123</v>
      </c>
      <c r="G3307" t="str">
        <f t="shared" si="105"/>
        <v>"http://www.boxofficemojo.com/movies/?page=weekly&amp;id=.htm",</v>
      </c>
      <c r="H3307" t="str">
        <f t="shared" si="106"/>
        <v>".csv",</v>
      </c>
      <c r="K3307" t="s">
        <v>3728</v>
      </c>
      <c r="L3307" t="s">
        <v>3728</v>
      </c>
      <c r="M3307" t="s">
        <v>3784</v>
      </c>
      <c r="P3307">
        <v>1</v>
      </c>
      <c r="Q3307" t="s">
        <v>9398</v>
      </c>
      <c r="R3307" t="s">
        <v>10354</v>
      </c>
    </row>
    <row r="3308" spans="1:18">
      <c r="A3308" s="1" t="s">
        <v>1</v>
      </c>
      <c r="B3308" s="1" t="s">
        <v>0</v>
      </c>
      <c r="D3308" s="1" t="s">
        <v>3</v>
      </c>
      <c r="E3308" s="1" t="s">
        <v>123</v>
      </c>
      <c r="G3308" t="str">
        <f t="shared" si="105"/>
        <v>"http://www.boxofficemojo.com/movies/?page=weekly&amp;id=.htm",</v>
      </c>
      <c r="H3308" t="str">
        <f t="shared" si="106"/>
        <v>".csv",</v>
      </c>
      <c r="K3308" t="s">
        <v>3729</v>
      </c>
      <c r="L3308" t="s">
        <v>3729</v>
      </c>
      <c r="M3308" t="s">
        <v>3785</v>
      </c>
      <c r="P3308">
        <v>1</v>
      </c>
      <c r="Q3308" t="s">
        <v>7487</v>
      </c>
      <c r="R3308" t="s">
        <v>7524</v>
      </c>
    </row>
    <row r="3309" spans="1:18">
      <c r="A3309" s="1" t="s">
        <v>1</v>
      </c>
      <c r="B3309" s="1" t="s">
        <v>0</v>
      </c>
      <c r="D3309" s="1" t="s">
        <v>3</v>
      </c>
      <c r="E3309" s="1" t="s">
        <v>123</v>
      </c>
      <c r="G3309" t="str">
        <f t="shared" si="105"/>
        <v>"http://www.boxofficemojo.com/movies/?page=weekly&amp;id=.htm",</v>
      </c>
      <c r="H3309" t="str">
        <f t="shared" si="106"/>
        <v>".csv",</v>
      </c>
      <c r="K3309" t="s">
        <v>3730</v>
      </c>
      <c r="L3309" t="s">
        <v>3730</v>
      </c>
      <c r="M3309" t="s">
        <v>3786</v>
      </c>
      <c r="P3309">
        <v>1</v>
      </c>
      <c r="Q3309" t="s">
        <v>7997</v>
      </c>
      <c r="R3309" t="s">
        <v>9324</v>
      </c>
    </row>
    <row r="3310" spans="1:18">
      <c r="A3310" s="1" t="s">
        <v>1</v>
      </c>
      <c r="B3310" s="1" t="s">
        <v>0</v>
      </c>
      <c r="D3310" s="1" t="s">
        <v>3</v>
      </c>
      <c r="E3310" s="1" t="s">
        <v>123</v>
      </c>
      <c r="G3310" t="str">
        <f t="shared" si="105"/>
        <v>"http://www.boxofficemojo.com/movies/?page=weekly&amp;id=.htm",</v>
      </c>
      <c r="H3310" t="str">
        <f t="shared" si="106"/>
        <v>".csv",</v>
      </c>
      <c r="K3310" t="s">
        <v>3731</v>
      </c>
      <c r="L3310" t="s">
        <v>3731</v>
      </c>
      <c r="M3310" t="s">
        <v>3787</v>
      </c>
      <c r="P3310">
        <v>1</v>
      </c>
      <c r="Q3310" t="s">
        <v>8226</v>
      </c>
      <c r="R3310" t="s">
        <v>8977</v>
      </c>
    </row>
    <row r="3311" spans="1:18">
      <c r="A3311" s="1" t="s">
        <v>1</v>
      </c>
      <c r="B3311" s="1" t="s">
        <v>0</v>
      </c>
      <c r="D3311" s="1" t="s">
        <v>3</v>
      </c>
      <c r="E3311" s="1" t="s">
        <v>123</v>
      </c>
      <c r="G3311" t="str">
        <f t="shared" si="105"/>
        <v>"http://www.boxofficemojo.com/movies/?page=weekly&amp;id=.htm",</v>
      </c>
      <c r="H3311" t="str">
        <f t="shared" si="106"/>
        <v>".csv",</v>
      </c>
      <c r="K3311" t="s">
        <v>3732</v>
      </c>
      <c r="L3311" t="s">
        <v>3732</v>
      </c>
      <c r="M3311" t="s">
        <v>3788</v>
      </c>
      <c r="P3311">
        <v>1</v>
      </c>
      <c r="Q3311" t="s">
        <v>6909</v>
      </c>
      <c r="R3311" t="s">
        <v>6896</v>
      </c>
    </row>
    <row r="3312" spans="1:18">
      <c r="A3312" s="1" t="s">
        <v>1</v>
      </c>
      <c r="B3312" s="1" t="s">
        <v>0</v>
      </c>
      <c r="D3312" s="1" t="s">
        <v>3</v>
      </c>
      <c r="E3312" s="1" t="s">
        <v>123</v>
      </c>
      <c r="G3312" t="str">
        <f t="shared" ref="G3312:G3375" si="107">A3312&amp;B3312&amp;C3312&amp;D3312</f>
        <v>"http://www.boxofficemojo.com/movies/?page=weekly&amp;id=.htm",</v>
      </c>
      <c r="H3312" t="str">
        <f t="shared" ref="H3312:H3375" si="108">A3312&amp;C3312&amp;E3312</f>
        <v>".csv",</v>
      </c>
      <c r="K3312" t="s">
        <v>3733</v>
      </c>
      <c r="L3312" t="s">
        <v>3733</v>
      </c>
      <c r="M3312" t="s">
        <v>91</v>
      </c>
      <c r="P3312">
        <v>1</v>
      </c>
      <c r="Q3312" t="s">
        <v>10270</v>
      </c>
      <c r="R3312" t="s">
        <v>9152</v>
      </c>
    </row>
    <row r="3313" spans="1:18">
      <c r="A3313" s="1" t="s">
        <v>1</v>
      </c>
      <c r="B3313" s="1" t="s">
        <v>0</v>
      </c>
      <c r="D3313" s="1" t="s">
        <v>3</v>
      </c>
      <c r="E3313" s="1" t="s">
        <v>123</v>
      </c>
      <c r="G3313" t="str">
        <f t="shared" si="107"/>
        <v>"http://www.boxofficemojo.com/movies/?page=weekly&amp;id=.htm",</v>
      </c>
      <c r="H3313" t="str">
        <f t="shared" si="108"/>
        <v>".csv",</v>
      </c>
      <c r="K3313" t="s">
        <v>3734</v>
      </c>
      <c r="L3313" t="s">
        <v>3734</v>
      </c>
      <c r="M3313" t="s">
        <v>3789</v>
      </c>
      <c r="P3313">
        <v>1</v>
      </c>
      <c r="Q3313" t="s">
        <v>8904</v>
      </c>
      <c r="R3313" t="s">
        <v>10376</v>
      </c>
    </row>
    <row r="3314" spans="1:18">
      <c r="A3314" s="1" t="s">
        <v>1</v>
      </c>
      <c r="B3314" s="1" t="s">
        <v>0</v>
      </c>
      <c r="D3314" s="1" t="s">
        <v>3</v>
      </c>
      <c r="E3314" s="1" t="s">
        <v>123</v>
      </c>
      <c r="G3314" t="str">
        <f t="shared" si="107"/>
        <v>"http://www.boxofficemojo.com/movies/?page=weekly&amp;id=.htm",</v>
      </c>
      <c r="H3314" t="str">
        <f t="shared" si="108"/>
        <v>".csv",</v>
      </c>
      <c r="K3314" t="s">
        <v>3735</v>
      </c>
      <c r="L3314" t="s">
        <v>3735</v>
      </c>
      <c r="M3314" t="s">
        <v>3790</v>
      </c>
      <c r="P3314">
        <v>1</v>
      </c>
      <c r="Q3314" t="s">
        <v>8919</v>
      </c>
      <c r="R3314" t="s">
        <v>10169</v>
      </c>
    </row>
    <row r="3315" spans="1:18">
      <c r="A3315" s="1" t="s">
        <v>1</v>
      </c>
      <c r="B3315" s="1" t="s">
        <v>0</v>
      </c>
      <c r="D3315" s="1" t="s">
        <v>3</v>
      </c>
      <c r="E3315" s="1" t="s">
        <v>123</v>
      </c>
      <c r="G3315" t="str">
        <f t="shared" si="107"/>
        <v>"http://www.boxofficemojo.com/movies/?page=weekly&amp;id=.htm",</v>
      </c>
      <c r="H3315" t="str">
        <f t="shared" si="108"/>
        <v>".csv",</v>
      </c>
      <c r="K3315" t="s">
        <v>3736</v>
      </c>
      <c r="L3315" t="s">
        <v>3736</v>
      </c>
      <c r="M3315" t="s">
        <v>3791</v>
      </c>
      <c r="P3315">
        <v>1</v>
      </c>
      <c r="Q3315" t="s">
        <v>7607</v>
      </c>
      <c r="R3315" t="s">
        <v>10563</v>
      </c>
    </row>
    <row r="3316" spans="1:18">
      <c r="A3316" s="1" t="s">
        <v>1</v>
      </c>
      <c r="B3316" s="1" t="s">
        <v>0</v>
      </c>
      <c r="D3316" s="1" t="s">
        <v>3</v>
      </c>
      <c r="E3316" s="1" t="s">
        <v>123</v>
      </c>
      <c r="G3316" t="str">
        <f t="shared" si="107"/>
        <v>"http://www.boxofficemojo.com/movies/?page=weekly&amp;id=.htm",</v>
      </c>
      <c r="H3316" t="str">
        <f t="shared" si="108"/>
        <v>".csv",</v>
      </c>
      <c r="K3316" t="s">
        <v>88</v>
      </c>
      <c r="L3316" t="s">
        <v>88</v>
      </c>
      <c r="M3316" t="s">
        <v>3792</v>
      </c>
      <c r="P3316">
        <v>1</v>
      </c>
      <c r="Q3316" t="s">
        <v>6843</v>
      </c>
      <c r="R3316" t="s">
        <v>8646</v>
      </c>
    </row>
    <row r="3317" spans="1:18">
      <c r="A3317" s="1" t="s">
        <v>1</v>
      </c>
      <c r="B3317" s="1" t="s">
        <v>0</v>
      </c>
      <c r="D3317" s="1" t="s">
        <v>3</v>
      </c>
      <c r="E3317" s="1" t="s">
        <v>123</v>
      </c>
      <c r="G3317" t="str">
        <f t="shared" si="107"/>
        <v>"http://www.boxofficemojo.com/movies/?page=weekly&amp;id=.htm",</v>
      </c>
      <c r="H3317" t="str">
        <f t="shared" si="108"/>
        <v>".csv",</v>
      </c>
      <c r="K3317" t="s">
        <v>3737</v>
      </c>
      <c r="L3317" t="s">
        <v>3737</v>
      </c>
      <c r="M3317" t="s">
        <v>3793</v>
      </c>
      <c r="P3317">
        <v>1</v>
      </c>
      <c r="Q3317" t="s">
        <v>9536</v>
      </c>
      <c r="R3317" t="s">
        <v>10264</v>
      </c>
    </row>
    <row r="3318" spans="1:18">
      <c r="A3318" s="1" t="s">
        <v>1</v>
      </c>
      <c r="B3318" s="1" t="s">
        <v>0</v>
      </c>
      <c r="D3318" s="1" t="s">
        <v>3</v>
      </c>
      <c r="E3318" s="1" t="s">
        <v>123</v>
      </c>
      <c r="G3318" t="str">
        <f t="shared" si="107"/>
        <v>"http://www.boxofficemojo.com/movies/?page=weekly&amp;id=.htm",</v>
      </c>
      <c r="H3318" t="str">
        <f t="shared" si="108"/>
        <v>".csv",</v>
      </c>
      <c r="K3318" t="s">
        <v>3738</v>
      </c>
      <c r="L3318" t="s">
        <v>3738</v>
      </c>
      <c r="M3318" t="s">
        <v>3794</v>
      </c>
      <c r="P3318">
        <v>1</v>
      </c>
      <c r="Q3318" t="s">
        <v>10222</v>
      </c>
      <c r="R3318" t="s">
        <v>10248</v>
      </c>
    </row>
    <row r="3319" spans="1:18">
      <c r="A3319" s="1" t="s">
        <v>1</v>
      </c>
      <c r="B3319" s="1" t="s">
        <v>0</v>
      </c>
      <c r="D3319" s="1" t="s">
        <v>3</v>
      </c>
      <c r="E3319" s="1" t="s">
        <v>123</v>
      </c>
      <c r="G3319" t="str">
        <f t="shared" si="107"/>
        <v>"http://www.boxofficemojo.com/movies/?page=weekly&amp;id=.htm",</v>
      </c>
      <c r="H3319" t="str">
        <f t="shared" si="108"/>
        <v>".csv",</v>
      </c>
      <c r="K3319" t="s">
        <v>3739</v>
      </c>
      <c r="L3319" t="s">
        <v>3739</v>
      </c>
      <c r="M3319" t="s">
        <v>3795</v>
      </c>
      <c r="P3319">
        <v>1</v>
      </c>
      <c r="Q3319" t="s">
        <v>9946</v>
      </c>
      <c r="R3319" t="s">
        <v>6826</v>
      </c>
    </row>
    <row r="3320" spans="1:18">
      <c r="A3320" s="1" t="s">
        <v>1</v>
      </c>
      <c r="B3320" s="1" t="s">
        <v>0</v>
      </c>
      <c r="D3320" s="1" t="s">
        <v>3</v>
      </c>
      <c r="E3320" s="1" t="s">
        <v>123</v>
      </c>
      <c r="G3320" t="str">
        <f t="shared" si="107"/>
        <v>"http://www.boxofficemojo.com/movies/?page=weekly&amp;id=.htm",</v>
      </c>
      <c r="H3320" t="str">
        <f t="shared" si="108"/>
        <v>".csv",</v>
      </c>
      <c r="K3320" t="s">
        <v>3740</v>
      </c>
      <c r="L3320" t="s">
        <v>3740</v>
      </c>
      <c r="M3320" t="s">
        <v>3796</v>
      </c>
      <c r="P3320">
        <v>1</v>
      </c>
      <c r="Q3320" t="s">
        <v>8567</v>
      </c>
      <c r="R3320" t="s">
        <v>10599</v>
      </c>
    </row>
    <row r="3321" spans="1:18">
      <c r="A3321" s="1" t="s">
        <v>1</v>
      </c>
      <c r="B3321" s="1" t="s">
        <v>0</v>
      </c>
      <c r="D3321" s="1" t="s">
        <v>3</v>
      </c>
      <c r="E3321" s="1" t="s">
        <v>123</v>
      </c>
      <c r="G3321" t="str">
        <f t="shared" si="107"/>
        <v>"http://www.boxofficemojo.com/movies/?page=weekly&amp;id=.htm",</v>
      </c>
      <c r="H3321" t="str">
        <f t="shared" si="108"/>
        <v>".csv",</v>
      </c>
      <c r="K3321" t="s">
        <v>3741</v>
      </c>
      <c r="L3321" t="s">
        <v>3741</v>
      </c>
      <c r="M3321" t="s">
        <v>3797</v>
      </c>
      <c r="P3321">
        <v>1</v>
      </c>
      <c r="Q3321" t="s">
        <v>7799</v>
      </c>
      <c r="R3321" t="s">
        <v>10516</v>
      </c>
    </row>
    <row r="3322" spans="1:18">
      <c r="A3322" s="1" t="s">
        <v>1</v>
      </c>
      <c r="B3322" s="1" t="s">
        <v>0</v>
      </c>
      <c r="D3322" s="1" t="s">
        <v>3</v>
      </c>
      <c r="E3322" s="1" t="s">
        <v>123</v>
      </c>
      <c r="G3322" t="str">
        <f t="shared" si="107"/>
        <v>"http://www.boxofficemojo.com/movies/?page=weekly&amp;id=.htm",</v>
      </c>
      <c r="H3322" t="str">
        <f t="shared" si="108"/>
        <v>".csv",</v>
      </c>
      <c r="K3322" t="s">
        <v>3742</v>
      </c>
      <c r="L3322" t="s">
        <v>3742</v>
      </c>
      <c r="M3322" t="s">
        <v>3798</v>
      </c>
      <c r="P3322">
        <v>1</v>
      </c>
      <c r="Q3322" t="s">
        <v>8123</v>
      </c>
      <c r="R3322" t="s">
        <v>10265</v>
      </c>
    </row>
    <row r="3323" spans="1:18">
      <c r="A3323" s="1" t="s">
        <v>1</v>
      </c>
      <c r="B3323" s="1" t="s">
        <v>0</v>
      </c>
      <c r="D3323" s="1" t="s">
        <v>3</v>
      </c>
      <c r="E3323" s="1" t="s">
        <v>123</v>
      </c>
      <c r="G3323" t="str">
        <f t="shared" si="107"/>
        <v>"http://www.boxofficemojo.com/movies/?page=weekly&amp;id=.htm",</v>
      </c>
      <c r="H3323" t="str">
        <f t="shared" si="108"/>
        <v>".csv",</v>
      </c>
      <c r="K3323" t="s">
        <v>3743</v>
      </c>
      <c r="L3323" t="s">
        <v>3743</v>
      </c>
      <c r="M3323" t="s">
        <v>3799</v>
      </c>
      <c r="P3323">
        <v>1</v>
      </c>
      <c r="Q3323" t="s">
        <v>8403</v>
      </c>
      <c r="R3323" t="s">
        <v>8066</v>
      </c>
    </row>
    <row r="3324" spans="1:18">
      <c r="A3324" s="1" t="s">
        <v>1</v>
      </c>
      <c r="B3324" s="1" t="s">
        <v>0</v>
      </c>
      <c r="D3324" s="1" t="s">
        <v>3</v>
      </c>
      <c r="E3324" s="1" t="s">
        <v>123</v>
      </c>
      <c r="G3324" t="str">
        <f t="shared" si="107"/>
        <v>"http://www.boxofficemojo.com/movies/?page=weekly&amp;id=.htm",</v>
      </c>
      <c r="H3324" t="str">
        <f t="shared" si="108"/>
        <v>".csv",</v>
      </c>
      <c r="K3324" t="s">
        <v>3744</v>
      </c>
      <c r="L3324" t="s">
        <v>3744</v>
      </c>
      <c r="M3324" t="s">
        <v>3800</v>
      </c>
      <c r="P3324">
        <v>1</v>
      </c>
      <c r="Q3324" t="s">
        <v>9053</v>
      </c>
      <c r="R3324" t="s">
        <v>10231</v>
      </c>
    </row>
    <row r="3325" spans="1:18">
      <c r="A3325" s="1" t="s">
        <v>1</v>
      </c>
      <c r="B3325" s="1" t="s">
        <v>0</v>
      </c>
      <c r="D3325" s="1" t="s">
        <v>3</v>
      </c>
      <c r="E3325" s="1" t="s">
        <v>123</v>
      </c>
      <c r="G3325" t="str">
        <f t="shared" si="107"/>
        <v>"http://www.boxofficemojo.com/movies/?page=weekly&amp;id=.htm",</v>
      </c>
      <c r="H3325" t="str">
        <f t="shared" si="108"/>
        <v>".csv",</v>
      </c>
      <c r="K3325" t="s">
        <v>3745</v>
      </c>
      <c r="L3325" t="s">
        <v>3745</v>
      </c>
      <c r="M3325" t="s">
        <v>3801</v>
      </c>
      <c r="P3325">
        <v>1</v>
      </c>
      <c r="Q3325" t="s">
        <v>10598</v>
      </c>
      <c r="R3325" t="s">
        <v>10327</v>
      </c>
    </row>
    <row r="3326" spans="1:18">
      <c r="A3326" s="1" t="s">
        <v>1</v>
      </c>
      <c r="B3326" s="1" t="s">
        <v>0</v>
      </c>
      <c r="D3326" s="1" t="s">
        <v>3</v>
      </c>
      <c r="E3326" s="1" t="s">
        <v>123</v>
      </c>
      <c r="G3326" t="str">
        <f t="shared" si="107"/>
        <v>"http://www.boxofficemojo.com/movies/?page=weekly&amp;id=.htm",</v>
      </c>
      <c r="H3326" t="str">
        <f t="shared" si="108"/>
        <v>".csv",</v>
      </c>
      <c r="K3326" t="s">
        <v>3746</v>
      </c>
      <c r="L3326" t="s">
        <v>3746</v>
      </c>
      <c r="M3326" t="s">
        <v>3802</v>
      </c>
      <c r="P3326">
        <v>1</v>
      </c>
      <c r="Q3326" t="s">
        <v>7474</v>
      </c>
      <c r="R3326" t="s">
        <v>7462</v>
      </c>
    </row>
    <row r="3327" spans="1:18">
      <c r="A3327" s="1" t="s">
        <v>1</v>
      </c>
      <c r="B3327" s="1" t="s">
        <v>0</v>
      </c>
      <c r="D3327" s="1" t="s">
        <v>3</v>
      </c>
      <c r="E3327" s="1" t="s">
        <v>123</v>
      </c>
      <c r="G3327" t="str">
        <f t="shared" si="107"/>
        <v>"http://www.boxofficemojo.com/movies/?page=weekly&amp;id=.htm",</v>
      </c>
      <c r="H3327" t="str">
        <f t="shared" si="108"/>
        <v>".csv",</v>
      </c>
      <c r="K3327" t="s">
        <v>3747</v>
      </c>
      <c r="L3327" t="s">
        <v>3747</v>
      </c>
      <c r="M3327" t="s">
        <v>3803</v>
      </c>
      <c r="P3327">
        <v>1</v>
      </c>
      <c r="Q3327" t="s">
        <v>9444</v>
      </c>
      <c r="R3327" t="s">
        <v>8438</v>
      </c>
    </row>
    <row r="3328" spans="1:18">
      <c r="A3328" s="1" t="s">
        <v>1</v>
      </c>
      <c r="B3328" s="1" t="s">
        <v>0</v>
      </c>
      <c r="D3328" s="1" t="s">
        <v>3</v>
      </c>
      <c r="E3328" s="1" t="s">
        <v>123</v>
      </c>
      <c r="G3328" t="str">
        <f t="shared" si="107"/>
        <v>"http://www.boxofficemojo.com/movies/?page=weekly&amp;id=.htm",</v>
      </c>
      <c r="H3328" t="str">
        <f t="shared" si="108"/>
        <v>".csv",</v>
      </c>
      <c r="K3328" t="s">
        <v>3748</v>
      </c>
      <c r="L3328" t="s">
        <v>3748</v>
      </c>
      <c r="M3328" t="s">
        <v>3804</v>
      </c>
      <c r="P3328">
        <v>1</v>
      </c>
      <c r="Q3328" t="s">
        <v>10326</v>
      </c>
      <c r="R3328" t="s">
        <v>7800</v>
      </c>
    </row>
    <row r="3329" spans="1:18">
      <c r="A3329" s="1" t="s">
        <v>1</v>
      </c>
      <c r="B3329" s="1" t="s">
        <v>0</v>
      </c>
      <c r="D3329" s="1" t="s">
        <v>3</v>
      </c>
      <c r="E3329" s="1" t="s">
        <v>123</v>
      </c>
      <c r="G3329" t="str">
        <f t="shared" si="107"/>
        <v>"http://www.boxofficemojo.com/movies/?page=weekly&amp;id=.htm",</v>
      </c>
      <c r="H3329" t="str">
        <f t="shared" si="108"/>
        <v>".csv",</v>
      </c>
      <c r="K3329" t="s">
        <v>3749</v>
      </c>
      <c r="L3329" t="s">
        <v>3749</v>
      </c>
      <c r="M3329" t="s">
        <v>3805</v>
      </c>
      <c r="P3329">
        <v>1</v>
      </c>
      <c r="Q3329" t="s">
        <v>10168</v>
      </c>
      <c r="R3329" t="s">
        <v>7986</v>
      </c>
    </row>
    <row r="3330" spans="1:18">
      <c r="A3330" s="1" t="s">
        <v>1</v>
      </c>
      <c r="B3330" s="1" t="s">
        <v>0</v>
      </c>
      <c r="D3330" s="1" t="s">
        <v>3</v>
      </c>
      <c r="E3330" s="1" t="s">
        <v>123</v>
      </c>
      <c r="G3330" t="str">
        <f t="shared" si="107"/>
        <v>"http://www.boxofficemojo.com/movies/?page=weekly&amp;id=.htm",</v>
      </c>
      <c r="H3330" t="str">
        <f t="shared" si="108"/>
        <v>".csv",</v>
      </c>
      <c r="K3330" t="s">
        <v>3750</v>
      </c>
      <c r="L3330" t="s">
        <v>3750</v>
      </c>
      <c r="M3330" t="s">
        <v>3806</v>
      </c>
      <c r="P3330">
        <v>1</v>
      </c>
      <c r="Q3330" t="s">
        <v>10246</v>
      </c>
      <c r="R3330" t="s">
        <v>8103</v>
      </c>
    </row>
    <row r="3331" spans="1:18">
      <c r="A3331" s="1" t="s">
        <v>1</v>
      </c>
      <c r="B3331" s="1" t="s">
        <v>0</v>
      </c>
      <c r="D3331" s="1" t="s">
        <v>3</v>
      </c>
      <c r="E3331" s="1" t="s">
        <v>123</v>
      </c>
      <c r="G3331" t="str">
        <f t="shared" si="107"/>
        <v>"http://www.boxofficemojo.com/movies/?page=weekly&amp;id=.htm",</v>
      </c>
      <c r="H3331" t="str">
        <f t="shared" si="108"/>
        <v>".csv",</v>
      </c>
      <c r="K3331" t="s">
        <v>3751</v>
      </c>
      <c r="L3331" t="s">
        <v>3751</v>
      </c>
      <c r="M3331" t="s">
        <v>3807</v>
      </c>
      <c r="P3331">
        <v>1</v>
      </c>
      <c r="Q3331" t="s">
        <v>10515</v>
      </c>
      <c r="R3331" t="s">
        <v>9560</v>
      </c>
    </row>
    <row r="3332" spans="1:18">
      <c r="A3332" s="1" t="s">
        <v>1</v>
      </c>
      <c r="B3332" s="1" t="s">
        <v>0</v>
      </c>
      <c r="D3332" s="1" t="s">
        <v>3</v>
      </c>
      <c r="E3332" s="1" t="s">
        <v>123</v>
      </c>
      <c r="G3332" t="str">
        <f t="shared" si="107"/>
        <v>"http://www.boxofficemojo.com/movies/?page=weekly&amp;id=.htm",</v>
      </c>
      <c r="H3332" t="str">
        <f t="shared" si="108"/>
        <v>".csv",</v>
      </c>
      <c r="K3332" t="s">
        <v>3752</v>
      </c>
      <c r="L3332" t="s">
        <v>3752</v>
      </c>
      <c r="M3332" t="s">
        <v>3808</v>
      </c>
      <c r="P3332">
        <v>1</v>
      </c>
      <c r="Q3332" t="s">
        <v>6867</v>
      </c>
      <c r="R3332" t="s">
        <v>9561</v>
      </c>
    </row>
    <row r="3333" spans="1:18">
      <c r="A3333" s="1" t="s">
        <v>1</v>
      </c>
      <c r="B3333" s="1" t="s">
        <v>0</v>
      </c>
      <c r="D3333" s="1" t="s">
        <v>3</v>
      </c>
      <c r="E3333" s="1" t="s">
        <v>123</v>
      </c>
      <c r="G3333" t="str">
        <f t="shared" si="107"/>
        <v>"http://www.boxofficemojo.com/movies/?page=weekly&amp;id=.htm",</v>
      </c>
      <c r="H3333" t="str">
        <f t="shared" si="108"/>
        <v>".csv",</v>
      </c>
      <c r="K3333" t="s">
        <v>3753</v>
      </c>
      <c r="L3333" t="s">
        <v>3753</v>
      </c>
      <c r="M3333" t="s">
        <v>3809</v>
      </c>
      <c r="P3333">
        <v>1</v>
      </c>
      <c r="Q3333" t="s">
        <v>10483</v>
      </c>
      <c r="R3333" t="s">
        <v>10457</v>
      </c>
    </row>
    <row r="3334" spans="1:18">
      <c r="A3334" s="1" t="s">
        <v>1</v>
      </c>
      <c r="B3334" s="1" t="s">
        <v>0</v>
      </c>
      <c r="D3334" s="1" t="s">
        <v>3</v>
      </c>
      <c r="E3334" s="1" t="s">
        <v>123</v>
      </c>
      <c r="G3334" t="str">
        <f t="shared" si="107"/>
        <v>"http://www.boxofficemojo.com/movies/?page=weekly&amp;id=.htm",</v>
      </c>
      <c r="H3334" t="str">
        <f t="shared" si="108"/>
        <v>".csv",</v>
      </c>
      <c r="K3334" t="s">
        <v>89</v>
      </c>
      <c r="L3334" t="s">
        <v>89</v>
      </c>
      <c r="M3334" t="s">
        <v>3810</v>
      </c>
      <c r="P3334">
        <v>1</v>
      </c>
      <c r="Q3334" t="s">
        <v>10408</v>
      </c>
      <c r="R3334" t="s">
        <v>8865</v>
      </c>
    </row>
    <row r="3335" spans="1:18">
      <c r="A3335" s="1" t="s">
        <v>1</v>
      </c>
      <c r="B3335" s="1" t="s">
        <v>0</v>
      </c>
      <c r="D3335" s="1" t="s">
        <v>3</v>
      </c>
      <c r="E3335" s="1" t="s">
        <v>123</v>
      </c>
      <c r="G3335" t="str">
        <f t="shared" si="107"/>
        <v>"http://www.boxofficemojo.com/movies/?page=weekly&amp;id=.htm",</v>
      </c>
      <c r="H3335" t="str">
        <f t="shared" si="108"/>
        <v>".csv",</v>
      </c>
      <c r="K3335" t="s">
        <v>3754</v>
      </c>
      <c r="L3335" t="s">
        <v>3754</v>
      </c>
      <c r="M3335" t="s">
        <v>3811</v>
      </c>
      <c r="P3335">
        <v>1</v>
      </c>
      <c r="Q3335" t="s">
        <v>10409</v>
      </c>
      <c r="R3335" t="s">
        <v>8000</v>
      </c>
    </row>
    <row r="3336" spans="1:18">
      <c r="A3336" s="1" t="s">
        <v>1</v>
      </c>
      <c r="B3336" s="1" t="s">
        <v>0</v>
      </c>
      <c r="D3336" s="1" t="s">
        <v>3</v>
      </c>
      <c r="E3336" s="1" t="s">
        <v>123</v>
      </c>
      <c r="G3336" t="str">
        <f t="shared" si="107"/>
        <v>"http://www.boxofficemojo.com/movies/?page=weekly&amp;id=.htm",</v>
      </c>
      <c r="H3336" t="str">
        <f t="shared" si="108"/>
        <v>".csv",</v>
      </c>
      <c r="K3336" t="s">
        <v>3755</v>
      </c>
      <c r="L3336" t="s">
        <v>3755</v>
      </c>
      <c r="M3336" t="s">
        <v>3812</v>
      </c>
      <c r="P3336">
        <v>1</v>
      </c>
      <c r="Q3336" t="s">
        <v>10210</v>
      </c>
      <c r="R3336" t="s">
        <v>10532</v>
      </c>
    </row>
    <row r="3337" spans="1:18">
      <c r="A3337" s="1" t="s">
        <v>1</v>
      </c>
      <c r="B3337" s="1" t="s">
        <v>0</v>
      </c>
      <c r="D3337" s="1" t="s">
        <v>3</v>
      </c>
      <c r="E3337" s="1" t="s">
        <v>123</v>
      </c>
      <c r="G3337" t="str">
        <f t="shared" si="107"/>
        <v>"http://www.boxofficemojo.com/movies/?page=weekly&amp;id=.htm",</v>
      </c>
      <c r="H3337" t="str">
        <f t="shared" si="108"/>
        <v>".csv",</v>
      </c>
      <c r="K3337" t="s">
        <v>3756</v>
      </c>
      <c r="L3337" t="s">
        <v>3756</v>
      </c>
      <c r="M3337" t="s">
        <v>3813</v>
      </c>
      <c r="P3337">
        <v>1</v>
      </c>
      <c r="Q3337" t="s">
        <v>10187</v>
      </c>
      <c r="R3337" t="s">
        <v>9746</v>
      </c>
    </row>
    <row r="3338" spans="1:18">
      <c r="A3338" s="1" t="s">
        <v>1</v>
      </c>
      <c r="B3338" s="1" t="s">
        <v>0</v>
      </c>
      <c r="D3338" s="1" t="s">
        <v>3</v>
      </c>
      <c r="E3338" s="1" t="s">
        <v>123</v>
      </c>
      <c r="G3338" t="str">
        <f t="shared" si="107"/>
        <v>"http://www.boxofficemojo.com/movies/?page=weekly&amp;id=.htm",</v>
      </c>
      <c r="H3338" t="str">
        <f t="shared" si="108"/>
        <v>".csv",</v>
      </c>
      <c r="K3338" t="s">
        <v>3757</v>
      </c>
      <c r="L3338" t="s">
        <v>3757</v>
      </c>
      <c r="M3338" t="s">
        <v>3814</v>
      </c>
      <c r="P3338">
        <v>1</v>
      </c>
      <c r="Q3338" t="s">
        <v>8170</v>
      </c>
      <c r="R3338" t="s">
        <v>7987</v>
      </c>
    </row>
    <row r="3339" spans="1:18">
      <c r="A3339" s="1" t="s">
        <v>1</v>
      </c>
      <c r="B3339" s="1" t="s">
        <v>0</v>
      </c>
      <c r="D3339" s="1" t="s">
        <v>3</v>
      </c>
      <c r="E3339" s="1" t="s">
        <v>123</v>
      </c>
      <c r="G3339" t="str">
        <f t="shared" si="107"/>
        <v>"http://www.boxofficemojo.com/movies/?page=weekly&amp;id=.htm",</v>
      </c>
      <c r="H3339" t="str">
        <f t="shared" si="108"/>
        <v>".csv",</v>
      </c>
      <c r="K3339" t="s">
        <v>3758</v>
      </c>
      <c r="L3339" t="s">
        <v>3758</v>
      </c>
      <c r="M3339" t="s">
        <v>3815</v>
      </c>
      <c r="P3339">
        <v>1</v>
      </c>
      <c r="Q3339" t="s">
        <v>10423</v>
      </c>
      <c r="R3339" t="s">
        <v>8482</v>
      </c>
    </row>
    <row r="3340" spans="1:18">
      <c r="A3340" s="1" t="s">
        <v>1</v>
      </c>
      <c r="B3340" s="1" t="s">
        <v>0</v>
      </c>
      <c r="D3340" s="1" t="s">
        <v>3</v>
      </c>
      <c r="E3340" s="1" t="s">
        <v>123</v>
      </c>
      <c r="G3340" t="str">
        <f t="shared" si="107"/>
        <v>"http://www.boxofficemojo.com/movies/?page=weekly&amp;id=.htm",</v>
      </c>
      <c r="H3340" t="str">
        <f t="shared" si="108"/>
        <v>".csv",</v>
      </c>
      <c r="K3340" t="s">
        <v>3759</v>
      </c>
      <c r="L3340" t="s">
        <v>3759</v>
      </c>
      <c r="M3340" t="s">
        <v>3816</v>
      </c>
      <c r="P3340">
        <v>1</v>
      </c>
      <c r="Q3340" t="s">
        <v>10340</v>
      </c>
      <c r="R3340" t="s">
        <v>7525</v>
      </c>
    </row>
    <row r="3341" spans="1:18">
      <c r="A3341" s="1" t="s">
        <v>1</v>
      </c>
      <c r="B3341" s="1" t="s">
        <v>0</v>
      </c>
      <c r="D3341" s="1" t="s">
        <v>3</v>
      </c>
      <c r="E3341" s="1" t="s">
        <v>123</v>
      </c>
      <c r="G3341" t="str">
        <f t="shared" si="107"/>
        <v>"http://www.boxofficemojo.com/movies/?page=weekly&amp;id=.htm",</v>
      </c>
      <c r="H3341" t="str">
        <f t="shared" si="108"/>
        <v>".csv",</v>
      </c>
      <c r="K3341" t="s">
        <v>3760</v>
      </c>
      <c r="L3341" t="s">
        <v>3760</v>
      </c>
      <c r="M3341" t="s">
        <v>3817</v>
      </c>
      <c r="P3341">
        <v>1</v>
      </c>
      <c r="Q3341" t="s">
        <v>10528</v>
      </c>
      <c r="R3341" t="s">
        <v>9169</v>
      </c>
    </row>
    <row r="3342" spans="1:18">
      <c r="A3342" s="1" t="s">
        <v>1</v>
      </c>
      <c r="B3342" s="1" t="s">
        <v>0</v>
      </c>
      <c r="D3342" s="1" t="s">
        <v>3</v>
      </c>
      <c r="E3342" s="1" t="s">
        <v>123</v>
      </c>
      <c r="G3342" t="str">
        <f t="shared" si="107"/>
        <v>"http://www.boxofficemojo.com/movies/?page=weekly&amp;id=.htm",</v>
      </c>
      <c r="H3342" t="str">
        <f t="shared" si="108"/>
        <v>".csv",</v>
      </c>
      <c r="K3342" t="s">
        <v>3761</v>
      </c>
      <c r="L3342" t="s">
        <v>3761</v>
      </c>
      <c r="M3342" t="s">
        <v>3818</v>
      </c>
      <c r="P3342">
        <v>1</v>
      </c>
      <c r="Q3342" t="s">
        <v>6884</v>
      </c>
      <c r="R3342" t="s">
        <v>6918</v>
      </c>
    </row>
    <row r="3343" spans="1:18">
      <c r="A3343" s="1" t="s">
        <v>1</v>
      </c>
      <c r="B3343" s="1" t="s">
        <v>0</v>
      </c>
      <c r="D3343" s="1" t="s">
        <v>3</v>
      </c>
      <c r="E3343" s="1" t="s">
        <v>123</v>
      </c>
      <c r="G3343" t="str">
        <f t="shared" si="107"/>
        <v>"http://www.boxofficemojo.com/movies/?page=weekly&amp;id=.htm",</v>
      </c>
      <c r="H3343" t="str">
        <f t="shared" si="108"/>
        <v>".csv",</v>
      </c>
      <c r="K3343" t="s">
        <v>3762</v>
      </c>
      <c r="L3343" t="s">
        <v>3762</v>
      </c>
      <c r="M3343" t="s">
        <v>3819</v>
      </c>
      <c r="P3343">
        <v>1</v>
      </c>
      <c r="Q3343" t="s">
        <v>7695</v>
      </c>
      <c r="R3343" t="s">
        <v>9325</v>
      </c>
    </row>
    <row r="3344" spans="1:18">
      <c r="A3344" s="1" t="s">
        <v>1</v>
      </c>
      <c r="B3344" s="1" t="s">
        <v>0</v>
      </c>
      <c r="D3344" s="1" t="s">
        <v>3</v>
      </c>
      <c r="E3344" s="1" t="s">
        <v>123</v>
      </c>
      <c r="G3344" t="str">
        <f t="shared" si="107"/>
        <v>"http://www.boxofficemojo.com/movies/?page=weekly&amp;id=.htm",</v>
      </c>
      <c r="H3344" t="str">
        <f t="shared" si="108"/>
        <v>".csv",</v>
      </c>
      <c r="K3344" t="s">
        <v>3763</v>
      </c>
      <c r="L3344" t="s">
        <v>3763</v>
      </c>
      <c r="M3344" t="s">
        <v>3820</v>
      </c>
      <c r="P3344">
        <v>1</v>
      </c>
      <c r="Q3344" t="s">
        <v>10459</v>
      </c>
      <c r="R3344" t="s">
        <v>7818</v>
      </c>
    </row>
    <row r="3345" spans="1:18">
      <c r="A3345" s="1" t="s">
        <v>1</v>
      </c>
      <c r="B3345" s="1" t="s">
        <v>0</v>
      </c>
      <c r="D3345" s="1" t="s">
        <v>3</v>
      </c>
      <c r="E3345" s="1" t="s">
        <v>123</v>
      </c>
      <c r="G3345" t="str">
        <f t="shared" si="107"/>
        <v>"http://www.boxofficemojo.com/movies/?page=weekly&amp;id=.htm",</v>
      </c>
      <c r="H3345" t="str">
        <f t="shared" si="108"/>
        <v>".csv",</v>
      </c>
      <c r="K3345" t="s">
        <v>3764</v>
      </c>
      <c r="L3345" t="s">
        <v>3764</v>
      </c>
      <c r="M3345" t="s">
        <v>3821</v>
      </c>
      <c r="P3345">
        <v>1</v>
      </c>
      <c r="Q3345" t="s">
        <v>10086</v>
      </c>
      <c r="R3345" t="s">
        <v>9959</v>
      </c>
    </row>
    <row r="3346" spans="1:18">
      <c r="A3346" s="1" t="s">
        <v>1</v>
      </c>
      <c r="B3346" s="1" t="s">
        <v>0</v>
      </c>
      <c r="D3346" s="1" t="s">
        <v>3</v>
      </c>
      <c r="E3346" s="1" t="s">
        <v>123</v>
      </c>
      <c r="G3346" t="str">
        <f t="shared" si="107"/>
        <v>"http://www.boxofficemojo.com/movies/?page=weekly&amp;id=.htm",</v>
      </c>
      <c r="H3346" t="str">
        <f t="shared" si="108"/>
        <v>".csv",</v>
      </c>
      <c r="K3346" t="s">
        <v>3765</v>
      </c>
      <c r="L3346" t="s">
        <v>3765</v>
      </c>
      <c r="M3346" t="s">
        <v>3822</v>
      </c>
      <c r="P3346">
        <v>1</v>
      </c>
      <c r="Q3346" t="s">
        <v>10520</v>
      </c>
      <c r="R3346" t="s">
        <v>8089</v>
      </c>
    </row>
    <row r="3347" spans="1:18">
      <c r="A3347" s="1" t="s">
        <v>1</v>
      </c>
      <c r="B3347" s="1" t="s">
        <v>0</v>
      </c>
      <c r="D3347" s="1" t="s">
        <v>3</v>
      </c>
      <c r="E3347" s="1" t="s">
        <v>123</v>
      </c>
      <c r="G3347" t="str">
        <f t="shared" si="107"/>
        <v>"http://www.boxofficemojo.com/movies/?page=weekly&amp;id=.htm",</v>
      </c>
      <c r="H3347" t="str">
        <f t="shared" si="108"/>
        <v>".csv",</v>
      </c>
      <c r="K3347" t="s">
        <v>3766</v>
      </c>
      <c r="L3347" t="s">
        <v>3766</v>
      </c>
      <c r="M3347" t="s">
        <v>3823</v>
      </c>
      <c r="P3347">
        <v>1</v>
      </c>
      <c r="Q3347" t="s">
        <v>6859</v>
      </c>
      <c r="R3347" t="s">
        <v>8866</v>
      </c>
    </row>
    <row r="3348" spans="1:18">
      <c r="A3348" s="1" t="s">
        <v>1</v>
      </c>
      <c r="B3348" s="1" t="s">
        <v>0</v>
      </c>
      <c r="D3348" s="1" t="s">
        <v>3</v>
      </c>
      <c r="E3348" s="1" t="s">
        <v>123</v>
      </c>
      <c r="G3348" t="str">
        <f t="shared" si="107"/>
        <v>"http://www.boxofficemojo.com/movies/?page=weekly&amp;id=.htm",</v>
      </c>
      <c r="H3348" t="str">
        <f t="shared" si="108"/>
        <v>".csv",</v>
      </c>
      <c r="K3348" t="s">
        <v>3767</v>
      </c>
      <c r="L3348" t="s">
        <v>3767</v>
      </c>
      <c r="M3348" t="s">
        <v>3824</v>
      </c>
      <c r="P3348">
        <v>1</v>
      </c>
      <c r="Q3348" t="s">
        <v>6961</v>
      </c>
      <c r="R3348" t="s">
        <v>9675</v>
      </c>
    </row>
    <row r="3349" spans="1:18">
      <c r="A3349" s="1" t="s">
        <v>1</v>
      </c>
      <c r="B3349" s="1" t="s">
        <v>0</v>
      </c>
      <c r="D3349" s="1" t="s">
        <v>3</v>
      </c>
      <c r="E3349" s="1" t="s">
        <v>123</v>
      </c>
      <c r="G3349" t="str">
        <f t="shared" si="107"/>
        <v>"http://www.boxofficemojo.com/movies/?page=weekly&amp;id=.htm",</v>
      </c>
      <c r="H3349" t="str">
        <f t="shared" si="108"/>
        <v>".csv",</v>
      </c>
      <c r="K3349" t="s">
        <v>3768</v>
      </c>
      <c r="L3349" t="s">
        <v>3768</v>
      </c>
      <c r="M3349" t="s">
        <v>3825</v>
      </c>
      <c r="P3349">
        <v>1</v>
      </c>
      <c r="Q3349" t="s">
        <v>6953</v>
      </c>
      <c r="R3349" t="s">
        <v>7758</v>
      </c>
    </row>
    <row r="3350" spans="1:18">
      <c r="A3350" s="1" t="s">
        <v>1</v>
      </c>
      <c r="B3350" s="1" t="s">
        <v>0</v>
      </c>
      <c r="D3350" s="1" t="s">
        <v>3</v>
      </c>
      <c r="E3350" s="1" t="s">
        <v>123</v>
      </c>
      <c r="G3350" t="str">
        <f t="shared" si="107"/>
        <v>"http://www.boxofficemojo.com/movies/?page=weekly&amp;id=.htm",</v>
      </c>
      <c r="H3350" t="str">
        <f t="shared" si="108"/>
        <v>".csv",</v>
      </c>
      <c r="K3350" t="s">
        <v>3769</v>
      </c>
      <c r="L3350" t="s">
        <v>3769</v>
      </c>
      <c r="M3350" t="s">
        <v>3826</v>
      </c>
      <c r="P3350">
        <v>1</v>
      </c>
      <c r="Q3350" t="s">
        <v>10350</v>
      </c>
      <c r="R3350" t="s">
        <v>8328</v>
      </c>
    </row>
    <row r="3351" spans="1:18">
      <c r="A3351" s="1" t="s">
        <v>1</v>
      </c>
      <c r="B3351" s="1" t="s">
        <v>0</v>
      </c>
      <c r="D3351" s="1" t="s">
        <v>3</v>
      </c>
      <c r="E3351" s="1" t="s">
        <v>123</v>
      </c>
      <c r="G3351" t="str">
        <f t="shared" si="107"/>
        <v>"http://www.boxofficemojo.com/movies/?page=weekly&amp;id=.htm",</v>
      </c>
      <c r="H3351" t="str">
        <f t="shared" si="108"/>
        <v>".csv",</v>
      </c>
      <c r="K3351" t="s">
        <v>3770</v>
      </c>
      <c r="L3351" t="s">
        <v>3770</v>
      </c>
      <c r="M3351" t="s">
        <v>3827</v>
      </c>
      <c r="P3351">
        <v>1</v>
      </c>
      <c r="Q3351" t="s">
        <v>10529</v>
      </c>
      <c r="R3351" t="s">
        <v>9364</v>
      </c>
    </row>
    <row r="3352" spans="1:18">
      <c r="A3352" s="1" t="s">
        <v>1</v>
      </c>
      <c r="B3352" s="1" t="s">
        <v>0</v>
      </c>
      <c r="D3352" s="1" t="s">
        <v>3</v>
      </c>
      <c r="E3352" s="1" t="s">
        <v>123</v>
      </c>
      <c r="G3352" t="str">
        <f t="shared" si="107"/>
        <v>"http://www.boxofficemojo.com/movies/?page=weekly&amp;id=.htm",</v>
      </c>
      <c r="H3352" t="str">
        <f t="shared" si="108"/>
        <v>".csv",</v>
      </c>
      <c r="K3352" t="s">
        <v>3771</v>
      </c>
      <c r="L3352" t="s">
        <v>3771</v>
      </c>
      <c r="M3352" t="s">
        <v>92</v>
      </c>
      <c r="P3352">
        <v>1</v>
      </c>
      <c r="Q3352" t="s">
        <v>10620</v>
      </c>
      <c r="R3352" t="s">
        <v>7120</v>
      </c>
    </row>
    <row r="3353" spans="1:18">
      <c r="A3353" s="1" t="s">
        <v>1</v>
      </c>
      <c r="B3353" s="1" t="s">
        <v>0</v>
      </c>
      <c r="D3353" s="1" t="s">
        <v>3</v>
      </c>
      <c r="E3353" s="1" t="s">
        <v>123</v>
      </c>
      <c r="G3353" t="str">
        <f t="shared" si="107"/>
        <v>"http://www.boxofficemojo.com/movies/?page=weekly&amp;id=.htm",</v>
      </c>
      <c r="H3353" t="str">
        <f t="shared" si="108"/>
        <v>".csv",</v>
      </c>
      <c r="K3353" t="s">
        <v>3772</v>
      </c>
      <c r="L3353" t="s">
        <v>3772</v>
      </c>
      <c r="M3353" t="s">
        <v>3828</v>
      </c>
      <c r="P3353">
        <v>1</v>
      </c>
      <c r="Q3353" t="s">
        <v>10612</v>
      </c>
      <c r="R3353" t="s">
        <v>8015</v>
      </c>
    </row>
    <row r="3354" spans="1:18">
      <c r="A3354" s="1" t="s">
        <v>1</v>
      </c>
      <c r="B3354" s="1" t="s">
        <v>0</v>
      </c>
      <c r="D3354" s="1" t="s">
        <v>3</v>
      </c>
      <c r="E3354" s="1" t="s">
        <v>123</v>
      </c>
      <c r="G3354" t="str">
        <f t="shared" si="107"/>
        <v>"http://www.boxofficemojo.com/movies/?page=weekly&amp;id=.htm",</v>
      </c>
      <c r="H3354" t="str">
        <f t="shared" si="108"/>
        <v>".csv",</v>
      </c>
      <c r="K3354" t="s">
        <v>3773</v>
      </c>
      <c r="L3354" t="s">
        <v>3773</v>
      </c>
      <c r="M3354" t="s">
        <v>3829</v>
      </c>
      <c r="P3354">
        <v>1</v>
      </c>
      <c r="Q3354" t="s">
        <v>10202</v>
      </c>
      <c r="R3354" t="s">
        <v>9976</v>
      </c>
    </row>
    <row r="3355" spans="1:18">
      <c r="A3355" s="1" t="s">
        <v>1</v>
      </c>
      <c r="B3355" s="1" t="s">
        <v>0</v>
      </c>
      <c r="D3355" s="1" t="s">
        <v>3</v>
      </c>
      <c r="E3355" s="1" t="s">
        <v>123</v>
      </c>
      <c r="G3355" t="str">
        <f t="shared" si="107"/>
        <v>"http://www.boxofficemojo.com/movies/?page=weekly&amp;id=.htm",</v>
      </c>
      <c r="H3355" t="str">
        <f t="shared" si="108"/>
        <v>".csv",</v>
      </c>
      <c r="K3355" t="s">
        <v>3774</v>
      </c>
      <c r="L3355" t="s">
        <v>3774</v>
      </c>
      <c r="M3355" t="s">
        <v>3830</v>
      </c>
      <c r="P3355">
        <v>1</v>
      </c>
      <c r="Q3355" t="s">
        <v>9497</v>
      </c>
      <c r="R3355" t="s">
        <v>8924</v>
      </c>
    </row>
    <row r="3356" spans="1:18">
      <c r="A3356" s="1" t="s">
        <v>1</v>
      </c>
      <c r="B3356" s="1" t="s">
        <v>0</v>
      </c>
      <c r="D3356" s="1" t="s">
        <v>3</v>
      </c>
      <c r="E3356" s="1" t="s">
        <v>123</v>
      </c>
      <c r="G3356" t="str">
        <f t="shared" si="107"/>
        <v>"http://www.boxofficemojo.com/movies/?page=weekly&amp;id=.htm",</v>
      </c>
      <c r="H3356" t="str">
        <f t="shared" si="108"/>
        <v>".csv",</v>
      </c>
      <c r="K3356" t="s">
        <v>3775</v>
      </c>
      <c r="L3356" t="s">
        <v>3775</v>
      </c>
      <c r="M3356" t="s">
        <v>3831</v>
      </c>
      <c r="P3356">
        <v>1</v>
      </c>
      <c r="Q3356" t="s">
        <v>10365</v>
      </c>
      <c r="R3356" t="s">
        <v>10394</v>
      </c>
    </row>
    <row r="3357" spans="1:18">
      <c r="A3357" s="1" t="s">
        <v>1</v>
      </c>
      <c r="B3357" s="1" t="s">
        <v>0</v>
      </c>
      <c r="D3357" s="1" t="s">
        <v>3</v>
      </c>
      <c r="E3357" s="1" t="s">
        <v>123</v>
      </c>
      <c r="G3357" t="str">
        <f t="shared" si="107"/>
        <v>"http://www.boxofficemojo.com/movies/?page=weekly&amp;id=.htm",</v>
      </c>
      <c r="H3357" t="str">
        <f t="shared" si="108"/>
        <v>".csv",</v>
      </c>
      <c r="K3357" t="s">
        <v>3776</v>
      </c>
      <c r="L3357" t="s">
        <v>3776</v>
      </c>
      <c r="M3357" t="s">
        <v>3832</v>
      </c>
      <c r="P3357">
        <v>1</v>
      </c>
      <c r="Q3357" t="s">
        <v>6844</v>
      </c>
      <c r="R3357" t="s">
        <v>7328</v>
      </c>
    </row>
    <row r="3358" spans="1:18">
      <c r="A3358" s="1" t="s">
        <v>1</v>
      </c>
      <c r="B3358" s="1" t="s">
        <v>0</v>
      </c>
      <c r="D3358" s="1" t="s">
        <v>3</v>
      </c>
      <c r="E3358" s="1" t="s">
        <v>123</v>
      </c>
      <c r="G3358" t="str">
        <f t="shared" si="107"/>
        <v>"http://www.boxofficemojo.com/movies/?page=weekly&amp;id=.htm",</v>
      </c>
      <c r="H3358" t="str">
        <f t="shared" si="108"/>
        <v>".csv",</v>
      </c>
      <c r="K3358" t="s">
        <v>3777</v>
      </c>
      <c r="L3358" t="s">
        <v>3777</v>
      </c>
      <c r="M3358" t="s">
        <v>3833</v>
      </c>
      <c r="P3358">
        <v>1</v>
      </c>
      <c r="Q3358" t="s">
        <v>6814</v>
      </c>
      <c r="R3358" t="s">
        <v>9288</v>
      </c>
    </row>
    <row r="3359" spans="1:18">
      <c r="A3359" s="1" t="s">
        <v>1</v>
      </c>
      <c r="B3359" s="1" t="s">
        <v>0</v>
      </c>
      <c r="D3359" s="1" t="s">
        <v>3</v>
      </c>
      <c r="E3359" s="1" t="s">
        <v>123</v>
      </c>
      <c r="G3359" t="str">
        <f t="shared" si="107"/>
        <v>"http://www.boxofficemojo.com/movies/?page=weekly&amp;id=.htm",</v>
      </c>
      <c r="H3359" t="str">
        <f t="shared" si="108"/>
        <v>".csv",</v>
      </c>
      <c r="K3359" t="s">
        <v>3778</v>
      </c>
      <c r="L3359" t="s">
        <v>3778</v>
      </c>
      <c r="M3359" t="s">
        <v>3834</v>
      </c>
      <c r="P3359">
        <v>1</v>
      </c>
      <c r="Q3359" t="s">
        <v>10538</v>
      </c>
      <c r="R3359" t="s">
        <v>7890</v>
      </c>
    </row>
    <row r="3360" spans="1:18">
      <c r="A3360" s="1" t="s">
        <v>1</v>
      </c>
      <c r="B3360" s="1" t="s">
        <v>0</v>
      </c>
      <c r="D3360" s="1" t="s">
        <v>3</v>
      </c>
      <c r="E3360" s="1" t="s">
        <v>123</v>
      </c>
      <c r="G3360" t="str">
        <f t="shared" si="107"/>
        <v>"http://www.boxofficemojo.com/movies/?page=weekly&amp;id=.htm",</v>
      </c>
      <c r="H3360" t="str">
        <f t="shared" si="108"/>
        <v>".csv",</v>
      </c>
      <c r="K3360" t="s">
        <v>3779</v>
      </c>
      <c r="L3360" t="s">
        <v>3779</v>
      </c>
      <c r="M3360" t="s">
        <v>3835</v>
      </c>
      <c r="P3360">
        <v>1</v>
      </c>
      <c r="Q3360" t="s">
        <v>10587</v>
      </c>
      <c r="R3360" t="s">
        <v>7901</v>
      </c>
    </row>
    <row r="3361" spans="1:18">
      <c r="A3361" s="1" t="s">
        <v>1</v>
      </c>
      <c r="B3361" s="1" t="s">
        <v>0</v>
      </c>
      <c r="D3361" s="1" t="s">
        <v>3</v>
      </c>
      <c r="E3361" s="1" t="s">
        <v>123</v>
      </c>
      <c r="G3361" t="str">
        <f t="shared" si="107"/>
        <v>"http://www.boxofficemojo.com/movies/?page=weekly&amp;id=.htm",</v>
      </c>
      <c r="H3361" t="str">
        <f t="shared" si="108"/>
        <v>".csv",</v>
      </c>
      <c r="K3361" t="s">
        <v>90</v>
      </c>
      <c r="L3361" t="s">
        <v>90</v>
      </c>
      <c r="M3361" t="s">
        <v>3836</v>
      </c>
      <c r="P3361">
        <v>1</v>
      </c>
      <c r="Q3361" t="s">
        <v>8017</v>
      </c>
      <c r="R3361" t="s">
        <v>7263</v>
      </c>
    </row>
    <row r="3362" spans="1:18">
      <c r="A3362" s="1" t="s">
        <v>1</v>
      </c>
      <c r="B3362" s="1" t="s">
        <v>0</v>
      </c>
      <c r="D3362" s="1" t="s">
        <v>3</v>
      </c>
      <c r="E3362" s="1" t="s">
        <v>123</v>
      </c>
      <c r="G3362" t="str">
        <f t="shared" si="107"/>
        <v>"http://www.boxofficemojo.com/movies/?page=weekly&amp;id=.htm",</v>
      </c>
      <c r="H3362" t="str">
        <f t="shared" si="108"/>
        <v>".csv",</v>
      </c>
      <c r="K3362" t="s">
        <v>3780</v>
      </c>
      <c r="L3362" t="s">
        <v>3780</v>
      </c>
      <c r="M3362" t="s">
        <v>93</v>
      </c>
      <c r="P3362">
        <v>1</v>
      </c>
      <c r="Q3362" t="s">
        <v>10114</v>
      </c>
      <c r="R3362" t="s">
        <v>8925</v>
      </c>
    </row>
    <row r="3363" spans="1:18">
      <c r="A3363" s="1" t="s">
        <v>1</v>
      </c>
      <c r="B3363" s="1" t="s">
        <v>0</v>
      </c>
      <c r="D3363" s="1" t="s">
        <v>3</v>
      </c>
      <c r="E3363" s="1" t="s">
        <v>123</v>
      </c>
      <c r="G3363" t="str">
        <f t="shared" si="107"/>
        <v>"http://www.boxofficemojo.com/movies/?page=weekly&amp;id=.htm",</v>
      </c>
      <c r="H3363" t="str">
        <f t="shared" si="108"/>
        <v>".csv",</v>
      </c>
      <c r="K3363" t="s">
        <v>3781</v>
      </c>
      <c r="L3363" t="s">
        <v>3781</v>
      </c>
      <c r="M3363" t="s">
        <v>3837</v>
      </c>
      <c r="P3363">
        <v>1</v>
      </c>
      <c r="Q3363" t="s">
        <v>10503</v>
      </c>
      <c r="R3363" t="s">
        <v>8964</v>
      </c>
    </row>
    <row r="3364" spans="1:18">
      <c r="A3364" s="1" t="s">
        <v>1</v>
      </c>
      <c r="B3364" s="1" t="s">
        <v>0</v>
      </c>
      <c r="D3364" s="1" t="s">
        <v>3</v>
      </c>
      <c r="E3364" s="1" t="s">
        <v>123</v>
      </c>
      <c r="G3364" t="str">
        <f t="shared" si="107"/>
        <v>"http://www.boxofficemojo.com/movies/?page=weekly&amp;id=.htm",</v>
      </c>
      <c r="H3364" t="str">
        <f t="shared" si="108"/>
        <v>".csv",</v>
      </c>
      <c r="K3364" t="s">
        <v>3782</v>
      </c>
      <c r="L3364" t="s">
        <v>3782</v>
      </c>
      <c r="M3364" t="s">
        <v>3838</v>
      </c>
      <c r="P3364">
        <v>1</v>
      </c>
      <c r="Q3364" t="s">
        <v>10530</v>
      </c>
      <c r="R3364" t="s">
        <v>9012</v>
      </c>
    </row>
    <row r="3365" spans="1:18">
      <c r="A3365" s="1" t="s">
        <v>1</v>
      </c>
      <c r="B3365" s="1" t="s">
        <v>0</v>
      </c>
      <c r="D3365" s="1" t="s">
        <v>3</v>
      </c>
      <c r="E3365" s="1" t="s">
        <v>123</v>
      </c>
      <c r="G3365" t="str">
        <f t="shared" si="107"/>
        <v>"http://www.boxofficemojo.com/movies/?page=weekly&amp;id=.htm",</v>
      </c>
      <c r="H3365" t="str">
        <f t="shared" si="108"/>
        <v>".csv",</v>
      </c>
      <c r="K3365" t="s">
        <v>3783</v>
      </c>
      <c r="L3365" t="s">
        <v>3783</v>
      </c>
      <c r="M3365" t="s">
        <v>3839</v>
      </c>
      <c r="P3365">
        <v>1</v>
      </c>
      <c r="Q3365" t="s">
        <v>8370</v>
      </c>
      <c r="R3365" t="s">
        <v>9906</v>
      </c>
    </row>
    <row r="3366" spans="1:18">
      <c r="A3366" s="1" t="s">
        <v>1</v>
      </c>
      <c r="B3366" s="1" t="s">
        <v>0</v>
      </c>
      <c r="D3366" s="1" t="s">
        <v>3</v>
      </c>
      <c r="E3366" s="1" t="s">
        <v>123</v>
      </c>
      <c r="G3366" t="str">
        <f t="shared" si="107"/>
        <v>"http://www.boxofficemojo.com/movies/?page=weekly&amp;id=.htm",</v>
      </c>
      <c r="H3366" t="str">
        <f t="shared" si="108"/>
        <v>".csv",</v>
      </c>
      <c r="K3366" t="s">
        <v>3784</v>
      </c>
      <c r="L3366" t="s">
        <v>3784</v>
      </c>
      <c r="M3366" t="s">
        <v>3840</v>
      </c>
      <c r="P3366">
        <v>1</v>
      </c>
      <c r="Q3366" t="s">
        <v>10588</v>
      </c>
      <c r="R3366" t="s">
        <v>9645</v>
      </c>
    </row>
    <row r="3367" spans="1:18">
      <c r="A3367" s="1" t="s">
        <v>1</v>
      </c>
      <c r="B3367" s="1" t="s">
        <v>0</v>
      </c>
      <c r="D3367" s="1" t="s">
        <v>3</v>
      </c>
      <c r="E3367" s="1" t="s">
        <v>123</v>
      </c>
      <c r="G3367" t="str">
        <f t="shared" si="107"/>
        <v>"http://www.boxofficemojo.com/movies/?page=weekly&amp;id=.htm",</v>
      </c>
      <c r="H3367" t="str">
        <f t="shared" si="108"/>
        <v>".csv",</v>
      </c>
      <c r="K3367" t="s">
        <v>3785</v>
      </c>
      <c r="L3367" t="s">
        <v>3785</v>
      </c>
      <c r="M3367" t="s">
        <v>3841</v>
      </c>
      <c r="P3367">
        <v>1</v>
      </c>
      <c r="Q3367" t="s">
        <v>6833</v>
      </c>
      <c r="R3367" t="s">
        <v>9671</v>
      </c>
    </row>
    <row r="3368" spans="1:18">
      <c r="A3368" s="1" t="s">
        <v>1</v>
      </c>
      <c r="B3368" s="1" t="s">
        <v>0</v>
      </c>
      <c r="D3368" s="1" t="s">
        <v>3</v>
      </c>
      <c r="E3368" s="1" t="s">
        <v>123</v>
      </c>
      <c r="G3368" t="str">
        <f t="shared" si="107"/>
        <v>"http://www.boxofficemojo.com/movies/?page=weekly&amp;id=.htm",</v>
      </c>
      <c r="H3368" t="str">
        <f t="shared" si="108"/>
        <v>".csv",</v>
      </c>
      <c r="K3368" t="s">
        <v>3786</v>
      </c>
      <c r="L3368" t="s">
        <v>3786</v>
      </c>
      <c r="M3368" t="s">
        <v>3842</v>
      </c>
      <c r="P3368">
        <v>1</v>
      </c>
      <c r="Q3368" t="s">
        <v>7871</v>
      </c>
      <c r="R3368" t="s">
        <v>7446</v>
      </c>
    </row>
    <row r="3369" spans="1:18">
      <c r="A3369" s="1" t="s">
        <v>1</v>
      </c>
      <c r="B3369" s="1" t="s">
        <v>0</v>
      </c>
      <c r="D3369" s="1" t="s">
        <v>3</v>
      </c>
      <c r="E3369" s="1" t="s">
        <v>123</v>
      </c>
      <c r="G3369" t="str">
        <f t="shared" si="107"/>
        <v>"http://www.boxofficemojo.com/movies/?page=weekly&amp;id=.htm",</v>
      </c>
      <c r="H3369" t="str">
        <f t="shared" si="108"/>
        <v>".csv",</v>
      </c>
      <c r="K3369" t="s">
        <v>3787</v>
      </c>
      <c r="L3369" t="s">
        <v>3787</v>
      </c>
      <c r="M3369" t="s">
        <v>3843</v>
      </c>
      <c r="P3369">
        <v>1</v>
      </c>
      <c r="Q3369" t="s">
        <v>10247</v>
      </c>
      <c r="R3369" t="s">
        <v>7272</v>
      </c>
    </row>
    <row r="3370" spans="1:18">
      <c r="A3370" s="1" t="s">
        <v>1</v>
      </c>
      <c r="B3370" s="1" t="s">
        <v>0</v>
      </c>
      <c r="D3370" s="1" t="s">
        <v>3</v>
      </c>
      <c r="E3370" s="1" t="s">
        <v>123</v>
      </c>
      <c r="G3370" t="str">
        <f t="shared" si="107"/>
        <v>"http://www.boxofficemojo.com/movies/?page=weekly&amp;id=.htm",</v>
      </c>
      <c r="H3370" t="str">
        <f t="shared" si="108"/>
        <v>".csv",</v>
      </c>
      <c r="K3370" t="s">
        <v>3788</v>
      </c>
      <c r="L3370" t="s">
        <v>3788</v>
      </c>
      <c r="M3370" t="s">
        <v>3844</v>
      </c>
      <c r="P3370">
        <v>1</v>
      </c>
      <c r="Q3370" t="s">
        <v>10223</v>
      </c>
      <c r="R3370" t="s">
        <v>7304</v>
      </c>
    </row>
    <row r="3371" spans="1:18">
      <c r="A3371" s="1" t="s">
        <v>1</v>
      </c>
      <c r="B3371" s="1" t="s">
        <v>0</v>
      </c>
      <c r="D3371" s="1" t="s">
        <v>3</v>
      </c>
      <c r="E3371" s="1" t="s">
        <v>123</v>
      </c>
      <c r="G3371" t="str">
        <f t="shared" si="107"/>
        <v>"http://www.boxofficemojo.com/movies/?page=weekly&amp;id=.htm",</v>
      </c>
      <c r="H3371" t="str">
        <f t="shared" si="108"/>
        <v>".csv",</v>
      </c>
      <c r="K3371" t="s">
        <v>91</v>
      </c>
      <c r="L3371" t="s">
        <v>91</v>
      </c>
      <c r="M3371" t="s">
        <v>3846</v>
      </c>
      <c r="P3371">
        <v>1</v>
      </c>
      <c r="Q3371" t="s">
        <v>9853</v>
      </c>
      <c r="R3371" t="s">
        <v>7475</v>
      </c>
    </row>
    <row r="3372" spans="1:18">
      <c r="A3372" s="1" t="s">
        <v>1</v>
      </c>
      <c r="B3372" s="1" t="s">
        <v>0</v>
      </c>
      <c r="D3372" s="1" t="s">
        <v>3</v>
      </c>
      <c r="E3372" s="1" t="s">
        <v>123</v>
      </c>
      <c r="G3372" t="str">
        <f t="shared" si="107"/>
        <v>"http://www.boxofficemojo.com/movies/?page=weekly&amp;id=.htm",</v>
      </c>
      <c r="H3372" t="str">
        <f t="shared" si="108"/>
        <v>".csv",</v>
      </c>
      <c r="K3372" t="s">
        <v>3789</v>
      </c>
      <c r="L3372" t="s">
        <v>3789</v>
      </c>
      <c r="M3372" t="s">
        <v>3847</v>
      </c>
      <c r="P3372">
        <v>1</v>
      </c>
      <c r="Q3372" t="s">
        <v>10262</v>
      </c>
      <c r="R3372" t="s">
        <v>8926</v>
      </c>
    </row>
    <row r="3373" spans="1:18">
      <c r="A3373" s="1" t="s">
        <v>1</v>
      </c>
      <c r="B3373" s="1" t="s">
        <v>0</v>
      </c>
      <c r="D3373" s="1" t="s">
        <v>3</v>
      </c>
      <c r="E3373" s="1" t="s">
        <v>123</v>
      </c>
      <c r="G3373" t="str">
        <f t="shared" si="107"/>
        <v>"http://www.boxofficemojo.com/movies/?page=weekly&amp;id=.htm",</v>
      </c>
      <c r="H3373" t="str">
        <f t="shared" si="108"/>
        <v>".csv",</v>
      </c>
      <c r="K3373" t="s">
        <v>3790</v>
      </c>
      <c r="L3373" t="s">
        <v>3790</v>
      </c>
      <c r="M3373" t="s">
        <v>3848</v>
      </c>
      <c r="P3373">
        <v>1</v>
      </c>
      <c r="Q3373" t="s">
        <v>10531</v>
      </c>
      <c r="R3373" t="s">
        <v>6868</v>
      </c>
    </row>
    <row r="3374" spans="1:18">
      <c r="A3374" s="1" t="s">
        <v>1</v>
      </c>
      <c r="B3374" s="1" t="s">
        <v>0</v>
      </c>
      <c r="D3374" s="1" t="s">
        <v>3</v>
      </c>
      <c r="E3374" s="1" t="s">
        <v>123</v>
      </c>
      <c r="G3374" t="str">
        <f t="shared" si="107"/>
        <v>"http://www.boxofficemojo.com/movies/?page=weekly&amp;id=.htm",</v>
      </c>
      <c r="H3374" t="str">
        <f t="shared" si="108"/>
        <v>".csv",</v>
      </c>
      <c r="K3374" t="s">
        <v>3791</v>
      </c>
      <c r="L3374" t="s">
        <v>3791</v>
      </c>
      <c r="M3374" t="s">
        <v>3849</v>
      </c>
      <c r="P3374">
        <v>1</v>
      </c>
      <c r="Q3374" t="s">
        <v>7376</v>
      </c>
      <c r="R3374" t="s">
        <v>9124</v>
      </c>
    </row>
    <row r="3375" spans="1:18">
      <c r="A3375" s="1" t="s">
        <v>1</v>
      </c>
      <c r="B3375" s="1" t="s">
        <v>0</v>
      </c>
      <c r="D3375" s="1" t="s">
        <v>3</v>
      </c>
      <c r="E3375" s="1" t="s">
        <v>123</v>
      </c>
      <c r="G3375" t="str">
        <f t="shared" si="107"/>
        <v>"http://www.boxofficemojo.com/movies/?page=weekly&amp;id=.htm",</v>
      </c>
      <c r="H3375" t="str">
        <f t="shared" si="108"/>
        <v>".csv",</v>
      </c>
      <c r="K3375" t="s">
        <v>3792</v>
      </c>
      <c r="L3375" t="s">
        <v>3792</v>
      </c>
      <c r="M3375" t="s">
        <v>3850</v>
      </c>
      <c r="P3375">
        <v>1</v>
      </c>
      <c r="Q3375" t="s">
        <v>10569</v>
      </c>
      <c r="R3375" t="s">
        <v>7857</v>
      </c>
    </row>
    <row r="3376" spans="1:18">
      <c r="A3376" s="1" t="s">
        <v>1</v>
      </c>
      <c r="B3376" s="1" t="s">
        <v>0</v>
      </c>
      <c r="D3376" s="1" t="s">
        <v>3</v>
      </c>
      <c r="E3376" s="1" t="s">
        <v>123</v>
      </c>
      <c r="G3376" t="str">
        <f t="shared" ref="G3376:G3439" si="109">A3376&amp;B3376&amp;C3376&amp;D3376</f>
        <v>"http://www.boxofficemojo.com/movies/?page=weekly&amp;id=.htm",</v>
      </c>
      <c r="H3376" t="str">
        <f t="shared" ref="H3376:H3439" si="110">A3376&amp;C3376&amp;E3376</f>
        <v>".csv",</v>
      </c>
      <c r="K3376" t="s">
        <v>3793</v>
      </c>
      <c r="L3376" t="s">
        <v>3793</v>
      </c>
      <c r="M3376" t="s">
        <v>3851</v>
      </c>
      <c r="P3376">
        <v>1</v>
      </c>
      <c r="Q3376" t="s">
        <v>10263</v>
      </c>
      <c r="R3376" t="s">
        <v>8153</v>
      </c>
    </row>
    <row r="3377" spans="1:18">
      <c r="A3377" s="1" t="s">
        <v>1</v>
      </c>
      <c r="B3377" s="1" t="s">
        <v>0</v>
      </c>
      <c r="D3377" s="1" t="s">
        <v>3</v>
      </c>
      <c r="E3377" s="1" t="s">
        <v>123</v>
      </c>
      <c r="G3377" t="str">
        <f t="shared" si="109"/>
        <v>"http://www.boxofficemojo.com/movies/?page=weekly&amp;id=.htm",</v>
      </c>
      <c r="H3377" t="str">
        <f t="shared" si="110"/>
        <v>".csv",</v>
      </c>
      <c r="K3377" t="s">
        <v>3794</v>
      </c>
      <c r="L3377" t="s">
        <v>3794</v>
      </c>
      <c r="M3377" t="s">
        <v>3853</v>
      </c>
      <c r="P3377">
        <v>1</v>
      </c>
      <c r="Q3377" t="s">
        <v>10354</v>
      </c>
      <c r="R3377" t="s">
        <v>6822</v>
      </c>
    </row>
    <row r="3378" spans="1:18">
      <c r="A3378" s="1" t="s">
        <v>1</v>
      </c>
      <c r="B3378" s="1" t="s">
        <v>0</v>
      </c>
      <c r="D3378" s="1" t="s">
        <v>3</v>
      </c>
      <c r="E3378" s="1" t="s">
        <v>123</v>
      </c>
      <c r="G3378" t="str">
        <f t="shared" si="109"/>
        <v>"http://www.boxofficemojo.com/movies/?page=weekly&amp;id=.htm",</v>
      </c>
      <c r="H3378" t="str">
        <f t="shared" si="110"/>
        <v>".csv",</v>
      </c>
      <c r="K3378" t="s">
        <v>3795</v>
      </c>
      <c r="L3378" t="s">
        <v>3795</v>
      </c>
      <c r="M3378" t="s">
        <v>3854</v>
      </c>
      <c r="P3378">
        <v>1</v>
      </c>
      <c r="Q3378" t="s">
        <v>7524</v>
      </c>
      <c r="R3378" t="s">
        <v>9907</v>
      </c>
    </row>
    <row r="3379" spans="1:18">
      <c r="A3379" s="1" t="s">
        <v>1</v>
      </c>
      <c r="B3379" s="1" t="s">
        <v>0</v>
      </c>
      <c r="D3379" s="1" t="s">
        <v>3</v>
      </c>
      <c r="E3379" s="1" t="s">
        <v>123</v>
      </c>
      <c r="G3379" t="str">
        <f t="shared" si="109"/>
        <v>"http://www.boxofficemojo.com/movies/?page=weekly&amp;id=.htm",</v>
      </c>
      <c r="H3379" t="str">
        <f t="shared" si="110"/>
        <v>".csv",</v>
      </c>
      <c r="K3379" t="s">
        <v>3796</v>
      </c>
      <c r="L3379" t="s">
        <v>3796</v>
      </c>
      <c r="M3379" t="s">
        <v>3855</v>
      </c>
      <c r="P3379">
        <v>1</v>
      </c>
      <c r="Q3379" t="s">
        <v>9324</v>
      </c>
      <c r="R3379" t="s">
        <v>7540</v>
      </c>
    </row>
    <row r="3380" spans="1:18">
      <c r="A3380" s="1" t="s">
        <v>1</v>
      </c>
      <c r="B3380" s="1" t="s">
        <v>0</v>
      </c>
      <c r="D3380" s="1" t="s">
        <v>3</v>
      </c>
      <c r="E3380" s="1" t="s">
        <v>123</v>
      </c>
      <c r="G3380" t="str">
        <f t="shared" si="109"/>
        <v>"http://www.boxofficemojo.com/movies/?page=weekly&amp;id=.htm",</v>
      </c>
      <c r="H3380" t="str">
        <f t="shared" si="110"/>
        <v>".csv",</v>
      </c>
      <c r="K3380" t="s">
        <v>3797</v>
      </c>
      <c r="L3380" t="s">
        <v>3797</v>
      </c>
      <c r="M3380" t="s">
        <v>3856</v>
      </c>
      <c r="P3380">
        <v>1</v>
      </c>
      <c r="Q3380" t="s">
        <v>8977</v>
      </c>
      <c r="R3380" t="s">
        <v>10366</v>
      </c>
    </row>
    <row r="3381" spans="1:18">
      <c r="A3381" s="1" t="s">
        <v>1</v>
      </c>
      <c r="B3381" s="1" t="s">
        <v>0</v>
      </c>
      <c r="D3381" s="1" t="s">
        <v>3</v>
      </c>
      <c r="E3381" s="1" t="s">
        <v>123</v>
      </c>
      <c r="G3381" t="str">
        <f t="shared" si="109"/>
        <v>"http://www.boxofficemojo.com/movies/?page=weekly&amp;id=.htm",</v>
      </c>
      <c r="H3381" t="str">
        <f t="shared" si="110"/>
        <v>".csv",</v>
      </c>
      <c r="K3381" t="s">
        <v>3798</v>
      </c>
      <c r="L3381" t="s">
        <v>3798</v>
      </c>
      <c r="M3381" t="s">
        <v>3857</v>
      </c>
      <c r="P3381">
        <v>1</v>
      </c>
      <c r="Q3381" t="s">
        <v>6896</v>
      </c>
      <c r="R3381" t="s">
        <v>9125</v>
      </c>
    </row>
    <row r="3382" spans="1:18">
      <c r="A3382" s="1" t="s">
        <v>1</v>
      </c>
      <c r="B3382" s="1" t="s">
        <v>0</v>
      </c>
      <c r="D3382" s="1" t="s">
        <v>3</v>
      </c>
      <c r="E3382" s="1" t="s">
        <v>123</v>
      </c>
      <c r="G3382" t="str">
        <f t="shared" si="109"/>
        <v>"http://www.boxofficemojo.com/movies/?page=weekly&amp;id=.htm",</v>
      </c>
      <c r="H3382" t="str">
        <f t="shared" si="110"/>
        <v>".csv",</v>
      </c>
      <c r="K3382" t="s">
        <v>3799</v>
      </c>
      <c r="L3382" t="s">
        <v>3799</v>
      </c>
      <c r="M3382" t="s">
        <v>3858</v>
      </c>
      <c r="P3382">
        <v>1</v>
      </c>
      <c r="Q3382" t="s">
        <v>9152</v>
      </c>
      <c r="R3382" t="s">
        <v>6823</v>
      </c>
    </row>
    <row r="3383" spans="1:18">
      <c r="A3383" s="1" t="s">
        <v>1</v>
      </c>
      <c r="B3383" s="1" t="s">
        <v>0</v>
      </c>
      <c r="D3383" s="1" t="s">
        <v>3</v>
      </c>
      <c r="E3383" s="1" t="s">
        <v>123</v>
      </c>
      <c r="G3383" t="str">
        <f t="shared" si="109"/>
        <v>"http://www.boxofficemojo.com/movies/?page=weekly&amp;id=.htm",</v>
      </c>
      <c r="H3383" t="str">
        <f t="shared" si="110"/>
        <v>".csv",</v>
      </c>
      <c r="K3383" t="s">
        <v>3800</v>
      </c>
      <c r="L3383" t="s">
        <v>3800</v>
      </c>
      <c r="M3383" t="s">
        <v>3859</v>
      </c>
      <c r="P3383">
        <v>1</v>
      </c>
      <c r="Q3383" t="s">
        <v>10376</v>
      </c>
      <c r="R3383" t="s">
        <v>8287</v>
      </c>
    </row>
    <row r="3384" spans="1:18">
      <c r="A3384" s="1" t="s">
        <v>1</v>
      </c>
      <c r="B3384" s="1" t="s">
        <v>0</v>
      </c>
      <c r="D3384" s="1" t="s">
        <v>3</v>
      </c>
      <c r="E3384" s="1" t="s">
        <v>123</v>
      </c>
      <c r="G3384" t="str">
        <f t="shared" si="109"/>
        <v>"http://www.boxofficemojo.com/movies/?page=weekly&amp;id=.htm",</v>
      </c>
      <c r="H3384" t="str">
        <f t="shared" si="110"/>
        <v>".csv",</v>
      </c>
      <c r="K3384" t="s">
        <v>3801</v>
      </c>
      <c r="L3384" t="s">
        <v>3801</v>
      </c>
      <c r="M3384" t="s">
        <v>3860</v>
      </c>
      <c r="P3384">
        <v>1</v>
      </c>
      <c r="Q3384" t="s">
        <v>10169</v>
      </c>
      <c r="R3384" t="s">
        <v>8104</v>
      </c>
    </row>
    <row r="3385" spans="1:18">
      <c r="A3385" s="1" t="s">
        <v>1</v>
      </c>
      <c r="B3385" s="1" t="s">
        <v>0</v>
      </c>
      <c r="D3385" s="1" t="s">
        <v>3</v>
      </c>
      <c r="E3385" s="1" t="s">
        <v>123</v>
      </c>
      <c r="G3385" t="str">
        <f t="shared" si="109"/>
        <v>"http://www.boxofficemojo.com/movies/?page=weekly&amp;id=.htm",</v>
      </c>
      <c r="H3385" t="str">
        <f t="shared" si="110"/>
        <v>".csv",</v>
      </c>
      <c r="K3385" t="s">
        <v>3802</v>
      </c>
      <c r="L3385" t="s">
        <v>3802</v>
      </c>
      <c r="M3385" t="s">
        <v>3861</v>
      </c>
      <c r="P3385">
        <v>1</v>
      </c>
      <c r="Q3385" t="s">
        <v>10563</v>
      </c>
      <c r="R3385" t="s">
        <v>8735</v>
      </c>
    </row>
    <row r="3386" spans="1:18">
      <c r="A3386" s="1" t="s">
        <v>1</v>
      </c>
      <c r="B3386" s="1" t="s">
        <v>0</v>
      </c>
      <c r="D3386" s="1" t="s">
        <v>3</v>
      </c>
      <c r="E3386" s="1" t="s">
        <v>123</v>
      </c>
      <c r="G3386" t="str">
        <f t="shared" si="109"/>
        <v>"http://www.boxofficemojo.com/movies/?page=weekly&amp;id=.htm",</v>
      </c>
      <c r="H3386" t="str">
        <f t="shared" si="110"/>
        <v>".csv",</v>
      </c>
      <c r="K3386" t="s">
        <v>3803</v>
      </c>
      <c r="L3386" t="s">
        <v>3803</v>
      </c>
      <c r="M3386" t="s">
        <v>3862</v>
      </c>
      <c r="P3386">
        <v>1</v>
      </c>
      <c r="Q3386" t="s">
        <v>8646</v>
      </c>
      <c r="R3386" t="s">
        <v>8090</v>
      </c>
    </row>
    <row r="3387" spans="1:18">
      <c r="A3387" s="1" t="s">
        <v>1</v>
      </c>
      <c r="B3387" s="1" t="s">
        <v>0</v>
      </c>
      <c r="D3387" s="1" t="s">
        <v>3</v>
      </c>
      <c r="E3387" s="1" t="s">
        <v>123</v>
      </c>
      <c r="G3387" t="str">
        <f t="shared" si="109"/>
        <v>"http://www.boxofficemojo.com/movies/?page=weekly&amp;id=.htm",</v>
      </c>
      <c r="H3387" t="str">
        <f t="shared" si="110"/>
        <v>".csv",</v>
      </c>
      <c r="K3387" t="s">
        <v>3804</v>
      </c>
      <c r="L3387" t="s">
        <v>3804</v>
      </c>
      <c r="M3387" t="s">
        <v>3863</v>
      </c>
      <c r="P3387">
        <v>1</v>
      </c>
      <c r="Q3387" t="s">
        <v>10264</v>
      </c>
      <c r="R3387" t="s">
        <v>6962</v>
      </c>
    </row>
    <row r="3388" spans="1:18">
      <c r="A3388" s="1" t="s">
        <v>1</v>
      </c>
      <c r="B3388" s="1" t="s">
        <v>0</v>
      </c>
      <c r="D3388" s="1" t="s">
        <v>3</v>
      </c>
      <c r="E3388" s="1" t="s">
        <v>123</v>
      </c>
      <c r="G3388" t="str">
        <f t="shared" si="109"/>
        <v>"http://www.boxofficemojo.com/movies/?page=weekly&amp;id=.htm",</v>
      </c>
      <c r="H3388" t="str">
        <f t="shared" si="110"/>
        <v>".csv",</v>
      </c>
      <c r="K3388" t="s">
        <v>3805</v>
      </c>
      <c r="L3388" t="s">
        <v>3805</v>
      </c>
      <c r="M3388" t="s">
        <v>3864</v>
      </c>
      <c r="P3388">
        <v>1</v>
      </c>
      <c r="Q3388" t="s">
        <v>10248</v>
      </c>
      <c r="R3388" t="s">
        <v>9886</v>
      </c>
    </row>
    <row r="3389" spans="1:18">
      <c r="A3389" s="1" t="s">
        <v>1</v>
      </c>
      <c r="B3389" s="1" t="s">
        <v>0</v>
      </c>
      <c r="D3389" s="1" t="s">
        <v>3</v>
      </c>
      <c r="E3389" s="1" t="s">
        <v>123</v>
      </c>
      <c r="G3389" t="str">
        <f t="shared" si="109"/>
        <v>"http://www.boxofficemojo.com/movies/?page=weekly&amp;id=.htm",</v>
      </c>
      <c r="H3389" t="str">
        <f t="shared" si="110"/>
        <v>".csv",</v>
      </c>
      <c r="K3389" t="s">
        <v>3806</v>
      </c>
      <c r="L3389" t="s">
        <v>3806</v>
      </c>
      <c r="M3389" t="s">
        <v>3865</v>
      </c>
      <c r="P3389">
        <v>1</v>
      </c>
      <c r="Q3389" t="s">
        <v>6826</v>
      </c>
      <c r="R3389" t="s">
        <v>9013</v>
      </c>
    </row>
    <row r="3390" spans="1:18">
      <c r="A3390" s="1" t="s">
        <v>1</v>
      </c>
      <c r="B3390" s="1" t="s">
        <v>0</v>
      </c>
      <c r="D3390" s="1" t="s">
        <v>3</v>
      </c>
      <c r="E3390" s="1" t="s">
        <v>123</v>
      </c>
      <c r="G3390" t="str">
        <f t="shared" si="109"/>
        <v>"http://www.boxofficemojo.com/movies/?page=weekly&amp;id=.htm",</v>
      </c>
      <c r="H3390" t="str">
        <f t="shared" si="110"/>
        <v>".csv",</v>
      </c>
      <c r="K3390" t="s">
        <v>3807</v>
      </c>
      <c r="L3390" t="s">
        <v>3807</v>
      </c>
      <c r="M3390" t="s">
        <v>3866</v>
      </c>
      <c r="P3390">
        <v>1</v>
      </c>
      <c r="Q3390" t="s">
        <v>10599</v>
      </c>
      <c r="R3390" t="s">
        <v>10059</v>
      </c>
    </row>
    <row r="3391" spans="1:18">
      <c r="A3391" s="1" t="s">
        <v>1</v>
      </c>
      <c r="B3391" s="1" t="s">
        <v>0</v>
      </c>
      <c r="D3391" s="1" t="s">
        <v>3</v>
      </c>
      <c r="E3391" s="1" t="s">
        <v>123</v>
      </c>
      <c r="G3391" t="str">
        <f t="shared" si="109"/>
        <v>"http://www.boxofficemojo.com/movies/?page=weekly&amp;id=.htm",</v>
      </c>
      <c r="H3391" t="str">
        <f t="shared" si="110"/>
        <v>".csv",</v>
      </c>
      <c r="K3391" t="s">
        <v>3808</v>
      </c>
      <c r="L3391" t="s">
        <v>3808</v>
      </c>
      <c r="M3391" t="s">
        <v>3867</v>
      </c>
      <c r="P3391">
        <v>1</v>
      </c>
      <c r="Q3391" t="s">
        <v>10516</v>
      </c>
      <c r="R3391" t="s">
        <v>7299</v>
      </c>
    </row>
    <row r="3392" spans="1:18">
      <c r="A3392" s="1" t="s">
        <v>1</v>
      </c>
      <c r="B3392" s="1" t="s">
        <v>0</v>
      </c>
      <c r="D3392" s="1" t="s">
        <v>3</v>
      </c>
      <c r="E3392" s="1" t="s">
        <v>123</v>
      </c>
      <c r="G3392" t="str">
        <f t="shared" si="109"/>
        <v>"http://www.boxofficemojo.com/movies/?page=weekly&amp;id=.htm",</v>
      </c>
      <c r="H3392" t="str">
        <f t="shared" si="110"/>
        <v>".csv",</v>
      </c>
      <c r="K3392" t="s">
        <v>3809</v>
      </c>
      <c r="L3392" t="s">
        <v>3809</v>
      </c>
      <c r="M3392" t="s">
        <v>3868</v>
      </c>
      <c r="P3392">
        <v>1</v>
      </c>
      <c r="Q3392" t="s">
        <v>10265</v>
      </c>
      <c r="R3392" t="s">
        <v>9854</v>
      </c>
    </row>
    <row r="3393" spans="1:18">
      <c r="A3393" s="1" t="s">
        <v>1</v>
      </c>
      <c r="B3393" s="1" t="s">
        <v>0</v>
      </c>
      <c r="D3393" s="1" t="s">
        <v>3</v>
      </c>
      <c r="E3393" s="1" t="s">
        <v>123</v>
      </c>
      <c r="G3393" t="str">
        <f t="shared" si="109"/>
        <v>"http://www.boxofficemojo.com/movies/?page=weekly&amp;id=.htm",</v>
      </c>
      <c r="H3393" t="str">
        <f t="shared" si="110"/>
        <v>".csv",</v>
      </c>
      <c r="K3393" t="s">
        <v>3810</v>
      </c>
      <c r="L3393" t="s">
        <v>3810</v>
      </c>
      <c r="M3393" t="s">
        <v>3869</v>
      </c>
      <c r="P3393">
        <v>1</v>
      </c>
      <c r="Q3393" t="s">
        <v>8066</v>
      </c>
      <c r="R3393" t="s">
        <v>7842</v>
      </c>
    </row>
    <row r="3394" spans="1:18">
      <c r="A3394" s="1" t="s">
        <v>1</v>
      </c>
      <c r="B3394" s="1" t="s">
        <v>0</v>
      </c>
      <c r="D3394" s="1" t="s">
        <v>3</v>
      </c>
      <c r="E3394" s="1" t="s">
        <v>123</v>
      </c>
      <c r="G3394" t="str">
        <f t="shared" si="109"/>
        <v>"http://www.boxofficemojo.com/movies/?page=weekly&amp;id=.htm",</v>
      </c>
      <c r="H3394" t="str">
        <f t="shared" si="110"/>
        <v>".csv",</v>
      </c>
      <c r="K3394" t="s">
        <v>3811</v>
      </c>
      <c r="L3394" t="s">
        <v>3811</v>
      </c>
      <c r="M3394" t="s">
        <v>3870</v>
      </c>
      <c r="P3394">
        <v>1</v>
      </c>
      <c r="Q3394" t="s">
        <v>10231</v>
      </c>
      <c r="R3394" t="s">
        <v>7176</v>
      </c>
    </row>
    <row r="3395" spans="1:18">
      <c r="A3395" s="1" t="s">
        <v>1</v>
      </c>
      <c r="B3395" s="1" t="s">
        <v>0</v>
      </c>
      <c r="D3395" s="1" t="s">
        <v>3</v>
      </c>
      <c r="E3395" s="1" t="s">
        <v>123</v>
      </c>
      <c r="G3395" t="str">
        <f t="shared" si="109"/>
        <v>"http://www.boxofficemojo.com/movies/?page=weekly&amp;id=.htm",</v>
      </c>
      <c r="H3395" t="str">
        <f t="shared" si="110"/>
        <v>".csv",</v>
      </c>
      <c r="K3395" t="s">
        <v>3812</v>
      </c>
      <c r="L3395" t="s">
        <v>3812</v>
      </c>
      <c r="M3395" t="s">
        <v>3871</v>
      </c>
      <c r="P3395">
        <v>1</v>
      </c>
      <c r="Q3395" t="s">
        <v>10327</v>
      </c>
      <c r="R3395" t="s">
        <v>9485</v>
      </c>
    </row>
    <row r="3396" spans="1:18">
      <c r="A3396" s="1" t="s">
        <v>1</v>
      </c>
      <c r="B3396" s="1" t="s">
        <v>0</v>
      </c>
      <c r="D3396" s="1" t="s">
        <v>3</v>
      </c>
      <c r="E3396" s="1" t="s">
        <v>123</v>
      </c>
      <c r="G3396" t="str">
        <f t="shared" si="109"/>
        <v>"http://www.boxofficemojo.com/movies/?page=weekly&amp;id=.htm",</v>
      </c>
      <c r="H3396" t="str">
        <f t="shared" si="110"/>
        <v>".csv",</v>
      </c>
      <c r="K3396" t="s">
        <v>3813</v>
      </c>
      <c r="L3396" t="s">
        <v>3813</v>
      </c>
      <c r="M3396" t="s">
        <v>3872</v>
      </c>
      <c r="P3396">
        <v>1</v>
      </c>
      <c r="Q3396" t="s">
        <v>7462</v>
      </c>
      <c r="R3396" t="s">
        <v>8356</v>
      </c>
    </row>
    <row r="3397" spans="1:18">
      <c r="A3397" s="1" t="s">
        <v>1</v>
      </c>
      <c r="B3397" s="1" t="s">
        <v>0</v>
      </c>
      <c r="D3397" s="1" t="s">
        <v>3</v>
      </c>
      <c r="E3397" s="1" t="s">
        <v>123</v>
      </c>
      <c r="G3397" t="str">
        <f t="shared" si="109"/>
        <v>"http://www.boxofficemojo.com/movies/?page=weekly&amp;id=.htm",</v>
      </c>
      <c r="H3397" t="str">
        <f t="shared" si="110"/>
        <v>".csv",</v>
      </c>
      <c r="K3397" t="s">
        <v>3814</v>
      </c>
      <c r="L3397" t="s">
        <v>3814</v>
      </c>
      <c r="M3397" t="s">
        <v>3873</v>
      </c>
      <c r="P3397">
        <v>1</v>
      </c>
      <c r="Q3397" t="s">
        <v>8438</v>
      </c>
      <c r="R3397" t="s">
        <v>7036</v>
      </c>
    </row>
    <row r="3398" spans="1:18">
      <c r="A3398" s="1" t="s">
        <v>1</v>
      </c>
      <c r="B3398" s="1" t="s">
        <v>0</v>
      </c>
      <c r="D3398" s="1" t="s">
        <v>3</v>
      </c>
      <c r="E3398" s="1" t="s">
        <v>123</v>
      </c>
      <c r="G3398" t="str">
        <f t="shared" si="109"/>
        <v>"http://www.boxofficemojo.com/movies/?page=weekly&amp;id=.htm",</v>
      </c>
      <c r="H3398" t="str">
        <f t="shared" si="110"/>
        <v>".csv",</v>
      </c>
      <c r="K3398" t="s">
        <v>3815</v>
      </c>
      <c r="L3398" t="s">
        <v>3815</v>
      </c>
      <c r="M3398" t="s">
        <v>3874</v>
      </c>
      <c r="P3398">
        <v>1</v>
      </c>
      <c r="Q3398" t="s">
        <v>7800</v>
      </c>
      <c r="R3398" t="s">
        <v>9937</v>
      </c>
    </row>
    <row r="3399" spans="1:18">
      <c r="A3399" s="1" t="s">
        <v>1</v>
      </c>
      <c r="B3399" s="1" t="s">
        <v>0</v>
      </c>
      <c r="D3399" s="1" t="s">
        <v>3</v>
      </c>
      <c r="E3399" s="1" t="s">
        <v>123</v>
      </c>
      <c r="G3399" t="str">
        <f t="shared" si="109"/>
        <v>"http://www.boxofficemojo.com/movies/?page=weekly&amp;id=.htm",</v>
      </c>
      <c r="H3399" t="str">
        <f t="shared" si="110"/>
        <v>".csv",</v>
      </c>
      <c r="K3399" t="s">
        <v>3816</v>
      </c>
      <c r="L3399" t="s">
        <v>3816</v>
      </c>
      <c r="M3399" t="s">
        <v>3875</v>
      </c>
      <c r="P3399">
        <v>1</v>
      </c>
      <c r="Q3399" t="s">
        <v>7986</v>
      </c>
      <c r="R3399" t="s">
        <v>9747</v>
      </c>
    </row>
    <row r="3400" spans="1:18">
      <c r="A3400" s="1" t="s">
        <v>1</v>
      </c>
      <c r="B3400" s="1" t="s">
        <v>0</v>
      </c>
      <c r="D3400" s="1" t="s">
        <v>3</v>
      </c>
      <c r="E3400" s="1" t="s">
        <v>123</v>
      </c>
      <c r="G3400" t="str">
        <f t="shared" si="109"/>
        <v>"http://www.boxofficemojo.com/movies/?page=weekly&amp;id=.htm",</v>
      </c>
      <c r="H3400" t="str">
        <f t="shared" si="110"/>
        <v>".csv",</v>
      </c>
      <c r="K3400" t="s">
        <v>3817</v>
      </c>
      <c r="L3400" t="s">
        <v>3817</v>
      </c>
      <c r="M3400" t="s">
        <v>3876</v>
      </c>
      <c r="P3400">
        <v>1</v>
      </c>
      <c r="Q3400" t="s">
        <v>8103</v>
      </c>
      <c r="R3400" t="s">
        <v>8420</v>
      </c>
    </row>
    <row r="3401" spans="1:18">
      <c r="A3401" s="1" t="s">
        <v>1</v>
      </c>
      <c r="B3401" s="1" t="s">
        <v>0</v>
      </c>
      <c r="D3401" s="1" t="s">
        <v>3</v>
      </c>
      <c r="E3401" s="1" t="s">
        <v>123</v>
      </c>
      <c r="G3401" t="str">
        <f t="shared" si="109"/>
        <v>"http://www.boxofficemojo.com/movies/?page=weekly&amp;id=.htm",</v>
      </c>
      <c r="H3401" t="str">
        <f t="shared" si="110"/>
        <v>".csv",</v>
      </c>
      <c r="K3401" t="s">
        <v>3818</v>
      </c>
      <c r="L3401" t="s">
        <v>3818</v>
      </c>
      <c r="M3401" t="s">
        <v>3877</v>
      </c>
      <c r="P3401">
        <v>1</v>
      </c>
      <c r="Q3401" t="s">
        <v>9560</v>
      </c>
      <c r="R3401" t="s">
        <v>10306</v>
      </c>
    </row>
    <row r="3402" spans="1:18">
      <c r="A3402" s="1" t="s">
        <v>1</v>
      </c>
      <c r="B3402" s="1" t="s">
        <v>0</v>
      </c>
      <c r="D3402" s="1" t="s">
        <v>3</v>
      </c>
      <c r="E3402" s="1" t="s">
        <v>123</v>
      </c>
      <c r="G3402" t="str">
        <f t="shared" si="109"/>
        <v>"http://www.boxofficemojo.com/movies/?page=weekly&amp;id=.htm",</v>
      </c>
      <c r="H3402" t="str">
        <f t="shared" si="110"/>
        <v>".csv",</v>
      </c>
      <c r="K3402" t="s">
        <v>3819</v>
      </c>
      <c r="L3402" t="s">
        <v>3819</v>
      </c>
      <c r="M3402" t="s">
        <v>3878</v>
      </c>
      <c r="P3402">
        <v>1</v>
      </c>
      <c r="Q3402" t="s">
        <v>9561</v>
      </c>
      <c r="R3402" t="s">
        <v>8723</v>
      </c>
    </row>
    <row r="3403" spans="1:18">
      <c r="A3403" s="1" t="s">
        <v>1</v>
      </c>
      <c r="B3403" s="1" t="s">
        <v>0</v>
      </c>
      <c r="D3403" s="1" t="s">
        <v>3</v>
      </c>
      <c r="E3403" s="1" t="s">
        <v>123</v>
      </c>
      <c r="G3403" t="str">
        <f t="shared" si="109"/>
        <v>"http://www.boxofficemojo.com/movies/?page=weekly&amp;id=.htm",</v>
      </c>
      <c r="H3403" t="str">
        <f t="shared" si="110"/>
        <v>".csv",</v>
      </c>
      <c r="K3403" t="s">
        <v>3820</v>
      </c>
      <c r="L3403" t="s">
        <v>3820</v>
      </c>
      <c r="M3403" t="s">
        <v>3879</v>
      </c>
      <c r="P3403">
        <v>1</v>
      </c>
      <c r="Q3403" t="s">
        <v>10457</v>
      </c>
      <c r="R3403" t="s">
        <v>9445</v>
      </c>
    </row>
    <row r="3404" spans="1:18">
      <c r="A3404" s="1" t="s">
        <v>1</v>
      </c>
      <c r="B3404" s="1" t="s">
        <v>0</v>
      </c>
      <c r="D3404" s="1" t="s">
        <v>3</v>
      </c>
      <c r="E3404" s="1" t="s">
        <v>123</v>
      </c>
      <c r="G3404" t="str">
        <f t="shared" si="109"/>
        <v>"http://www.boxofficemojo.com/movies/?page=weekly&amp;id=.htm",</v>
      </c>
      <c r="H3404" t="str">
        <f t="shared" si="110"/>
        <v>".csv",</v>
      </c>
      <c r="K3404" t="s">
        <v>3821</v>
      </c>
      <c r="L3404" t="s">
        <v>3821</v>
      </c>
      <c r="M3404" t="s">
        <v>3880</v>
      </c>
      <c r="P3404">
        <v>1</v>
      </c>
      <c r="Q3404" t="s">
        <v>8865</v>
      </c>
      <c r="R3404" t="s">
        <v>7600</v>
      </c>
    </row>
    <row r="3405" spans="1:18">
      <c r="A3405" s="1" t="s">
        <v>1</v>
      </c>
      <c r="B3405" s="1" t="s">
        <v>0</v>
      </c>
      <c r="D3405" s="1" t="s">
        <v>3</v>
      </c>
      <c r="E3405" s="1" t="s">
        <v>123</v>
      </c>
      <c r="G3405" t="str">
        <f t="shared" si="109"/>
        <v>"http://www.boxofficemojo.com/movies/?page=weekly&amp;id=.htm",</v>
      </c>
      <c r="H3405" t="str">
        <f t="shared" si="110"/>
        <v>".csv",</v>
      </c>
      <c r="K3405" t="s">
        <v>3822</v>
      </c>
      <c r="L3405" t="s">
        <v>3822</v>
      </c>
      <c r="M3405" t="s">
        <v>3881</v>
      </c>
      <c r="P3405">
        <v>1</v>
      </c>
      <c r="Q3405" t="s">
        <v>8000</v>
      </c>
      <c r="R3405" t="s">
        <v>9578</v>
      </c>
    </row>
    <row r="3406" spans="1:18">
      <c r="A3406" s="1" t="s">
        <v>1</v>
      </c>
      <c r="B3406" s="1" t="s">
        <v>0</v>
      </c>
      <c r="D3406" s="1" t="s">
        <v>3</v>
      </c>
      <c r="E3406" s="1" t="s">
        <v>123</v>
      </c>
      <c r="G3406" t="str">
        <f t="shared" si="109"/>
        <v>"http://www.boxofficemojo.com/movies/?page=weekly&amp;id=.htm",</v>
      </c>
      <c r="H3406" t="str">
        <f t="shared" si="110"/>
        <v>".csv",</v>
      </c>
      <c r="K3406" t="s">
        <v>3823</v>
      </c>
      <c r="L3406" t="s">
        <v>3823</v>
      </c>
      <c r="M3406" t="s">
        <v>3882</v>
      </c>
      <c r="P3406">
        <v>1</v>
      </c>
      <c r="Q3406" t="s">
        <v>10532</v>
      </c>
      <c r="R3406" t="s">
        <v>10390</v>
      </c>
    </row>
    <row r="3407" spans="1:18">
      <c r="A3407" s="1" t="s">
        <v>1</v>
      </c>
      <c r="B3407" s="1" t="s">
        <v>0</v>
      </c>
      <c r="D3407" s="1" t="s">
        <v>3</v>
      </c>
      <c r="E3407" s="1" t="s">
        <v>123</v>
      </c>
      <c r="G3407" t="str">
        <f t="shared" si="109"/>
        <v>"http://www.boxofficemojo.com/movies/?page=weekly&amp;id=.htm",</v>
      </c>
      <c r="H3407" t="str">
        <f t="shared" si="110"/>
        <v>".csv",</v>
      </c>
      <c r="K3407" t="s">
        <v>3824</v>
      </c>
      <c r="L3407" t="s">
        <v>3824</v>
      </c>
      <c r="M3407" t="s">
        <v>3883</v>
      </c>
      <c r="P3407">
        <v>1</v>
      </c>
      <c r="Q3407" t="s">
        <v>9746</v>
      </c>
      <c r="R3407" t="s">
        <v>10467</v>
      </c>
    </row>
    <row r="3408" spans="1:18">
      <c r="A3408" s="1" t="s">
        <v>1</v>
      </c>
      <c r="B3408" s="1" t="s">
        <v>0</v>
      </c>
      <c r="D3408" s="1" t="s">
        <v>3</v>
      </c>
      <c r="E3408" s="1" t="s">
        <v>123</v>
      </c>
      <c r="G3408" t="str">
        <f t="shared" si="109"/>
        <v>"http://www.boxofficemojo.com/movies/?page=weekly&amp;id=.htm",</v>
      </c>
      <c r="H3408" t="str">
        <f t="shared" si="110"/>
        <v>".csv",</v>
      </c>
      <c r="K3408" t="s">
        <v>3825</v>
      </c>
      <c r="L3408" t="s">
        <v>3825</v>
      </c>
      <c r="M3408" t="s">
        <v>3884</v>
      </c>
      <c r="P3408">
        <v>1</v>
      </c>
      <c r="Q3408" t="s">
        <v>7987</v>
      </c>
      <c r="R3408" t="s">
        <v>7628</v>
      </c>
    </row>
    <row r="3409" spans="1:18">
      <c r="A3409" s="1" t="s">
        <v>1</v>
      </c>
      <c r="B3409" s="1" t="s">
        <v>0</v>
      </c>
      <c r="D3409" s="1" t="s">
        <v>3</v>
      </c>
      <c r="E3409" s="1" t="s">
        <v>123</v>
      </c>
      <c r="G3409" t="str">
        <f t="shared" si="109"/>
        <v>"http://www.boxofficemojo.com/movies/?page=weekly&amp;id=.htm",</v>
      </c>
      <c r="H3409" t="str">
        <f t="shared" si="110"/>
        <v>".csv",</v>
      </c>
      <c r="K3409" t="s">
        <v>3826</v>
      </c>
      <c r="L3409" t="s">
        <v>3826</v>
      </c>
      <c r="M3409" t="s">
        <v>3885</v>
      </c>
      <c r="P3409">
        <v>1</v>
      </c>
      <c r="Q3409" t="s">
        <v>8482</v>
      </c>
      <c r="R3409" t="s">
        <v>7554</v>
      </c>
    </row>
    <row r="3410" spans="1:18">
      <c r="A3410" s="1" t="s">
        <v>1</v>
      </c>
      <c r="B3410" s="1" t="s">
        <v>0</v>
      </c>
      <c r="D3410" s="1" t="s">
        <v>3</v>
      </c>
      <c r="E3410" s="1" t="s">
        <v>123</v>
      </c>
      <c r="G3410" t="str">
        <f t="shared" si="109"/>
        <v>"http://www.boxofficemojo.com/movies/?page=weekly&amp;id=.htm",</v>
      </c>
      <c r="H3410" t="str">
        <f t="shared" si="110"/>
        <v>".csv",</v>
      </c>
      <c r="K3410" t="s">
        <v>3827</v>
      </c>
      <c r="L3410" t="s">
        <v>3827</v>
      </c>
      <c r="M3410" t="s">
        <v>120</v>
      </c>
      <c r="P3410">
        <v>1</v>
      </c>
      <c r="Q3410" t="s">
        <v>7525</v>
      </c>
      <c r="R3410" t="s">
        <v>7801</v>
      </c>
    </row>
    <row r="3411" spans="1:18">
      <c r="A3411" s="1" t="s">
        <v>1</v>
      </c>
      <c r="B3411" s="1" t="s">
        <v>0</v>
      </c>
      <c r="D3411" s="1" t="s">
        <v>3</v>
      </c>
      <c r="E3411" s="1" t="s">
        <v>123</v>
      </c>
      <c r="G3411" t="str">
        <f t="shared" si="109"/>
        <v>"http://www.boxofficemojo.com/movies/?page=weekly&amp;id=.htm",</v>
      </c>
      <c r="H3411" t="str">
        <f t="shared" si="110"/>
        <v>".csv",</v>
      </c>
      <c r="K3411" t="s">
        <v>92</v>
      </c>
      <c r="L3411" t="s">
        <v>92</v>
      </c>
      <c r="M3411" t="s">
        <v>3886</v>
      </c>
      <c r="P3411">
        <v>1</v>
      </c>
      <c r="Q3411" t="s">
        <v>9169</v>
      </c>
      <c r="R3411" t="s">
        <v>7158</v>
      </c>
    </row>
    <row r="3412" spans="1:18">
      <c r="A3412" s="1" t="s">
        <v>1</v>
      </c>
      <c r="B3412" s="1" t="s">
        <v>0</v>
      </c>
      <c r="D3412" s="1" t="s">
        <v>3</v>
      </c>
      <c r="E3412" s="1" t="s">
        <v>123</v>
      </c>
      <c r="G3412" t="str">
        <f t="shared" si="109"/>
        <v>"http://www.boxofficemojo.com/movies/?page=weekly&amp;id=.htm",</v>
      </c>
      <c r="H3412" t="str">
        <f t="shared" si="110"/>
        <v>".csv",</v>
      </c>
      <c r="K3412" t="s">
        <v>3828</v>
      </c>
      <c r="L3412" t="s">
        <v>3828</v>
      </c>
      <c r="M3412" t="s">
        <v>3887</v>
      </c>
      <c r="P3412">
        <v>1</v>
      </c>
      <c r="Q3412" t="s">
        <v>6918</v>
      </c>
      <c r="R3412" t="s">
        <v>8978</v>
      </c>
    </row>
    <row r="3413" spans="1:18">
      <c r="A3413" s="1" t="s">
        <v>1</v>
      </c>
      <c r="B3413" s="1" t="s">
        <v>0</v>
      </c>
      <c r="D3413" s="1" t="s">
        <v>3</v>
      </c>
      <c r="E3413" s="1" t="s">
        <v>123</v>
      </c>
      <c r="G3413" t="str">
        <f t="shared" si="109"/>
        <v>"http://www.boxofficemojo.com/movies/?page=weekly&amp;id=.htm",</v>
      </c>
      <c r="H3413" t="str">
        <f t="shared" si="110"/>
        <v>".csv",</v>
      </c>
      <c r="K3413" t="s">
        <v>3829</v>
      </c>
      <c r="L3413" t="s">
        <v>3829</v>
      </c>
      <c r="M3413" t="s">
        <v>3888</v>
      </c>
      <c r="P3413">
        <v>1</v>
      </c>
      <c r="Q3413" t="s">
        <v>9325</v>
      </c>
      <c r="R3413" t="s">
        <v>10233</v>
      </c>
    </row>
    <row r="3414" spans="1:18">
      <c r="A3414" s="1" t="s">
        <v>1</v>
      </c>
      <c r="B3414" s="1" t="s">
        <v>0</v>
      </c>
      <c r="D3414" s="1" t="s">
        <v>3</v>
      </c>
      <c r="E3414" s="1" t="s">
        <v>123</v>
      </c>
      <c r="G3414" t="str">
        <f t="shared" si="109"/>
        <v>"http://www.boxofficemojo.com/movies/?page=weekly&amp;id=.htm",</v>
      </c>
      <c r="H3414" t="str">
        <f t="shared" si="110"/>
        <v>".csv",</v>
      </c>
      <c r="K3414" t="s">
        <v>3830</v>
      </c>
      <c r="L3414" t="s">
        <v>3830</v>
      </c>
      <c r="M3414" t="s">
        <v>3889</v>
      </c>
      <c r="P3414">
        <v>1</v>
      </c>
      <c r="Q3414" t="s">
        <v>7818</v>
      </c>
      <c r="R3414" t="s">
        <v>9221</v>
      </c>
    </row>
    <row r="3415" spans="1:18">
      <c r="A3415" s="1" t="s">
        <v>1</v>
      </c>
      <c r="B3415" s="1" t="s">
        <v>0</v>
      </c>
      <c r="D3415" s="1" t="s">
        <v>3</v>
      </c>
      <c r="E3415" s="1" t="s">
        <v>123</v>
      </c>
      <c r="G3415" t="str">
        <f t="shared" si="109"/>
        <v>"http://www.boxofficemojo.com/movies/?page=weekly&amp;id=.htm",</v>
      </c>
      <c r="H3415" t="str">
        <f t="shared" si="110"/>
        <v>".csv",</v>
      </c>
      <c r="K3415" t="s">
        <v>3831</v>
      </c>
      <c r="L3415" t="s">
        <v>3831</v>
      </c>
      <c r="M3415" t="s">
        <v>3890</v>
      </c>
      <c r="P3415">
        <v>1</v>
      </c>
      <c r="Q3415" t="s">
        <v>9959</v>
      </c>
      <c r="R3415" t="s">
        <v>7619</v>
      </c>
    </row>
    <row r="3416" spans="1:18">
      <c r="A3416" s="1" t="s">
        <v>1</v>
      </c>
      <c r="B3416" s="1" t="s">
        <v>0</v>
      </c>
      <c r="D3416" s="1" t="s">
        <v>3</v>
      </c>
      <c r="E3416" s="1" t="s">
        <v>123</v>
      </c>
      <c r="G3416" t="str">
        <f t="shared" si="109"/>
        <v>"http://www.boxofficemojo.com/movies/?page=weekly&amp;id=.htm",</v>
      </c>
      <c r="H3416" t="str">
        <f t="shared" si="110"/>
        <v>".csv",</v>
      </c>
      <c r="K3416" t="s">
        <v>3832</v>
      </c>
      <c r="L3416" t="s">
        <v>3832</v>
      </c>
      <c r="M3416" t="s">
        <v>3891</v>
      </c>
      <c r="P3416">
        <v>1</v>
      </c>
      <c r="Q3416" t="s">
        <v>8390</v>
      </c>
      <c r="R3416" t="s">
        <v>7573</v>
      </c>
    </row>
    <row r="3417" spans="1:18">
      <c r="A3417" s="1" t="s">
        <v>1</v>
      </c>
      <c r="B3417" s="1" t="s">
        <v>0</v>
      </c>
      <c r="D3417" s="1" t="s">
        <v>3</v>
      </c>
      <c r="E3417" s="1" t="s">
        <v>123</v>
      </c>
      <c r="G3417" t="str">
        <f t="shared" si="109"/>
        <v>"http://www.boxofficemojo.com/movies/?page=weekly&amp;id=.htm",</v>
      </c>
      <c r="H3417" t="str">
        <f t="shared" si="110"/>
        <v>".csv",</v>
      </c>
      <c r="K3417" t="s">
        <v>3833</v>
      </c>
      <c r="L3417" t="s">
        <v>3833</v>
      </c>
      <c r="M3417" t="s">
        <v>3892</v>
      </c>
      <c r="P3417">
        <v>1</v>
      </c>
      <c r="Q3417" t="s">
        <v>8089</v>
      </c>
      <c r="R3417" t="s">
        <v>9660</v>
      </c>
    </row>
    <row r="3418" spans="1:18">
      <c r="A3418" s="1" t="s">
        <v>1</v>
      </c>
      <c r="B3418" s="1" t="s">
        <v>0</v>
      </c>
      <c r="D3418" s="1" t="s">
        <v>3</v>
      </c>
      <c r="E3418" s="1" t="s">
        <v>123</v>
      </c>
      <c r="G3418" t="str">
        <f t="shared" si="109"/>
        <v>"http://www.boxofficemojo.com/movies/?page=weekly&amp;id=.htm",</v>
      </c>
      <c r="H3418" t="str">
        <f t="shared" si="110"/>
        <v>".csv",</v>
      </c>
      <c r="K3418" t="s">
        <v>3834</v>
      </c>
      <c r="L3418" t="s">
        <v>3834</v>
      </c>
      <c r="M3418" t="s">
        <v>3893</v>
      </c>
      <c r="P3418">
        <v>1</v>
      </c>
      <c r="Q3418" t="s">
        <v>8866</v>
      </c>
      <c r="R3418" t="s">
        <v>7975</v>
      </c>
    </row>
    <row r="3419" spans="1:18">
      <c r="A3419" s="1" t="s">
        <v>1</v>
      </c>
      <c r="B3419" s="1" t="s">
        <v>0</v>
      </c>
      <c r="D3419" s="1" t="s">
        <v>3</v>
      </c>
      <c r="E3419" s="1" t="s">
        <v>123</v>
      </c>
      <c r="G3419" t="str">
        <f t="shared" si="109"/>
        <v>"http://www.boxofficemojo.com/movies/?page=weekly&amp;id=.htm",</v>
      </c>
      <c r="H3419" t="str">
        <f t="shared" si="110"/>
        <v>".csv",</v>
      </c>
      <c r="K3419" t="s">
        <v>3835</v>
      </c>
      <c r="L3419" t="s">
        <v>3835</v>
      </c>
      <c r="M3419" t="s">
        <v>3894</v>
      </c>
      <c r="P3419">
        <v>1</v>
      </c>
      <c r="Q3419" t="s">
        <v>9675</v>
      </c>
      <c r="R3419" t="s">
        <v>8257</v>
      </c>
    </row>
    <row r="3420" spans="1:18">
      <c r="A3420" s="1" t="s">
        <v>1</v>
      </c>
      <c r="B3420" s="1" t="s">
        <v>0</v>
      </c>
      <c r="D3420" s="1" t="s">
        <v>3</v>
      </c>
      <c r="E3420" s="1" t="s">
        <v>123</v>
      </c>
      <c r="G3420" t="str">
        <f t="shared" si="109"/>
        <v>"http://www.boxofficemojo.com/movies/?page=weekly&amp;id=.htm",</v>
      </c>
      <c r="H3420" t="str">
        <f t="shared" si="110"/>
        <v>".csv",</v>
      </c>
      <c r="K3420" t="s">
        <v>3836</v>
      </c>
      <c r="L3420" t="s">
        <v>3836</v>
      </c>
      <c r="M3420" t="s">
        <v>3895</v>
      </c>
      <c r="P3420">
        <v>1</v>
      </c>
      <c r="Q3420" t="s">
        <v>7758</v>
      </c>
      <c r="R3420" t="s">
        <v>8439</v>
      </c>
    </row>
    <row r="3421" spans="1:18">
      <c r="A3421" s="1" t="s">
        <v>1</v>
      </c>
      <c r="B3421" s="1" t="s">
        <v>0</v>
      </c>
      <c r="D3421" s="1" t="s">
        <v>3</v>
      </c>
      <c r="E3421" s="1" t="s">
        <v>123</v>
      </c>
      <c r="G3421" t="str">
        <f t="shared" si="109"/>
        <v>"http://www.boxofficemojo.com/movies/?page=weekly&amp;id=.htm",</v>
      </c>
      <c r="H3421" t="str">
        <f t="shared" si="110"/>
        <v>".csv",</v>
      </c>
      <c r="K3421" t="s">
        <v>93</v>
      </c>
      <c r="L3421" t="s">
        <v>93</v>
      </c>
      <c r="M3421" t="s">
        <v>3896</v>
      </c>
      <c r="P3421">
        <v>1</v>
      </c>
      <c r="Q3421" t="s">
        <v>8328</v>
      </c>
      <c r="R3421" t="s">
        <v>8820</v>
      </c>
    </row>
    <row r="3422" spans="1:18">
      <c r="A3422" s="1" t="s">
        <v>1</v>
      </c>
      <c r="B3422" s="1" t="s">
        <v>0</v>
      </c>
      <c r="D3422" s="1" t="s">
        <v>3</v>
      </c>
      <c r="E3422" s="1" t="s">
        <v>123</v>
      </c>
      <c r="G3422" t="str">
        <f t="shared" si="109"/>
        <v>"http://www.boxofficemojo.com/movies/?page=weekly&amp;id=.htm",</v>
      </c>
      <c r="H3422" t="str">
        <f t="shared" si="110"/>
        <v>".csv",</v>
      </c>
      <c r="K3422" t="s">
        <v>3837</v>
      </c>
      <c r="L3422" t="s">
        <v>3837</v>
      </c>
      <c r="M3422" t="s">
        <v>3897</v>
      </c>
      <c r="P3422">
        <v>1</v>
      </c>
      <c r="Q3422" t="s">
        <v>9364</v>
      </c>
      <c r="R3422" t="s">
        <v>7574</v>
      </c>
    </row>
    <row r="3423" spans="1:18">
      <c r="A3423" s="1" t="s">
        <v>1</v>
      </c>
      <c r="B3423" s="1" t="s">
        <v>0</v>
      </c>
      <c r="D3423" s="1" t="s">
        <v>3</v>
      </c>
      <c r="E3423" s="1" t="s">
        <v>123</v>
      </c>
      <c r="G3423" t="str">
        <f t="shared" si="109"/>
        <v>"http://www.boxofficemojo.com/movies/?page=weekly&amp;id=.htm",</v>
      </c>
      <c r="H3423" t="str">
        <f t="shared" si="110"/>
        <v>".csv",</v>
      </c>
      <c r="K3423" t="s">
        <v>3838</v>
      </c>
      <c r="L3423" t="s">
        <v>3838</v>
      </c>
      <c r="M3423" t="s">
        <v>3898</v>
      </c>
      <c r="P3423">
        <v>1</v>
      </c>
      <c r="Q3423" t="s">
        <v>8835</v>
      </c>
      <c r="R3423" t="s">
        <v>7305</v>
      </c>
    </row>
    <row r="3424" spans="1:18">
      <c r="A3424" s="1" t="s">
        <v>1</v>
      </c>
      <c r="B3424" s="1" t="s">
        <v>0</v>
      </c>
      <c r="D3424" s="1" t="s">
        <v>3</v>
      </c>
      <c r="E3424" s="1" t="s">
        <v>123</v>
      </c>
      <c r="G3424" t="str">
        <f t="shared" si="109"/>
        <v>"http://www.boxofficemojo.com/movies/?page=weekly&amp;id=.htm",</v>
      </c>
      <c r="H3424" t="str">
        <f t="shared" si="110"/>
        <v>".csv",</v>
      </c>
      <c r="K3424" t="s">
        <v>3839</v>
      </c>
      <c r="L3424" t="s">
        <v>3839</v>
      </c>
      <c r="M3424" t="s">
        <v>3899</v>
      </c>
      <c r="P3424">
        <v>1</v>
      </c>
      <c r="Q3424" t="s">
        <v>7120</v>
      </c>
      <c r="R3424" t="s">
        <v>9110</v>
      </c>
    </row>
    <row r="3425" spans="1:18">
      <c r="A3425" s="1" t="s">
        <v>1</v>
      </c>
      <c r="B3425" s="1" t="s">
        <v>0</v>
      </c>
      <c r="D3425" s="1" t="s">
        <v>3</v>
      </c>
      <c r="E3425" s="1" t="s">
        <v>123</v>
      </c>
      <c r="G3425" t="str">
        <f t="shared" si="109"/>
        <v>"http://www.boxofficemojo.com/movies/?page=weekly&amp;id=.htm",</v>
      </c>
      <c r="H3425" t="str">
        <f t="shared" si="110"/>
        <v>".csv",</v>
      </c>
      <c r="K3425" t="s">
        <v>3840</v>
      </c>
      <c r="L3425" t="s">
        <v>3840</v>
      </c>
      <c r="M3425" t="s">
        <v>3900</v>
      </c>
      <c r="P3425">
        <v>1</v>
      </c>
      <c r="Q3425" t="s">
        <v>8015</v>
      </c>
      <c r="R3425" t="s">
        <v>8056</v>
      </c>
    </row>
    <row r="3426" spans="1:18">
      <c r="A3426" s="1" t="s">
        <v>1</v>
      </c>
      <c r="B3426" s="1" t="s">
        <v>0</v>
      </c>
      <c r="D3426" s="1" t="s">
        <v>3</v>
      </c>
      <c r="E3426" s="1" t="s">
        <v>123</v>
      </c>
      <c r="G3426" t="str">
        <f t="shared" si="109"/>
        <v>"http://www.boxofficemojo.com/movies/?page=weekly&amp;id=.htm",</v>
      </c>
      <c r="H3426" t="str">
        <f t="shared" si="110"/>
        <v>".csv",</v>
      </c>
      <c r="K3426" t="s">
        <v>3841</v>
      </c>
      <c r="L3426" t="s">
        <v>3841</v>
      </c>
      <c r="M3426" t="s">
        <v>3901</v>
      </c>
      <c r="P3426">
        <v>1</v>
      </c>
      <c r="Q3426" t="s">
        <v>9976</v>
      </c>
      <c r="R3426" t="s">
        <v>7227</v>
      </c>
    </row>
    <row r="3427" spans="1:18">
      <c r="A3427" s="1" t="s">
        <v>1</v>
      </c>
      <c r="B3427" s="1" t="s">
        <v>0</v>
      </c>
      <c r="D3427" s="1" t="s">
        <v>3</v>
      </c>
      <c r="E3427" s="1" t="s">
        <v>123</v>
      </c>
      <c r="G3427" t="str">
        <f t="shared" si="109"/>
        <v>"http://www.boxofficemojo.com/movies/?page=weekly&amp;id=.htm",</v>
      </c>
      <c r="H3427" t="str">
        <f t="shared" si="110"/>
        <v>".csv",</v>
      </c>
      <c r="K3427" t="s">
        <v>3842</v>
      </c>
      <c r="L3427" t="s">
        <v>3842</v>
      </c>
      <c r="M3427" t="s">
        <v>3902</v>
      </c>
      <c r="P3427">
        <v>1</v>
      </c>
      <c r="Q3427" t="s">
        <v>8924</v>
      </c>
      <c r="R3427" t="s">
        <v>8391</v>
      </c>
    </row>
    <row r="3428" spans="1:18">
      <c r="A3428" s="1" t="s">
        <v>1</v>
      </c>
      <c r="B3428" s="1" t="s">
        <v>0</v>
      </c>
      <c r="D3428" s="1" t="s">
        <v>3</v>
      </c>
      <c r="E3428" s="1" t="s">
        <v>123</v>
      </c>
      <c r="G3428" t="str">
        <f t="shared" si="109"/>
        <v>"http://www.boxofficemojo.com/movies/?page=weekly&amp;id=.htm",</v>
      </c>
      <c r="H3428" t="str">
        <f t="shared" si="110"/>
        <v>".csv",</v>
      </c>
      <c r="K3428" t="s">
        <v>3843</v>
      </c>
      <c r="L3428" t="s">
        <v>3843</v>
      </c>
      <c r="M3428" t="s">
        <v>3903</v>
      </c>
      <c r="P3428">
        <v>1</v>
      </c>
      <c r="Q3428" t="s">
        <v>10394</v>
      </c>
      <c r="R3428" t="s">
        <v>7312</v>
      </c>
    </row>
    <row r="3429" spans="1:18">
      <c r="A3429" s="1" t="s">
        <v>1</v>
      </c>
      <c r="B3429" s="1" t="s">
        <v>0</v>
      </c>
      <c r="D3429" s="1" t="s">
        <v>3</v>
      </c>
      <c r="E3429" s="1" t="s">
        <v>123</v>
      </c>
      <c r="G3429" t="str">
        <f t="shared" si="109"/>
        <v>"http://www.boxofficemojo.com/movies/?page=weekly&amp;id=.htm",</v>
      </c>
      <c r="H3429" t="str">
        <f t="shared" si="110"/>
        <v>".csv",</v>
      </c>
      <c r="K3429" t="s">
        <v>3844</v>
      </c>
      <c r="L3429" t="s">
        <v>3844</v>
      </c>
      <c r="M3429" t="s">
        <v>3904</v>
      </c>
      <c r="P3429">
        <v>1</v>
      </c>
      <c r="Q3429" t="s">
        <v>7328</v>
      </c>
      <c r="R3429" t="s">
        <v>10130</v>
      </c>
    </row>
    <row r="3430" spans="1:18">
      <c r="A3430" s="1" t="s">
        <v>1</v>
      </c>
      <c r="B3430" s="1" t="s">
        <v>0</v>
      </c>
      <c r="D3430" s="1" t="s">
        <v>3</v>
      </c>
      <c r="E3430" s="1" t="s">
        <v>123</v>
      </c>
      <c r="G3430" t="str">
        <f t="shared" si="109"/>
        <v>"http://www.boxofficemojo.com/movies/?page=weekly&amp;id=.htm",</v>
      </c>
      <c r="H3430" t="str">
        <f t="shared" si="110"/>
        <v>".csv",</v>
      </c>
      <c r="K3430" t="s">
        <v>3845</v>
      </c>
      <c r="L3430" t="s">
        <v>3845</v>
      </c>
      <c r="M3430" t="s">
        <v>3905</v>
      </c>
      <c r="P3430">
        <v>1</v>
      </c>
      <c r="Q3430" t="s">
        <v>9288</v>
      </c>
      <c r="R3430" t="s">
        <v>10533</v>
      </c>
    </row>
    <row r="3431" spans="1:18">
      <c r="A3431" s="1" t="s">
        <v>1</v>
      </c>
      <c r="B3431" s="1" t="s">
        <v>0</v>
      </c>
      <c r="D3431" s="1" t="s">
        <v>3</v>
      </c>
      <c r="E3431" s="1" t="s">
        <v>123</v>
      </c>
      <c r="G3431" t="str">
        <f t="shared" si="109"/>
        <v>"http://www.boxofficemojo.com/movies/?page=weekly&amp;id=.htm",</v>
      </c>
      <c r="H3431" t="str">
        <f t="shared" si="110"/>
        <v>".csv",</v>
      </c>
      <c r="K3431" t="s">
        <v>3846</v>
      </c>
      <c r="L3431" t="s">
        <v>3846</v>
      </c>
      <c r="M3431" t="s">
        <v>3906</v>
      </c>
      <c r="P3431">
        <v>1</v>
      </c>
      <c r="Q3431" t="s">
        <v>7890</v>
      </c>
      <c r="R3431" t="s">
        <v>7458</v>
      </c>
    </row>
    <row r="3432" spans="1:18">
      <c r="A3432" s="1" t="s">
        <v>1</v>
      </c>
      <c r="B3432" s="1" t="s">
        <v>0</v>
      </c>
      <c r="D3432" s="1" t="s">
        <v>3</v>
      </c>
      <c r="E3432" s="1" t="s">
        <v>123</v>
      </c>
      <c r="G3432" t="str">
        <f t="shared" si="109"/>
        <v>"http://www.boxofficemojo.com/movies/?page=weekly&amp;id=.htm",</v>
      </c>
      <c r="H3432" t="str">
        <f t="shared" si="110"/>
        <v>".csv",</v>
      </c>
      <c r="K3432" t="s">
        <v>3847</v>
      </c>
      <c r="L3432" t="s">
        <v>3847</v>
      </c>
      <c r="M3432" t="s">
        <v>3907</v>
      </c>
      <c r="P3432">
        <v>1</v>
      </c>
      <c r="Q3432" t="s">
        <v>7901</v>
      </c>
      <c r="R3432" t="s">
        <v>10484</v>
      </c>
    </row>
    <row r="3433" spans="1:18">
      <c r="A3433" s="1" t="s">
        <v>1</v>
      </c>
      <c r="B3433" s="1" t="s">
        <v>0</v>
      </c>
      <c r="D3433" s="1" t="s">
        <v>3</v>
      </c>
      <c r="E3433" s="1" t="s">
        <v>123</v>
      </c>
      <c r="G3433" t="str">
        <f t="shared" si="109"/>
        <v>"http://www.boxofficemojo.com/movies/?page=weekly&amp;id=.htm",</v>
      </c>
      <c r="H3433" t="str">
        <f t="shared" si="110"/>
        <v>".csv",</v>
      </c>
      <c r="K3433" t="s">
        <v>3848</v>
      </c>
      <c r="L3433" t="s">
        <v>3848</v>
      </c>
      <c r="M3433" t="s">
        <v>3908</v>
      </c>
      <c r="P3433">
        <v>1</v>
      </c>
      <c r="Q3433" t="s">
        <v>7263</v>
      </c>
      <c r="R3433" t="s">
        <v>9255</v>
      </c>
    </row>
    <row r="3434" spans="1:18">
      <c r="A3434" s="1" t="s">
        <v>1</v>
      </c>
      <c r="B3434" s="1" t="s">
        <v>0</v>
      </c>
      <c r="D3434" s="1" t="s">
        <v>3</v>
      </c>
      <c r="E3434" s="1" t="s">
        <v>123</v>
      </c>
      <c r="G3434" t="str">
        <f t="shared" si="109"/>
        <v>"http://www.boxofficemojo.com/movies/?page=weekly&amp;id=.htm",</v>
      </c>
      <c r="H3434" t="str">
        <f t="shared" si="110"/>
        <v>".csv",</v>
      </c>
      <c r="K3434" t="s">
        <v>3849</v>
      </c>
      <c r="L3434" t="s">
        <v>3849</v>
      </c>
      <c r="M3434" t="s">
        <v>3909</v>
      </c>
      <c r="P3434">
        <v>1</v>
      </c>
      <c r="Q3434" t="s">
        <v>8925</v>
      </c>
      <c r="R3434" t="s">
        <v>7775</v>
      </c>
    </row>
    <row r="3435" spans="1:18">
      <c r="A3435" s="1" t="s">
        <v>1</v>
      </c>
      <c r="B3435" s="1" t="s">
        <v>0</v>
      </c>
      <c r="D3435" s="1" t="s">
        <v>3</v>
      </c>
      <c r="E3435" s="1" t="s">
        <v>123</v>
      </c>
      <c r="G3435" t="str">
        <f t="shared" si="109"/>
        <v>"http://www.boxofficemojo.com/movies/?page=weekly&amp;id=.htm",</v>
      </c>
      <c r="H3435" t="str">
        <f t="shared" si="110"/>
        <v>".csv",</v>
      </c>
      <c r="K3435" t="s">
        <v>3850</v>
      </c>
      <c r="L3435" t="s">
        <v>3850</v>
      </c>
      <c r="M3435" t="s">
        <v>3910</v>
      </c>
      <c r="P3435">
        <v>1</v>
      </c>
      <c r="Q3435" t="s">
        <v>8964</v>
      </c>
      <c r="R3435" t="s">
        <v>10211</v>
      </c>
    </row>
    <row r="3436" spans="1:18">
      <c r="A3436" s="1" t="s">
        <v>1</v>
      </c>
      <c r="B3436" s="1" t="s">
        <v>0</v>
      </c>
      <c r="D3436" s="1" t="s">
        <v>3</v>
      </c>
      <c r="E3436" s="1" t="s">
        <v>123</v>
      </c>
      <c r="G3436" t="str">
        <f t="shared" si="109"/>
        <v>"http://www.boxofficemojo.com/movies/?page=weekly&amp;id=.htm",</v>
      </c>
      <c r="H3436" t="str">
        <f t="shared" si="110"/>
        <v>".csv",</v>
      </c>
      <c r="K3436" t="s">
        <v>3851</v>
      </c>
      <c r="L3436" t="s">
        <v>3851</v>
      </c>
      <c r="M3436" t="s">
        <v>3911</v>
      </c>
      <c r="P3436">
        <v>1</v>
      </c>
      <c r="Q3436" t="s">
        <v>9012</v>
      </c>
      <c r="R3436" t="s">
        <v>7550</v>
      </c>
    </row>
    <row r="3437" spans="1:18">
      <c r="A3437" s="1" t="s">
        <v>1</v>
      </c>
      <c r="B3437" s="1" t="s">
        <v>0</v>
      </c>
      <c r="D3437" s="1" t="s">
        <v>3</v>
      </c>
      <c r="E3437" s="1" t="s">
        <v>123</v>
      </c>
      <c r="G3437" t="str">
        <f t="shared" si="109"/>
        <v>"http://www.boxofficemojo.com/movies/?page=weekly&amp;id=.htm",</v>
      </c>
      <c r="H3437" t="str">
        <f t="shared" si="110"/>
        <v>".csv",</v>
      </c>
      <c r="K3437" t="s">
        <v>3852</v>
      </c>
      <c r="L3437" t="s">
        <v>3852</v>
      </c>
      <c r="M3437" t="s">
        <v>3912</v>
      </c>
      <c r="P3437">
        <v>1</v>
      </c>
      <c r="Q3437" t="s">
        <v>9906</v>
      </c>
      <c r="R3437" t="s">
        <v>7661</v>
      </c>
    </row>
    <row r="3438" spans="1:18">
      <c r="A3438" s="1" t="s">
        <v>1</v>
      </c>
      <c r="B3438" s="1" t="s">
        <v>0</v>
      </c>
      <c r="D3438" s="1" t="s">
        <v>3</v>
      </c>
      <c r="E3438" s="1" t="s">
        <v>123</v>
      </c>
      <c r="G3438" t="str">
        <f t="shared" si="109"/>
        <v>"http://www.boxofficemojo.com/movies/?page=weekly&amp;id=.htm",</v>
      </c>
      <c r="H3438" t="str">
        <f t="shared" si="110"/>
        <v>".csv",</v>
      </c>
      <c r="K3438" t="s">
        <v>3853</v>
      </c>
      <c r="L3438" t="s">
        <v>3853</v>
      </c>
      <c r="M3438" t="s">
        <v>3914</v>
      </c>
      <c r="P3438">
        <v>1</v>
      </c>
      <c r="Q3438" t="s">
        <v>9645</v>
      </c>
      <c r="R3438" t="s">
        <v>8908</v>
      </c>
    </row>
    <row r="3439" spans="1:18">
      <c r="A3439" s="1" t="s">
        <v>1</v>
      </c>
      <c r="B3439" s="1" t="s">
        <v>0</v>
      </c>
      <c r="D3439" s="1" t="s">
        <v>3</v>
      </c>
      <c r="E3439" s="1" t="s">
        <v>123</v>
      </c>
      <c r="G3439" t="str">
        <f t="shared" si="109"/>
        <v>"http://www.boxofficemojo.com/movies/?page=weekly&amp;id=.htm",</v>
      </c>
      <c r="H3439" t="str">
        <f t="shared" si="110"/>
        <v>".csv",</v>
      </c>
      <c r="K3439" t="s">
        <v>3854</v>
      </c>
      <c r="L3439" t="s">
        <v>3854</v>
      </c>
      <c r="M3439" t="s">
        <v>3915</v>
      </c>
      <c r="P3439">
        <v>1</v>
      </c>
      <c r="Q3439" t="s">
        <v>9671</v>
      </c>
      <c r="R3439" t="s">
        <v>10377</v>
      </c>
    </row>
    <row r="3440" spans="1:18">
      <c r="A3440" s="1" t="s">
        <v>1</v>
      </c>
      <c r="B3440" s="1" t="s">
        <v>0</v>
      </c>
      <c r="D3440" s="1" t="s">
        <v>3</v>
      </c>
      <c r="E3440" s="1" t="s">
        <v>123</v>
      </c>
      <c r="G3440" t="str">
        <f t="shared" ref="G3440:G3503" si="111">A3440&amp;B3440&amp;C3440&amp;D3440</f>
        <v>"http://www.boxofficemojo.com/movies/?page=weekly&amp;id=.htm",</v>
      </c>
      <c r="H3440" t="str">
        <f t="shared" ref="H3440:H3503" si="112">A3440&amp;C3440&amp;E3440</f>
        <v>".csv",</v>
      </c>
      <c r="K3440" t="s">
        <v>3855</v>
      </c>
      <c r="L3440" t="s">
        <v>3855</v>
      </c>
      <c r="M3440" t="s">
        <v>3916</v>
      </c>
      <c r="P3440">
        <v>1</v>
      </c>
      <c r="Q3440" t="s">
        <v>7446</v>
      </c>
      <c r="R3440" t="s">
        <v>7976</v>
      </c>
    </row>
    <row r="3441" spans="1:18">
      <c r="A3441" s="1" t="s">
        <v>1</v>
      </c>
      <c r="B3441" s="1" t="s">
        <v>0</v>
      </c>
      <c r="D3441" s="1" t="s">
        <v>3</v>
      </c>
      <c r="E3441" s="1" t="s">
        <v>123</v>
      </c>
      <c r="G3441" t="str">
        <f t="shared" si="111"/>
        <v>"http://www.boxofficemojo.com/movies/?page=weekly&amp;id=.htm",</v>
      </c>
      <c r="H3441" t="str">
        <f t="shared" si="112"/>
        <v>".csv",</v>
      </c>
      <c r="K3441" t="s">
        <v>3856</v>
      </c>
      <c r="L3441" t="s">
        <v>3856</v>
      </c>
      <c r="M3441" t="s">
        <v>3917</v>
      </c>
      <c r="P3441">
        <v>1</v>
      </c>
      <c r="Q3441" t="s">
        <v>7272</v>
      </c>
      <c r="R3441" t="s">
        <v>9153</v>
      </c>
    </row>
    <row r="3442" spans="1:18">
      <c r="A3442" s="1" t="s">
        <v>1</v>
      </c>
      <c r="B3442" s="1" t="s">
        <v>0</v>
      </c>
      <c r="D3442" s="1" t="s">
        <v>3</v>
      </c>
      <c r="E3442" s="1" t="s">
        <v>123</v>
      </c>
      <c r="G3442" t="str">
        <f t="shared" si="111"/>
        <v>"http://www.boxofficemojo.com/movies/?page=weekly&amp;id=.htm",</v>
      </c>
      <c r="H3442" t="str">
        <f t="shared" si="112"/>
        <v>".csv",</v>
      </c>
      <c r="K3442" t="s">
        <v>3857</v>
      </c>
      <c r="L3442" t="s">
        <v>3857</v>
      </c>
      <c r="M3442" t="s">
        <v>3918</v>
      </c>
      <c r="P3442">
        <v>1</v>
      </c>
      <c r="Q3442" t="s">
        <v>7304</v>
      </c>
      <c r="R3442" t="s">
        <v>8064</v>
      </c>
    </row>
    <row r="3443" spans="1:18">
      <c r="A3443" s="1" t="s">
        <v>1</v>
      </c>
      <c r="B3443" s="1" t="s">
        <v>0</v>
      </c>
      <c r="D3443" s="1" t="s">
        <v>3</v>
      </c>
      <c r="E3443" s="1" t="s">
        <v>123</v>
      </c>
      <c r="G3443" t="str">
        <f t="shared" si="111"/>
        <v>"http://www.boxofficemojo.com/movies/?page=weekly&amp;id=.htm",</v>
      </c>
      <c r="H3443" t="str">
        <f t="shared" si="112"/>
        <v>".csv",</v>
      </c>
      <c r="K3443" t="s">
        <v>3858</v>
      </c>
      <c r="L3443" t="s">
        <v>3858</v>
      </c>
      <c r="M3443" t="s">
        <v>3919</v>
      </c>
      <c r="P3443">
        <v>1</v>
      </c>
      <c r="Q3443" t="s">
        <v>7475</v>
      </c>
      <c r="R3443" t="s">
        <v>7598</v>
      </c>
    </row>
    <row r="3444" spans="1:18">
      <c r="A3444" s="1" t="s">
        <v>1</v>
      </c>
      <c r="B3444" s="1" t="s">
        <v>0</v>
      </c>
      <c r="D3444" s="1" t="s">
        <v>3</v>
      </c>
      <c r="E3444" s="1" t="s">
        <v>123</v>
      </c>
      <c r="G3444" t="str">
        <f t="shared" si="111"/>
        <v>"http://www.boxofficemojo.com/movies/?page=weekly&amp;id=.htm",</v>
      </c>
      <c r="H3444" t="str">
        <f t="shared" si="112"/>
        <v>".csv",</v>
      </c>
      <c r="K3444" t="s">
        <v>3859</v>
      </c>
      <c r="L3444" t="s">
        <v>3859</v>
      </c>
      <c r="M3444" t="s">
        <v>3920</v>
      </c>
      <c r="P3444">
        <v>1</v>
      </c>
      <c r="Q3444" t="s">
        <v>8926</v>
      </c>
      <c r="R3444" t="s">
        <v>9748</v>
      </c>
    </row>
    <row r="3445" spans="1:18">
      <c r="A3445" s="1" t="s">
        <v>1</v>
      </c>
      <c r="B3445" s="1" t="s">
        <v>0</v>
      </c>
      <c r="D3445" s="1" t="s">
        <v>3</v>
      </c>
      <c r="E3445" s="1" t="s">
        <v>123</v>
      </c>
      <c r="G3445" t="str">
        <f t="shared" si="111"/>
        <v>"http://www.boxofficemojo.com/movies/?page=weekly&amp;id=.htm",</v>
      </c>
      <c r="H3445" t="str">
        <f t="shared" si="112"/>
        <v>".csv",</v>
      </c>
      <c r="K3445" t="s">
        <v>3860</v>
      </c>
      <c r="L3445" t="s">
        <v>3860</v>
      </c>
      <c r="M3445" t="s">
        <v>3921</v>
      </c>
      <c r="P3445">
        <v>1</v>
      </c>
      <c r="Q3445" t="s">
        <v>6868</v>
      </c>
      <c r="R3445" t="s">
        <v>7098</v>
      </c>
    </row>
    <row r="3446" spans="1:18">
      <c r="A3446" s="1" t="s">
        <v>1</v>
      </c>
      <c r="B3446" s="1" t="s">
        <v>0</v>
      </c>
      <c r="D3446" s="1" t="s">
        <v>3</v>
      </c>
      <c r="E3446" s="1" t="s">
        <v>123</v>
      </c>
      <c r="G3446" t="str">
        <f t="shared" si="111"/>
        <v>"http://www.boxofficemojo.com/movies/?page=weekly&amp;id=.htm",</v>
      </c>
      <c r="H3446" t="str">
        <f t="shared" si="112"/>
        <v>".csv",</v>
      </c>
      <c r="K3446" t="s">
        <v>3861</v>
      </c>
      <c r="L3446" t="s">
        <v>3861</v>
      </c>
      <c r="M3446" t="s">
        <v>3922</v>
      </c>
      <c r="P3446">
        <v>1</v>
      </c>
      <c r="Q3446" t="s">
        <v>9124</v>
      </c>
      <c r="R3446" t="s">
        <v>9126</v>
      </c>
    </row>
    <row r="3447" spans="1:18">
      <c r="A3447" s="1" t="s">
        <v>1</v>
      </c>
      <c r="B3447" s="1" t="s">
        <v>0</v>
      </c>
      <c r="D3447" s="1" t="s">
        <v>3</v>
      </c>
      <c r="E3447" s="1" t="s">
        <v>123</v>
      </c>
      <c r="G3447" t="str">
        <f t="shared" si="111"/>
        <v>"http://www.boxofficemojo.com/movies/?page=weekly&amp;id=.htm",</v>
      </c>
      <c r="H3447" t="str">
        <f t="shared" si="112"/>
        <v>".csv",</v>
      </c>
      <c r="K3447" t="s">
        <v>3862</v>
      </c>
      <c r="L3447" t="s">
        <v>3862</v>
      </c>
      <c r="M3447" t="s">
        <v>3923</v>
      </c>
      <c r="P3447">
        <v>1</v>
      </c>
      <c r="Q3447" t="s">
        <v>7857</v>
      </c>
      <c r="R3447" t="s">
        <v>10131</v>
      </c>
    </row>
    <row r="3448" spans="1:18">
      <c r="A3448" s="1" t="s">
        <v>1</v>
      </c>
      <c r="B3448" s="1" t="s">
        <v>0</v>
      </c>
      <c r="D3448" s="1" t="s">
        <v>3</v>
      </c>
      <c r="E3448" s="1" t="s">
        <v>123</v>
      </c>
      <c r="G3448" t="str">
        <f t="shared" si="111"/>
        <v>"http://www.boxofficemojo.com/movies/?page=weekly&amp;id=.htm",</v>
      </c>
      <c r="H3448" t="str">
        <f t="shared" si="112"/>
        <v>".csv",</v>
      </c>
      <c r="K3448" t="s">
        <v>3863</v>
      </c>
      <c r="L3448" t="s">
        <v>3863</v>
      </c>
      <c r="M3448" t="s">
        <v>3924</v>
      </c>
      <c r="P3448">
        <v>1</v>
      </c>
      <c r="Q3448" t="s">
        <v>8153</v>
      </c>
      <c r="R3448" t="s">
        <v>9211</v>
      </c>
    </row>
    <row r="3449" spans="1:18">
      <c r="A3449" s="1" t="s">
        <v>1</v>
      </c>
      <c r="B3449" s="1" t="s">
        <v>0</v>
      </c>
      <c r="D3449" s="1" t="s">
        <v>3</v>
      </c>
      <c r="E3449" s="1" t="s">
        <v>123</v>
      </c>
      <c r="G3449" t="str">
        <f t="shared" si="111"/>
        <v>"http://www.boxofficemojo.com/movies/?page=weekly&amp;id=.htm",</v>
      </c>
      <c r="H3449" t="str">
        <f t="shared" si="112"/>
        <v>".csv",</v>
      </c>
      <c r="K3449" t="s">
        <v>3864</v>
      </c>
      <c r="L3449" t="s">
        <v>3864</v>
      </c>
      <c r="M3449" t="s">
        <v>3925</v>
      </c>
      <c r="P3449">
        <v>1</v>
      </c>
      <c r="Q3449" t="s">
        <v>6822</v>
      </c>
      <c r="R3449" t="s">
        <v>7044</v>
      </c>
    </row>
    <row r="3450" spans="1:18">
      <c r="A3450" s="1" t="s">
        <v>1</v>
      </c>
      <c r="B3450" s="1" t="s">
        <v>0</v>
      </c>
      <c r="D3450" s="1" t="s">
        <v>3</v>
      </c>
      <c r="E3450" s="1" t="s">
        <v>123</v>
      </c>
      <c r="G3450" t="str">
        <f t="shared" si="111"/>
        <v>"http://www.boxofficemojo.com/movies/?page=weekly&amp;id=.htm",</v>
      </c>
      <c r="H3450" t="str">
        <f t="shared" si="112"/>
        <v>".csv",</v>
      </c>
      <c r="K3450" t="s">
        <v>3865</v>
      </c>
      <c r="L3450" t="s">
        <v>3865</v>
      </c>
      <c r="M3450" t="s">
        <v>3926</v>
      </c>
      <c r="P3450">
        <v>1</v>
      </c>
      <c r="Q3450" t="s">
        <v>9907</v>
      </c>
      <c r="R3450" t="s">
        <v>9829</v>
      </c>
    </row>
    <row r="3451" spans="1:18">
      <c r="A3451" s="1" t="s">
        <v>1</v>
      </c>
      <c r="B3451" s="1" t="s">
        <v>0</v>
      </c>
      <c r="D3451" s="1" t="s">
        <v>3</v>
      </c>
      <c r="E3451" s="1" t="s">
        <v>123</v>
      </c>
      <c r="G3451" t="str">
        <f t="shared" si="111"/>
        <v>"http://www.boxofficemojo.com/movies/?page=weekly&amp;id=.htm",</v>
      </c>
      <c r="H3451" t="str">
        <f t="shared" si="112"/>
        <v>".csv",</v>
      </c>
      <c r="K3451" t="s">
        <v>3866</v>
      </c>
      <c r="L3451" t="s">
        <v>3866</v>
      </c>
      <c r="M3451" t="s">
        <v>3928</v>
      </c>
      <c r="P3451">
        <v>1</v>
      </c>
      <c r="Q3451" t="s">
        <v>7540</v>
      </c>
      <c r="R3451" t="s">
        <v>9922</v>
      </c>
    </row>
    <row r="3452" spans="1:18">
      <c r="A3452" s="1" t="s">
        <v>1</v>
      </c>
      <c r="B3452" s="1" t="s">
        <v>0</v>
      </c>
      <c r="D3452" s="1" t="s">
        <v>3</v>
      </c>
      <c r="E3452" s="1" t="s">
        <v>123</v>
      </c>
      <c r="G3452" t="str">
        <f t="shared" si="111"/>
        <v>"http://www.boxofficemojo.com/movies/?page=weekly&amp;id=.htm",</v>
      </c>
      <c r="H3452" t="str">
        <f t="shared" si="112"/>
        <v>".csv",</v>
      </c>
      <c r="K3452" t="s">
        <v>3867</v>
      </c>
      <c r="L3452" t="s">
        <v>3867</v>
      </c>
      <c r="M3452" t="s">
        <v>3929</v>
      </c>
      <c r="P3452">
        <v>1</v>
      </c>
      <c r="Q3452" t="s">
        <v>10366</v>
      </c>
      <c r="R3452" t="s">
        <v>7132</v>
      </c>
    </row>
    <row r="3453" spans="1:18">
      <c r="A3453" s="1" t="s">
        <v>1</v>
      </c>
      <c r="B3453" s="1" t="s">
        <v>0</v>
      </c>
      <c r="D3453" s="1" t="s">
        <v>3</v>
      </c>
      <c r="E3453" s="1" t="s">
        <v>123</v>
      </c>
      <c r="G3453" t="str">
        <f t="shared" si="111"/>
        <v>"http://www.boxofficemojo.com/movies/?page=weekly&amp;id=.htm",</v>
      </c>
      <c r="H3453" t="str">
        <f t="shared" si="112"/>
        <v>".csv",</v>
      </c>
      <c r="K3453" t="s">
        <v>3868</v>
      </c>
      <c r="L3453" t="s">
        <v>3868</v>
      </c>
      <c r="M3453" t="s">
        <v>3930</v>
      </c>
      <c r="P3453">
        <v>1</v>
      </c>
      <c r="Q3453" t="s">
        <v>9125</v>
      </c>
      <c r="R3453" t="s">
        <v>9764</v>
      </c>
    </row>
    <row r="3454" spans="1:18">
      <c r="A3454" s="1" t="s">
        <v>1</v>
      </c>
      <c r="B3454" s="1" t="s">
        <v>0</v>
      </c>
      <c r="D3454" s="1" t="s">
        <v>3</v>
      </c>
      <c r="E3454" s="1" t="s">
        <v>123</v>
      </c>
      <c r="G3454" t="str">
        <f t="shared" si="111"/>
        <v>"http://www.boxofficemojo.com/movies/?page=weekly&amp;id=.htm",</v>
      </c>
      <c r="H3454" t="str">
        <f t="shared" si="112"/>
        <v>".csv",</v>
      </c>
      <c r="K3454" t="s">
        <v>3869</v>
      </c>
      <c r="L3454" t="s">
        <v>3869</v>
      </c>
      <c r="M3454" t="s">
        <v>3931</v>
      </c>
      <c r="P3454">
        <v>1</v>
      </c>
      <c r="Q3454" t="s">
        <v>6823</v>
      </c>
      <c r="R3454" t="s">
        <v>6982</v>
      </c>
    </row>
    <row r="3455" spans="1:18">
      <c r="A3455" s="1" t="s">
        <v>1</v>
      </c>
      <c r="B3455" s="1" t="s">
        <v>0</v>
      </c>
      <c r="D3455" s="1" t="s">
        <v>3</v>
      </c>
      <c r="E3455" s="1" t="s">
        <v>123</v>
      </c>
      <c r="G3455" t="str">
        <f t="shared" si="111"/>
        <v>"http://www.boxofficemojo.com/movies/?page=weekly&amp;id=.htm",</v>
      </c>
      <c r="H3455" t="str">
        <f t="shared" si="112"/>
        <v>".csv",</v>
      </c>
      <c r="K3455" t="s">
        <v>3870</v>
      </c>
      <c r="L3455" t="s">
        <v>3870</v>
      </c>
      <c r="M3455" t="s">
        <v>3932</v>
      </c>
      <c r="P3455">
        <v>1</v>
      </c>
      <c r="Q3455" t="s">
        <v>9537</v>
      </c>
      <c r="R3455" t="s">
        <v>9336</v>
      </c>
    </row>
    <row r="3456" spans="1:18">
      <c r="A3456" s="1" t="s">
        <v>1</v>
      </c>
      <c r="B3456" s="1" t="s">
        <v>0</v>
      </c>
      <c r="D3456" s="1" t="s">
        <v>3</v>
      </c>
      <c r="E3456" s="1" t="s">
        <v>123</v>
      </c>
      <c r="G3456" t="str">
        <f t="shared" si="111"/>
        <v>"http://www.boxofficemojo.com/movies/?page=weekly&amp;id=.htm",</v>
      </c>
      <c r="H3456" t="str">
        <f t="shared" si="112"/>
        <v>".csv",</v>
      </c>
      <c r="K3456" t="s">
        <v>3871</v>
      </c>
      <c r="L3456" t="s">
        <v>3871</v>
      </c>
      <c r="M3456" t="s">
        <v>3933</v>
      </c>
      <c r="P3456">
        <v>1</v>
      </c>
      <c r="Q3456" t="s">
        <v>8287</v>
      </c>
      <c r="R3456" t="s">
        <v>9765</v>
      </c>
    </row>
    <row r="3457" spans="1:18">
      <c r="A3457" s="1" t="s">
        <v>1</v>
      </c>
      <c r="B3457" s="1" t="s">
        <v>0</v>
      </c>
      <c r="D3457" s="1" t="s">
        <v>3</v>
      </c>
      <c r="E3457" s="1" t="s">
        <v>123</v>
      </c>
      <c r="G3457" t="str">
        <f t="shared" si="111"/>
        <v>"http://www.boxofficemojo.com/movies/?page=weekly&amp;id=.htm",</v>
      </c>
      <c r="H3457" t="str">
        <f t="shared" si="112"/>
        <v>".csv",</v>
      </c>
      <c r="K3457" t="s">
        <v>3872</v>
      </c>
      <c r="L3457" t="s">
        <v>3872</v>
      </c>
      <c r="M3457" t="s">
        <v>3935</v>
      </c>
      <c r="P3457">
        <v>1</v>
      </c>
      <c r="Q3457" t="s">
        <v>8104</v>
      </c>
      <c r="R3457" t="s">
        <v>7866</v>
      </c>
    </row>
    <row r="3458" spans="1:18">
      <c r="A3458" s="1" t="s">
        <v>1</v>
      </c>
      <c r="B3458" s="1" t="s">
        <v>0</v>
      </c>
      <c r="D3458" s="1" t="s">
        <v>3</v>
      </c>
      <c r="E3458" s="1" t="s">
        <v>123</v>
      </c>
      <c r="G3458" t="str">
        <f t="shared" si="111"/>
        <v>"http://www.boxofficemojo.com/movies/?page=weekly&amp;id=.htm",</v>
      </c>
      <c r="H3458" t="str">
        <f t="shared" si="112"/>
        <v>".csv",</v>
      </c>
      <c r="K3458" t="s">
        <v>3873</v>
      </c>
      <c r="L3458" t="s">
        <v>3873</v>
      </c>
      <c r="M3458" t="s">
        <v>3936</v>
      </c>
      <c r="P3458">
        <v>1</v>
      </c>
      <c r="Q3458" t="s">
        <v>8735</v>
      </c>
      <c r="R3458" t="s">
        <v>7066</v>
      </c>
    </row>
    <row r="3459" spans="1:18">
      <c r="A3459" s="1" t="s">
        <v>1</v>
      </c>
      <c r="B3459" s="1" t="s">
        <v>0</v>
      </c>
      <c r="D3459" s="1" t="s">
        <v>3</v>
      </c>
      <c r="E3459" s="1" t="s">
        <v>123</v>
      </c>
      <c r="G3459" t="str">
        <f t="shared" si="111"/>
        <v>"http://www.boxofficemojo.com/movies/?page=weekly&amp;id=.htm",</v>
      </c>
      <c r="H3459" t="str">
        <f t="shared" si="112"/>
        <v>".csv",</v>
      </c>
      <c r="K3459" t="s">
        <v>3874</v>
      </c>
      <c r="L3459" t="s">
        <v>3874</v>
      </c>
      <c r="M3459" t="s">
        <v>3937</v>
      </c>
      <c r="P3459">
        <v>1</v>
      </c>
      <c r="Q3459" t="s">
        <v>8090</v>
      </c>
      <c r="R3459" t="s">
        <v>9014</v>
      </c>
    </row>
    <row r="3460" spans="1:18">
      <c r="A3460" s="1" t="s">
        <v>1</v>
      </c>
      <c r="B3460" s="1" t="s">
        <v>0</v>
      </c>
      <c r="D3460" s="1" t="s">
        <v>3</v>
      </c>
      <c r="E3460" s="1" t="s">
        <v>123</v>
      </c>
      <c r="G3460" t="str">
        <f t="shared" si="111"/>
        <v>"http://www.boxofficemojo.com/movies/?page=weekly&amp;id=.htm",</v>
      </c>
      <c r="H3460" t="str">
        <f t="shared" si="112"/>
        <v>".csv",</v>
      </c>
      <c r="K3460" t="s">
        <v>3875</v>
      </c>
      <c r="L3460" t="s">
        <v>3875</v>
      </c>
      <c r="M3460" t="s">
        <v>3938</v>
      </c>
      <c r="P3460">
        <v>1</v>
      </c>
      <c r="Q3460" t="s">
        <v>6962</v>
      </c>
      <c r="R3460" t="s">
        <v>7943</v>
      </c>
    </row>
    <row r="3461" spans="1:18">
      <c r="A3461" s="1" t="s">
        <v>1</v>
      </c>
      <c r="B3461" s="1" t="s">
        <v>0</v>
      </c>
      <c r="D3461" s="1" t="s">
        <v>3</v>
      </c>
      <c r="E3461" s="1" t="s">
        <v>123</v>
      </c>
      <c r="G3461" t="str">
        <f t="shared" si="111"/>
        <v>"http://www.boxofficemojo.com/movies/?page=weekly&amp;id=.htm",</v>
      </c>
      <c r="H3461" t="str">
        <f t="shared" si="112"/>
        <v>".csv",</v>
      </c>
      <c r="K3461" t="s">
        <v>3876</v>
      </c>
      <c r="L3461" t="s">
        <v>3876</v>
      </c>
      <c r="M3461" t="s">
        <v>3939</v>
      </c>
      <c r="P3461">
        <v>1</v>
      </c>
      <c r="Q3461" t="s">
        <v>9886</v>
      </c>
      <c r="R3461" t="s">
        <v>8979</v>
      </c>
    </row>
    <row r="3462" spans="1:18">
      <c r="A3462" s="1" t="s">
        <v>1</v>
      </c>
      <c r="B3462" s="1" t="s">
        <v>0</v>
      </c>
      <c r="D3462" s="1" t="s">
        <v>3</v>
      </c>
      <c r="E3462" s="1" t="s">
        <v>123</v>
      </c>
      <c r="G3462" t="str">
        <f t="shared" si="111"/>
        <v>"http://www.boxofficemojo.com/movies/?page=weekly&amp;id=.htm",</v>
      </c>
      <c r="H3462" t="str">
        <f t="shared" si="112"/>
        <v>".csv",</v>
      </c>
      <c r="K3462" t="s">
        <v>3877</v>
      </c>
      <c r="L3462" t="s">
        <v>3877</v>
      </c>
      <c r="M3462" t="s">
        <v>3940</v>
      </c>
      <c r="P3462">
        <v>1</v>
      </c>
      <c r="Q3462" t="s">
        <v>9013</v>
      </c>
      <c r="R3462" t="s">
        <v>9200</v>
      </c>
    </row>
    <row r="3463" spans="1:18">
      <c r="A3463" s="1" t="s">
        <v>1</v>
      </c>
      <c r="B3463" s="1" t="s">
        <v>0</v>
      </c>
      <c r="D3463" s="1" t="s">
        <v>3</v>
      </c>
      <c r="E3463" s="1" t="s">
        <v>123</v>
      </c>
      <c r="G3463" t="str">
        <f t="shared" si="111"/>
        <v>"http://www.boxofficemojo.com/movies/?page=weekly&amp;id=.htm",</v>
      </c>
      <c r="H3463" t="str">
        <f t="shared" si="112"/>
        <v>".csv",</v>
      </c>
      <c r="K3463" t="s">
        <v>3878</v>
      </c>
      <c r="L3463" t="s">
        <v>3878</v>
      </c>
      <c r="M3463" t="s">
        <v>3941</v>
      </c>
      <c r="P3463">
        <v>1</v>
      </c>
      <c r="Q3463" t="s">
        <v>10059</v>
      </c>
      <c r="R3463" t="s">
        <v>10440</v>
      </c>
    </row>
    <row r="3464" spans="1:18">
      <c r="A3464" s="1" t="s">
        <v>1</v>
      </c>
      <c r="B3464" s="1" t="s">
        <v>0</v>
      </c>
      <c r="D3464" s="1" t="s">
        <v>3</v>
      </c>
      <c r="E3464" s="1" t="s">
        <v>123</v>
      </c>
      <c r="G3464" t="str">
        <f t="shared" si="111"/>
        <v>"http://www.boxofficemojo.com/movies/?page=weekly&amp;id=.htm",</v>
      </c>
      <c r="H3464" t="str">
        <f t="shared" si="112"/>
        <v>".csv",</v>
      </c>
      <c r="K3464" t="s">
        <v>3879</v>
      </c>
      <c r="L3464" t="s">
        <v>3879</v>
      </c>
      <c r="M3464" t="s">
        <v>3942</v>
      </c>
      <c r="P3464">
        <v>1</v>
      </c>
      <c r="Q3464" t="s">
        <v>7299</v>
      </c>
      <c r="R3464" t="s">
        <v>9931</v>
      </c>
    </row>
    <row r="3465" spans="1:18">
      <c r="A3465" s="1" t="s">
        <v>1</v>
      </c>
      <c r="B3465" s="1" t="s">
        <v>0</v>
      </c>
      <c r="D3465" s="1" t="s">
        <v>3</v>
      </c>
      <c r="E3465" s="1" t="s">
        <v>123</v>
      </c>
      <c r="G3465" t="str">
        <f t="shared" si="111"/>
        <v>"http://www.boxofficemojo.com/movies/?page=weekly&amp;id=.htm",</v>
      </c>
      <c r="H3465" t="str">
        <f t="shared" si="112"/>
        <v>".csv",</v>
      </c>
      <c r="K3465" t="s">
        <v>3880</v>
      </c>
      <c r="L3465" t="s">
        <v>3880</v>
      </c>
      <c r="M3465" t="s">
        <v>3943</v>
      </c>
      <c r="P3465">
        <v>1</v>
      </c>
      <c r="Q3465" t="s">
        <v>9854</v>
      </c>
      <c r="R3465" t="s">
        <v>10351</v>
      </c>
    </row>
    <row r="3466" spans="1:18">
      <c r="A3466" s="1" t="s">
        <v>1</v>
      </c>
      <c r="B3466" s="1" t="s">
        <v>0</v>
      </c>
      <c r="D3466" s="1" t="s">
        <v>3</v>
      </c>
      <c r="E3466" s="1" t="s">
        <v>123</v>
      </c>
      <c r="G3466" t="str">
        <f t="shared" si="111"/>
        <v>"http://www.boxofficemojo.com/movies/?page=weekly&amp;id=.htm",</v>
      </c>
      <c r="H3466" t="str">
        <f t="shared" si="112"/>
        <v>".csv",</v>
      </c>
      <c r="K3466" t="s">
        <v>3881</v>
      </c>
      <c r="L3466" t="s">
        <v>3881</v>
      </c>
      <c r="M3466" t="s">
        <v>3944</v>
      </c>
      <c r="P3466">
        <v>1</v>
      </c>
      <c r="Q3466" t="s">
        <v>7842</v>
      </c>
      <c r="R3466" t="s">
        <v>7398</v>
      </c>
    </row>
    <row r="3467" spans="1:18">
      <c r="A3467" s="1" t="s">
        <v>1</v>
      </c>
      <c r="B3467" s="1" t="s">
        <v>0</v>
      </c>
      <c r="D3467" s="1" t="s">
        <v>3</v>
      </c>
      <c r="E3467" s="1" t="s">
        <v>123</v>
      </c>
      <c r="G3467" t="str">
        <f t="shared" si="111"/>
        <v>"http://www.boxofficemojo.com/movies/?page=weekly&amp;id=.htm",</v>
      </c>
      <c r="H3467" t="str">
        <f t="shared" si="112"/>
        <v>".csv",</v>
      </c>
      <c r="K3467" t="s">
        <v>3882</v>
      </c>
      <c r="L3467" t="s">
        <v>3882</v>
      </c>
      <c r="M3467" t="s">
        <v>3945</v>
      </c>
      <c r="P3467">
        <v>1</v>
      </c>
      <c r="Q3467" t="s">
        <v>7176</v>
      </c>
      <c r="R3467" t="s">
        <v>8392</v>
      </c>
    </row>
    <row r="3468" spans="1:18">
      <c r="A3468" s="1" t="s">
        <v>1</v>
      </c>
      <c r="B3468" s="1" t="s">
        <v>0</v>
      </c>
      <c r="D3468" s="1" t="s">
        <v>3</v>
      </c>
      <c r="E3468" s="1" t="s">
        <v>123</v>
      </c>
      <c r="G3468" t="str">
        <f t="shared" si="111"/>
        <v>"http://www.boxofficemojo.com/movies/?page=weekly&amp;id=.htm",</v>
      </c>
      <c r="H3468" t="str">
        <f t="shared" si="112"/>
        <v>".csv",</v>
      </c>
      <c r="K3468" t="s">
        <v>3883</v>
      </c>
      <c r="L3468" t="s">
        <v>3883</v>
      </c>
      <c r="M3468" t="s">
        <v>3946</v>
      </c>
      <c r="P3468">
        <v>1</v>
      </c>
      <c r="Q3468" t="s">
        <v>9485</v>
      </c>
      <c r="R3468" t="s">
        <v>7629</v>
      </c>
    </row>
    <row r="3469" spans="1:18">
      <c r="A3469" s="1" t="s">
        <v>1</v>
      </c>
      <c r="B3469" s="1" t="s">
        <v>0</v>
      </c>
      <c r="D3469" s="1" t="s">
        <v>3</v>
      </c>
      <c r="E3469" s="1" t="s">
        <v>123</v>
      </c>
      <c r="G3469" t="str">
        <f t="shared" si="111"/>
        <v>"http://www.boxofficemojo.com/movies/?page=weekly&amp;id=.htm",</v>
      </c>
      <c r="H3469" t="str">
        <f t="shared" si="112"/>
        <v>".csv",</v>
      </c>
      <c r="K3469" t="s">
        <v>3884</v>
      </c>
      <c r="L3469" t="s">
        <v>3884</v>
      </c>
      <c r="M3469" t="s">
        <v>3947</v>
      </c>
      <c r="P3469">
        <v>1</v>
      </c>
      <c r="Q3469" t="s">
        <v>8356</v>
      </c>
      <c r="R3469" t="s">
        <v>7988</v>
      </c>
    </row>
    <row r="3470" spans="1:18">
      <c r="A3470" s="1" t="s">
        <v>1</v>
      </c>
      <c r="B3470" s="1" t="s">
        <v>0</v>
      </c>
      <c r="D3470" s="1" t="s">
        <v>3</v>
      </c>
      <c r="E3470" s="1" t="s">
        <v>123</v>
      </c>
      <c r="G3470" t="str">
        <f t="shared" si="111"/>
        <v>"http://www.boxofficemojo.com/movies/?page=weekly&amp;id=.htm",</v>
      </c>
      <c r="H3470" t="str">
        <f t="shared" si="112"/>
        <v>".csv",</v>
      </c>
      <c r="K3470" t="s">
        <v>3885</v>
      </c>
      <c r="L3470" t="s">
        <v>3885</v>
      </c>
      <c r="M3470" t="s">
        <v>3948</v>
      </c>
      <c r="P3470">
        <v>1</v>
      </c>
      <c r="Q3470" t="s">
        <v>7036</v>
      </c>
      <c r="R3470" t="s">
        <v>7407</v>
      </c>
    </row>
    <row r="3471" spans="1:18">
      <c r="A3471" s="1" t="s">
        <v>1</v>
      </c>
      <c r="B3471" s="1" t="s">
        <v>0</v>
      </c>
      <c r="D3471" s="1" t="s">
        <v>3</v>
      </c>
      <c r="E3471" s="1" t="s">
        <v>123</v>
      </c>
      <c r="G3471" t="str">
        <f t="shared" si="111"/>
        <v>"http://www.boxofficemojo.com/movies/?page=weekly&amp;id=.htm",</v>
      </c>
      <c r="H3471" t="str">
        <f t="shared" si="112"/>
        <v>".csv",</v>
      </c>
      <c r="K3471" t="s">
        <v>120</v>
      </c>
      <c r="L3471" t="s">
        <v>120</v>
      </c>
      <c r="M3471" t="s">
        <v>3949</v>
      </c>
      <c r="P3471">
        <v>1</v>
      </c>
      <c r="Q3471" t="s">
        <v>9937</v>
      </c>
      <c r="R3471" t="s">
        <v>8965</v>
      </c>
    </row>
    <row r="3472" spans="1:18">
      <c r="A3472" s="1" t="s">
        <v>1</v>
      </c>
      <c r="B3472" s="1" t="s">
        <v>0</v>
      </c>
      <c r="D3472" s="1" t="s">
        <v>3</v>
      </c>
      <c r="E3472" s="1" t="s">
        <v>123</v>
      </c>
      <c r="G3472" t="str">
        <f t="shared" si="111"/>
        <v>"http://www.boxofficemojo.com/movies/?page=weekly&amp;id=.htm",</v>
      </c>
      <c r="H3472" t="str">
        <f t="shared" si="112"/>
        <v>".csv",</v>
      </c>
      <c r="K3472" t="s">
        <v>3886</v>
      </c>
      <c r="L3472" t="s">
        <v>3886</v>
      </c>
      <c r="M3472" t="s">
        <v>3950</v>
      </c>
      <c r="P3472">
        <v>1</v>
      </c>
      <c r="Q3472" t="s">
        <v>9747</v>
      </c>
      <c r="R3472" t="s">
        <v>9511</v>
      </c>
    </row>
    <row r="3473" spans="1:18">
      <c r="A3473" s="1" t="s">
        <v>1</v>
      </c>
      <c r="B3473" s="1" t="s">
        <v>0</v>
      </c>
      <c r="D3473" s="1" t="s">
        <v>3</v>
      </c>
      <c r="E3473" s="1" t="s">
        <v>123</v>
      </c>
      <c r="G3473" t="str">
        <f t="shared" si="111"/>
        <v>"http://www.boxofficemojo.com/movies/?page=weekly&amp;id=.htm",</v>
      </c>
      <c r="H3473" t="str">
        <f t="shared" si="112"/>
        <v>".csv",</v>
      </c>
      <c r="K3473" t="s">
        <v>3887</v>
      </c>
      <c r="L3473" t="s">
        <v>3887</v>
      </c>
      <c r="M3473" t="s">
        <v>3951</v>
      </c>
      <c r="P3473">
        <v>1</v>
      </c>
      <c r="Q3473" t="s">
        <v>8420</v>
      </c>
      <c r="R3473" t="s">
        <v>9415</v>
      </c>
    </row>
    <row r="3474" spans="1:18">
      <c r="A3474" s="1" t="s">
        <v>1</v>
      </c>
      <c r="B3474" s="1" t="s">
        <v>0</v>
      </c>
      <c r="D3474" s="1" t="s">
        <v>3</v>
      </c>
      <c r="E3474" s="1" t="s">
        <v>123</v>
      </c>
      <c r="G3474" t="str">
        <f t="shared" si="111"/>
        <v>"http://www.boxofficemojo.com/movies/?page=weekly&amp;id=.htm",</v>
      </c>
      <c r="H3474" t="str">
        <f t="shared" si="112"/>
        <v>".csv",</v>
      </c>
      <c r="K3474" t="s">
        <v>3888</v>
      </c>
      <c r="L3474" t="s">
        <v>3888</v>
      </c>
      <c r="M3474" t="s">
        <v>94</v>
      </c>
      <c r="P3474">
        <v>1</v>
      </c>
      <c r="Q3474" t="s">
        <v>10306</v>
      </c>
      <c r="R3474" t="s">
        <v>7177</v>
      </c>
    </row>
    <row r="3475" spans="1:18">
      <c r="A3475" s="1" t="s">
        <v>1</v>
      </c>
      <c r="B3475" s="1" t="s">
        <v>0</v>
      </c>
      <c r="D3475" s="1" t="s">
        <v>3</v>
      </c>
      <c r="E3475" s="1" t="s">
        <v>123</v>
      </c>
      <c r="G3475" t="str">
        <f t="shared" si="111"/>
        <v>"http://www.boxofficemojo.com/movies/?page=weekly&amp;id=.htm",</v>
      </c>
      <c r="H3475" t="str">
        <f t="shared" si="112"/>
        <v>".csv",</v>
      </c>
      <c r="K3475" t="s">
        <v>3889</v>
      </c>
      <c r="L3475" t="s">
        <v>3889</v>
      </c>
      <c r="M3475" t="s">
        <v>3952</v>
      </c>
      <c r="P3475">
        <v>1</v>
      </c>
      <c r="Q3475" t="s">
        <v>8723</v>
      </c>
      <c r="R3475" t="s">
        <v>7944</v>
      </c>
    </row>
    <row r="3476" spans="1:18">
      <c r="A3476" s="1" t="s">
        <v>1</v>
      </c>
      <c r="B3476" s="1" t="s">
        <v>0</v>
      </c>
      <c r="D3476" s="1" t="s">
        <v>3</v>
      </c>
      <c r="E3476" s="1" t="s">
        <v>123</v>
      </c>
      <c r="G3476" t="str">
        <f t="shared" si="111"/>
        <v>"http://www.boxofficemojo.com/movies/?page=weekly&amp;id=.htm",</v>
      </c>
      <c r="H3476" t="str">
        <f t="shared" si="112"/>
        <v>".csv",</v>
      </c>
      <c r="K3476" t="s">
        <v>3890</v>
      </c>
      <c r="L3476" t="s">
        <v>3890</v>
      </c>
      <c r="M3476" t="s">
        <v>3953</v>
      </c>
      <c r="P3476">
        <v>1</v>
      </c>
      <c r="Q3476" t="s">
        <v>9445</v>
      </c>
      <c r="R3476" t="s">
        <v>10314</v>
      </c>
    </row>
    <row r="3477" spans="1:18">
      <c r="A3477" s="1" t="s">
        <v>1</v>
      </c>
      <c r="B3477" s="1" t="s">
        <v>0</v>
      </c>
      <c r="D3477" s="1" t="s">
        <v>3</v>
      </c>
      <c r="E3477" s="1" t="s">
        <v>123</v>
      </c>
      <c r="G3477" t="str">
        <f t="shared" si="111"/>
        <v>"http://www.boxofficemojo.com/movies/?page=weekly&amp;id=.htm",</v>
      </c>
      <c r="H3477" t="str">
        <f t="shared" si="112"/>
        <v>".csv",</v>
      </c>
      <c r="K3477" t="s">
        <v>3891</v>
      </c>
      <c r="L3477" t="s">
        <v>3891</v>
      </c>
      <c r="M3477" t="s">
        <v>3954</v>
      </c>
      <c r="P3477">
        <v>1</v>
      </c>
      <c r="Q3477" t="s">
        <v>7600</v>
      </c>
      <c r="R3477" t="s">
        <v>8867</v>
      </c>
    </row>
    <row r="3478" spans="1:18">
      <c r="A3478" s="1" t="s">
        <v>1</v>
      </c>
      <c r="B3478" s="1" t="s">
        <v>0</v>
      </c>
      <c r="D3478" s="1" t="s">
        <v>3</v>
      </c>
      <c r="E3478" s="1" t="s">
        <v>123</v>
      </c>
      <c r="G3478" t="str">
        <f t="shared" si="111"/>
        <v>"http://www.boxofficemojo.com/movies/?page=weekly&amp;id=.htm",</v>
      </c>
      <c r="H3478" t="str">
        <f t="shared" si="112"/>
        <v>".csv",</v>
      </c>
      <c r="K3478" t="s">
        <v>3892</v>
      </c>
      <c r="L3478" t="s">
        <v>3892</v>
      </c>
      <c r="M3478" t="s">
        <v>3955</v>
      </c>
      <c r="P3478">
        <v>1</v>
      </c>
      <c r="Q3478" t="s">
        <v>9578</v>
      </c>
      <c r="R3478" t="s">
        <v>8747</v>
      </c>
    </row>
    <row r="3479" spans="1:18">
      <c r="A3479" s="1" t="s">
        <v>1</v>
      </c>
      <c r="B3479" s="1" t="s">
        <v>0</v>
      </c>
      <c r="D3479" s="1" t="s">
        <v>3</v>
      </c>
      <c r="E3479" s="1" t="s">
        <v>123</v>
      </c>
      <c r="G3479" t="str">
        <f t="shared" si="111"/>
        <v>"http://www.boxofficemojo.com/movies/?page=weekly&amp;id=.htm",</v>
      </c>
      <c r="H3479" t="str">
        <f t="shared" si="112"/>
        <v>".csv",</v>
      </c>
      <c r="K3479" t="s">
        <v>3893</v>
      </c>
      <c r="L3479" t="s">
        <v>3893</v>
      </c>
      <c r="M3479" t="s">
        <v>3956</v>
      </c>
      <c r="P3479">
        <v>1</v>
      </c>
      <c r="Q3479" t="s">
        <v>10390</v>
      </c>
      <c r="R3479" t="s">
        <v>8235</v>
      </c>
    </row>
    <row r="3480" spans="1:18">
      <c r="A3480" s="1" t="s">
        <v>1</v>
      </c>
      <c r="B3480" s="1" t="s">
        <v>0</v>
      </c>
      <c r="D3480" s="1" t="s">
        <v>3</v>
      </c>
      <c r="E3480" s="1" t="s">
        <v>123</v>
      </c>
      <c r="G3480" t="str">
        <f t="shared" si="111"/>
        <v>"http://www.boxofficemojo.com/movies/?page=weekly&amp;id=.htm",</v>
      </c>
      <c r="H3480" t="str">
        <f t="shared" si="112"/>
        <v>".csv",</v>
      </c>
      <c r="K3480" t="s">
        <v>3894</v>
      </c>
      <c r="L3480" t="s">
        <v>3894</v>
      </c>
      <c r="M3480" t="s">
        <v>3957</v>
      </c>
      <c r="P3480">
        <v>1</v>
      </c>
      <c r="Q3480" t="s">
        <v>10467</v>
      </c>
      <c r="R3480" t="s">
        <v>10212</v>
      </c>
    </row>
    <row r="3481" spans="1:18">
      <c r="A3481" s="1" t="s">
        <v>1</v>
      </c>
      <c r="B3481" s="1" t="s">
        <v>0</v>
      </c>
      <c r="D3481" s="1" t="s">
        <v>3</v>
      </c>
      <c r="E3481" s="1" t="s">
        <v>123</v>
      </c>
      <c r="G3481" t="str">
        <f t="shared" si="111"/>
        <v>"http://www.boxofficemojo.com/movies/?page=weekly&amp;id=.htm",</v>
      </c>
      <c r="H3481" t="str">
        <f t="shared" si="112"/>
        <v>".csv",</v>
      </c>
      <c r="K3481" t="s">
        <v>3895</v>
      </c>
      <c r="L3481" t="s">
        <v>3895</v>
      </c>
      <c r="M3481" t="s">
        <v>3958</v>
      </c>
      <c r="P3481">
        <v>1</v>
      </c>
      <c r="Q3481" t="s">
        <v>7628</v>
      </c>
      <c r="R3481" t="s">
        <v>10391</v>
      </c>
    </row>
    <row r="3482" spans="1:18">
      <c r="A3482" s="1" t="s">
        <v>1</v>
      </c>
      <c r="B3482" s="1" t="s">
        <v>0</v>
      </c>
      <c r="D3482" s="1" t="s">
        <v>3</v>
      </c>
      <c r="E3482" s="1" t="s">
        <v>123</v>
      </c>
      <c r="G3482" t="str">
        <f t="shared" si="111"/>
        <v>"http://www.boxofficemojo.com/movies/?page=weekly&amp;id=.htm",</v>
      </c>
      <c r="H3482" t="str">
        <f t="shared" si="112"/>
        <v>".csv",</v>
      </c>
      <c r="K3482" t="s">
        <v>3896</v>
      </c>
      <c r="L3482" t="s">
        <v>3896</v>
      </c>
      <c r="M3482" t="s">
        <v>3959</v>
      </c>
      <c r="P3482">
        <v>1</v>
      </c>
      <c r="Q3482" t="s">
        <v>7554</v>
      </c>
      <c r="R3482" t="s">
        <v>8258</v>
      </c>
    </row>
    <row r="3483" spans="1:18">
      <c r="A3483" s="1" t="s">
        <v>1</v>
      </c>
      <c r="B3483" s="1" t="s">
        <v>0</v>
      </c>
      <c r="D3483" s="1" t="s">
        <v>3</v>
      </c>
      <c r="E3483" s="1" t="s">
        <v>123</v>
      </c>
      <c r="G3483" t="str">
        <f t="shared" si="111"/>
        <v>"http://www.boxofficemojo.com/movies/?page=weekly&amp;id=.htm",</v>
      </c>
      <c r="H3483" t="str">
        <f t="shared" si="112"/>
        <v>".csv",</v>
      </c>
      <c r="K3483" t="s">
        <v>3897</v>
      </c>
      <c r="L3483" t="s">
        <v>3897</v>
      </c>
      <c r="M3483" t="s">
        <v>3960</v>
      </c>
      <c r="P3483">
        <v>1</v>
      </c>
      <c r="Q3483" t="s">
        <v>7801</v>
      </c>
      <c r="R3483" t="s">
        <v>10224</v>
      </c>
    </row>
    <row r="3484" spans="1:18">
      <c r="A3484" s="1" t="s">
        <v>1</v>
      </c>
      <c r="B3484" s="1" t="s">
        <v>0</v>
      </c>
      <c r="D3484" s="1" t="s">
        <v>3</v>
      </c>
      <c r="E3484" s="1" t="s">
        <v>123</v>
      </c>
      <c r="G3484" t="str">
        <f t="shared" si="111"/>
        <v>"http://www.boxofficemojo.com/movies/?page=weekly&amp;id=.htm",</v>
      </c>
      <c r="H3484" t="str">
        <f t="shared" si="112"/>
        <v>".csv",</v>
      </c>
      <c r="K3484" t="s">
        <v>3898</v>
      </c>
      <c r="L3484" t="s">
        <v>3898</v>
      </c>
      <c r="M3484" t="s">
        <v>3961</v>
      </c>
      <c r="P3484">
        <v>1</v>
      </c>
      <c r="Q3484" t="s">
        <v>7158</v>
      </c>
      <c r="R3484" t="s">
        <v>7555</v>
      </c>
    </row>
    <row r="3485" spans="1:18">
      <c r="A3485" s="1" t="s">
        <v>1</v>
      </c>
      <c r="B3485" s="1" t="s">
        <v>0</v>
      </c>
      <c r="D3485" s="1" t="s">
        <v>3</v>
      </c>
      <c r="E3485" s="1" t="s">
        <v>123</v>
      </c>
      <c r="G3485" t="str">
        <f t="shared" si="111"/>
        <v>"http://www.boxofficemojo.com/movies/?page=weekly&amp;id=.htm",</v>
      </c>
      <c r="H3485" t="str">
        <f t="shared" si="112"/>
        <v>".csv",</v>
      </c>
      <c r="K3485" t="s">
        <v>3899</v>
      </c>
      <c r="L3485" t="s">
        <v>3899</v>
      </c>
      <c r="M3485" t="s">
        <v>3962</v>
      </c>
      <c r="P3485">
        <v>1</v>
      </c>
      <c r="Q3485" t="s">
        <v>8978</v>
      </c>
      <c r="R3485" t="s">
        <v>8523</v>
      </c>
    </row>
    <row r="3486" spans="1:18">
      <c r="A3486" s="1" t="s">
        <v>1</v>
      </c>
      <c r="B3486" s="1" t="s">
        <v>0</v>
      </c>
      <c r="D3486" s="1" t="s">
        <v>3</v>
      </c>
      <c r="E3486" s="1" t="s">
        <v>123</v>
      </c>
      <c r="G3486" t="str">
        <f t="shared" si="111"/>
        <v>"http://www.boxofficemojo.com/movies/?page=weekly&amp;id=.htm",</v>
      </c>
      <c r="H3486" t="str">
        <f t="shared" si="112"/>
        <v>".csv",</v>
      </c>
      <c r="K3486" t="s">
        <v>3900</v>
      </c>
      <c r="L3486" t="s">
        <v>3900</v>
      </c>
      <c r="M3486" t="s">
        <v>3963</v>
      </c>
      <c r="P3486">
        <v>1</v>
      </c>
      <c r="Q3486" t="s">
        <v>10233</v>
      </c>
      <c r="R3486" t="s">
        <v>9416</v>
      </c>
    </row>
    <row r="3487" spans="1:18">
      <c r="A3487" s="1" t="s">
        <v>1</v>
      </c>
      <c r="B3487" s="1" t="s">
        <v>0</v>
      </c>
      <c r="D3487" s="1" t="s">
        <v>3</v>
      </c>
      <c r="E3487" s="1" t="s">
        <v>123</v>
      </c>
      <c r="G3487" t="str">
        <f t="shared" si="111"/>
        <v>"http://www.boxofficemojo.com/movies/?page=weekly&amp;id=.htm",</v>
      </c>
      <c r="H3487" t="str">
        <f t="shared" si="112"/>
        <v>".csv",</v>
      </c>
      <c r="K3487" t="s">
        <v>3901</v>
      </c>
      <c r="L3487" t="s">
        <v>3901</v>
      </c>
      <c r="M3487" t="s">
        <v>3964</v>
      </c>
      <c r="P3487">
        <v>1</v>
      </c>
      <c r="Q3487" t="s">
        <v>9221</v>
      </c>
      <c r="R3487" t="s">
        <v>7389</v>
      </c>
    </row>
    <row r="3488" spans="1:18">
      <c r="A3488" s="1" t="s">
        <v>1</v>
      </c>
      <c r="B3488" s="1" t="s">
        <v>0</v>
      </c>
      <c r="D3488" s="1" t="s">
        <v>3</v>
      </c>
      <c r="E3488" s="1" t="s">
        <v>123</v>
      </c>
      <c r="G3488" t="str">
        <f t="shared" si="111"/>
        <v>"http://www.boxofficemojo.com/movies/?page=weekly&amp;id=.htm",</v>
      </c>
      <c r="H3488" t="str">
        <f t="shared" si="112"/>
        <v>".csv",</v>
      </c>
      <c r="K3488" t="s">
        <v>3902</v>
      </c>
      <c r="L3488" t="s">
        <v>3902</v>
      </c>
      <c r="M3488" t="s">
        <v>3965</v>
      </c>
      <c r="P3488">
        <v>1</v>
      </c>
      <c r="Q3488" t="s">
        <v>7619</v>
      </c>
      <c r="R3488" t="s">
        <v>8091</v>
      </c>
    </row>
    <row r="3489" spans="1:18">
      <c r="A3489" s="1" t="s">
        <v>1</v>
      </c>
      <c r="B3489" s="1" t="s">
        <v>0</v>
      </c>
      <c r="D3489" s="1" t="s">
        <v>3</v>
      </c>
      <c r="E3489" s="1" t="s">
        <v>123</v>
      </c>
      <c r="G3489" t="str">
        <f t="shared" si="111"/>
        <v>"http://www.boxofficemojo.com/movies/?page=weekly&amp;id=.htm",</v>
      </c>
      <c r="H3489" t="str">
        <f t="shared" si="112"/>
        <v>".csv",</v>
      </c>
      <c r="K3489" t="s">
        <v>3903</v>
      </c>
      <c r="L3489" t="s">
        <v>3903</v>
      </c>
      <c r="M3489" t="s">
        <v>3966</v>
      </c>
      <c r="P3489">
        <v>1</v>
      </c>
      <c r="Q3489" t="s">
        <v>7573</v>
      </c>
      <c r="R3489" t="s">
        <v>9579</v>
      </c>
    </row>
    <row r="3490" spans="1:18">
      <c r="A3490" s="1" t="s">
        <v>1</v>
      </c>
      <c r="B3490" s="1" t="s">
        <v>0</v>
      </c>
      <c r="D3490" s="1" t="s">
        <v>3</v>
      </c>
      <c r="E3490" s="1" t="s">
        <v>123</v>
      </c>
      <c r="G3490" t="str">
        <f t="shared" si="111"/>
        <v>"http://www.boxofficemojo.com/movies/?page=weekly&amp;id=.htm",</v>
      </c>
      <c r="H3490" t="str">
        <f t="shared" si="112"/>
        <v>".csv",</v>
      </c>
      <c r="K3490" t="s">
        <v>3904</v>
      </c>
      <c r="L3490" t="s">
        <v>3904</v>
      </c>
      <c r="M3490" t="s">
        <v>3967</v>
      </c>
      <c r="P3490">
        <v>1</v>
      </c>
      <c r="Q3490" t="s">
        <v>9660</v>
      </c>
      <c r="R3490" t="s">
        <v>7264</v>
      </c>
    </row>
    <row r="3491" spans="1:18">
      <c r="A3491" s="1" t="s">
        <v>1</v>
      </c>
      <c r="B3491" s="1" t="s">
        <v>0</v>
      </c>
      <c r="D3491" s="1" t="s">
        <v>3</v>
      </c>
      <c r="E3491" s="1" t="s">
        <v>123</v>
      </c>
      <c r="G3491" t="str">
        <f t="shared" si="111"/>
        <v>"http://www.boxofficemojo.com/movies/?page=weekly&amp;id=.htm",</v>
      </c>
      <c r="H3491" t="str">
        <f t="shared" si="112"/>
        <v>".csv",</v>
      </c>
      <c r="K3491" t="s">
        <v>3905</v>
      </c>
      <c r="L3491" t="s">
        <v>3905</v>
      </c>
      <c r="M3491" t="s">
        <v>3968</v>
      </c>
      <c r="P3491">
        <v>1</v>
      </c>
      <c r="Q3491" t="s">
        <v>7975</v>
      </c>
      <c r="R3491" t="s">
        <v>8065</v>
      </c>
    </row>
    <row r="3492" spans="1:18">
      <c r="A3492" s="1" t="s">
        <v>1</v>
      </c>
      <c r="B3492" s="1" t="s">
        <v>0</v>
      </c>
      <c r="D3492" s="1" t="s">
        <v>3</v>
      </c>
      <c r="E3492" s="1" t="s">
        <v>123</v>
      </c>
      <c r="G3492" t="str">
        <f t="shared" si="111"/>
        <v>"http://www.boxofficemojo.com/movies/?page=weekly&amp;id=.htm",</v>
      </c>
      <c r="H3492" t="str">
        <f t="shared" si="112"/>
        <v>".csv",</v>
      </c>
      <c r="K3492" t="s">
        <v>3906</v>
      </c>
      <c r="L3492" t="s">
        <v>3906</v>
      </c>
      <c r="M3492" t="s">
        <v>3969</v>
      </c>
      <c r="P3492">
        <v>1</v>
      </c>
      <c r="Q3492" t="s">
        <v>8257</v>
      </c>
      <c r="R3492" t="s">
        <v>7111</v>
      </c>
    </row>
    <row r="3493" spans="1:18">
      <c r="A3493" s="1" t="s">
        <v>1</v>
      </c>
      <c r="B3493" s="1" t="s">
        <v>0</v>
      </c>
      <c r="D3493" s="1" t="s">
        <v>3</v>
      </c>
      <c r="E3493" s="1" t="s">
        <v>123</v>
      </c>
      <c r="G3493" t="str">
        <f t="shared" si="111"/>
        <v>"http://www.boxofficemojo.com/movies/?page=weekly&amp;id=.htm",</v>
      </c>
      <c r="H3493" t="str">
        <f t="shared" si="112"/>
        <v>".csv",</v>
      </c>
      <c r="K3493" t="s">
        <v>3907</v>
      </c>
      <c r="L3493" t="s">
        <v>3907</v>
      </c>
      <c r="M3493" t="s">
        <v>3970</v>
      </c>
      <c r="P3493">
        <v>1</v>
      </c>
      <c r="Q3493" t="s">
        <v>8439</v>
      </c>
      <c r="R3493" t="s">
        <v>8676</v>
      </c>
    </row>
    <row r="3494" spans="1:18">
      <c r="A3494" s="1" t="s">
        <v>1</v>
      </c>
      <c r="B3494" s="1" t="s">
        <v>0</v>
      </c>
      <c r="D3494" s="1" t="s">
        <v>3</v>
      </c>
      <c r="E3494" s="1" t="s">
        <v>123</v>
      </c>
      <c r="G3494" t="str">
        <f t="shared" si="111"/>
        <v>"http://www.boxofficemojo.com/movies/?page=weekly&amp;id=.htm",</v>
      </c>
      <c r="H3494" t="str">
        <f t="shared" si="112"/>
        <v>".csv",</v>
      </c>
      <c r="K3494" t="s">
        <v>3908</v>
      </c>
      <c r="L3494" t="s">
        <v>3908</v>
      </c>
      <c r="M3494" t="s">
        <v>3971</v>
      </c>
      <c r="P3494">
        <v>1</v>
      </c>
      <c r="Q3494" t="s">
        <v>8820</v>
      </c>
      <c r="R3494" t="s">
        <v>8724</v>
      </c>
    </row>
    <row r="3495" spans="1:18">
      <c r="A3495" s="1" t="s">
        <v>1</v>
      </c>
      <c r="B3495" s="1" t="s">
        <v>0</v>
      </c>
      <c r="D3495" s="1" t="s">
        <v>3</v>
      </c>
      <c r="E3495" s="1" t="s">
        <v>123</v>
      </c>
      <c r="G3495" t="str">
        <f t="shared" si="111"/>
        <v>"http://www.boxofficemojo.com/movies/?page=weekly&amp;id=.htm",</v>
      </c>
      <c r="H3495" t="str">
        <f t="shared" si="112"/>
        <v>".csv",</v>
      </c>
      <c r="K3495" t="s">
        <v>3909</v>
      </c>
      <c r="L3495" t="s">
        <v>3909</v>
      </c>
      <c r="M3495" t="s">
        <v>3972</v>
      </c>
      <c r="P3495">
        <v>1</v>
      </c>
      <c r="Q3495" t="s">
        <v>7574</v>
      </c>
      <c r="R3495" t="s">
        <v>8725</v>
      </c>
    </row>
    <row r="3496" spans="1:18">
      <c r="A3496" s="1" t="s">
        <v>1</v>
      </c>
      <c r="B3496" s="1" t="s">
        <v>0</v>
      </c>
      <c r="D3496" s="1" t="s">
        <v>3</v>
      </c>
      <c r="E3496" s="1" t="s">
        <v>123</v>
      </c>
      <c r="G3496" t="str">
        <f t="shared" si="111"/>
        <v>"http://www.boxofficemojo.com/movies/?page=weekly&amp;id=.htm",</v>
      </c>
      <c r="H3496" t="str">
        <f t="shared" si="112"/>
        <v>".csv",</v>
      </c>
      <c r="K3496" t="s">
        <v>3910</v>
      </c>
      <c r="L3496" t="s">
        <v>3910</v>
      </c>
      <c r="M3496" t="s">
        <v>3973</v>
      </c>
      <c r="P3496">
        <v>1</v>
      </c>
      <c r="Q3496" t="s">
        <v>7305</v>
      </c>
      <c r="R3496" t="s">
        <v>9608</v>
      </c>
    </row>
    <row r="3497" spans="1:18">
      <c r="A3497" s="1" t="s">
        <v>1</v>
      </c>
      <c r="B3497" s="1" t="s">
        <v>0</v>
      </c>
      <c r="D3497" s="1" t="s">
        <v>3</v>
      </c>
      <c r="E3497" s="1" t="s">
        <v>123</v>
      </c>
      <c r="G3497" t="str">
        <f t="shared" si="111"/>
        <v>"http://www.boxofficemojo.com/movies/?page=weekly&amp;id=.htm",</v>
      </c>
      <c r="H3497" t="str">
        <f t="shared" si="112"/>
        <v>".csv",</v>
      </c>
      <c r="K3497" t="s">
        <v>3911</v>
      </c>
      <c r="L3497" t="s">
        <v>3911</v>
      </c>
      <c r="M3497" t="s">
        <v>3974</v>
      </c>
      <c r="P3497">
        <v>1</v>
      </c>
      <c r="Q3497" t="s">
        <v>9110</v>
      </c>
      <c r="R3497" t="s">
        <v>9898</v>
      </c>
    </row>
    <row r="3498" spans="1:18">
      <c r="A3498" s="1" t="s">
        <v>1</v>
      </c>
      <c r="B3498" s="1" t="s">
        <v>0</v>
      </c>
      <c r="D3498" s="1" t="s">
        <v>3</v>
      </c>
      <c r="E3498" s="1" t="s">
        <v>123</v>
      </c>
      <c r="G3498" t="str">
        <f t="shared" si="111"/>
        <v>"http://www.boxofficemojo.com/movies/?page=weekly&amp;id=.htm",</v>
      </c>
      <c r="H3498" t="str">
        <f t="shared" si="112"/>
        <v>".csv",</v>
      </c>
      <c r="K3498" t="s">
        <v>3912</v>
      </c>
      <c r="L3498" t="s">
        <v>3912</v>
      </c>
      <c r="M3498" t="s">
        <v>3975</v>
      </c>
      <c r="P3498">
        <v>1</v>
      </c>
      <c r="Q3498" t="s">
        <v>8056</v>
      </c>
      <c r="R3498" t="s">
        <v>6849</v>
      </c>
    </row>
    <row r="3499" spans="1:18">
      <c r="A3499" s="1" t="s">
        <v>1</v>
      </c>
      <c r="B3499" s="1" t="s">
        <v>0</v>
      </c>
      <c r="D3499" s="1" t="s">
        <v>3</v>
      </c>
      <c r="E3499" s="1" t="s">
        <v>123</v>
      </c>
      <c r="G3499" t="str">
        <f t="shared" si="111"/>
        <v>"http://www.boxofficemojo.com/movies/?page=weekly&amp;id=.htm",</v>
      </c>
      <c r="H3499" t="str">
        <f t="shared" si="112"/>
        <v>".csv",</v>
      </c>
      <c r="K3499" t="s">
        <v>3913</v>
      </c>
      <c r="L3499" t="s">
        <v>3913</v>
      </c>
      <c r="M3499" t="s">
        <v>3976</v>
      </c>
      <c r="P3499">
        <v>1</v>
      </c>
      <c r="Q3499" t="s">
        <v>7227</v>
      </c>
      <c r="R3499" t="s">
        <v>7067</v>
      </c>
    </row>
    <row r="3500" spans="1:18">
      <c r="A3500" s="1" t="s">
        <v>1</v>
      </c>
      <c r="B3500" s="1" t="s">
        <v>0</v>
      </c>
      <c r="D3500" s="1" t="s">
        <v>3</v>
      </c>
      <c r="E3500" s="1" t="s">
        <v>123</v>
      </c>
      <c r="G3500" t="str">
        <f t="shared" si="111"/>
        <v>"http://www.boxofficemojo.com/movies/?page=weekly&amp;id=.htm",</v>
      </c>
      <c r="H3500" t="str">
        <f t="shared" si="112"/>
        <v>".csv",</v>
      </c>
      <c r="K3500" t="s">
        <v>3914</v>
      </c>
      <c r="L3500" t="s">
        <v>3914</v>
      </c>
      <c r="M3500" t="s">
        <v>3977</v>
      </c>
      <c r="P3500">
        <v>1</v>
      </c>
      <c r="Q3500" t="s">
        <v>8391</v>
      </c>
      <c r="R3500" t="s">
        <v>9304</v>
      </c>
    </row>
    <row r="3501" spans="1:18">
      <c r="A3501" s="1" t="s">
        <v>1</v>
      </c>
      <c r="B3501" s="1" t="s">
        <v>0</v>
      </c>
      <c r="D3501" s="1" t="s">
        <v>3</v>
      </c>
      <c r="E3501" s="1" t="s">
        <v>123</v>
      </c>
      <c r="G3501" t="str">
        <f t="shared" si="111"/>
        <v>"http://www.boxofficemojo.com/movies/?page=weekly&amp;id=.htm",</v>
      </c>
      <c r="H3501" t="str">
        <f t="shared" si="112"/>
        <v>".csv",</v>
      </c>
      <c r="K3501" t="s">
        <v>3915</v>
      </c>
      <c r="L3501" t="s">
        <v>3915</v>
      </c>
      <c r="M3501" t="s">
        <v>3978</v>
      </c>
      <c r="P3501">
        <v>1</v>
      </c>
      <c r="Q3501" t="s">
        <v>7312</v>
      </c>
      <c r="R3501" t="s">
        <v>8483</v>
      </c>
    </row>
    <row r="3502" spans="1:18">
      <c r="A3502" s="1" t="s">
        <v>1</v>
      </c>
      <c r="B3502" s="1" t="s">
        <v>0</v>
      </c>
      <c r="D3502" s="1" t="s">
        <v>3</v>
      </c>
      <c r="E3502" s="1" t="s">
        <v>123</v>
      </c>
      <c r="G3502" t="str">
        <f t="shared" si="111"/>
        <v>"http://www.boxofficemojo.com/movies/?page=weekly&amp;id=.htm",</v>
      </c>
      <c r="H3502" t="str">
        <f t="shared" si="112"/>
        <v>".csv",</v>
      </c>
      <c r="K3502" t="s">
        <v>3916</v>
      </c>
      <c r="L3502" t="s">
        <v>3916</v>
      </c>
      <c r="M3502" t="s">
        <v>3979</v>
      </c>
      <c r="P3502">
        <v>1</v>
      </c>
      <c r="Q3502" t="s">
        <v>10130</v>
      </c>
      <c r="R3502" t="s">
        <v>7390</v>
      </c>
    </row>
    <row r="3503" spans="1:18">
      <c r="A3503" s="1" t="s">
        <v>1</v>
      </c>
      <c r="B3503" s="1" t="s">
        <v>0</v>
      </c>
      <c r="D3503" s="1" t="s">
        <v>3</v>
      </c>
      <c r="E3503" s="1" t="s">
        <v>123</v>
      </c>
      <c r="G3503" t="str">
        <f t="shared" si="111"/>
        <v>"http://www.boxofficemojo.com/movies/?page=weekly&amp;id=.htm",</v>
      </c>
      <c r="H3503" t="str">
        <f t="shared" si="112"/>
        <v>".csv",</v>
      </c>
      <c r="K3503" t="s">
        <v>3917</v>
      </c>
      <c r="L3503" t="s">
        <v>3917</v>
      </c>
      <c r="M3503" t="s">
        <v>3980</v>
      </c>
      <c r="P3503">
        <v>1</v>
      </c>
      <c r="Q3503" t="s">
        <v>10533</v>
      </c>
      <c r="R3503" t="s">
        <v>10315</v>
      </c>
    </row>
    <row r="3504" spans="1:18">
      <c r="A3504" s="1" t="s">
        <v>1</v>
      </c>
      <c r="B3504" s="1" t="s">
        <v>0</v>
      </c>
      <c r="D3504" s="1" t="s">
        <v>3</v>
      </c>
      <c r="E3504" s="1" t="s">
        <v>123</v>
      </c>
      <c r="G3504" t="str">
        <f t="shared" ref="G3504:G3567" si="113">A3504&amp;B3504&amp;C3504&amp;D3504</f>
        <v>"http://www.boxofficemojo.com/movies/?page=weekly&amp;id=.htm",</v>
      </c>
      <c r="H3504" t="str">
        <f t="shared" ref="H3504:H3567" si="114">A3504&amp;C3504&amp;E3504</f>
        <v>".csv",</v>
      </c>
      <c r="K3504" t="s">
        <v>3918</v>
      </c>
      <c r="L3504" t="s">
        <v>3918</v>
      </c>
      <c r="M3504" t="s">
        <v>3981</v>
      </c>
      <c r="P3504">
        <v>1</v>
      </c>
      <c r="Q3504" t="s">
        <v>7458</v>
      </c>
      <c r="R3504" t="s">
        <v>10050</v>
      </c>
    </row>
    <row r="3505" spans="1:18">
      <c r="A3505" s="1" t="s">
        <v>1</v>
      </c>
      <c r="B3505" s="1" t="s">
        <v>0</v>
      </c>
      <c r="D3505" s="1" t="s">
        <v>3</v>
      </c>
      <c r="E3505" s="1" t="s">
        <v>123</v>
      </c>
      <c r="G3505" t="str">
        <f t="shared" si="113"/>
        <v>"http://www.boxofficemojo.com/movies/?page=weekly&amp;id=.htm",</v>
      </c>
      <c r="H3505" t="str">
        <f t="shared" si="114"/>
        <v>".csv",</v>
      </c>
      <c r="K3505" t="s">
        <v>3919</v>
      </c>
      <c r="L3505" t="s">
        <v>3919</v>
      </c>
      <c r="M3505" t="s">
        <v>3982</v>
      </c>
      <c r="P3505">
        <v>1</v>
      </c>
      <c r="Q3505" t="s">
        <v>10484</v>
      </c>
      <c r="R3505" t="s">
        <v>6824</v>
      </c>
    </row>
    <row r="3506" spans="1:18">
      <c r="A3506" s="1" t="s">
        <v>1</v>
      </c>
      <c r="B3506" s="1" t="s">
        <v>0</v>
      </c>
      <c r="D3506" s="1" t="s">
        <v>3</v>
      </c>
      <c r="E3506" s="1" t="s">
        <v>123</v>
      </c>
      <c r="G3506" t="str">
        <f t="shared" si="113"/>
        <v>"http://www.boxofficemojo.com/movies/?page=weekly&amp;id=.htm",</v>
      </c>
      <c r="H3506" t="str">
        <f t="shared" si="114"/>
        <v>".csv",</v>
      </c>
      <c r="K3506" t="s">
        <v>3920</v>
      </c>
      <c r="L3506" t="s">
        <v>3920</v>
      </c>
      <c r="M3506" t="s">
        <v>3983</v>
      </c>
      <c r="P3506">
        <v>1</v>
      </c>
      <c r="Q3506" t="s">
        <v>9255</v>
      </c>
      <c r="R3506" t="s">
        <v>8647</v>
      </c>
    </row>
    <row r="3507" spans="1:18">
      <c r="A3507" s="1" t="s">
        <v>1</v>
      </c>
      <c r="B3507" s="1" t="s">
        <v>0</v>
      </c>
      <c r="D3507" s="1" t="s">
        <v>3</v>
      </c>
      <c r="E3507" s="1" t="s">
        <v>123</v>
      </c>
      <c r="G3507" t="str">
        <f t="shared" si="113"/>
        <v>"http://www.boxofficemojo.com/movies/?page=weekly&amp;id=.htm",</v>
      </c>
      <c r="H3507" t="str">
        <f t="shared" si="114"/>
        <v>".csv",</v>
      </c>
      <c r="K3507" t="s">
        <v>3921</v>
      </c>
      <c r="L3507" t="s">
        <v>3921</v>
      </c>
      <c r="M3507" t="s">
        <v>3984</v>
      </c>
      <c r="P3507">
        <v>1</v>
      </c>
      <c r="Q3507" t="s">
        <v>7775</v>
      </c>
      <c r="R3507" t="s">
        <v>9399</v>
      </c>
    </row>
    <row r="3508" spans="1:18">
      <c r="A3508" s="1" t="s">
        <v>1</v>
      </c>
      <c r="B3508" s="1" t="s">
        <v>0</v>
      </c>
      <c r="D3508" s="1" t="s">
        <v>3</v>
      </c>
      <c r="E3508" s="1" t="s">
        <v>123</v>
      </c>
      <c r="G3508" t="str">
        <f t="shared" si="113"/>
        <v>"http://www.boxofficemojo.com/movies/?page=weekly&amp;id=.htm",</v>
      </c>
      <c r="H3508" t="str">
        <f t="shared" si="114"/>
        <v>".csv",</v>
      </c>
      <c r="K3508" t="s">
        <v>3922</v>
      </c>
      <c r="L3508" t="s">
        <v>3922</v>
      </c>
      <c r="M3508" t="s">
        <v>3985</v>
      </c>
      <c r="P3508">
        <v>1</v>
      </c>
      <c r="Q3508" t="s">
        <v>10211</v>
      </c>
      <c r="R3508" t="s">
        <v>8787</v>
      </c>
    </row>
    <row r="3509" spans="1:18">
      <c r="A3509" s="1" t="s">
        <v>1</v>
      </c>
      <c r="B3509" s="1" t="s">
        <v>0</v>
      </c>
      <c r="D3509" s="1" t="s">
        <v>3</v>
      </c>
      <c r="E3509" s="1" t="s">
        <v>123</v>
      </c>
      <c r="G3509" t="str">
        <f t="shared" si="113"/>
        <v>"http://www.boxofficemojo.com/movies/?page=weekly&amp;id=.htm",</v>
      </c>
      <c r="H3509" t="str">
        <f t="shared" si="114"/>
        <v>".csv",</v>
      </c>
      <c r="K3509" t="s">
        <v>3923</v>
      </c>
      <c r="L3509" t="s">
        <v>3923</v>
      </c>
      <c r="M3509" t="s">
        <v>3986</v>
      </c>
      <c r="P3509">
        <v>1</v>
      </c>
      <c r="Q3509" t="s">
        <v>7550</v>
      </c>
      <c r="R3509" t="s">
        <v>9562</v>
      </c>
    </row>
    <row r="3510" spans="1:18">
      <c r="A3510" s="1" t="s">
        <v>1</v>
      </c>
      <c r="B3510" s="1" t="s">
        <v>0</v>
      </c>
      <c r="D3510" s="1" t="s">
        <v>3</v>
      </c>
      <c r="E3510" s="1" t="s">
        <v>123</v>
      </c>
      <c r="G3510" t="str">
        <f t="shared" si="113"/>
        <v>"http://www.boxofficemojo.com/movies/?page=weekly&amp;id=.htm",</v>
      </c>
      <c r="H3510" t="str">
        <f t="shared" si="114"/>
        <v>".csv",</v>
      </c>
      <c r="K3510" t="s">
        <v>3924</v>
      </c>
      <c r="L3510" t="s">
        <v>3924</v>
      </c>
      <c r="M3510" t="s">
        <v>3987</v>
      </c>
      <c r="P3510">
        <v>1</v>
      </c>
      <c r="Q3510" t="s">
        <v>7661</v>
      </c>
      <c r="R3510" t="s">
        <v>9365</v>
      </c>
    </row>
    <row r="3511" spans="1:18">
      <c r="A3511" s="1" t="s">
        <v>1</v>
      </c>
      <c r="B3511" s="1" t="s">
        <v>0</v>
      </c>
      <c r="D3511" s="1" t="s">
        <v>3</v>
      </c>
      <c r="E3511" s="1" t="s">
        <v>123</v>
      </c>
      <c r="G3511" t="str">
        <f t="shared" si="113"/>
        <v>"http://www.boxofficemojo.com/movies/?page=weekly&amp;id=.htm",</v>
      </c>
      <c r="H3511" t="str">
        <f t="shared" si="114"/>
        <v>".csv",</v>
      </c>
      <c r="K3511" t="s">
        <v>3925</v>
      </c>
      <c r="L3511" t="s">
        <v>3925</v>
      </c>
      <c r="M3511" t="s">
        <v>3988</v>
      </c>
      <c r="P3511">
        <v>1</v>
      </c>
      <c r="Q3511" t="s">
        <v>8908</v>
      </c>
      <c r="R3511" t="s">
        <v>9627</v>
      </c>
    </row>
    <row r="3512" spans="1:18">
      <c r="A3512" s="1" t="s">
        <v>1</v>
      </c>
      <c r="B3512" s="1" t="s">
        <v>0</v>
      </c>
      <c r="D3512" s="1" t="s">
        <v>3</v>
      </c>
      <c r="E3512" s="1" t="s">
        <v>123</v>
      </c>
      <c r="G3512" t="str">
        <f t="shared" si="113"/>
        <v>"http://www.boxofficemojo.com/movies/?page=weekly&amp;id=.htm",</v>
      </c>
      <c r="H3512" t="str">
        <f t="shared" si="114"/>
        <v>".csv",</v>
      </c>
      <c r="K3512" t="s">
        <v>3926</v>
      </c>
      <c r="L3512" t="s">
        <v>3926</v>
      </c>
      <c r="M3512" t="s">
        <v>3989</v>
      </c>
      <c r="P3512">
        <v>1</v>
      </c>
      <c r="Q3512" t="s">
        <v>10377</v>
      </c>
      <c r="R3512" t="s">
        <v>10424</v>
      </c>
    </row>
    <row r="3513" spans="1:18">
      <c r="A3513" s="1" t="s">
        <v>1</v>
      </c>
      <c r="B3513" s="1" t="s">
        <v>0</v>
      </c>
      <c r="D3513" s="1" t="s">
        <v>3</v>
      </c>
      <c r="E3513" s="1" t="s">
        <v>123</v>
      </c>
      <c r="G3513" t="str">
        <f t="shared" si="113"/>
        <v>"http://www.boxofficemojo.com/movies/?page=weekly&amp;id=.htm",</v>
      </c>
      <c r="H3513" t="str">
        <f t="shared" si="114"/>
        <v>".csv",</v>
      </c>
      <c r="K3513" t="s">
        <v>3927</v>
      </c>
      <c r="L3513" t="s">
        <v>3927</v>
      </c>
      <c r="M3513" t="s">
        <v>3990</v>
      </c>
      <c r="P3513">
        <v>1</v>
      </c>
      <c r="Q3513" t="s">
        <v>7976</v>
      </c>
      <c r="R3513" t="s">
        <v>7931</v>
      </c>
    </row>
    <row r="3514" spans="1:18">
      <c r="A3514" s="1" t="s">
        <v>1</v>
      </c>
      <c r="B3514" s="1" t="s">
        <v>0</v>
      </c>
      <c r="D3514" s="1" t="s">
        <v>3</v>
      </c>
      <c r="E3514" s="1" t="s">
        <v>123</v>
      </c>
      <c r="G3514" t="str">
        <f t="shared" si="113"/>
        <v>"http://www.boxofficemojo.com/movies/?page=weekly&amp;id=.htm",</v>
      </c>
      <c r="H3514" t="str">
        <f t="shared" si="114"/>
        <v>".csv",</v>
      </c>
      <c r="K3514" t="s">
        <v>3928</v>
      </c>
      <c r="L3514" t="s">
        <v>3928</v>
      </c>
      <c r="M3514" t="s">
        <v>3991</v>
      </c>
      <c r="P3514">
        <v>1</v>
      </c>
      <c r="Q3514" t="s">
        <v>9153</v>
      </c>
      <c r="R3514" t="s">
        <v>8421</v>
      </c>
    </row>
    <row r="3515" spans="1:18">
      <c r="A3515" s="1" t="s">
        <v>1</v>
      </c>
      <c r="B3515" s="1" t="s">
        <v>0</v>
      </c>
      <c r="D3515" s="1" t="s">
        <v>3</v>
      </c>
      <c r="E3515" s="1" t="s">
        <v>123</v>
      </c>
      <c r="G3515" t="str">
        <f t="shared" si="113"/>
        <v>"http://www.boxofficemojo.com/movies/?page=weekly&amp;id=.htm",</v>
      </c>
      <c r="H3515" t="str">
        <f t="shared" si="114"/>
        <v>".csv",</v>
      </c>
      <c r="K3515" t="s">
        <v>3929</v>
      </c>
      <c r="L3515" t="s">
        <v>3929</v>
      </c>
      <c r="M3515" t="s">
        <v>3992</v>
      </c>
      <c r="P3515">
        <v>1</v>
      </c>
      <c r="Q3515" t="s">
        <v>8064</v>
      </c>
      <c r="R3515" t="s">
        <v>8905</v>
      </c>
    </row>
    <row r="3516" spans="1:18">
      <c r="A3516" s="1" t="s">
        <v>1</v>
      </c>
      <c r="B3516" s="1" t="s">
        <v>0</v>
      </c>
      <c r="D3516" s="1" t="s">
        <v>3</v>
      </c>
      <c r="E3516" s="1" t="s">
        <v>123</v>
      </c>
      <c r="G3516" t="str">
        <f t="shared" si="113"/>
        <v>"http://www.boxofficemojo.com/movies/?page=weekly&amp;id=.htm",</v>
      </c>
      <c r="H3516" t="str">
        <f t="shared" si="114"/>
        <v>".csv",</v>
      </c>
      <c r="K3516" t="s">
        <v>3930</v>
      </c>
      <c r="L3516" t="s">
        <v>3930</v>
      </c>
      <c r="M3516" t="s">
        <v>3993</v>
      </c>
      <c r="P3516">
        <v>1</v>
      </c>
      <c r="Q3516" t="s">
        <v>7598</v>
      </c>
      <c r="R3516" t="s">
        <v>9875</v>
      </c>
    </row>
    <row r="3517" spans="1:18">
      <c r="A3517" s="1" t="s">
        <v>1</v>
      </c>
      <c r="B3517" s="1" t="s">
        <v>0</v>
      </c>
      <c r="D3517" s="1" t="s">
        <v>3</v>
      </c>
      <c r="E3517" s="1" t="s">
        <v>123</v>
      </c>
      <c r="G3517" t="str">
        <f t="shared" si="113"/>
        <v>"http://www.boxofficemojo.com/movies/?page=weekly&amp;id=.htm",</v>
      </c>
      <c r="H3517" t="str">
        <f t="shared" si="114"/>
        <v>".csv",</v>
      </c>
      <c r="K3517" t="s">
        <v>3931</v>
      </c>
      <c r="L3517" t="s">
        <v>3931</v>
      </c>
      <c r="M3517" t="s">
        <v>3994</v>
      </c>
      <c r="P3517">
        <v>1</v>
      </c>
      <c r="Q3517" t="s">
        <v>9748</v>
      </c>
      <c r="R3517" t="s">
        <v>8538</v>
      </c>
    </row>
    <row r="3518" spans="1:18">
      <c r="A3518" s="1" t="s">
        <v>1</v>
      </c>
      <c r="B3518" s="1" t="s">
        <v>0</v>
      </c>
      <c r="D3518" s="1" t="s">
        <v>3</v>
      </c>
      <c r="E3518" s="1" t="s">
        <v>123</v>
      </c>
      <c r="G3518" t="str">
        <f t="shared" si="113"/>
        <v>"http://www.boxofficemojo.com/movies/?page=weekly&amp;id=.htm",</v>
      </c>
      <c r="H3518" t="str">
        <f t="shared" si="114"/>
        <v>".csv",</v>
      </c>
      <c r="K3518" t="s">
        <v>3932</v>
      </c>
      <c r="L3518" t="s">
        <v>3932</v>
      </c>
      <c r="M3518" t="s">
        <v>3995</v>
      </c>
      <c r="P3518">
        <v>1</v>
      </c>
      <c r="Q3518" t="s">
        <v>7098</v>
      </c>
      <c r="R3518" t="s">
        <v>8105</v>
      </c>
    </row>
    <row r="3519" spans="1:18">
      <c r="A3519" s="1" t="s">
        <v>1</v>
      </c>
      <c r="B3519" s="1" t="s">
        <v>0</v>
      </c>
      <c r="D3519" s="1" t="s">
        <v>3</v>
      </c>
      <c r="E3519" s="1" t="s">
        <v>123</v>
      </c>
      <c r="G3519" t="str">
        <f t="shared" si="113"/>
        <v>"http://www.boxofficemojo.com/movies/?page=weekly&amp;id=.htm",</v>
      </c>
      <c r="H3519" t="str">
        <f t="shared" si="114"/>
        <v>".csv",</v>
      </c>
      <c r="K3519" t="s">
        <v>3933</v>
      </c>
      <c r="L3519" t="s">
        <v>3933</v>
      </c>
      <c r="M3519" t="s">
        <v>3996</v>
      </c>
      <c r="P3519">
        <v>1</v>
      </c>
      <c r="Q3519" t="s">
        <v>9126</v>
      </c>
      <c r="R3519" t="s">
        <v>7377</v>
      </c>
    </row>
    <row r="3520" spans="1:18">
      <c r="A3520" s="1" t="s">
        <v>1</v>
      </c>
      <c r="B3520" s="1" t="s">
        <v>0</v>
      </c>
      <c r="D3520" s="1" t="s">
        <v>3</v>
      </c>
      <c r="E3520" s="1" t="s">
        <v>123</v>
      </c>
      <c r="G3520" t="str">
        <f t="shared" si="113"/>
        <v>"http://www.boxofficemojo.com/movies/?page=weekly&amp;id=.htm",</v>
      </c>
      <c r="H3520" t="str">
        <f t="shared" si="114"/>
        <v>".csv",</v>
      </c>
      <c r="K3520" t="s">
        <v>3934</v>
      </c>
      <c r="L3520" t="s">
        <v>3934</v>
      </c>
      <c r="M3520" t="s">
        <v>3997</v>
      </c>
      <c r="P3520">
        <v>1</v>
      </c>
      <c r="Q3520" t="s">
        <v>10131</v>
      </c>
      <c r="R3520" t="s">
        <v>6850</v>
      </c>
    </row>
    <row r="3521" spans="1:18">
      <c r="A3521" s="1" t="s">
        <v>1</v>
      </c>
      <c r="B3521" s="1" t="s">
        <v>0</v>
      </c>
      <c r="D3521" s="1" t="s">
        <v>3</v>
      </c>
      <c r="E3521" s="1" t="s">
        <v>123</v>
      </c>
      <c r="G3521" t="str">
        <f t="shared" si="113"/>
        <v>"http://www.boxofficemojo.com/movies/?page=weekly&amp;id=.htm",</v>
      </c>
      <c r="H3521" t="str">
        <f t="shared" si="114"/>
        <v>".csv",</v>
      </c>
      <c r="K3521" t="s">
        <v>3935</v>
      </c>
      <c r="L3521" t="s">
        <v>3935</v>
      </c>
      <c r="M3521" t="s">
        <v>3998</v>
      </c>
      <c r="P3521">
        <v>1</v>
      </c>
      <c r="Q3521" t="s">
        <v>9211</v>
      </c>
      <c r="R3521" t="s">
        <v>9609</v>
      </c>
    </row>
    <row r="3522" spans="1:18">
      <c r="A3522" s="1" t="s">
        <v>1</v>
      </c>
      <c r="B3522" s="1" t="s">
        <v>0</v>
      </c>
      <c r="D3522" s="1" t="s">
        <v>3</v>
      </c>
      <c r="E3522" s="1" t="s">
        <v>123</v>
      </c>
      <c r="G3522" t="str">
        <f t="shared" si="113"/>
        <v>"http://www.boxofficemojo.com/movies/?page=weekly&amp;id=.htm",</v>
      </c>
      <c r="H3522" t="str">
        <f t="shared" si="114"/>
        <v>".csv",</v>
      </c>
      <c r="K3522" t="s">
        <v>3936</v>
      </c>
      <c r="L3522" t="s">
        <v>3936</v>
      </c>
      <c r="M3522" t="s">
        <v>3999</v>
      </c>
      <c r="P3522">
        <v>1</v>
      </c>
      <c r="Q3522" t="s">
        <v>7044</v>
      </c>
      <c r="R3522" t="s">
        <v>6897</v>
      </c>
    </row>
    <row r="3523" spans="1:18">
      <c r="A3523" s="1" t="s">
        <v>1</v>
      </c>
      <c r="B3523" s="1" t="s">
        <v>0</v>
      </c>
      <c r="D3523" s="1" t="s">
        <v>3</v>
      </c>
      <c r="E3523" s="1" t="s">
        <v>123</v>
      </c>
      <c r="G3523" t="str">
        <f t="shared" si="113"/>
        <v>"http://www.boxofficemojo.com/movies/?page=weekly&amp;id=.htm",</v>
      </c>
      <c r="H3523" t="str">
        <f t="shared" si="114"/>
        <v>".csv",</v>
      </c>
      <c r="K3523" t="s">
        <v>3937</v>
      </c>
      <c r="L3523" t="s">
        <v>3937</v>
      </c>
      <c r="M3523" t="s">
        <v>4000</v>
      </c>
      <c r="P3523">
        <v>1</v>
      </c>
      <c r="Q3523" t="s">
        <v>9829</v>
      </c>
      <c r="R3523" t="s">
        <v>8906</v>
      </c>
    </row>
    <row r="3524" spans="1:18">
      <c r="A3524" s="1" t="s">
        <v>1</v>
      </c>
      <c r="B3524" s="1" t="s">
        <v>0</v>
      </c>
      <c r="D3524" s="1" t="s">
        <v>3</v>
      </c>
      <c r="E3524" s="1" t="s">
        <v>123</v>
      </c>
      <c r="G3524" t="str">
        <f t="shared" si="113"/>
        <v>"http://www.boxofficemojo.com/movies/?page=weekly&amp;id=.htm",</v>
      </c>
      <c r="H3524" t="str">
        <f t="shared" si="114"/>
        <v>".csv",</v>
      </c>
      <c r="K3524" t="s">
        <v>3938</v>
      </c>
      <c r="L3524" t="s">
        <v>3938</v>
      </c>
      <c r="M3524" t="s">
        <v>4001</v>
      </c>
      <c r="P3524">
        <v>1</v>
      </c>
      <c r="Q3524" t="s">
        <v>9922</v>
      </c>
      <c r="R3524" t="s">
        <v>8706</v>
      </c>
    </row>
    <row r="3525" spans="1:18">
      <c r="A3525" s="1" t="s">
        <v>1</v>
      </c>
      <c r="B3525" s="1" t="s">
        <v>0</v>
      </c>
      <c r="D3525" s="1" t="s">
        <v>3</v>
      </c>
      <c r="E3525" s="1" t="s">
        <v>123</v>
      </c>
      <c r="G3525" t="str">
        <f t="shared" si="113"/>
        <v>"http://www.boxofficemojo.com/movies/?page=weekly&amp;id=.htm",</v>
      </c>
      <c r="H3525" t="str">
        <f t="shared" si="114"/>
        <v>".csv",</v>
      </c>
      <c r="K3525" t="s">
        <v>3939</v>
      </c>
      <c r="L3525" t="s">
        <v>3939</v>
      </c>
      <c r="M3525" t="s">
        <v>4002</v>
      </c>
      <c r="P3525">
        <v>1</v>
      </c>
      <c r="Q3525" t="s">
        <v>7132</v>
      </c>
      <c r="R3525" t="s">
        <v>8836</v>
      </c>
    </row>
    <row r="3526" spans="1:18">
      <c r="A3526" s="1" t="s">
        <v>1</v>
      </c>
      <c r="B3526" s="1" t="s">
        <v>0</v>
      </c>
      <c r="D3526" s="1" t="s">
        <v>3</v>
      </c>
      <c r="E3526" s="1" t="s">
        <v>123</v>
      </c>
      <c r="G3526" t="str">
        <f t="shared" si="113"/>
        <v>"http://www.boxofficemojo.com/movies/?page=weekly&amp;id=.htm",</v>
      </c>
      <c r="H3526" t="str">
        <f t="shared" si="114"/>
        <v>".csv",</v>
      </c>
      <c r="K3526" t="s">
        <v>3940</v>
      </c>
      <c r="L3526" t="s">
        <v>3940</v>
      </c>
      <c r="M3526" t="s">
        <v>4003</v>
      </c>
      <c r="P3526">
        <v>1</v>
      </c>
      <c r="Q3526" t="s">
        <v>9764</v>
      </c>
      <c r="R3526" t="s">
        <v>7257</v>
      </c>
    </row>
    <row r="3527" spans="1:18">
      <c r="A3527" s="1" t="s">
        <v>1</v>
      </c>
      <c r="B3527" s="1" t="s">
        <v>0</v>
      </c>
      <c r="D3527" s="1" t="s">
        <v>3</v>
      </c>
      <c r="E3527" s="1" t="s">
        <v>123</v>
      </c>
      <c r="G3527" t="str">
        <f t="shared" si="113"/>
        <v>"http://www.boxofficemojo.com/movies/?page=weekly&amp;id=.htm",</v>
      </c>
      <c r="H3527" t="str">
        <f t="shared" si="114"/>
        <v>".csv",</v>
      </c>
      <c r="K3527" t="s">
        <v>3941</v>
      </c>
      <c r="L3527" t="s">
        <v>3941</v>
      </c>
      <c r="M3527" t="s">
        <v>4004</v>
      </c>
      <c r="P3527">
        <v>1</v>
      </c>
      <c r="Q3527" t="s">
        <v>6982</v>
      </c>
      <c r="R3527" t="s">
        <v>7945</v>
      </c>
    </row>
    <row r="3528" spans="1:18">
      <c r="A3528" s="1" t="s">
        <v>1</v>
      </c>
      <c r="B3528" s="1" t="s">
        <v>0</v>
      </c>
      <c r="D3528" s="1" t="s">
        <v>3</v>
      </c>
      <c r="E3528" s="1" t="s">
        <v>123</v>
      </c>
      <c r="G3528" t="str">
        <f t="shared" si="113"/>
        <v>"http://www.boxofficemojo.com/movies/?page=weekly&amp;id=.htm",</v>
      </c>
      <c r="H3528" t="str">
        <f t="shared" si="114"/>
        <v>".csv",</v>
      </c>
      <c r="K3528" t="s">
        <v>3942</v>
      </c>
      <c r="L3528" t="s">
        <v>3942</v>
      </c>
      <c r="M3528" t="s">
        <v>4005</v>
      </c>
      <c r="P3528">
        <v>1</v>
      </c>
      <c r="Q3528" t="s">
        <v>9336</v>
      </c>
      <c r="R3528" t="s">
        <v>8171</v>
      </c>
    </row>
    <row r="3529" spans="1:18">
      <c r="A3529" s="1" t="s">
        <v>1</v>
      </c>
      <c r="B3529" s="1" t="s">
        <v>0</v>
      </c>
      <c r="D3529" s="1" t="s">
        <v>3</v>
      </c>
      <c r="E3529" s="1" t="s">
        <v>123</v>
      </c>
      <c r="G3529" t="str">
        <f t="shared" si="113"/>
        <v>"http://www.boxofficemojo.com/movies/?page=weekly&amp;id=.htm",</v>
      </c>
      <c r="H3529" t="str">
        <f t="shared" si="114"/>
        <v>".csv",</v>
      </c>
      <c r="K3529" t="s">
        <v>3943</v>
      </c>
      <c r="L3529" t="s">
        <v>3943</v>
      </c>
      <c r="M3529" t="s">
        <v>4006</v>
      </c>
      <c r="P3529">
        <v>1</v>
      </c>
      <c r="Q3529" t="s">
        <v>9765</v>
      </c>
      <c r="R3529" t="s">
        <v>7216</v>
      </c>
    </row>
    <row r="3530" spans="1:18">
      <c r="A3530" s="1" t="s">
        <v>1</v>
      </c>
      <c r="B3530" s="1" t="s">
        <v>0</v>
      </c>
      <c r="D3530" s="1" t="s">
        <v>3</v>
      </c>
      <c r="E3530" s="1" t="s">
        <v>123</v>
      </c>
      <c r="G3530" t="str">
        <f t="shared" si="113"/>
        <v>"http://www.boxofficemojo.com/movies/?page=weekly&amp;id=.htm",</v>
      </c>
      <c r="H3530" t="str">
        <f t="shared" si="114"/>
        <v>".csv",</v>
      </c>
      <c r="K3530" t="s">
        <v>3944</v>
      </c>
      <c r="L3530" t="s">
        <v>3944</v>
      </c>
      <c r="M3530" t="s">
        <v>4008</v>
      </c>
      <c r="P3530">
        <v>1</v>
      </c>
      <c r="Q3530" t="s">
        <v>7866</v>
      </c>
      <c r="R3530" t="s">
        <v>9280</v>
      </c>
    </row>
    <row r="3531" spans="1:18">
      <c r="A3531" s="1" t="s">
        <v>1</v>
      </c>
      <c r="B3531" s="1" t="s">
        <v>0</v>
      </c>
      <c r="D3531" s="1" t="s">
        <v>3</v>
      </c>
      <c r="E3531" s="1" t="s">
        <v>123</v>
      </c>
      <c r="G3531" t="str">
        <f t="shared" si="113"/>
        <v>"http://www.boxofficemojo.com/movies/?page=weekly&amp;id=.htm",</v>
      </c>
      <c r="H3531" t="str">
        <f t="shared" si="114"/>
        <v>".csv",</v>
      </c>
      <c r="K3531" t="s">
        <v>3945</v>
      </c>
      <c r="L3531" t="s">
        <v>3945</v>
      </c>
      <c r="M3531" t="s">
        <v>4009</v>
      </c>
      <c r="P3531">
        <v>1</v>
      </c>
      <c r="Q3531" t="s">
        <v>7066</v>
      </c>
      <c r="R3531" t="s">
        <v>7526</v>
      </c>
    </row>
    <row r="3532" spans="1:18">
      <c r="A3532" s="1" t="s">
        <v>1</v>
      </c>
      <c r="B3532" s="1" t="s">
        <v>0</v>
      </c>
      <c r="D3532" s="1" t="s">
        <v>3</v>
      </c>
      <c r="E3532" s="1" t="s">
        <v>123</v>
      </c>
      <c r="G3532" t="str">
        <f t="shared" si="113"/>
        <v>"http://www.boxofficemojo.com/movies/?page=weekly&amp;id=.htm",</v>
      </c>
      <c r="H3532" t="str">
        <f t="shared" si="114"/>
        <v>".csv",</v>
      </c>
      <c r="K3532" t="s">
        <v>3946</v>
      </c>
      <c r="L3532" t="s">
        <v>3946</v>
      </c>
      <c r="M3532" t="s">
        <v>4010</v>
      </c>
      <c r="P3532">
        <v>1</v>
      </c>
      <c r="Q3532" t="s">
        <v>9014</v>
      </c>
      <c r="R3532" t="s">
        <v>9855</v>
      </c>
    </row>
    <row r="3533" spans="1:18">
      <c r="A3533" s="1" t="s">
        <v>1</v>
      </c>
      <c r="B3533" s="1" t="s">
        <v>0</v>
      </c>
      <c r="D3533" s="1" t="s">
        <v>3</v>
      </c>
      <c r="E3533" s="1" t="s">
        <v>123</v>
      </c>
      <c r="G3533" t="str">
        <f t="shared" si="113"/>
        <v>"http://www.boxofficemojo.com/movies/?page=weekly&amp;id=.htm",</v>
      </c>
      <c r="H3533" t="str">
        <f t="shared" si="114"/>
        <v>".csv",</v>
      </c>
      <c r="K3533" t="s">
        <v>3947</v>
      </c>
      <c r="L3533" t="s">
        <v>3947</v>
      </c>
      <c r="M3533" t="s">
        <v>4011</v>
      </c>
      <c r="P3533">
        <v>1</v>
      </c>
      <c r="Q3533" t="s">
        <v>7943</v>
      </c>
      <c r="R3533" t="s">
        <v>7575</v>
      </c>
    </row>
    <row r="3534" spans="1:18">
      <c r="A3534" s="1" t="s">
        <v>1</v>
      </c>
      <c r="B3534" s="1" t="s">
        <v>0</v>
      </c>
      <c r="D3534" s="1" t="s">
        <v>3</v>
      </c>
      <c r="E3534" s="1" t="s">
        <v>123</v>
      </c>
      <c r="G3534" t="str">
        <f t="shared" si="113"/>
        <v>"http://www.boxofficemojo.com/movies/?page=weekly&amp;id=.htm",</v>
      </c>
      <c r="H3534" t="str">
        <f t="shared" si="114"/>
        <v>".csv",</v>
      </c>
      <c r="K3534" t="s">
        <v>3948</v>
      </c>
      <c r="L3534" t="s">
        <v>3948</v>
      </c>
      <c r="M3534" t="s">
        <v>4012</v>
      </c>
      <c r="P3534">
        <v>1</v>
      </c>
      <c r="Q3534" t="s">
        <v>8979</v>
      </c>
      <c r="R3534" t="s">
        <v>7977</v>
      </c>
    </row>
    <row r="3535" spans="1:18">
      <c r="A3535" s="1" t="s">
        <v>1</v>
      </c>
      <c r="B3535" s="1" t="s">
        <v>0</v>
      </c>
      <c r="D3535" s="1" t="s">
        <v>3</v>
      </c>
      <c r="E3535" s="1" t="s">
        <v>123</v>
      </c>
      <c r="G3535" t="str">
        <f t="shared" si="113"/>
        <v>"http://www.boxofficemojo.com/movies/?page=weekly&amp;id=.htm",</v>
      </c>
      <c r="H3535" t="str">
        <f t="shared" si="114"/>
        <v>".csv",</v>
      </c>
      <c r="K3535" t="s">
        <v>3949</v>
      </c>
      <c r="L3535" t="s">
        <v>3949</v>
      </c>
      <c r="M3535" t="s">
        <v>4013</v>
      </c>
      <c r="P3535">
        <v>1</v>
      </c>
      <c r="Q3535" t="s">
        <v>9200</v>
      </c>
      <c r="R3535" t="s">
        <v>8404</v>
      </c>
    </row>
    <row r="3536" spans="1:18">
      <c r="A3536" s="1" t="s">
        <v>1</v>
      </c>
      <c r="B3536" s="1" t="s">
        <v>0</v>
      </c>
      <c r="D3536" s="1" t="s">
        <v>3</v>
      </c>
      <c r="E3536" s="1" t="s">
        <v>123</v>
      </c>
      <c r="G3536" t="str">
        <f t="shared" si="113"/>
        <v>"http://www.boxofficemojo.com/movies/?page=weekly&amp;id=.htm",</v>
      </c>
      <c r="H3536" t="str">
        <f t="shared" si="114"/>
        <v>".csv",</v>
      </c>
      <c r="K3536" t="s">
        <v>3950</v>
      </c>
      <c r="L3536" t="s">
        <v>3950</v>
      </c>
      <c r="M3536" t="s">
        <v>4014</v>
      </c>
      <c r="P3536">
        <v>1</v>
      </c>
      <c r="Q3536" t="s">
        <v>10440</v>
      </c>
      <c r="R3536" t="s">
        <v>9035</v>
      </c>
    </row>
    <row r="3537" spans="1:18">
      <c r="A3537" s="1" t="s">
        <v>1</v>
      </c>
      <c r="B3537" s="1" t="s">
        <v>0</v>
      </c>
      <c r="D3537" s="1" t="s">
        <v>3</v>
      </c>
      <c r="E3537" s="1" t="s">
        <v>123</v>
      </c>
      <c r="G3537" t="str">
        <f t="shared" si="113"/>
        <v>"http://www.boxofficemojo.com/movies/?page=weekly&amp;id=.htm",</v>
      </c>
      <c r="H3537" t="str">
        <f t="shared" si="114"/>
        <v>".csv",</v>
      </c>
      <c r="K3537" t="s">
        <v>3951</v>
      </c>
      <c r="L3537" t="s">
        <v>3951</v>
      </c>
      <c r="M3537" t="s">
        <v>4015</v>
      </c>
      <c r="P3537">
        <v>1</v>
      </c>
      <c r="Q3537" t="s">
        <v>9931</v>
      </c>
      <c r="R3537" t="s">
        <v>9256</v>
      </c>
    </row>
    <row r="3538" spans="1:18">
      <c r="A3538" s="1" t="s">
        <v>1</v>
      </c>
      <c r="B3538" s="1" t="s">
        <v>0</v>
      </c>
      <c r="D3538" s="1" t="s">
        <v>3</v>
      </c>
      <c r="E3538" s="1" t="s">
        <v>123</v>
      </c>
      <c r="G3538" t="str">
        <f t="shared" si="113"/>
        <v>"http://www.boxofficemojo.com/movies/?page=weekly&amp;id=.htm",</v>
      </c>
      <c r="H3538" t="str">
        <f t="shared" si="114"/>
        <v>".csv",</v>
      </c>
      <c r="K3538" t="s">
        <v>94</v>
      </c>
      <c r="L3538" t="s">
        <v>94</v>
      </c>
      <c r="M3538" t="s">
        <v>95</v>
      </c>
      <c r="P3538">
        <v>1</v>
      </c>
      <c r="Q3538" t="s">
        <v>10351</v>
      </c>
      <c r="R3538" t="s">
        <v>6805</v>
      </c>
    </row>
    <row r="3539" spans="1:18">
      <c r="A3539" s="1" t="s">
        <v>1</v>
      </c>
      <c r="B3539" s="1" t="s">
        <v>0</v>
      </c>
      <c r="D3539" s="1" t="s">
        <v>3</v>
      </c>
      <c r="E3539" s="1" t="s">
        <v>123</v>
      </c>
      <c r="G3539" t="str">
        <f t="shared" si="113"/>
        <v>"http://www.boxofficemojo.com/movies/?page=weekly&amp;id=.htm",</v>
      </c>
      <c r="H3539" t="str">
        <f t="shared" si="114"/>
        <v>".csv",</v>
      </c>
      <c r="K3539" t="s">
        <v>3952</v>
      </c>
      <c r="L3539" t="s">
        <v>3952</v>
      </c>
      <c r="M3539" t="s">
        <v>4016</v>
      </c>
      <c r="P3539">
        <v>1</v>
      </c>
      <c r="Q3539" t="s">
        <v>7398</v>
      </c>
      <c r="R3539" t="s">
        <v>7365</v>
      </c>
    </row>
    <row r="3540" spans="1:18">
      <c r="A3540" s="1" t="s">
        <v>1</v>
      </c>
      <c r="B3540" s="1" t="s">
        <v>0</v>
      </c>
      <c r="D3540" s="1" t="s">
        <v>3</v>
      </c>
      <c r="E3540" s="1" t="s">
        <v>123</v>
      </c>
      <c r="G3540" t="str">
        <f t="shared" si="113"/>
        <v>"http://www.boxofficemojo.com/movies/?page=weekly&amp;id=.htm",</v>
      </c>
      <c r="H3540" t="str">
        <f t="shared" si="114"/>
        <v>".csv",</v>
      </c>
      <c r="K3540" t="s">
        <v>3953</v>
      </c>
      <c r="L3540" t="s">
        <v>3953</v>
      </c>
      <c r="M3540" t="s">
        <v>4017</v>
      </c>
      <c r="P3540">
        <v>1</v>
      </c>
      <c r="Q3540" t="s">
        <v>8392</v>
      </c>
      <c r="R3540" t="s">
        <v>8540</v>
      </c>
    </row>
    <row r="3541" spans="1:18">
      <c r="A3541" s="1" t="s">
        <v>1</v>
      </c>
      <c r="B3541" s="1" t="s">
        <v>0</v>
      </c>
      <c r="D3541" s="1" t="s">
        <v>3</v>
      </c>
      <c r="E3541" s="1" t="s">
        <v>123</v>
      </c>
      <c r="G3541" t="str">
        <f t="shared" si="113"/>
        <v>"http://www.boxofficemojo.com/movies/?page=weekly&amp;id=.htm",</v>
      </c>
      <c r="H3541" t="str">
        <f t="shared" si="114"/>
        <v>".csv",</v>
      </c>
      <c r="K3541" t="s">
        <v>3954</v>
      </c>
      <c r="L3541" t="s">
        <v>3954</v>
      </c>
      <c r="M3541" t="s">
        <v>4018</v>
      </c>
      <c r="P3541">
        <v>1</v>
      </c>
      <c r="Q3541" t="s">
        <v>7629</v>
      </c>
      <c r="R3541" t="s">
        <v>7186</v>
      </c>
    </row>
    <row r="3542" spans="1:18">
      <c r="A3542" s="1" t="s">
        <v>1</v>
      </c>
      <c r="B3542" s="1" t="s">
        <v>0</v>
      </c>
      <c r="D3542" s="1" t="s">
        <v>3</v>
      </c>
      <c r="E3542" s="1" t="s">
        <v>123</v>
      </c>
      <c r="G3542" t="str">
        <f t="shared" si="113"/>
        <v>"http://www.boxofficemojo.com/movies/?page=weekly&amp;id=.htm",</v>
      </c>
      <c r="H3542" t="str">
        <f t="shared" si="114"/>
        <v>".csv",</v>
      </c>
      <c r="K3542" t="s">
        <v>3955</v>
      </c>
      <c r="L3542" t="s">
        <v>3955</v>
      </c>
      <c r="M3542" t="s">
        <v>4019</v>
      </c>
      <c r="P3542">
        <v>1</v>
      </c>
      <c r="Q3542" t="s">
        <v>7988</v>
      </c>
      <c r="R3542" t="s">
        <v>8422</v>
      </c>
    </row>
    <row r="3543" spans="1:18">
      <c r="A3543" s="1" t="s">
        <v>1</v>
      </c>
      <c r="B3543" s="1" t="s">
        <v>0</v>
      </c>
      <c r="D3543" s="1" t="s">
        <v>3</v>
      </c>
      <c r="E3543" s="1" t="s">
        <v>123</v>
      </c>
      <c r="G3543" t="str">
        <f t="shared" si="113"/>
        <v>"http://www.boxofficemojo.com/movies/?page=weekly&amp;id=.htm",</v>
      </c>
      <c r="H3543" t="str">
        <f t="shared" si="114"/>
        <v>".csv",</v>
      </c>
      <c r="K3543" t="s">
        <v>3956</v>
      </c>
      <c r="L3543" t="s">
        <v>3956</v>
      </c>
      <c r="M3543" t="s">
        <v>4020</v>
      </c>
      <c r="P3543">
        <v>1</v>
      </c>
      <c r="Q3543" t="s">
        <v>7407</v>
      </c>
      <c r="R3543" t="s">
        <v>6910</v>
      </c>
    </row>
    <row r="3544" spans="1:18">
      <c r="A3544" s="1" t="s">
        <v>1</v>
      </c>
      <c r="B3544" s="1" t="s">
        <v>0</v>
      </c>
      <c r="D3544" s="1" t="s">
        <v>3</v>
      </c>
      <c r="E3544" s="1" t="s">
        <v>123</v>
      </c>
      <c r="G3544" t="str">
        <f t="shared" si="113"/>
        <v>"http://www.boxofficemojo.com/movies/?page=weekly&amp;id=.htm",</v>
      </c>
      <c r="H3544" t="str">
        <f t="shared" si="114"/>
        <v>".csv",</v>
      </c>
      <c r="K3544" t="s">
        <v>3957</v>
      </c>
      <c r="L3544" t="s">
        <v>3957</v>
      </c>
      <c r="M3544" t="s">
        <v>4021</v>
      </c>
      <c r="P3544">
        <v>1</v>
      </c>
      <c r="Q3544" t="s">
        <v>8965</v>
      </c>
      <c r="R3544" t="s">
        <v>9460</v>
      </c>
    </row>
    <row r="3545" spans="1:18">
      <c r="A3545" s="1" t="s">
        <v>1</v>
      </c>
      <c r="B3545" s="1" t="s">
        <v>0</v>
      </c>
      <c r="D3545" s="1" t="s">
        <v>3</v>
      </c>
      <c r="E3545" s="1" t="s">
        <v>123</v>
      </c>
      <c r="G3545" t="str">
        <f t="shared" si="113"/>
        <v>"http://www.boxofficemojo.com/movies/?page=weekly&amp;id=.htm",</v>
      </c>
      <c r="H3545" t="str">
        <f t="shared" si="114"/>
        <v>".csv",</v>
      </c>
      <c r="K3545" t="s">
        <v>3958</v>
      </c>
      <c r="L3545" t="s">
        <v>3958</v>
      </c>
      <c r="M3545" t="s">
        <v>4022</v>
      </c>
      <c r="P3545">
        <v>1</v>
      </c>
      <c r="Q3545" t="s">
        <v>8046</v>
      </c>
      <c r="R3545" t="s">
        <v>9015</v>
      </c>
    </row>
    <row r="3546" spans="1:18">
      <c r="A3546" s="1" t="s">
        <v>1</v>
      </c>
      <c r="B3546" s="1" t="s">
        <v>0</v>
      </c>
      <c r="D3546" s="1" t="s">
        <v>3</v>
      </c>
      <c r="E3546" s="1" t="s">
        <v>123</v>
      </c>
      <c r="G3546" t="str">
        <f t="shared" si="113"/>
        <v>"http://www.boxofficemojo.com/movies/?page=weekly&amp;id=.htm",</v>
      </c>
      <c r="H3546" t="str">
        <f t="shared" si="114"/>
        <v>".csv",</v>
      </c>
      <c r="K3546" t="s">
        <v>3959</v>
      </c>
      <c r="L3546" t="s">
        <v>3959</v>
      </c>
      <c r="M3546" t="s">
        <v>4023</v>
      </c>
      <c r="P3546">
        <v>1</v>
      </c>
      <c r="Q3546" t="s">
        <v>9511</v>
      </c>
      <c r="R3546" t="s">
        <v>9229</v>
      </c>
    </row>
    <row r="3547" spans="1:18">
      <c r="A3547" s="1" t="s">
        <v>1</v>
      </c>
      <c r="B3547" s="1" t="s">
        <v>0</v>
      </c>
      <c r="D3547" s="1" t="s">
        <v>3</v>
      </c>
      <c r="E3547" s="1" t="s">
        <v>123</v>
      </c>
      <c r="G3547" t="str">
        <f t="shared" si="113"/>
        <v>"http://www.boxofficemojo.com/movies/?page=weekly&amp;id=.htm",</v>
      </c>
      <c r="H3547" t="str">
        <f t="shared" si="114"/>
        <v>".csv",</v>
      </c>
      <c r="K3547" t="s">
        <v>3960</v>
      </c>
      <c r="L3547" t="s">
        <v>3960</v>
      </c>
      <c r="M3547" t="s">
        <v>4024</v>
      </c>
      <c r="P3547">
        <v>1</v>
      </c>
      <c r="Q3547" t="s">
        <v>9415</v>
      </c>
      <c r="R3547" t="s">
        <v>10385</v>
      </c>
    </row>
    <row r="3548" spans="1:18">
      <c r="A3548" s="1" t="s">
        <v>1</v>
      </c>
      <c r="B3548" s="1" t="s">
        <v>0</v>
      </c>
      <c r="D3548" s="1" t="s">
        <v>3</v>
      </c>
      <c r="E3548" s="1" t="s">
        <v>123</v>
      </c>
      <c r="G3548" t="str">
        <f t="shared" si="113"/>
        <v>"http://www.boxofficemojo.com/movies/?page=weekly&amp;id=.htm",</v>
      </c>
      <c r="H3548" t="str">
        <f t="shared" si="114"/>
        <v>".csv",</v>
      </c>
      <c r="K3548" t="s">
        <v>3961</v>
      </c>
      <c r="L3548" t="s">
        <v>3961</v>
      </c>
      <c r="M3548" t="s">
        <v>4025</v>
      </c>
      <c r="P3548">
        <v>1</v>
      </c>
      <c r="Q3548" t="s">
        <v>7177</v>
      </c>
      <c r="R3548" t="s">
        <v>9472</v>
      </c>
    </row>
    <row r="3549" spans="1:18">
      <c r="A3549" s="1" t="s">
        <v>1</v>
      </c>
      <c r="B3549" s="1" t="s">
        <v>0</v>
      </c>
      <c r="D3549" s="1" t="s">
        <v>3</v>
      </c>
      <c r="E3549" s="1" t="s">
        <v>123</v>
      </c>
      <c r="G3549" t="str">
        <f t="shared" si="113"/>
        <v>"http://www.boxofficemojo.com/movies/?page=weekly&amp;id=.htm",</v>
      </c>
      <c r="H3549" t="str">
        <f t="shared" si="114"/>
        <v>".csv",</v>
      </c>
      <c r="K3549" t="s">
        <v>3962</v>
      </c>
      <c r="L3549" t="s">
        <v>3962</v>
      </c>
      <c r="M3549" t="s">
        <v>4026</v>
      </c>
      <c r="P3549">
        <v>1</v>
      </c>
      <c r="Q3549" t="s">
        <v>7944</v>
      </c>
      <c r="R3549" t="s">
        <v>9749</v>
      </c>
    </row>
    <row r="3550" spans="1:18">
      <c r="A3550" s="1" t="s">
        <v>1</v>
      </c>
      <c r="B3550" s="1" t="s">
        <v>0</v>
      </c>
      <c r="D3550" s="1" t="s">
        <v>3</v>
      </c>
      <c r="E3550" s="1" t="s">
        <v>123</v>
      </c>
      <c r="G3550" t="str">
        <f t="shared" si="113"/>
        <v>"http://www.boxofficemojo.com/movies/?page=weekly&amp;id=.htm",</v>
      </c>
      <c r="H3550" t="str">
        <f t="shared" si="114"/>
        <v>".csv",</v>
      </c>
      <c r="K3550" t="s">
        <v>3963</v>
      </c>
      <c r="L3550" t="s">
        <v>3963</v>
      </c>
      <c r="M3550" t="s">
        <v>4027</v>
      </c>
      <c r="P3550">
        <v>1</v>
      </c>
      <c r="Q3550" t="s">
        <v>10314</v>
      </c>
      <c r="R3550" t="s">
        <v>8821</v>
      </c>
    </row>
    <row r="3551" spans="1:18">
      <c r="A3551" s="1" t="s">
        <v>1</v>
      </c>
      <c r="B3551" s="1" t="s">
        <v>0</v>
      </c>
      <c r="D3551" s="1" t="s">
        <v>3</v>
      </c>
      <c r="E3551" s="1" t="s">
        <v>123</v>
      </c>
      <c r="G3551" t="str">
        <f t="shared" si="113"/>
        <v>"http://www.boxofficemojo.com/movies/?page=weekly&amp;id=.htm",</v>
      </c>
      <c r="H3551" t="str">
        <f t="shared" si="114"/>
        <v>".csv",</v>
      </c>
      <c r="K3551" t="s">
        <v>3964</v>
      </c>
      <c r="L3551" t="s">
        <v>3964</v>
      </c>
      <c r="M3551" t="s">
        <v>4028</v>
      </c>
      <c r="P3551">
        <v>1</v>
      </c>
      <c r="Q3551" t="s">
        <v>8867</v>
      </c>
      <c r="R3551" t="s">
        <v>8182</v>
      </c>
    </row>
    <row r="3552" spans="1:18">
      <c r="A3552" s="1" t="s">
        <v>1</v>
      </c>
      <c r="B3552" s="1" t="s">
        <v>0</v>
      </c>
      <c r="D3552" s="1" t="s">
        <v>3</v>
      </c>
      <c r="E3552" s="1" t="s">
        <v>123</v>
      </c>
      <c r="G3552" t="str">
        <f t="shared" si="113"/>
        <v>"http://www.boxofficemojo.com/movies/?page=weekly&amp;id=.htm",</v>
      </c>
      <c r="H3552" t="str">
        <f t="shared" si="114"/>
        <v>".csv",</v>
      </c>
      <c r="K3552" t="s">
        <v>3965</v>
      </c>
      <c r="L3552" t="s">
        <v>3965</v>
      </c>
      <c r="M3552" t="s">
        <v>4029</v>
      </c>
      <c r="P3552">
        <v>1</v>
      </c>
      <c r="Q3552" t="s">
        <v>8747</v>
      </c>
      <c r="R3552" t="s">
        <v>7187</v>
      </c>
    </row>
    <row r="3553" spans="1:18">
      <c r="A3553" s="1" t="s">
        <v>1</v>
      </c>
      <c r="B3553" s="1" t="s">
        <v>0</v>
      </c>
      <c r="D3553" s="1" t="s">
        <v>3</v>
      </c>
      <c r="E3553" s="1" t="s">
        <v>123</v>
      </c>
      <c r="G3553" t="str">
        <f t="shared" si="113"/>
        <v>"http://www.boxofficemojo.com/movies/?page=weekly&amp;id=.htm",</v>
      </c>
      <c r="H3553" t="str">
        <f t="shared" si="114"/>
        <v>".csv",</v>
      </c>
      <c r="K3553" t="s">
        <v>3966</v>
      </c>
      <c r="L3553" t="s">
        <v>3966</v>
      </c>
      <c r="M3553" t="s">
        <v>4030</v>
      </c>
      <c r="P3553">
        <v>1</v>
      </c>
      <c r="Q3553" t="s">
        <v>8235</v>
      </c>
      <c r="R3553" t="s">
        <v>9235</v>
      </c>
    </row>
    <row r="3554" spans="1:18">
      <c r="A3554" s="1" t="s">
        <v>1</v>
      </c>
      <c r="B3554" s="1" t="s">
        <v>0</v>
      </c>
      <c r="D3554" s="1" t="s">
        <v>3</v>
      </c>
      <c r="E3554" s="1" t="s">
        <v>123</v>
      </c>
      <c r="G3554" t="str">
        <f t="shared" si="113"/>
        <v>"http://www.boxofficemojo.com/movies/?page=weekly&amp;id=.htm",</v>
      </c>
      <c r="H3554" t="str">
        <f t="shared" si="114"/>
        <v>".csv",</v>
      </c>
      <c r="K3554" t="s">
        <v>3967</v>
      </c>
      <c r="L3554" t="s">
        <v>3967</v>
      </c>
      <c r="M3554" t="s">
        <v>4031</v>
      </c>
      <c r="P3554">
        <v>1</v>
      </c>
      <c r="Q3554" t="s">
        <v>10212</v>
      </c>
      <c r="R3554" t="s">
        <v>7998</v>
      </c>
    </row>
    <row r="3555" spans="1:18">
      <c r="A3555" s="1" t="s">
        <v>1</v>
      </c>
      <c r="B3555" s="1" t="s">
        <v>0</v>
      </c>
      <c r="D3555" s="1" t="s">
        <v>3</v>
      </c>
      <c r="E3555" s="1" t="s">
        <v>123</v>
      </c>
      <c r="G3555" t="str">
        <f t="shared" si="113"/>
        <v>"http://www.boxofficemojo.com/movies/?page=weekly&amp;id=.htm",</v>
      </c>
      <c r="H3555" t="str">
        <f t="shared" si="114"/>
        <v>".csv",</v>
      </c>
      <c r="K3555" t="s">
        <v>3968</v>
      </c>
      <c r="L3555" t="s">
        <v>3968</v>
      </c>
      <c r="M3555" t="s">
        <v>4032</v>
      </c>
      <c r="P3555">
        <v>1</v>
      </c>
      <c r="Q3555" t="s">
        <v>10391</v>
      </c>
      <c r="R3555" t="s">
        <v>7324</v>
      </c>
    </row>
    <row r="3556" spans="1:18">
      <c r="A3556" s="1" t="s">
        <v>1</v>
      </c>
      <c r="B3556" s="1" t="s">
        <v>0</v>
      </c>
      <c r="D3556" s="1" t="s">
        <v>3</v>
      </c>
      <c r="E3556" s="1" t="s">
        <v>123</v>
      </c>
      <c r="G3556" t="str">
        <f t="shared" si="113"/>
        <v>"http://www.boxofficemojo.com/movies/?page=weekly&amp;id=.htm",</v>
      </c>
      <c r="H3556" t="str">
        <f t="shared" si="114"/>
        <v>".csv",</v>
      </c>
      <c r="K3556" t="s">
        <v>3969</v>
      </c>
      <c r="L3556" t="s">
        <v>3969</v>
      </c>
      <c r="M3556" t="s">
        <v>4033</v>
      </c>
      <c r="P3556">
        <v>1</v>
      </c>
      <c r="Q3556" t="s">
        <v>8258</v>
      </c>
      <c r="R3556" t="s">
        <v>7999</v>
      </c>
    </row>
    <row r="3557" spans="1:18">
      <c r="A3557" s="1" t="s">
        <v>1</v>
      </c>
      <c r="B3557" s="1" t="s">
        <v>0</v>
      </c>
      <c r="D3557" s="1" t="s">
        <v>3</v>
      </c>
      <c r="E3557" s="1" t="s">
        <v>123</v>
      </c>
      <c r="G3557" t="str">
        <f t="shared" si="113"/>
        <v>"http://www.boxofficemojo.com/movies/?page=weekly&amp;id=.htm",</v>
      </c>
      <c r="H3557" t="str">
        <f t="shared" si="114"/>
        <v>".csv",</v>
      </c>
      <c r="K3557" t="s">
        <v>3970</v>
      </c>
      <c r="L3557" t="s">
        <v>3970</v>
      </c>
      <c r="M3557" t="s">
        <v>4034</v>
      </c>
      <c r="P3557">
        <v>1</v>
      </c>
      <c r="Q3557" t="s">
        <v>10224</v>
      </c>
      <c r="R3557" t="s">
        <v>7910</v>
      </c>
    </row>
    <row r="3558" spans="1:18">
      <c r="A3558" s="1" t="s">
        <v>1</v>
      </c>
      <c r="B3558" s="1" t="s">
        <v>0</v>
      </c>
      <c r="D3558" s="1" t="s">
        <v>3</v>
      </c>
      <c r="E3558" s="1" t="s">
        <v>123</v>
      </c>
      <c r="G3558" t="str">
        <f t="shared" si="113"/>
        <v>"http://www.boxofficemojo.com/movies/?page=weekly&amp;id=.htm",</v>
      </c>
      <c r="H3558" t="str">
        <f t="shared" si="114"/>
        <v>".csv",</v>
      </c>
      <c r="K3558" t="s">
        <v>3971</v>
      </c>
      <c r="L3558" t="s">
        <v>3971</v>
      </c>
      <c r="M3558" t="s">
        <v>4035</v>
      </c>
      <c r="P3558">
        <v>1</v>
      </c>
      <c r="Q3558" t="s">
        <v>7555</v>
      </c>
      <c r="R3558" t="s">
        <v>6919</v>
      </c>
    </row>
    <row r="3559" spans="1:18">
      <c r="A3559" s="1" t="s">
        <v>1</v>
      </c>
      <c r="B3559" s="1" t="s">
        <v>0</v>
      </c>
      <c r="D3559" s="1" t="s">
        <v>3</v>
      </c>
      <c r="E3559" s="1" t="s">
        <v>123</v>
      </c>
      <c r="G3559" t="str">
        <f t="shared" si="113"/>
        <v>"http://www.boxofficemojo.com/movies/?page=weekly&amp;id=.htm",</v>
      </c>
      <c r="H3559" t="str">
        <f t="shared" si="114"/>
        <v>".csv",</v>
      </c>
      <c r="K3559" t="s">
        <v>3972</v>
      </c>
      <c r="L3559" t="s">
        <v>3972</v>
      </c>
      <c r="M3559" t="s">
        <v>4036</v>
      </c>
      <c r="P3559">
        <v>1</v>
      </c>
      <c r="Q3559" t="s">
        <v>8523</v>
      </c>
      <c r="R3559" t="s">
        <v>8602</v>
      </c>
    </row>
    <row r="3560" spans="1:18">
      <c r="A3560" s="1" t="s">
        <v>1</v>
      </c>
      <c r="B3560" s="1" t="s">
        <v>0</v>
      </c>
      <c r="D3560" s="1" t="s">
        <v>3</v>
      </c>
      <c r="E3560" s="1" t="s">
        <v>123</v>
      </c>
      <c r="G3560" t="str">
        <f t="shared" si="113"/>
        <v>"http://www.boxofficemojo.com/movies/?page=weekly&amp;id=.htm",</v>
      </c>
      <c r="H3560" t="str">
        <f t="shared" si="114"/>
        <v>".csv",</v>
      </c>
      <c r="K3560" t="s">
        <v>3973</v>
      </c>
      <c r="L3560" t="s">
        <v>3973</v>
      </c>
      <c r="M3560" t="s">
        <v>4037</v>
      </c>
      <c r="P3560">
        <v>1</v>
      </c>
      <c r="Q3560" t="s">
        <v>9416</v>
      </c>
      <c r="R3560" t="s">
        <v>7854</v>
      </c>
    </row>
    <row r="3561" spans="1:18">
      <c r="A3561" s="1" t="s">
        <v>1</v>
      </c>
      <c r="B3561" s="1" t="s">
        <v>0</v>
      </c>
      <c r="D3561" s="1" t="s">
        <v>3</v>
      </c>
      <c r="E3561" s="1" t="s">
        <v>123</v>
      </c>
      <c r="G3561" t="str">
        <f t="shared" si="113"/>
        <v>"http://www.boxofficemojo.com/movies/?page=weekly&amp;id=.htm",</v>
      </c>
      <c r="H3561" t="str">
        <f t="shared" si="114"/>
        <v>".csv",</v>
      </c>
      <c r="K3561" t="s">
        <v>3974</v>
      </c>
      <c r="L3561" t="s">
        <v>3974</v>
      </c>
      <c r="M3561" t="s">
        <v>4038</v>
      </c>
      <c r="P3561">
        <v>1</v>
      </c>
      <c r="Q3561" t="s">
        <v>7389</v>
      </c>
      <c r="R3561" t="s">
        <v>7776</v>
      </c>
    </row>
    <row r="3562" spans="1:18">
      <c r="A3562" s="1" t="s">
        <v>1</v>
      </c>
      <c r="B3562" s="1" t="s">
        <v>0</v>
      </c>
      <c r="D3562" s="1" t="s">
        <v>3</v>
      </c>
      <c r="E3562" s="1" t="s">
        <v>123</v>
      </c>
      <c r="G3562" t="str">
        <f t="shared" si="113"/>
        <v>"http://www.boxofficemojo.com/movies/?page=weekly&amp;id=.htm",</v>
      </c>
      <c r="H3562" t="str">
        <f t="shared" si="114"/>
        <v>".csv",</v>
      </c>
      <c r="K3562" t="s">
        <v>3975</v>
      </c>
      <c r="L3562" t="s">
        <v>3975</v>
      </c>
      <c r="M3562" t="s">
        <v>4039</v>
      </c>
      <c r="P3562">
        <v>1</v>
      </c>
      <c r="Q3562" t="s">
        <v>8091</v>
      </c>
      <c r="R3562" t="s">
        <v>8440</v>
      </c>
    </row>
    <row r="3563" spans="1:18">
      <c r="A3563" s="1" t="s">
        <v>1</v>
      </c>
      <c r="B3563" s="1" t="s">
        <v>0</v>
      </c>
      <c r="D3563" s="1" t="s">
        <v>3</v>
      </c>
      <c r="E3563" s="1" t="s">
        <v>123</v>
      </c>
      <c r="G3563" t="str">
        <f t="shared" si="113"/>
        <v>"http://www.boxofficemojo.com/movies/?page=weekly&amp;id=.htm",</v>
      </c>
      <c r="H3563" t="str">
        <f t="shared" si="114"/>
        <v>".csv",</v>
      </c>
      <c r="K3563" t="s">
        <v>3976</v>
      </c>
      <c r="L3563" t="s">
        <v>3976</v>
      </c>
      <c r="M3563" t="s">
        <v>4040</v>
      </c>
      <c r="P3563">
        <v>1</v>
      </c>
      <c r="Q3563" t="s">
        <v>9579</v>
      </c>
      <c r="R3563" t="s">
        <v>7497</v>
      </c>
    </row>
    <row r="3564" spans="1:18">
      <c r="A3564" s="1" t="s">
        <v>1</v>
      </c>
      <c r="B3564" s="1" t="s">
        <v>0</v>
      </c>
      <c r="D3564" s="1" t="s">
        <v>3</v>
      </c>
      <c r="E3564" s="1" t="s">
        <v>123</v>
      </c>
      <c r="G3564" t="str">
        <f t="shared" si="113"/>
        <v>"http://www.boxofficemojo.com/movies/?page=weekly&amp;id=.htm",</v>
      </c>
      <c r="H3564" t="str">
        <f t="shared" si="114"/>
        <v>".csv",</v>
      </c>
      <c r="K3564" t="s">
        <v>3977</v>
      </c>
      <c r="L3564" t="s">
        <v>3977</v>
      </c>
      <c r="M3564" t="s">
        <v>4041</v>
      </c>
      <c r="P3564">
        <v>1</v>
      </c>
      <c r="Q3564" t="s">
        <v>7264</v>
      </c>
      <c r="R3564" t="s">
        <v>7726</v>
      </c>
    </row>
    <row r="3565" spans="1:18">
      <c r="A3565" s="1" t="s">
        <v>1</v>
      </c>
      <c r="B3565" s="1" t="s">
        <v>0</v>
      </c>
      <c r="D3565" s="1" t="s">
        <v>3</v>
      </c>
      <c r="E3565" s="1" t="s">
        <v>123</v>
      </c>
      <c r="G3565" t="str">
        <f t="shared" si="113"/>
        <v>"http://www.boxofficemojo.com/movies/?page=weekly&amp;id=.htm",</v>
      </c>
      <c r="H3565" t="str">
        <f t="shared" si="114"/>
        <v>".csv",</v>
      </c>
      <c r="K3565" t="s">
        <v>3978</v>
      </c>
      <c r="L3565" t="s">
        <v>3978</v>
      </c>
      <c r="M3565" t="s">
        <v>4042</v>
      </c>
      <c r="P3565">
        <v>1</v>
      </c>
      <c r="Q3565" t="s">
        <v>8065</v>
      </c>
      <c r="R3565" t="s">
        <v>7290</v>
      </c>
    </row>
    <row r="3566" spans="1:18">
      <c r="A3566" s="1" t="s">
        <v>1</v>
      </c>
      <c r="B3566" s="1" t="s">
        <v>0</v>
      </c>
      <c r="D3566" s="1" t="s">
        <v>3</v>
      </c>
      <c r="E3566" s="1" t="s">
        <v>123</v>
      </c>
      <c r="G3566" t="str">
        <f t="shared" si="113"/>
        <v>"http://www.boxofficemojo.com/movies/?page=weekly&amp;id=.htm",</v>
      </c>
      <c r="H3566" t="str">
        <f t="shared" si="114"/>
        <v>".csv",</v>
      </c>
      <c r="K3566" t="s">
        <v>3979</v>
      </c>
      <c r="L3566" t="s">
        <v>3979</v>
      </c>
      <c r="M3566" t="s">
        <v>4043</v>
      </c>
      <c r="P3566">
        <v>1</v>
      </c>
      <c r="Q3566" t="s">
        <v>7111</v>
      </c>
      <c r="R3566" t="s">
        <v>10378</v>
      </c>
    </row>
    <row r="3567" spans="1:18">
      <c r="A3567" s="1" t="s">
        <v>1</v>
      </c>
      <c r="B3567" s="1" t="s">
        <v>0</v>
      </c>
      <c r="D3567" s="1" t="s">
        <v>3</v>
      </c>
      <c r="E3567" s="1" t="s">
        <v>123</v>
      </c>
      <c r="G3567" t="str">
        <f t="shared" si="113"/>
        <v>"http://www.boxofficemojo.com/movies/?page=weekly&amp;id=.htm",</v>
      </c>
      <c r="H3567" t="str">
        <f t="shared" si="114"/>
        <v>".csv",</v>
      </c>
      <c r="K3567" t="s">
        <v>3980</v>
      </c>
      <c r="L3567" t="s">
        <v>3980</v>
      </c>
      <c r="M3567" t="s">
        <v>4044</v>
      </c>
      <c r="P3567">
        <v>1</v>
      </c>
      <c r="Q3567" t="s">
        <v>8676</v>
      </c>
      <c r="R3567" t="s">
        <v>8648</v>
      </c>
    </row>
    <row r="3568" spans="1:18">
      <c r="A3568" s="1" t="s">
        <v>1</v>
      </c>
      <c r="B3568" s="1" t="s">
        <v>0</v>
      </c>
      <c r="D3568" s="1" t="s">
        <v>3</v>
      </c>
      <c r="E3568" s="1" t="s">
        <v>123</v>
      </c>
      <c r="G3568" t="str">
        <f t="shared" ref="G3568:G3631" si="115">A3568&amp;B3568&amp;C3568&amp;D3568</f>
        <v>"http://www.boxofficemojo.com/movies/?page=weekly&amp;id=.htm",</v>
      </c>
      <c r="H3568" t="str">
        <f t="shared" ref="H3568:H3631" si="116">A3568&amp;C3568&amp;E3568</f>
        <v>".csv",</v>
      </c>
      <c r="K3568" t="s">
        <v>3981</v>
      </c>
      <c r="L3568" t="s">
        <v>3981</v>
      </c>
      <c r="M3568" t="s">
        <v>4045</v>
      </c>
      <c r="P3568">
        <v>1</v>
      </c>
      <c r="Q3568" t="s">
        <v>8724</v>
      </c>
      <c r="R3568" t="s">
        <v>10425</v>
      </c>
    </row>
    <row r="3569" spans="1:18">
      <c r="A3569" s="1" t="s">
        <v>1</v>
      </c>
      <c r="B3569" s="1" t="s">
        <v>0</v>
      </c>
      <c r="D3569" s="1" t="s">
        <v>3</v>
      </c>
      <c r="E3569" s="1" t="s">
        <v>123</v>
      </c>
      <c r="G3569" t="str">
        <f t="shared" si="115"/>
        <v>"http://www.boxofficemojo.com/movies/?page=weekly&amp;id=.htm",</v>
      </c>
      <c r="H3569" t="str">
        <f t="shared" si="116"/>
        <v>".csv",</v>
      </c>
      <c r="K3569" t="s">
        <v>3982</v>
      </c>
      <c r="L3569" t="s">
        <v>3982</v>
      </c>
      <c r="M3569" t="s">
        <v>4046</v>
      </c>
      <c r="P3569">
        <v>1</v>
      </c>
      <c r="Q3569" t="s">
        <v>8725</v>
      </c>
      <c r="R3569" t="s">
        <v>10115</v>
      </c>
    </row>
    <row r="3570" spans="1:18">
      <c r="A3570" s="1" t="s">
        <v>1</v>
      </c>
      <c r="B3570" s="1" t="s">
        <v>0</v>
      </c>
      <c r="D3570" s="1" t="s">
        <v>3</v>
      </c>
      <c r="E3570" s="1" t="s">
        <v>123</v>
      </c>
      <c r="G3570" t="str">
        <f t="shared" si="115"/>
        <v>"http://www.boxofficemojo.com/movies/?page=weekly&amp;id=.htm",</v>
      </c>
      <c r="H3570" t="str">
        <f t="shared" si="116"/>
        <v>".csv",</v>
      </c>
      <c r="K3570" t="s">
        <v>3983</v>
      </c>
      <c r="L3570" t="s">
        <v>3983</v>
      </c>
      <c r="M3570" t="s">
        <v>4047</v>
      </c>
      <c r="P3570">
        <v>1</v>
      </c>
      <c r="Q3570" t="s">
        <v>9608</v>
      </c>
      <c r="R3570" t="s">
        <v>7243</v>
      </c>
    </row>
    <row r="3571" spans="1:18">
      <c r="A3571" s="1" t="s">
        <v>1</v>
      </c>
      <c r="B3571" s="1" t="s">
        <v>0</v>
      </c>
      <c r="D3571" s="1" t="s">
        <v>3</v>
      </c>
      <c r="E3571" s="1" t="s">
        <v>123</v>
      </c>
      <c r="G3571" t="str">
        <f t="shared" si="115"/>
        <v>"http://www.boxofficemojo.com/movies/?page=weekly&amp;id=.htm",</v>
      </c>
      <c r="H3571" t="str">
        <f t="shared" si="116"/>
        <v>".csv",</v>
      </c>
      <c r="K3571" t="s">
        <v>3984</v>
      </c>
      <c r="L3571" t="s">
        <v>3984</v>
      </c>
      <c r="M3571" t="s">
        <v>4048</v>
      </c>
      <c r="P3571">
        <v>1</v>
      </c>
      <c r="Q3571" t="s">
        <v>9898</v>
      </c>
      <c r="R3571" t="s">
        <v>9815</v>
      </c>
    </row>
    <row r="3572" spans="1:18">
      <c r="A3572" s="1" t="s">
        <v>1</v>
      </c>
      <c r="B3572" s="1" t="s">
        <v>0</v>
      </c>
      <c r="D3572" s="1" t="s">
        <v>3</v>
      </c>
      <c r="E3572" s="1" t="s">
        <v>123</v>
      </c>
      <c r="G3572" t="str">
        <f t="shared" si="115"/>
        <v>"http://www.boxofficemojo.com/movies/?page=weekly&amp;id=.htm",</v>
      </c>
      <c r="H3572" t="str">
        <f t="shared" si="116"/>
        <v>".csv",</v>
      </c>
      <c r="K3572" t="s">
        <v>3985</v>
      </c>
      <c r="L3572" t="s">
        <v>3985</v>
      </c>
      <c r="M3572" t="s">
        <v>4049</v>
      </c>
      <c r="P3572">
        <v>1</v>
      </c>
      <c r="Q3572" t="s">
        <v>6849</v>
      </c>
      <c r="R3572" t="s">
        <v>9473</v>
      </c>
    </row>
    <row r="3573" spans="1:18">
      <c r="A3573" s="1" t="s">
        <v>1</v>
      </c>
      <c r="B3573" s="1" t="s">
        <v>0</v>
      </c>
      <c r="D3573" s="1" t="s">
        <v>3</v>
      </c>
      <c r="E3573" s="1" t="s">
        <v>123</v>
      </c>
      <c r="G3573" t="str">
        <f t="shared" si="115"/>
        <v>"http://www.boxofficemojo.com/movies/?page=weekly&amp;id=.htm",</v>
      </c>
      <c r="H3573" t="str">
        <f t="shared" si="116"/>
        <v>".csv",</v>
      </c>
      <c r="K3573" t="s">
        <v>3986</v>
      </c>
      <c r="L3573" t="s">
        <v>3986</v>
      </c>
      <c r="M3573" t="s">
        <v>4050</v>
      </c>
      <c r="P3573">
        <v>1</v>
      </c>
      <c r="Q3573" t="s">
        <v>7067</v>
      </c>
      <c r="R3573" t="s">
        <v>6825</v>
      </c>
    </row>
    <row r="3574" spans="1:18">
      <c r="A3574" s="1" t="s">
        <v>1</v>
      </c>
      <c r="B3574" s="1" t="s">
        <v>0</v>
      </c>
      <c r="D3574" s="1" t="s">
        <v>3</v>
      </c>
      <c r="E3574" s="1" t="s">
        <v>123</v>
      </c>
      <c r="G3574" t="str">
        <f t="shared" si="115"/>
        <v>"http://www.boxofficemojo.com/movies/?page=weekly&amp;id=.htm",</v>
      </c>
      <c r="H3574" t="str">
        <f t="shared" si="116"/>
        <v>".csv",</v>
      </c>
      <c r="K3574" t="s">
        <v>3987</v>
      </c>
      <c r="L3574" t="s">
        <v>3987</v>
      </c>
      <c r="M3574" t="s">
        <v>4051</v>
      </c>
      <c r="P3574">
        <v>1</v>
      </c>
      <c r="Q3574" t="s">
        <v>6931</v>
      </c>
      <c r="R3574" t="s">
        <v>10144</v>
      </c>
    </row>
    <row r="3575" spans="1:18">
      <c r="A3575" s="1" t="s">
        <v>1</v>
      </c>
      <c r="B3575" s="1" t="s">
        <v>0</v>
      </c>
      <c r="D3575" s="1" t="s">
        <v>3</v>
      </c>
      <c r="E3575" s="1" t="s">
        <v>123</v>
      </c>
      <c r="G3575" t="str">
        <f t="shared" si="115"/>
        <v>"http://www.boxofficemojo.com/movies/?page=weekly&amp;id=.htm",</v>
      </c>
      <c r="H3575" t="str">
        <f t="shared" si="116"/>
        <v>".csv",</v>
      </c>
      <c r="K3575" t="s">
        <v>3988</v>
      </c>
      <c r="L3575" t="s">
        <v>3988</v>
      </c>
      <c r="M3575" t="s">
        <v>4052</v>
      </c>
      <c r="P3575">
        <v>1</v>
      </c>
      <c r="Q3575" t="s">
        <v>9304</v>
      </c>
      <c r="R3575" t="s">
        <v>7498</v>
      </c>
    </row>
    <row r="3576" spans="1:18">
      <c r="A3576" s="1" t="s">
        <v>1</v>
      </c>
      <c r="B3576" s="1" t="s">
        <v>0</v>
      </c>
      <c r="D3576" s="1" t="s">
        <v>3</v>
      </c>
      <c r="E3576" s="1" t="s">
        <v>123</v>
      </c>
      <c r="G3576" t="str">
        <f t="shared" si="115"/>
        <v>"http://www.boxofficemojo.com/movies/?page=weekly&amp;id=.htm",</v>
      </c>
      <c r="H3576" t="str">
        <f t="shared" si="116"/>
        <v>".csv",</v>
      </c>
      <c r="K3576" t="s">
        <v>3989</v>
      </c>
      <c r="L3576" t="s">
        <v>3989</v>
      </c>
      <c r="M3576" t="s">
        <v>4053</v>
      </c>
      <c r="P3576">
        <v>1</v>
      </c>
      <c r="Q3576" t="s">
        <v>8483</v>
      </c>
      <c r="R3576" t="s">
        <v>9417</v>
      </c>
    </row>
    <row r="3577" spans="1:18">
      <c r="A3577" s="1" t="s">
        <v>1</v>
      </c>
      <c r="B3577" s="1" t="s">
        <v>0</v>
      </c>
      <c r="D3577" s="1" t="s">
        <v>3</v>
      </c>
      <c r="E3577" s="1" t="s">
        <v>123</v>
      </c>
      <c r="G3577" t="str">
        <f t="shared" si="115"/>
        <v>"http://www.boxofficemojo.com/movies/?page=weekly&amp;id=.htm",</v>
      </c>
      <c r="H3577" t="str">
        <f t="shared" si="116"/>
        <v>".csv",</v>
      </c>
      <c r="K3577" t="s">
        <v>3990</v>
      </c>
      <c r="L3577" t="s">
        <v>3990</v>
      </c>
      <c r="M3577" t="s">
        <v>4054</v>
      </c>
      <c r="P3577">
        <v>1</v>
      </c>
      <c r="Q3577" t="s">
        <v>7390</v>
      </c>
      <c r="R3577" t="s">
        <v>7788</v>
      </c>
    </row>
    <row r="3578" spans="1:18">
      <c r="A3578" s="1" t="s">
        <v>1</v>
      </c>
      <c r="B3578" s="1" t="s">
        <v>0</v>
      </c>
      <c r="D3578" s="1" t="s">
        <v>3</v>
      </c>
      <c r="E3578" s="1" t="s">
        <v>123</v>
      </c>
      <c r="G3578" t="str">
        <f t="shared" si="115"/>
        <v>"http://www.boxofficemojo.com/movies/?page=weekly&amp;id=.htm",</v>
      </c>
      <c r="H3578" t="str">
        <f t="shared" si="116"/>
        <v>".csv",</v>
      </c>
      <c r="K3578" t="s">
        <v>3991</v>
      </c>
      <c r="L3578" t="s">
        <v>3991</v>
      </c>
      <c r="M3578" t="s">
        <v>4055</v>
      </c>
      <c r="P3578">
        <v>1</v>
      </c>
      <c r="Q3578" t="s">
        <v>10315</v>
      </c>
      <c r="R3578" t="s">
        <v>7347</v>
      </c>
    </row>
    <row r="3579" spans="1:18">
      <c r="A3579" s="1" t="s">
        <v>1</v>
      </c>
      <c r="B3579" s="1" t="s">
        <v>0</v>
      </c>
      <c r="D3579" s="1" t="s">
        <v>3</v>
      </c>
      <c r="E3579" s="1" t="s">
        <v>123</v>
      </c>
      <c r="G3579" t="str">
        <f t="shared" si="115"/>
        <v>"http://www.boxofficemojo.com/movies/?page=weekly&amp;id=.htm",</v>
      </c>
      <c r="H3579" t="str">
        <f t="shared" si="116"/>
        <v>".csv",</v>
      </c>
      <c r="K3579" t="s">
        <v>3992</v>
      </c>
      <c r="L3579" t="s">
        <v>3992</v>
      </c>
      <c r="M3579" t="s">
        <v>4056</v>
      </c>
      <c r="P3579">
        <v>1</v>
      </c>
      <c r="Q3579" t="s">
        <v>10050</v>
      </c>
      <c r="R3579" t="s">
        <v>9856</v>
      </c>
    </row>
    <row r="3580" spans="1:18">
      <c r="A3580" s="1" t="s">
        <v>1</v>
      </c>
      <c r="B3580" s="1" t="s">
        <v>0</v>
      </c>
      <c r="D3580" s="1" t="s">
        <v>3</v>
      </c>
      <c r="E3580" s="1" t="s">
        <v>123</v>
      </c>
      <c r="G3580" t="str">
        <f t="shared" si="115"/>
        <v>"http://www.boxofficemojo.com/movies/?page=weekly&amp;id=.htm",</v>
      </c>
      <c r="H3580" t="str">
        <f t="shared" si="116"/>
        <v>".csv",</v>
      </c>
      <c r="K3580" t="s">
        <v>3993</v>
      </c>
      <c r="L3580" t="s">
        <v>3993</v>
      </c>
      <c r="M3580" t="s">
        <v>4057</v>
      </c>
      <c r="P3580">
        <v>1</v>
      </c>
      <c r="Q3580" t="s">
        <v>6824</v>
      </c>
      <c r="R3580" t="s">
        <v>8893</v>
      </c>
    </row>
    <row r="3581" spans="1:18">
      <c r="A3581" s="1" t="s">
        <v>1</v>
      </c>
      <c r="B3581" s="1" t="s">
        <v>0</v>
      </c>
      <c r="D3581" s="1" t="s">
        <v>3</v>
      </c>
      <c r="E3581" s="1" t="s">
        <v>123</v>
      </c>
      <c r="G3581" t="str">
        <f t="shared" si="115"/>
        <v>"http://www.boxofficemojo.com/movies/?page=weekly&amp;id=.htm",</v>
      </c>
      <c r="H3581" t="str">
        <f t="shared" si="116"/>
        <v>".csv",</v>
      </c>
      <c r="K3581" t="s">
        <v>3994</v>
      </c>
      <c r="L3581" t="s">
        <v>3994</v>
      </c>
      <c r="M3581" t="s">
        <v>4058</v>
      </c>
      <c r="P3581">
        <v>1</v>
      </c>
      <c r="Q3581" t="s">
        <v>8647</v>
      </c>
      <c r="R3581" t="s">
        <v>8665</v>
      </c>
    </row>
    <row r="3582" spans="1:18">
      <c r="A3582" s="1" t="s">
        <v>1</v>
      </c>
      <c r="B3582" s="1" t="s">
        <v>0</v>
      </c>
      <c r="D3582" s="1" t="s">
        <v>3</v>
      </c>
      <c r="E3582" s="1" t="s">
        <v>123</v>
      </c>
      <c r="G3582" t="str">
        <f t="shared" si="115"/>
        <v>"http://www.boxofficemojo.com/movies/?page=weekly&amp;id=.htm",</v>
      </c>
      <c r="H3582" t="str">
        <f t="shared" si="116"/>
        <v>".csv",</v>
      </c>
      <c r="K3582" t="s">
        <v>3995</v>
      </c>
      <c r="L3582" t="s">
        <v>3995</v>
      </c>
      <c r="M3582" t="s">
        <v>4059</v>
      </c>
      <c r="P3582">
        <v>1</v>
      </c>
      <c r="Q3582" t="s">
        <v>9399</v>
      </c>
      <c r="R3582" t="s">
        <v>7140</v>
      </c>
    </row>
    <row r="3583" spans="1:18">
      <c r="A3583" s="1" t="s">
        <v>1</v>
      </c>
      <c r="B3583" s="1" t="s">
        <v>0</v>
      </c>
      <c r="D3583" s="1" t="s">
        <v>3</v>
      </c>
      <c r="E3583" s="1" t="s">
        <v>123</v>
      </c>
      <c r="G3583" t="str">
        <f t="shared" si="115"/>
        <v>"http://www.boxofficemojo.com/movies/?page=weekly&amp;id=.htm",</v>
      </c>
      <c r="H3583" t="str">
        <f t="shared" si="116"/>
        <v>".csv",</v>
      </c>
      <c r="K3583" t="s">
        <v>3996</v>
      </c>
      <c r="L3583" t="s">
        <v>3996</v>
      </c>
      <c r="M3583" t="s">
        <v>4060</v>
      </c>
      <c r="P3583">
        <v>1</v>
      </c>
      <c r="Q3583" t="s">
        <v>8787</v>
      </c>
      <c r="R3583" t="s">
        <v>9522</v>
      </c>
    </row>
    <row r="3584" spans="1:18">
      <c r="A3584" s="1" t="s">
        <v>1</v>
      </c>
      <c r="B3584" s="1" t="s">
        <v>0</v>
      </c>
      <c r="D3584" s="1" t="s">
        <v>3</v>
      </c>
      <c r="E3584" s="1" t="s">
        <v>123</v>
      </c>
      <c r="G3584" t="str">
        <f t="shared" si="115"/>
        <v>"http://www.boxofficemojo.com/movies/?page=weekly&amp;id=.htm",</v>
      </c>
      <c r="H3584" t="str">
        <f t="shared" si="116"/>
        <v>".csv",</v>
      </c>
      <c r="K3584" t="s">
        <v>3997</v>
      </c>
      <c r="L3584" t="s">
        <v>3997</v>
      </c>
      <c r="M3584" t="s">
        <v>4061</v>
      </c>
      <c r="P3584">
        <v>1</v>
      </c>
      <c r="Q3584" t="s">
        <v>9562</v>
      </c>
      <c r="R3584" t="s">
        <v>9908</v>
      </c>
    </row>
    <row r="3585" spans="1:18">
      <c r="A3585" s="1" t="s">
        <v>1</v>
      </c>
      <c r="B3585" s="1" t="s">
        <v>0</v>
      </c>
      <c r="D3585" s="1" t="s">
        <v>3</v>
      </c>
      <c r="E3585" s="1" t="s">
        <v>123</v>
      </c>
      <c r="G3585" t="str">
        <f t="shared" si="115"/>
        <v>"http://www.boxofficemojo.com/movies/?page=weekly&amp;id=.htm",</v>
      </c>
      <c r="H3585" t="str">
        <f t="shared" si="116"/>
        <v>".csv",</v>
      </c>
      <c r="K3585" t="s">
        <v>3998</v>
      </c>
      <c r="L3585" t="s">
        <v>3998</v>
      </c>
      <c r="M3585" t="s">
        <v>4062</v>
      </c>
      <c r="P3585">
        <v>1</v>
      </c>
      <c r="Q3585" t="s">
        <v>9365</v>
      </c>
      <c r="R3585" t="s">
        <v>9069</v>
      </c>
    </row>
    <row r="3586" spans="1:18">
      <c r="A3586" s="1" t="s">
        <v>1</v>
      </c>
      <c r="B3586" s="1" t="s">
        <v>0</v>
      </c>
      <c r="D3586" s="1" t="s">
        <v>3</v>
      </c>
      <c r="E3586" s="1" t="s">
        <v>123</v>
      </c>
      <c r="G3586" t="str">
        <f t="shared" si="115"/>
        <v>"http://www.boxofficemojo.com/movies/?page=weekly&amp;id=.htm",</v>
      </c>
      <c r="H3586" t="str">
        <f t="shared" si="116"/>
        <v>".csv",</v>
      </c>
      <c r="K3586" t="s">
        <v>3999</v>
      </c>
      <c r="L3586" t="s">
        <v>3999</v>
      </c>
      <c r="M3586" t="s">
        <v>4063</v>
      </c>
      <c r="P3586">
        <v>1</v>
      </c>
      <c r="Q3586" t="s">
        <v>9627</v>
      </c>
      <c r="R3586" t="s">
        <v>10379</v>
      </c>
    </row>
    <row r="3587" spans="1:18">
      <c r="A3587" s="1" t="s">
        <v>1</v>
      </c>
      <c r="B3587" s="1" t="s">
        <v>0</v>
      </c>
      <c r="D3587" s="1" t="s">
        <v>3</v>
      </c>
      <c r="E3587" s="1" t="s">
        <v>123</v>
      </c>
      <c r="G3587" t="str">
        <f t="shared" si="115"/>
        <v>"http://www.boxofficemojo.com/movies/?page=weekly&amp;id=.htm",</v>
      </c>
      <c r="H3587" t="str">
        <f t="shared" si="116"/>
        <v>".csv",</v>
      </c>
      <c r="K3587" t="s">
        <v>4000</v>
      </c>
      <c r="L3587" t="s">
        <v>4000</v>
      </c>
      <c r="M3587" t="s">
        <v>4064</v>
      </c>
      <c r="P3587">
        <v>1</v>
      </c>
      <c r="Q3587" t="s">
        <v>10424</v>
      </c>
      <c r="R3587" t="s">
        <v>10352</v>
      </c>
    </row>
    <row r="3588" spans="1:18">
      <c r="A3588" s="1" t="s">
        <v>1</v>
      </c>
      <c r="B3588" s="1" t="s">
        <v>0</v>
      </c>
      <c r="D3588" s="1" t="s">
        <v>3</v>
      </c>
      <c r="E3588" s="1" t="s">
        <v>123</v>
      </c>
      <c r="G3588" t="str">
        <f t="shared" si="115"/>
        <v>"http://www.boxofficemojo.com/movies/?page=weekly&amp;id=.htm",</v>
      </c>
      <c r="H3588" t="str">
        <f t="shared" si="116"/>
        <v>".csv",</v>
      </c>
      <c r="K3588" t="s">
        <v>4001</v>
      </c>
      <c r="L3588" t="s">
        <v>4001</v>
      </c>
      <c r="M3588" t="s">
        <v>4065</v>
      </c>
      <c r="P3588">
        <v>1</v>
      </c>
      <c r="Q3588" t="s">
        <v>7931</v>
      </c>
      <c r="R3588" t="s">
        <v>9070</v>
      </c>
    </row>
    <row r="3589" spans="1:18">
      <c r="A3589" s="1" t="s">
        <v>1</v>
      </c>
      <c r="B3589" s="1" t="s">
        <v>0</v>
      </c>
      <c r="D3589" s="1" t="s">
        <v>3</v>
      </c>
      <c r="E3589" s="1" t="s">
        <v>123</v>
      </c>
      <c r="G3589" t="str">
        <f t="shared" si="115"/>
        <v>"http://www.boxofficemojo.com/movies/?page=weekly&amp;id=.htm",</v>
      </c>
      <c r="H3589" t="str">
        <f t="shared" si="116"/>
        <v>".csv",</v>
      </c>
      <c r="K3589" t="s">
        <v>4002</v>
      </c>
      <c r="L3589" t="s">
        <v>4002</v>
      </c>
      <c r="M3589" t="s">
        <v>121</v>
      </c>
      <c r="P3589">
        <v>1</v>
      </c>
      <c r="Q3589" t="s">
        <v>8421</v>
      </c>
      <c r="R3589" t="s">
        <v>7759</v>
      </c>
    </row>
    <row r="3590" spans="1:18">
      <c r="A3590" s="1" t="s">
        <v>1</v>
      </c>
      <c r="B3590" s="1" t="s">
        <v>0</v>
      </c>
      <c r="D3590" s="1" t="s">
        <v>3</v>
      </c>
      <c r="E3590" s="1" t="s">
        <v>123</v>
      </c>
      <c r="G3590" t="str">
        <f t="shared" si="115"/>
        <v>"http://www.boxofficemojo.com/movies/?page=weekly&amp;id=.htm",</v>
      </c>
      <c r="H3590" t="str">
        <f t="shared" si="116"/>
        <v>".csv",</v>
      </c>
      <c r="K3590" t="s">
        <v>4003</v>
      </c>
      <c r="L3590" t="s">
        <v>4003</v>
      </c>
      <c r="M3590" t="s">
        <v>4066</v>
      </c>
      <c r="P3590">
        <v>1</v>
      </c>
      <c r="Q3590" t="s">
        <v>8905</v>
      </c>
      <c r="R3590" t="s">
        <v>9189</v>
      </c>
    </row>
    <row r="3591" spans="1:18">
      <c r="A3591" s="1" t="s">
        <v>1</v>
      </c>
      <c r="B3591" s="1" t="s">
        <v>0</v>
      </c>
      <c r="D3591" s="1" t="s">
        <v>3</v>
      </c>
      <c r="E3591" s="1" t="s">
        <v>123</v>
      </c>
      <c r="G3591" t="str">
        <f t="shared" si="115"/>
        <v>"http://www.boxofficemojo.com/movies/?page=weekly&amp;id=.htm",</v>
      </c>
      <c r="H3591" t="str">
        <f t="shared" si="116"/>
        <v>".csv",</v>
      </c>
      <c r="K3591" t="s">
        <v>4004</v>
      </c>
      <c r="L3591" t="s">
        <v>4004</v>
      </c>
      <c r="M3591" t="s">
        <v>4067</v>
      </c>
      <c r="P3591">
        <v>1</v>
      </c>
      <c r="Q3591" t="s">
        <v>9875</v>
      </c>
      <c r="R3591" t="s">
        <v>8077</v>
      </c>
    </row>
    <row r="3592" spans="1:18">
      <c r="A3592" s="1" t="s">
        <v>1</v>
      </c>
      <c r="B3592" s="1" t="s">
        <v>0</v>
      </c>
      <c r="D3592" s="1" t="s">
        <v>3</v>
      </c>
      <c r="E3592" s="1" t="s">
        <v>123</v>
      </c>
      <c r="G3592" t="str">
        <f t="shared" si="115"/>
        <v>"http://www.boxofficemojo.com/movies/?page=weekly&amp;id=.htm",</v>
      </c>
      <c r="H3592" t="str">
        <f t="shared" si="116"/>
        <v>".csv",</v>
      </c>
      <c r="K3592" t="s">
        <v>4005</v>
      </c>
      <c r="L3592" t="s">
        <v>4005</v>
      </c>
      <c r="M3592" t="s">
        <v>4068</v>
      </c>
      <c r="P3592">
        <v>1</v>
      </c>
      <c r="Q3592" t="s">
        <v>8538</v>
      </c>
      <c r="R3592" t="s">
        <v>7743</v>
      </c>
    </row>
    <row r="3593" spans="1:18">
      <c r="A3593" s="1" t="s">
        <v>1</v>
      </c>
      <c r="B3593" s="1" t="s">
        <v>0</v>
      </c>
      <c r="D3593" s="1" t="s">
        <v>3</v>
      </c>
      <c r="E3593" s="1" t="s">
        <v>123</v>
      </c>
      <c r="G3593" t="str">
        <f t="shared" si="115"/>
        <v>"http://www.boxofficemojo.com/movies/?page=weekly&amp;id=.htm",</v>
      </c>
      <c r="H3593" t="str">
        <f t="shared" si="116"/>
        <v>".csv",</v>
      </c>
      <c r="K3593" t="s">
        <v>4006</v>
      </c>
      <c r="L3593" t="s">
        <v>4006</v>
      </c>
      <c r="M3593" t="s">
        <v>4069</v>
      </c>
      <c r="P3593">
        <v>1</v>
      </c>
      <c r="Q3593" t="s">
        <v>8105</v>
      </c>
      <c r="R3593" t="s">
        <v>10392</v>
      </c>
    </row>
    <row r="3594" spans="1:18">
      <c r="A3594" s="1" t="s">
        <v>1</v>
      </c>
      <c r="B3594" s="1" t="s">
        <v>0</v>
      </c>
      <c r="D3594" s="1" t="s">
        <v>3</v>
      </c>
      <c r="E3594" s="1" t="s">
        <v>123</v>
      </c>
      <c r="G3594" t="str">
        <f t="shared" si="115"/>
        <v>"http://www.boxofficemojo.com/movies/?page=weekly&amp;id=.htm",</v>
      </c>
      <c r="H3594" t="str">
        <f t="shared" si="116"/>
        <v>".csv",</v>
      </c>
      <c r="K3594" t="s">
        <v>4007</v>
      </c>
      <c r="L3594" t="s">
        <v>4007</v>
      </c>
      <c r="M3594" t="s">
        <v>4070</v>
      </c>
      <c r="P3594">
        <v>1</v>
      </c>
      <c r="Q3594" t="s">
        <v>7377</v>
      </c>
      <c r="R3594" t="s">
        <v>10395</v>
      </c>
    </row>
    <row r="3595" spans="1:18">
      <c r="A3595" s="1" t="s">
        <v>1</v>
      </c>
      <c r="B3595" s="1" t="s">
        <v>0</v>
      </c>
      <c r="D3595" s="1" t="s">
        <v>3</v>
      </c>
      <c r="E3595" s="1" t="s">
        <v>123</v>
      </c>
      <c r="G3595" t="str">
        <f t="shared" si="115"/>
        <v>"http://www.boxofficemojo.com/movies/?page=weekly&amp;id=.htm",</v>
      </c>
      <c r="H3595" t="str">
        <f t="shared" si="116"/>
        <v>".csv",</v>
      </c>
      <c r="K3595" t="s">
        <v>4008</v>
      </c>
      <c r="L3595" t="s">
        <v>4008</v>
      </c>
      <c r="M3595" t="s">
        <v>4071</v>
      </c>
      <c r="P3595">
        <v>1</v>
      </c>
      <c r="Q3595" t="s">
        <v>6850</v>
      </c>
      <c r="R3595" t="s">
        <v>10158</v>
      </c>
    </row>
    <row r="3596" spans="1:18">
      <c r="A3596" s="1" t="s">
        <v>1</v>
      </c>
      <c r="B3596" s="1" t="s">
        <v>0</v>
      </c>
      <c r="D3596" s="1" t="s">
        <v>3</v>
      </c>
      <c r="E3596" s="1" t="s">
        <v>123</v>
      </c>
      <c r="G3596" t="str">
        <f t="shared" si="115"/>
        <v>"http://www.boxofficemojo.com/movies/?page=weekly&amp;id=.htm",</v>
      </c>
      <c r="H3596" t="str">
        <f t="shared" si="116"/>
        <v>".csv",</v>
      </c>
      <c r="K3596" t="s">
        <v>4009</v>
      </c>
      <c r="L3596" t="s">
        <v>4009</v>
      </c>
      <c r="M3596" t="s">
        <v>4072</v>
      </c>
      <c r="P3596">
        <v>1</v>
      </c>
      <c r="Q3596" t="s">
        <v>9609</v>
      </c>
      <c r="R3596" t="s">
        <v>8649</v>
      </c>
    </row>
    <row r="3597" spans="1:18">
      <c r="A3597" s="1" t="s">
        <v>1</v>
      </c>
      <c r="B3597" s="1" t="s">
        <v>0</v>
      </c>
      <c r="D3597" s="1" t="s">
        <v>3</v>
      </c>
      <c r="E3597" s="1" t="s">
        <v>123</v>
      </c>
      <c r="G3597" t="str">
        <f t="shared" si="115"/>
        <v>"http://www.boxofficemojo.com/movies/?page=weekly&amp;id=.htm",</v>
      </c>
      <c r="H3597" t="str">
        <f t="shared" si="116"/>
        <v>".csv",</v>
      </c>
      <c r="K3597" t="s">
        <v>4010</v>
      </c>
      <c r="L3597" t="s">
        <v>4010</v>
      </c>
      <c r="M3597" t="s">
        <v>4073</v>
      </c>
      <c r="P3597">
        <v>1</v>
      </c>
      <c r="Q3597" t="s">
        <v>6897</v>
      </c>
      <c r="R3597" t="s">
        <v>8696</v>
      </c>
    </row>
    <row r="3598" spans="1:18">
      <c r="A3598" s="1" t="s">
        <v>1</v>
      </c>
      <c r="B3598" s="1" t="s">
        <v>0</v>
      </c>
      <c r="D3598" s="1" t="s">
        <v>3</v>
      </c>
      <c r="E3598" s="1" t="s">
        <v>123</v>
      </c>
      <c r="G3598" t="str">
        <f t="shared" si="115"/>
        <v>"http://www.boxofficemojo.com/movies/?page=weekly&amp;id=.htm",</v>
      </c>
      <c r="H3598" t="str">
        <f t="shared" si="116"/>
        <v>".csv",</v>
      </c>
      <c r="K3598" t="s">
        <v>4011</v>
      </c>
      <c r="L3598" t="s">
        <v>4011</v>
      </c>
      <c r="M3598" t="s">
        <v>4074</v>
      </c>
      <c r="P3598">
        <v>1</v>
      </c>
      <c r="Q3598" t="s">
        <v>8906</v>
      </c>
      <c r="R3598" t="s">
        <v>7244</v>
      </c>
    </row>
    <row r="3599" spans="1:18">
      <c r="A3599" s="1" t="s">
        <v>1</v>
      </c>
      <c r="B3599" s="1" t="s">
        <v>0</v>
      </c>
      <c r="D3599" s="1" t="s">
        <v>3</v>
      </c>
      <c r="E3599" s="1" t="s">
        <v>123</v>
      </c>
      <c r="G3599" t="str">
        <f t="shared" si="115"/>
        <v>"http://www.boxofficemojo.com/movies/?page=weekly&amp;id=.htm",</v>
      </c>
      <c r="H3599" t="str">
        <f t="shared" si="116"/>
        <v>".csv",</v>
      </c>
      <c r="K3599" t="s">
        <v>4012</v>
      </c>
      <c r="L3599" t="s">
        <v>4012</v>
      </c>
      <c r="M3599" t="s">
        <v>4075</v>
      </c>
      <c r="P3599">
        <v>1</v>
      </c>
      <c r="Q3599" t="s">
        <v>8706</v>
      </c>
      <c r="R3599" t="s">
        <v>8265</v>
      </c>
    </row>
    <row r="3600" spans="1:18">
      <c r="A3600" s="1" t="s">
        <v>1</v>
      </c>
      <c r="B3600" s="1" t="s">
        <v>0</v>
      </c>
      <c r="D3600" s="1" t="s">
        <v>3</v>
      </c>
      <c r="E3600" s="1" t="s">
        <v>123</v>
      </c>
      <c r="G3600" t="str">
        <f t="shared" si="115"/>
        <v>"http://www.boxofficemojo.com/movies/?page=weekly&amp;id=.htm",</v>
      </c>
      <c r="H3600" t="str">
        <f t="shared" si="116"/>
        <v>".csv",</v>
      </c>
      <c r="K3600" t="s">
        <v>4013</v>
      </c>
      <c r="L3600" t="s">
        <v>4013</v>
      </c>
      <c r="M3600" t="s">
        <v>4076</v>
      </c>
      <c r="P3600">
        <v>1</v>
      </c>
      <c r="Q3600" t="s">
        <v>8836</v>
      </c>
      <c r="R3600" t="s">
        <v>7961</v>
      </c>
    </row>
    <row r="3601" spans="1:18">
      <c r="A3601" s="1" t="s">
        <v>1</v>
      </c>
      <c r="B3601" s="1" t="s">
        <v>0</v>
      </c>
      <c r="D3601" s="1" t="s">
        <v>3</v>
      </c>
      <c r="E3601" s="1" t="s">
        <v>123</v>
      </c>
      <c r="G3601" t="str">
        <f t="shared" si="115"/>
        <v>"http://www.boxofficemojo.com/movies/?page=weekly&amp;id=.htm",</v>
      </c>
      <c r="H3601" t="str">
        <f t="shared" si="116"/>
        <v>".csv",</v>
      </c>
      <c r="K3601" t="s">
        <v>4014</v>
      </c>
      <c r="L3601" t="s">
        <v>4014</v>
      </c>
      <c r="M3601" t="s">
        <v>4077</v>
      </c>
      <c r="P3601">
        <v>1</v>
      </c>
      <c r="Q3601" t="s">
        <v>7257</v>
      </c>
      <c r="R3601" t="s">
        <v>7891</v>
      </c>
    </row>
    <row r="3602" spans="1:18">
      <c r="A3602" s="1" t="s">
        <v>1</v>
      </c>
      <c r="B3602" s="1" t="s">
        <v>0</v>
      </c>
      <c r="D3602" s="1" t="s">
        <v>3</v>
      </c>
      <c r="E3602" s="1" t="s">
        <v>123</v>
      </c>
      <c r="G3602" t="str">
        <f t="shared" si="115"/>
        <v>"http://www.boxofficemojo.com/movies/?page=weekly&amp;id=.htm",</v>
      </c>
      <c r="H3602" t="str">
        <f t="shared" si="116"/>
        <v>".csv",</v>
      </c>
      <c r="K3602" t="s">
        <v>4015</v>
      </c>
      <c r="L3602" t="s">
        <v>4015</v>
      </c>
      <c r="M3602" t="s">
        <v>4078</v>
      </c>
      <c r="P3602">
        <v>1</v>
      </c>
      <c r="Q3602" t="s">
        <v>7945</v>
      </c>
      <c r="R3602" t="s">
        <v>7549</v>
      </c>
    </row>
    <row r="3603" spans="1:18">
      <c r="A3603" s="1" t="s">
        <v>1</v>
      </c>
      <c r="B3603" s="1" t="s">
        <v>0</v>
      </c>
      <c r="D3603" s="1" t="s">
        <v>3</v>
      </c>
      <c r="E3603" s="1" t="s">
        <v>123</v>
      </c>
      <c r="G3603" t="str">
        <f t="shared" si="115"/>
        <v>"http://www.boxofficemojo.com/movies/?page=weekly&amp;id=.htm",</v>
      </c>
      <c r="H3603" t="str">
        <f t="shared" si="116"/>
        <v>".csv",</v>
      </c>
      <c r="K3603" t="s">
        <v>95</v>
      </c>
      <c r="L3603" t="s">
        <v>95</v>
      </c>
      <c r="M3603" t="s">
        <v>4079</v>
      </c>
      <c r="P3603">
        <v>1</v>
      </c>
      <c r="Q3603" t="s">
        <v>8171</v>
      </c>
      <c r="R3603" t="s">
        <v>8940</v>
      </c>
    </row>
    <row r="3604" spans="1:18">
      <c r="A3604" s="1" t="s">
        <v>1</v>
      </c>
      <c r="B3604" s="1" t="s">
        <v>0</v>
      </c>
      <c r="D3604" s="1" t="s">
        <v>3</v>
      </c>
      <c r="E3604" s="1" t="s">
        <v>123</v>
      </c>
      <c r="G3604" t="str">
        <f t="shared" si="115"/>
        <v>"http://www.boxofficemojo.com/movies/?page=weekly&amp;id=.htm",</v>
      </c>
      <c r="H3604" t="str">
        <f t="shared" si="116"/>
        <v>".csv",</v>
      </c>
      <c r="K3604" t="s">
        <v>4016</v>
      </c>
      <c r="L3604" t="s">
        <v>4016</v>
      </c>
      <c r="M3604" t="s">
        <v>4080</v>
      </c>
      <c r="P3604">
        <v>1</v>
      </c>
      <c r="Q3604" t="s">
        <v>7185</v>
      </c>
      <c r="R3604" t="s">
        <v>8524</v>
      </c>
    </row>
    <row r="3605" spans="1:18">
      <c r="A3605" s="1" t="s">
        <v>1</v>
      </c>
      <c r="B3605" s="1" t="s">
        <v>0</v>
      </c>
      <c r="D3605" s="1" t="s">
        <v>3</v>
      </c>
      <c r="E3605" s="1" t="s">
        <v>123</v>
      </c>
      <c r="G3605" t="str">
        <f t="shared" si="115"/>
        <v>"http://www.boxofficemojo.com/movies/?page=weekly&amp;id=.htm",</v>
      </c>
      <c r="H3605" t="str">
        <f t="shared" si="116"/>
        <v>".csv",</v>
      </c>
      <c r="K3605" t="s">
        <v>4017</v>
      </c>
      <c r="L3605" t="s">
        <v>4017</v>
      </c>
      <c r="M3605" t="s">
        <v>4081</v>
      </c>
      <c r="P3605">
        <v>1</v>
      </c>
      <c r="Q3605" t="s">
        <v>7216</v>
      </c>
      <c r="R3605" t="s">
        <v>8809</v>
      </c>
    </row>
    <row r="3606" spans="1:18">
      <c r="A3606" s="1" t="s">
        <v>1</v>
      </c>
      <c r="B3606" s="1" t="s">
        <v>0</v>
      </c>
      <c r="D3606" s="1" t="s">
        <v>3</v>
      </c>
      <c r="E3606" s="1" t="s">
        <v>123</v>
      </c>
      <c r="G3606" t="str">
        <f t="shared" si="115"/>
        <v>"http://www.boxofficemojo.com/movies/?page=weekly&amp;id=.htm",</v>
      </c>
      <c r="H3606" t="str">
        <f t="shared" si="116"/>
        <v>".csv",</v>
      </c>
      <c r="K3606" t="s">
        <v>4018</v>
      </c>
      <c r="L3606" t="s">
        <v>4018</v>
      </c>
      <c r="M3606" t="s">
        <v>4082</v>
      </c>
      <c r="P3606">
        <v>1</v>
      </c>
      <c r="Q3606" t="s">
        <v>9280</v>
      </c>
      <c r="R3606" t="s">
        <v>8561</v>
      </c>
    </row>
    <row r="3607" spans="1:18">
      <c r="A3607" s="1" t="s">
        <v>1</v>
      </c>
      <c r="B3607" s="1" t="s">
        <v>0</v>
      </c>
      <c r="D3607" s="1" t="s">
        <v>3</v>
      </c>
      <c r="E3607" s="1" t="s">
        <v>123</v>
      </c>
      <c r="G3607" t="str">
        <f t="shared" si="115"/>
        <v>"http://www.boxofficemojo.com/movies/?page=weekly&amp;id=.htm",</v>
      </c>
      <c r="H3607" t="str">
        <f t="shared" si="116"/>
        <v>".csv",</v>
      </c>
      <c r="K3607" t="s">
        <v>4019</v>
      </c>
      <c r="L3607" t="s">
        <v>4019</v>
      </c>
      <c r="M3607" t="s">
        <v>4083</v>
      </c>
      <c r="P3607">
        <v>1</v>
      </c>
      <c r="Q3607" t="s">
        <v>7526</v>
      </c>
      <c r="R3607" t="s">
        <v>8788</v>
      </c>
    </row>
    <row r="3608" spans="1:18">
      <c r="A3608" s="1" t="s">
        <v>1</v>
      </c>
      <c r="B3608" s="1" t="s">
        <v>0</v>
      </c>
      <c r="D3608" s="1" t="s">
        <v>3</v>
      </c>
      <c r="E3608" s="1" t="s">
        <v>123</v>
      </c>
      <c r="G3608" t="str">
        <f t="shared" si="115"/>
        <v>"http://www.boxofficemojo.com/movies/?page=weekly&amp;id=.htm",</v>
      </c>
      <c r="H3608" t="str">
        <f t="shared" si="116"/>
        <v>".csv",</v>
      </c>
      <c r="K3608" t="s">
        <v>4020</v>
      </c>
      <c r="L3608" t="s">
        <v>4020</v>
      </c>
      <c r="M3608" t="s">
        <v>4084</v>
      </c>
      <c r="P3608">
        <v>1</v>
      </c>
      <c r="Q3608" t="s">
        <v>9855</v>
      </c>
      <c r="R3608" t="s">
        <v>9706</v>
      </c>
    </row>
    <row r="3609" spans="1:18">
      <c r="A3609" s="1" t="s">
        <v>1</v>
      </c>
      <c r="B3609" s="1" t="s">
        <v>0</v>
      </c>
      <c r="D3609" s="1" t="s">
        <v>3</v>
      </c>
      <c r="E3609" s="1" t="s">
        <v>123</v>
      </c>
      <c r="G3609" t="str">
        <f t="shared" si="115"/>
        <v>"http://www.boxofficemojo.com/movies/?page=weekly&amp;id=.htm",</v>
      </c>
      <c r="H3609" t="str">
        <f t="shared" si="116"/>
        <v>".csv",</v>
      </c>
      <c r="K3609" t="s">
        <v>4021</v>
      </c>
      <c r="L3609" t="s">
        <v>4021</v>
      </c>
      <c r="M3609" t="s">
        <v>4085</v>
      </c>
      <c r="P3609">
        <v>1</v>
      </c>
      <c r="Q3609" t="s">
        <v>7575</v>
      </c>
      <c r="R3609" t="s">
        <v>8334</v>
      </c>
    </row>
    <row r="3610" spans="1:18">
      <c r="A3610" s="1" t="s">
        <v>1</v>
      </c>
      <c r="B3610" s="1" t="s">
        <v>0</v>
      </c>
      <c r="D3610" s="1" t="s">
        <v>3</v>
      </c>
      <c r="E3610" s="1" t="s">
        <v>123</v>
      </c>
      <c r="G3610" t="str">
        <f t="shared" si="115"/>
        <v>"http://www.boxofficemojo.com/movies/?page=weekly&amp;id=.htm",</v>
      </c>
      <c r="H3610" t="str">
        <f t="shared" si="116"/>
        <v>".csv",</v>
      </c>
      <c r="K3610" t="s">
        <v>4022</v>
      </c>
      <c r="L3610" t="s">
        <v>4022</v>
      </c>
      <c r="M3610" t="s">
        <v>4086</v>
      </c>
      <c r="P3610">
        <v>1</v>
      </c>
      <c r="Q3610" t="s">
        <v>7977</v>
      </c>
      <c r="R3610" t="s">
        <v>8211</v>
      </c>
    </row>
    <row r="3611" spans="1:18">
      <c r="A3611" s="1" t="s">
        <v>1</v>
      </c>
      <c r="B3611" s="1" t="s">
        <v>0</v>
      </c>
      <c r="D3611" s="1" t="s">
        <v>3</v>
      </c>
      <c r="E3611" s="1" t="s">
        <v>123</v>
      </c>
      <c r="G3611" t="str">
        <f t="shared" si="115"/>
        <v>"http://www.boxofficemojo.com/movies/?page=weekly&amp;id=.htm",</v>
      </c>
      <c r="H3611" t="str">
        <f t="shared" si="116"/>
        <v>".csv",</v>
      </c>
      <c r="K3611" t="s">
        <v>4023</v>
      </c>
      <c r="L3611" t="s">
        <v>4023</v>
      </c>
      <c r="M3611" t="s">
        <v>4087</v>
      </c>
      <c r="P3611">
        <v>1</v>
      </c>
      <c r="Q3611" t="s">
        <v>8404</v>
      </c>
      <c r="R3611" t="s">
        <v>7727</v>
      </c>
    </row>
    <row r="3612" spans="1:18">
      <c r="A3612" s="1" t="s">
        <v>1</v>
      </c>
      <c r="B3612" s="1" t="s">
        <v>0</v>
      </c>
      <c r="D3612" s="1" t="s">
        <v>3</v>
      </c>
      <c r="E3612" s="1" t="s">
        <v>123</v>
      </c>
      <c r="G3612" t="str">
        <f t="shared" si="115"/>
        <v>"http://www.boxofficemojo.com/movies/?page=weekly&amp;id=.htm",</v>
      </c>
      <c r="H3612" t="str">
        <f t="shared" si="116"/>
        <v>".csv",</v>
      </c>
      <c r="K3612" t="s">
        <v>4024</v>
      </c>
      <c r="L3612" t="s">
        <v>4024</v>
      </c>
      <c r="M3612" t="s">
        <v>4088</v>
      </c>
      <c r="P3612">
        <v>1</v>
      </c>
      <c r="Q3612" t="s">
        <v>9035</v>
      </c>
      <c r="R3612" t="s">
        <v>7121</v>
      </c>
    </row>
    <row r="3613" spans="1:18">
      <c r="A3613" s="1" t="s">
        <v>1</v>
      </c>
      <c r="B3613" s="1" t="s">
        <v>0</v>
      </c>
      <c r="D3613" s="1" t="s">
        <v>3</v>
      </c>
      <c r="E3613" s="1" t="s">
        <v>123</v>
      </c>
      <c r="G3613" t="str">
        <f t="shared" si="115"/>
        <v>"http://www.boxofficemojo.com/movies/?page=weekly&amp;id=.htm",</v>
      </c>
      <c r="H3613" t="str">
        <f t="shared" si="116"/>
        <v>".csv",</v>
      </c>
      <c r="K3613" t="s">
        <v>4025</v>
      </c>
      <c r="L3613" t="s">
        <v>4025</v>
      </c>
      <c r="M3613" t="s">
        <v>4089</v>
      </c>
      <c r="P3613">
        <v>1</v>
      </c>
      <c r="Q3613" t="s">
        <v>8539</v>
      </c>
      <c r="R3613" t="s">
        <v>9646</v>
      </c>
    </row>
    <row r="3614" spans="1:18">
      <c r="A3614" s="1" t="s">
        <v>1</v>
      </c>
      <c r="B3614" s="1" t="s">
        <v>0</v>
      </c>
      <c r="D3614" s="1" t="s">
        <v>3</v>
      </c>
      <c r="E3614" s="1" t="s">
        <v>123</v>
      </c>
      <c r="G3614" t="str">
        <f t="shared" si="115"/>
        <v>"http://www.boxofficemojo.com/movies/?page=weekly&amp;id=.htm",</v>
      </c>
      <c r="H3614" t="str">
        <f t="shared" si="116"/>
        <v>".csv",</v>
      </c>
      <c r="K3614" t="s">
        <v>4026</v>
      </c>
      <c r="L3614" t="s">
        <v>4026</v>
      </c>
      <c r="M3614" t="s">
        <v>4090</v>
      </c>
      <c r="P3614">
        <v>1</v>
      </c>
      <c r="Q3614" t="s">
        <v>9256</v>
      </c>
      <c r="R3614" t="s">
        <v>8777</v>
      </c>
    </row>
    <row r="3615" spans="1:18">
      <c r="A3615" s="1" t="s">
        <v>1</v>
      </c>
      <c r="B3615" s="1" t="s">
        <v>0</v>
      </c>
      <c r="D3615" s="1" t="s">
        <v>3</v>
      </c>
      <c r="E3615" s="1" t="s">
        <v>123</v>
      </c>
      <c r="G3615" t="str">
        <f t="shared" si="115"/>
        <v>"http://www.boxofficemojo.com/movies/?page=weekly&amp;id=.htm",</v>
      </c>
      <c r="H3615" t="str">
        <f t="shared" si="116"/>
        <v>".csv",</v>
      </c>
      <c r="K3615" t="s">
        <v>4027</v>
      </c>
      <c r="L3615" t="s">
        <v>4027</v>
      </c>
      <c r="M3615" t="s">
        <v>4091</v>
      </c>
      <c r="P3615">
        <v>1</v>
      </c>
      <c r="Q3615" t="s">
        <v>6805</v>
      </c>
      <c r="R3615" t="s">
        <v>9647</v>
      </c>
    </row>
    <row r="3616" spans="1:18">
      <c r="A3616" s="1" t="s">
        <v>1</v>
      </c>
      <c r="B3616" s="1" t="s">
        <v>0</v>
      </c>
      <c r="D3616" s="1" t="s">
        <v>3</v>
      </c>
      <c r="E3616" s="1" t="s">
        <v>123</v>
      </c>
      <c r="G3616" t="str">
        <f t="shared" si="115"/>
        <v>"http://www.boxofficemojo.com/movies/?page=weekly&amp;id=.htm",</v>
      </c>
      <c r="H3616" t="str">
        <f t="shared" si="116"/>
        <v>".csv",</v>
      </c>
      <c r="K3616" t="s">
        <v>4028</v>
      </c>
      <c r="L3616" t="s">
        <v>4028</v>
      </c>
      <c r="M3616" t="s">
        <v>4092</v>
      </c>
      <c r="P3616">
        <v>1</v>
      </c>
      <c r="Q3616" t="s">
        <v>7365</v>
      </c>
      <c r="R3616" t="s">
        <v>10534</v>
      </c>
    </row>
    <row r="3617" spans="1:18">
      <c r="A3617" s="1" t="s">
        <v>1</v>
      </c>
      <c r="B3617" s="1" t="s">
        <v>0</v>
      </c>
      <c r="D3617" s="1" t="s">
        <v>3</v>
      </c>
      <c r="E3617" s="1" t="s">
        <v>123</v>
      </c>
      <c r="G3617" t="str">
        <f t="shared" si="115"/>
        <v>"http://www.boxofficemojo.com/movies/?page=weekly&amp;id=.htm",</v>
      </c>
      <c r="H3617" t="str">
        <f t="shared" si="116"/>
        <v>".csv",</v>
      </c>
      <c r="K3617" t="s">
        <v>4029</v>
      </c>
      <c r="L3617" t="s">
        <v>4029</v>
      </c>
      <c r="M3617" t="s">
        <v>4093</v>
      </c>
      <c r="P3617">
        <v>1</v>
      </c>
      <c r="Q3617" t="s">
        <v>8540</v>
      </c>
      <c r="R3617" t="s">
        <v>8789</v>
      </c>
    </row>
    <row r="3618" spans="1:18">
      <c r="A3618" s="1" t="s">
        <v>1</v>
      </c>
      <c r="B3618" s="1" t="s">
        <v>0</v>
      </c>
      <c r="D3618" s="1" t="s">
        <v>3</v>
      </c>
      <c r="E3618" s="1" t="s">
        <v>123</v>
      </c>
      <c r="G3618" t="str">
        <f t="shared" si="115"/>
        <v>"http://www.boxofficemojo.com/movies/?page=weekly&amp;id=.htm",</v>
      </c>
      <c r="H3618" t="str">
        <f t="shared" si="116"/>
        <v>".csv",</v>
      </c>
      <c r="K3618" t="s">
        <v>4030</v>
      </c>
      <c r="L3618" t="s">
        <v>4030</v>
      </c>
      <c r="M3618" t="s">
        <v>4094</v>
      </c>
      <c r="P3618">
        <v>1</v>
      </c>
      <c r="Q3618" t="s">
        <v>7186</v>
      </c>
      <c r="R3618" t="s">
        <v>9222</v>
      </c>
    </row>
    <row r="3619" spans="1:18">
      <c r="A3619" s="1" t="s">
        <v>1</v>
      </c>
      <c r="B3619" s="1" t="s">
        <v>0</v>
      </c>
      <c r="D3619" s="1" t="s">
        <v>3</v>
      </c>
      <c r="E3619" s="1" t="s">
        <v>123</v>
      </c>
      <c r="G3619" t="str">
        <f t="shared" si="115"/>
        <v>"http://www.boxofficemojo.com/movies/?page=weekly&amp;id=.htm",</v>
      </c>
      <c r="H3619" t="str">
        <f t="shared" si="116"/>
        <v>".csv",</v>
      </c>
      <c r="K3619" t="s">
        <v>4031</v>
      </c>
      <c r="L3619" t="s">
        <v>4031</v>
      </c>
      <c r="M3619" t="s">
        <v>4095</v>
      </c>
      <c r="P3619">
        <v>1</v>
      </c>
      <c r="Q3619" t="s">
        <v>8394</v>
      </c>
      <c r="R3619" t="s">
        <v>7777</v>
      </c>
    </row>
    <row r="3620" spans="1:18">
      <c r="A3620" s="1" t="s">
        <v>1</v>
      </c>
      <c r="B3620" s="1" t="s">
        <v>0</v>
      </c>
      <c r="D3620" s="1" t="s">
        <v>3</v>
      </c>
      <c r="E3620" s="1" t="s">
        <v>123</v>
      </c>
      <c r="G3620" t="str">
        <f t="shared" si="115"/>
        <v>"http://www.boxofficemojo.com/movies/?page=weekly&amp;id=.htm",</v>
      </c>
      <c r="H3620" t="str">
        <f t="shared" si="116"/>
        <v>".csv",</v>
      </c>
      <c r="K3620" t="s">
        <v>4032</v>
      </c>
      <c r="L3620" t="s">
        <v>4032</v>
      </c>
      <c r="M3620" t="s">
        <v>4096</v>
      </c>
      <c r="P3620">
        <v>1</v>
      </c>
      <c r="Q3620" t="s">
        <v>8422</v>
      </c>
      <c r="R3620" t="s">
        <v>8172</v>
      </c>
    </row>
    <row r="3621" spans="1:18">
      <c r="A3621" s="1" t="s">
        <v>1</v>
      </c>
      <c r="B3621" s="1" t="s">
        <v>0</v>
      </c>
      <c r="D3621" s="1" t="s">
        <v>3</v>
      </c>
      <c r="E3621" s="1" t="s">
        <v>123</v>
      </c>
      <c r="G3621" t="str">
        <f t="shared" si="115"/>
        <v>"http://www.boxofficemojo.com/movies/?page=weekly&amp;id=.htm",</v>
      </c>
      <c r="H3621" t="str">
        <f t="shared" si="116"/>
        <v>".csv",</v>
      </c>
      <c r="K3621" t="s">
        <v>4033</v>
      </c>
      <c r="L3621" t="s">
        <v>4033</v>
      </c>
      <c r="M3621" t="s">
        <v>4097</v>
      </c>
      <c r="P3621">
        <v>1</v>
      </c>
      <c r="Q3621" t="s">
        <v>6910</v>
      </c>
      <c r="R3621" t="s">
        <v>10011</v>
      </c>
    </row>
    <row r="3622" spans="1:18">
      <c r="A3622" s="1" t="s">
        <v>1</v>
      </c>
      <c r="B3622" s="1" t="s">
        <v>0</v>
      </c>
      <c r="D3622" s="1" t="s">
        <v>3</v>
      </c>
      <c r="E3622" s="1" t="s">
        <v>123</v>
      </c>
      <c r="G3622" t="str">
        <f t="shared" si="115"/>
        <v>"http://www.boxofficemojo.com/movies/?page=weekly&amp;id=.htm",</v>
      </c>
      <c r="H3622" t="str">
        <f t="shared" si="116"/>
        <v>".csv",</v>
      </c>
      <c r="K3622" t="s">
        <v>4034</v>
      </c>
      <c r="L3622" t="s">
        <v>4034</v>
      </c>
      <c r="M3622" t="s">
        <v>4098</v>
      </c>
      <c r="P3622">
        <v>1</v>
      </c>
      <c r="Q3622" t="s">
        <v>9460</v>
      </c>
      <c r="R3622" t="s">
        <v>7358</v>
      </c>
    </row>
    <row r="3623" spans="1:18">
      <c r="A3623" s="1" t="s">
        <v>1</v>
      </c>
      <c r="B3623" s="1" t="s">
        <v>0</v>
      </c>
      <c r="D3623" s="1" t="s">
        <v>3</v>
      </c>
      <c r="E3623" s="1" t="s">
        <v>123</v>
      </c>
      <c r="G3623" t="str">
        <f t="shared" si="115"/>
        <v>"http://www.boxofficemojo.com/movies/?page=weekly&amp;id=.htm",</v>
      </c>
      <c r="H3623" t="str">
        <f t="shared" si="116"/>
        <v>".csv",</v>
      </c>
      <c r="K3623" t="s">
        <v>4035</v>
      </c>
      <c r="L3623" t="s">
        <v>4035</v>
      </c>
      <c r="M3623" t="s">
        <v>4099</v>
      </c>
      <c r="P3623">
        <v>1</v>
      </c>
      <c r="Q3623" t="s">
        <v>9015</v>
      </c>
      <c r="R3623" t="s">
        <v>8930</v>
      </c>
    </row>
    <row r="3624" spans="1:18">
      <c r="A3624" s="1" t="s">
        <v>1</v>
      </c>
      <c r="B3624" s="1" t="s">
        <v>0</v>
      </c>
      <c r="D3624" s="1" t="s">
        <v>3</v>
      </c>
      <c r="E3624" s="1" t="s">
        <v>123</v>
      </c>
      <c r="G3624" t="str">
        <f t="shared" si="115"/>
        <v>"http://www.boxofficemojo.com/movies/?page=weekly&amp;id=.htm",</v>
      </c>
      <c r="H3624" t="str">
        <f t="shared" si="116"/>
        <v>".csv",</v>
      </c>
      <c r="K3624" t="s">
        <v>4036</v>
      </c>
      <c r="L3624" t="s">
        <v>4036</v>
      </c>
      <c r="M3624" t="s">
        <v>4100</v>
      </c>
      <c r="P3624">
        <v>1</v>
      </c>
      <c r="Q3624" t="s">
        <v>9229</v>
      </c>
      <c r="R3624" t="s">
        <v>7499</v>
      </c>
    </row>
    <row r="3625" spans="1:18">
      <c r="A3625" s="1" t="s">
        <v>1</v>
      </c>
      <c r="B3625" s="1" t="s">
        <v>0</v>
      </c>
      <c r="D3625" s="1" t="s">
        <v>3</v>
      </c>
      <c r="E3625" s="1" t="s">
        <v>123</v>
      </c>
      <c r="G3625" t="str">
        <f t="shared" si="115"/>
        <v>"http://www.boxofficemojo.com/movies/?page=weekly&amp;id=.htm",</v>
      </c>
      <c r="H3625" t="str">
        <f t="shared" si="116"/>
        <v>".csv",</v>
      </c>
      <c r="K3625" t="s">
        <v>4037</v>
      </c>
      <c r="L3625" t="s">
        <v>4037</v>
      </c>
      <c r="M3625" t="s">
        <v>96</v>
      </c>
      <c r="P3625">
        <v>1</v>
      </c>
      <c r="Q3625" t="s">
        <v>10385</v>
      </c>
      <c r="R3625" t="s">
        <v>6834</v>
      </c>
    </row>
    <row r="3626" spans="1:18">
      <c r="A3626" s="1" t="s">
        <v>1</v>
      </c>
      <c r="B3626" s="1" t="s">
        <v>0</v>
      </c>
      <c r="D3626" s="1" t="s">
        <v>3</v>
      </c>
      <c r="E3626" s="1" t="s">
        <v>123</v>
      </c>
      <c r="G3626" t="str">
        <f t="shared" si="115"/>
        <v>"http://www.boxofficemojo.com/movies/?page=weekly&amp;id=.htm",</v>
      </c>
      <c r="H3626" t="str">
        <f t="shared" si="116"/>
        <v>".csv",</v>
      </c>
      <c r="K3626" t="s">
        <v>4038</v>
      </c>
      <c r="L3626" t="s">
        <v>4038</v>
      </c>
      <c r="M3626" t="s">
        <v>4101</v>
      </c>
      <c r="P3626">
        <v>1</v>
      </c>
      <c r="Q3626" t="s">
        <v>9472</v>
      </c>
      <c r="R3626" t="s">
        <v>10203</v>
      </c>
    </row>
    <row r="3627" spans="1:18">
      <c r="A3627" s="1" t="s">
        <v>1</v>
      </c>
      <c r="B3627" s="1" t="s">
        <v>0</v>
      </c>
      <c r="D3627" s="1" t="s">
        <v>3</v>
      </c>
      <c r="E3627" s="1" t="s">
        <v>123</v>
      </c>
      <c r="G3627" t="str">
        <f t="shared" si="115"/>
        <v>"http://www.boxofficemojo.com/movies/?page=weekly&amp;id=.htm",</v>
      </c>
      <c r="H3627" t="str">
        <f t="shared" si="116"/>
        <v>".csv",</v>
      </c>
      <c r="K3627" t="s">
        <v>4039</v>
      </c>
      <c r="L3627" t="s">
        <v>4039</v>
      </c>
      <c r="M3627" t="s">
        <v>4102</v>
      </c>
      <c r="P3627">
        <v>1</v>
      </c>
      <c r="Q3627" t="s">
        <v>9749</v>
      </c>
      <c r="R3627" t="s">
        <v>8949</v>
      </c>
    </row>
    <row r="3628" spans="1:18">
      <c r="A3628" s="1" t="s">
        <v>1</v>
      </c>
      <c r="B3628" s="1" t="s">
        <v>0</v>
      </c>
      <c r="D3628" s="1" t="s">
        <v>3</v>
      </c>
      <c r="E3628" s="1" t="s">
        <v>123</v>
      </c>
      <c r="G3628" t="str">
        <f t="shared" si="115"/>
        <v>"http://www.boxofficemojo.com/movies/?page=weekly&amp;id=.htm",</v>
      </c>
      <c r="H3628" t="str">
        <f t="shared" si="116"/>
        <v>".csv",</v>
      </c>
      <c r="K3628" t="s">
        <v>4040</v>
      </c>
      <c r="L3628" t="s">
        <v>4040</v>
      </c>
      <c r="M3628" t="s">
        <v>4103</v>
      </c>
      <c r="P3628">
        <v>1</v>
      </c>
      <c r="Q3628" t="s">
        <v>8821</v>
      </c>
      <c r="R3628" t="s">
        <v>9672</v>
      </c>
    </row>
    <row r="3629" spans="1:18">
      <c r="A3629" s="1" t="s">
        <v>1</v>
      </c>
      <c r="B3629" s="1" t="s">
        <v>0</v>
      </c>
      <c r="D3629" s="1" t="s">
        <v>3</v>
      </c>
      <c r="E3629" s="1" t="s">
        <v>123</v>
      </c>
      <c r="G3629" t="str">
        <f t="shared" si="115"/>
        <v>"http://www.boxofficemojo.com/movies/?page=weekly&amp;id=.htm",</v>
      </c>
      <c r="H3629" t="str">
        <f t="shared" si="116"/>
        <v>".csv",</v>
      </c>
      <c r="K3629" t="s">
        <v>4041</v>
      </c>
      <c r="L3629" t="s">
        <v>4041</v>
      </c>
      <c r="M3629" t="s">
        <v>4104</v>
      </c>
      <c r="P3629">
        <v>1</v>
      </c>
      <c r="Q3629" t="s">
        <v>8182</v>
      </c>
      <c r="R3629" t="s">
        <v>8456</v>
      </c>
    </row>
    <row r="3630" spans="1:18">
      <c r="A3630" s="1" t="s">
        <v>1</v>
      </c>
      <c r="B3630" s="1" t="s">
        <v>0</v>
      </c>
      <c r="D3630" s="1" t="s">
        <v>3</v>
      </c>
      <c r="E3630" s="1" t="s">
        <v>123</v>
      </c>
      <c r="G3630" t="str">
        <f t="shared" si="115"/>
        <v>"http://www.boxofficemojo.com/movies/?page=weekly&amp;id=.htm",</v>
      </c>
      <c r="H3630" t="str">
        <f t="shared" si="116"/>
        <v>".csv",</v>
      </c>
      <c r="K3630" t="s">
        <v>4042</v>
      </c>
      <c r="L3630" t="s">
        <v>4042</v>
      </c>
      <c r="M3630" t="s">
        <v>4105</v>
      </c>
      <c r="P3630">
        <v>1</v>
      </c>
      <c r="Q3630" t="s">
        <v>7187</v>
      </c>
      <c r="R3630" t="s">
        <v>7355</v>
      </c>
    </row>
    <row r="3631" spans="1:18">
      <c r="A3631" s="1" t="s">
        <v>1</v>
      </c>
      <c r="B3631" s="1" t="s">
        <v>0</v>
      </c>
      <c r="D3631" s="1" t="s">
        <v>3</v>
      </c>
      <c r="E3631" s="1" t="s">
        <v>123</v>
      </c>
      <c r="G3631" t="str">
        <f t="shared" si="115"/>
        <v>"http://www.boxofficemojo.com/movies/?page=weekly&amp;id=.htm",</v>
      </c>
      <c r="H3631" t="str">
        <f t="shared" si="116"/>
        <v>".csv",</v>
      </c>
      <c r="K3631" t="s">
        <v>4043</v>
      </c>
      <c r="L3631" t="s">
        <v>4043</v>
      </c>
      <c r="M3631" t="s">
        <v>4106</v>
      </c>
      <c r="P3631">
        <v>1</v>
      </c>
      <c r="Q3631" t="s">
        <v>9235</v>
      </c>
      <c r="R3631" t="s">
        <v>6932</v>
      </c>
    </row>
    <row r="3632" spans="1:18">
      <c r="A3632" s="1" t="s">
        <v>1</v>
      </c>
      <c r="B3632" s="1" t="s">
        <v>0</v>
      </c>
      <c r="D3632" s="1" t="s">
        <v>3</v>
      </c>
      <c r="E3632" s="1" t="s">
        <v>123</v>
      </c>
      <c r="G3632" t="str">
        <f t="shared" ref="G3632:G3695" si="117">A3632&amp;B3632&amp;C3632&amp;D3632</f>
        <v>"http://www.boxofficemojo.com/movies/?page=weekly&amp;id=.htm",</v>
      </c>
      <c r="H3632" t="str">
        <f t="shared" ref="H3632:H3695" si="118">A3632&amp;C3632&amp;E3632</f>
        <v>".csv",</v>
      </c>
      <c r="K3632" t="s">
        <v>4044</v>
      </c>
      <c r="L3632" t="s">
        <v>4044</v>
      </c>
      <c r="M3632" t="s">
        <v>4107</v>
      </c>
      <c r="P3632">
        <v>1</v>
      </c>
      <c r="Q3632" t="s">
        <v>7998</v>
      </c>
      <c r="R3632" t="s">
        <v>8016</v>
      </c>
    </row>
    <row r="3633" spans="1:18">
      <c r="A3633" s="1" t="s">
        <v>1</v>
      </c>
      <c r="B3633" s="1" t="s">
        <v>0</v>
      </c>
      <c r="D3633" s="1" t="s">
        <v>3</v>
      </c>
      <c r="E3633" s="1" t="s">
        <v>123</v>
      </c>
      <c r="G3633" t="str">
        <f t="shared" si="117"/>
        <v>"http://www.boxofficemojo.com/movies/?page=weekly&amp;id=.htm",</v>
      </c>
      <c r="H3633" t="str">
        <f t="shared" si="118"/>
        <v>".csv",</v>
      </c>
      <c r="K3633" t="s">
        <v>4045</v>
      </c>
      <c r="L3633" t="s">
        <v>4045</v>
      </c>
      <c r="M3633" t="s">
        <v>4108</v>
      </c>
      <c r="P3633">
        <v>1</v>
      </c>
      <c r="Q3633" t="s">
        <v>7324</v>
      </c>
      <c r="R3633" t="s">
        <v>8154</v>
      </c>
    </row>
    <row r="3634" spans="1:18">
      <c r="A3634" s="1" t="s">
        <v>1</v>
      </c>
      <c r="B3634" s="1" t="s">
        <v>0</v>
      </c>
      <c r="D3634" s="1" t="s">
        <v>3</v>
      </c>
      <c r="E3634" s="1" t="s">
        <v>123</v>
      </c>
      <c r="G3634" t="str">
        <f t="shared" si="117"/>
        <v>"http://www.boxofficemojo.com/movies/?page=weekly&amp;id=.htm",</v>
      </c>
      <c r="H3634" t="str">
        <f t="shared" si="118"/>
        <v>".csv",</v>
      </c>
      <c r="K3634" t="s">
        <v>4046</v>
      </c>
      <c r="L3634" t="s">
        <v>4046</v>
      </c>
      <c r="M3634" t="s">
        <v>4109</v>
      </c>
      <c r="P3634">
        <v>1</v>
      </c>
      <c r="Q3634" t="s">
        <v>7999</v>
      </c>
      <c r="R3634" t="s">
        <v>10188</v>
      </c>
    </row>
    <row r="3635" spans="1:18">
      <c r="A3635" s="1" t="s">
        <v>1</v>
      </c>
      <c r="B3635" s="1" t="s">
        <v>0</v>
      </c>
      <c r="D3635" s="1" t="s">
        <v>3</v>
      </c>
      <c r="E3635" s="1" t="s">
        <v>123</v>
      </c>
      <c r="G3635" t="str">
        <f t="shared" si="117"/>
        <v>"http://www.boxofficemojo.com/movies/?page=weekly&amp;id=.htm",</v>
      </c>
      <c r="H3635" t="str">
        <f t="shared" si="118"/>
        <v>".csv",</v>
      </c>
      <c r="K3635" t="s">
        <v>4047</v>
      </c>
      <c r="L3635" t="s">
        <v>4047</v>
      </c>
      <c r="M3635" t="s">
        <v>4110</v>
      </c>
      <c r="P3635">
        <v>1</v>
      </c>
      <c r="Q3635" t="s">
        <v>7910</v>
      </c>
      <c r="R3635" t="s">
        <v>7728</v>
      </c>
    </row>
    <row r="3636" spans="1:18">
      <c r="A3636" s="1" t="s">
        <v>1</v>
      </c>
      <c r="B3636" s="1" t="s">
        <v>0</v>
      </c>
      <c r="D3636" s="1" t="s">
        <v>3</v>
      </c>
      <c r="E3636" s="1" t="s">
        <v>123</v>
      </c>
      <c r="G3636" t="str">
        <f t="shared" si="117"/>
        <v>"http://www.boxofficemojo.com/movies/?page=weekly&amp;id=.htm",</v>
      </c>
      <c r="H3636" t="str">
        <f t="shared" si="118"/>
        <v>".csv",</v>
      </c>
      <c r="K3636" t="s">
        <v>4048</v>
      </c>
      <c r="L3636" t="s">
        <v>4048</v>
      </c>
      <c r="M3636" t="s">
        <v>4111</v>
      </c>
      <c r="P3636">
        <v>1</v>
      </c>
      <c r="Q3636" t="s">
        <v>6919</v>
      </c>
      <c r="R3636" t="s">
        <v>10087</v>
      </c>
    </row>
    <row r="3637" spans="1:18">
      <c r="A3637" s="1" t="s">
        <v>1</v>
      </c>
      <c r="B3637" s="1" t="s">
        <v>0</v>
      </c>
      <c r="D3637" s="1" t="s">
        <v>3</v>
      </c>
      <c r="E3637" s="1" t="s">
        <v>123</v>
      </c>
      <c r="G3637" t="str">
        <f t="shared" si="117"/>
        <v>"http://www.boxofficemojo.com/movies/?page=weekly&amp;id=.htm",</v>
      </c>
      <c r="H3637" t="str">
        <f t="shared" si="118"/>
        <v>".csv",</v>
      </c>
      <c r="K3637" t="s">
        <v>4049</v>
      </c>
      <c r="L3637" t="s">
        <v>4049</v>
      </c>
      <c r="M3637" t="s">
        <v>4112</v>
      </c>
      <c r="P3637">
        <v>1</v>
      </c>
      <c r="Q3637" t="s">
        <v>8602</v>
      </c>
      <c r="R3637" t="s">
        <v>9794</v>
      </c>
    </row>
    <row r="3638" spans="1:18">
      <c r="A3638" s="1" t="s">
        <v>1</v>
      </c>
      <c r="B3638" s="1" t="s">
        <v>0</v>
      </c>
      <c r="D3638" s="1" t="s">
        <v>3</v>
      </c>
      <c r="E3638" s="1" t="s">
        <v>123</v>
      </c>
      <c r="G3638" t="str">
        <f t="shared" si="117"/>
        <v>"http://www.boxofficemojo.com/movies/?page=weekly&amp;id=.htm",</v>
      </c>
      <c r="H3638" t="str">
        <f t="shared" si="118"/>
        <v>".csv",</v>
      </c>
      <c r="K3638" t="s">
        <v>4050</v>
      </c>
      <c r="L3638" t="s">
        <v>4050</v>
      </c>
      <c r="M3638" t="s">
        <v>4113</v>
      </c>
      <c r="P3638">
        <v>1</v>
      </c>
      <c r="Q3638" t="s">
        <v>7854</v>
      </c>
      <c r="R3638" t="s">
        <v>7662</v>
      </c>
    </row>
    <row r="3639" spans="1:18">
      <c r="A3639" s="1" t="s">
        <v>1</v>
      </c>
      <c r="B3639" s="1" t="s">
        <v>0</v>
      </c>
      <c r="D3639" s="1" t="s">
        <v>3</v>
      </c>
      <c r="E3639" s="1" t="s">
        <v>123</v>
      </c>
      <c r="G3639" t="str">
        <f t="shared" si="117"/>
        <v>"http://www.boxofficemojo.com/movies/?page=weekly&amp;id=.htm",</v>
      </c>
      <c r="H3639" t="str">
        <f t="shared" si="118"/>
        <v>".csv",</v>
      </c>
      <c r="K3639" t="s">
        <v>4051</v>
      </c>
      <c r="L3639" t="s">
        <v>4051</v>
      </c>
      <c r="M3639" t="s">
        <v>4114</v>
      </c>
      <c r="P3639">
        <v>1</v>
      </c>
      <c r="Q3639" t="s">
        <v>7776</v>
      </c>
      <c r="R3639" t="s">
        <v>9830</v>
      </c>
    </row>
    <row r="3640" spans="1:18">
      <c r="A3640" s="1" t="s">
        <v>1</v>
      </c>
      <c r="B3640" s="1" t="s">
        <v>0</v>
      </c>
      <c r="D3640" s="1" t="s">
        <v>3</v>
      </c>
      <c r="E3640" s="1" t="s">
        <v>123</v>
      </c>
      <c r="G3640" t="str">
        <f t="shared" si="117"/>
        <v>"http://www.boxofficemojo.com/movies/?page=weekly&amp;id=.htm",</v>
      </c>
      <c r="H3640" t="str">
        <f t="shared" si="118"/>
        <v>".csv",</v>
      </c>
      <c r="K3640" t="s">
        <v>4052</v>
      </c>
      <c r="L3640" t="s">
        <v>4052</v>
      </c>
      <c r="M3640" t="s">
        <v>4115</v>
      </c>
      <c r="P3640">
        <v>1</v>
      </c>
      <c r="Q3640" t="s">
        <v>8440</v>
      </c>
      <c r="R3640" t="s">
        <v>8707</v>
      </c>
    </row>
    <row r="3641" spans="1:18">
      <c r="A3641" s="1" t="s">
        <v>1</v>
      </c>
      <c r="B3641" s="1" t="s">
        <v>0</v>
      </c>
      <c r="D3641" s="1" t="s">
        <v>3</v>
      </c>
      <c r="E3641" s="1" t="s">
        <v>123</v>
      </c>
      <c r="G3641" t="str">
        <f t="shared" si="117"/>
        <v>"http://www.boxofficemojo.com/movies/?page=weekly&amp;id=.htm",</v>
      </c>
      <c r="H3641" t="str">
        <f t="shared" si="118"/>
        <v>".csv",</v>
      </c>
      <c r="K3641" t="s">
        <v>4053</v>
      </c>
      <c r="L3641" t="s">
        <v>4053</v>
      </c>
      <c r="M3641" t="s">
        <v>4116</v>
      </c>
      <c r="P3641">
        <v>1</v>
      </c>
      <c r="Q3641" t="s">
        <v>7497</v>
      </c>
      <c r="R3641" t="s">
        <v>10088</v>
      </c>
    </row>
    <row r="3642" spans="1:18">
      <c r="A3642" s="1" t="s">
        <v>1</v>
      </c>
      <c r="B3642" s="1" t="s">
        <v>0</v>
      </c>
      <c r="D3642" s="1" t="s">
        <v>3</v>
      </c>
      <c r="E3642" s="1" t="s">
        <v>123</v>
      </c>
      <c r="G3642" t="str">
        <f t="shared" si="117"/>
        <v>"http://www.boxofficemojo.com/movies/?page=weekly&amp;id=.htm",</v>
      </c>
      <c r="H3642" t="str">
        <f t="shared" si="118"/>
        <v>".csv",</v>
      </c>
      <c r="K3642" t="s">
        <v>4054</v>
      </c>
      <c r="L3642" t="s">
        <v>4054</v>
      </c>
      <c r="M3642" t="s">
        <v>4117</v>
      </c>
      <c r="P3642">
        <v>1</v>
      </c>
      <c r="Q3642" t="s">
        <v>7726</v>
      </c>
      <c r="R3642" t="s">
        <v>8880</v>
      </c>
    </row>
    <row r="3643" spans="1:18">
      <c r="A3643" s="1" t="s">
        <v>1</v>
      </c>
      <c r="B3643" s="1" t="s">
        <v>0</v>
      </c>
      <c r="D3643" s="1" t="s">
        <v>3</v>
      </c>
      <c r="E3643" s="1" t="s">
        <v>123</v>
      </c>
      <c r="G3643" t="str">
        <f t="shared" si="117"/>
        <v>"http://www.boxofficemojo.com/movies/?page=weekly&amp;id=.htm",</v>
      </c>
      <c r="H3643" t="str">
        <f t="shared" si="118"/>
        <v>".csv",</v>
      </c>
      <c r="K3643" t="s">
        <v>4055</v>
      </c>
      <c r="L3643" t="s">
        <v>4055</v>
      </c>
      <c r="M3643" t="s">
        <v>4118</v>
      </c>
      <c r="P3643">
        <v>1</v>
      </c>
      <c r="Q3643" t="s">
        <v>7290</v>
      </c>
      <c r="R3643" t="s">
        <v>7444</v>
      </c>
    </row>
    <row r="3644" spans="1:18">
      <c r="A3644" s="1" t="s">
        <v>1</v>
      </c>
      <c r="B3644" s="1" t="s">
        <v>0</v>
      </c>
      <c r="D3644" s="1" t="s">
        <v>3</v>
      </c>
      <c r="E3644" s="1" t="s">
        <v>123</v>
      </c>
      <c r="G3644" t="str">
        <f t="shared" si="117"/>
        <v>"http://www.boxofficemojo.com/movies/?page=weekly&amp;id=.htm",</v>
      </c>
      <c r="H3644" t="str">
        <f t="shared" si="118"/>
        <v>".csv",</v>
      </c>
      <c r="K3644" t="s">
        <v>4056</v>
      </c>
      <c r="L3644" t="s">
        <v>4056</v>
      </c>
      <c r="M3644" t="s">
        <v>97</v>
      </c>
      <c r="P3644">
        <v>1</v>
      </c>
      <c r="Q3644" t="s">
        <v>10378</v>
      </c>
      <c r="R3644" t="s">
        <v>7273</v>
      </c>
    </row>
    <row r="3645" spans="1:18">
      <c r="A3645" s="1" t="s">
        <v>1</v>
      </c>
      <c r="B3645" s="1" t="s">
        <v>0</v>
      </c>
      <c r="D3645" s="1" t="s">
        <v>3</v>
      </c>
      <c r="E3645" s="1" t="s">
        <v>123</v>
      </c>
      <c r="G3645" t="str">
        <f t="shared" si="117"/>
        <v>"http://www.boxofficemojo.com/movies/?page=weekly&amp;id=.htm",</v>
      </c>
      <c r="H3645" t="str">
        <f t="shared" si="118"/>
        <v>".csv",</v>
      </c>
      <c r="K3645" t="s">
        <v>4057</v>
      </c>
      <c r="L3645" t="s">
        <v>4057</v>
      </c>
      <c r="M3645" t="s">
        <v>4119</v>
      </c>
      <c r="P3645">
        <v>1</v>
      </c>
      <c r="Q3645" t="s">
        <v>8648</v>
      </c>
      <c r="R3645" t="s">
        <v>7141</v>
      </c>
    </row>
    <row r="3646" spans="1:18">
      <c r="A3646" s="1" t="s">
        <v>1</v>
      </c>
      <c r="B3646" s="1" t="s">
        <v>0</v>
      </c>
      <c r="D3646" s="1" t="s">
        <v>3</v>
      </c>
      <c r="E3646" s="1" t="s">
        <v>123</v>
      </c>
      <c r="G3646" t="str">
        <f t="shared" si="117"/>
        <v>"http://www.boxofficemojo.com/movies/?page=weekly&amp;id=.htm",</v>
      </c>
      <c r="H3646" t="str">
        <f t="shared" si="118"/>
        <v>".csv",</v>
      </c>
      <c r="K3646" t="s">
        <v>4058</v>
      </c>
      <c r="L3646" t="s">
        <v>4058</v>
      </c>
      <c r="M3646" t="s">
        <v>4120</v>
      </c>
      <c r="P3646">
        <v>1</v>
      </c>
      <c r="Q3646" t="s">
        <v>10425</v>
      </c>
      <c r="R3646" t="s">
        <v>9580</v>
      </c>
    </row>
    <row r="3647" spans="1:18">
      <c r="A3647" s="1" t="s">
        <v>1</v>
      </c>
      <c r="B3647" s="1" t="s">
        <v>0</v>
      </c>
      <c r="D3647" s="1" t="s">
        <v>3</v>
      </c>
      <c r="E3647" s="1" t="s">
        <v>123</v>
      </c>
      <c r="G3647" t="str">
        <f t="shared" si="117"/>
        <v>"http://www.boxofficemojo.com/movies/?page=weekly&amp;id=.htm",</v>
      </c>
      <c r="H3647" t="str">
        <f t="shared" si="118"/>
        <v>".csv",</v>
      </c>
      <c r="K3647" t="s">
        <v>4059</v>
      </c>
      <c r="L3647" t="s">
        <v>4059</v>
      </c>
      <c r="M3647" t="s">
        <v>4121</v>
      </c>
      <c r="P3647">
        <v>1</v>
      </c>
      <c r="Q3647" t="s">
        <v>10115</v>
      </c>
      <c r="R3647" t="s">
        <v>10426</v>
      </c>
    </row>
    <row r="3648" spans="1:18">
      <c r="A3648" s="1" t="s">
        <v>1</v>
      </c>
      <c r="B3648" s="1" t="s">
        <v>0</v>
      </c>
      <c r="D3648" s="1" t="s">
        <v>3</v>
      </c>
      <c r="E3648" s="1" t="s">
        <v>123</v>
      </c>
      <c r="G3648" t="str">
        <f t="shared" si="117"/>
        <v>"http://www.boxofficemojo.com/movies/?page=weekly&amp;id=.htm",</v>
      </c>
      <c r="H3648" t="str">
        <f t="shared" si="118"/>
        <v>".csv",</v>
      </c>
      <c r="K3648" t="s">
        <v>4060</v>
      </c>
      <c r="L3648" t="s">
        <v>4060</v>
      </c>
      <c r="M3648" t="s">
        <v>4122</v>
      </c>
      <c r="P3648">
        <v>1</v>
      </c>
      <c r="Q3648" t="s">
        <v>7243</v>
      </c>
      <c r="R3648" t="s">
        <v>7015</v>
      </c>
    </row>
    <row r="3649" spans="1:18">
      <c r="A3649" s="1" t="s">
        <v>1</v>
      </c>
      <c r="B3649" s="1" t="s">
        <v>0</v>
      </c>
      <c r="D3649" s="1" t="s">
        <v>3</v>
      </c>
      <c r="E3649" s="1" t="s">
        <v>123</v>
      </c>
      <c r="G3649" t="str">
        <f t="shared" si="117"/>
        <v>"http://www.boxofficemojo.com/movies/?page=weekly&amp;id=.htm",</v>
      </c>
      <c r="H3649" t="str">
        <f t="shared" si="118"/>
        <v>".csv",</v>
      </c>
      <c r="K3649" t="s">
        <v>4061</v>
      </c>
      <c r="L3649" t="s">
        <v>4061</v>
      </c>
      <c r="M3649" t="s">
        <v>4123</v>
      </c>
      <c r="P3649">
        <v>1</v>
      </c>
      <c r="Q3649" t="s">
        <v>9815</v>
      </c>
      <c r="R3649" t="s">
        <v>9461</v>
      </c>
    </row>
    <row r="3650" spans="1:18">
      <c r="A3650" s="1" t="s">
        <v>1</v>
      </c>
      <c r="B3650" s="1" t="s">
        <v>0</v>
      </c>
      <c r="D3650" s="1" t="s">
        <v>3</v>
      </c>
      <c r="E3650" s="1" t="s">
        <v>123</v>
      </c>
      <c r="G3650" t="str">
        <f t="shared" si="117"/>
        <v>"http://www.boxofficemojo.com/movies/?page=weekly&amp;id=.htm",</v>
      </c>
      <c r="H3650" t="str">
        <f t="shared" si="118"/>
        <v>".csv",</v>
      </c>
      <c r="K3650" t="s">
        <v>4062</v>
      </c>
      <c r="L3650" t="s">
        <v>4062</v>
      </c>
      <c r="M3650" t="s">
        <v>4124</v>
      </c>
      <c r="P3650">
        <v>1</v>
      </c>
      <c r="Q3650" t="s">
        <v>9473</v>
      </c>
      <c r="R3650" t="s">
        <v>8124</v>
      </c>
    </row>
    <row r="3651" spans="1:18">
      <c r="A3651" s="1" t="s">
        <v>1</v>
      </c>
      <c r="B3651" s="1" t="s">
        <v>0</v>
      </c>
      <c r="D3651" s="1" t="s">
        <v>3</v>
      </c>
      <c r="E3651" s="1" t="s">
        <v>123</v>
      </c>
      <c r="G3651" t="str">
        <f t="shared" si="117"/>
        <v>"http://www.boxofficemojo.com/movies/?page=weekly&amp;id=.htm",</v>
      </c>
      <c r="H3651" t="str">
        <f t="shared" si="118"/>
        <v>".csv",</v>
      </c>
      <c r="K3651" t="s">
        <v>4063</v>
      </c>
      <c r="L3651" t="s">
        <v>4063</v>
      </c>
      <c r="M3651" t="s">
        <v>4125</v>
      </c>
      <c r="P3651">
        <v>1</v>
      </c>
      <c r="Q3651" t="s">
        <v>6825</v>
      </c>
      <c r="R3651" t="s">
        <v>10145</v>
      </c>
    </row>
    <row r="3652" spans="1:18">
      <c r="A3652" s="1" t="s">
        <v>1</v>
      </c>
      <c r="B3652" s="1" t="s">
        <v>0</v>
      </c>
      <c r="D3652" s="1" t="s">
        <v>3</v>
      </c>
      <c r="E3652" s="1" t="s">
        <v>123</v>
      </c>
      <c r="G3652" t="str">
        <f t="shared" si="117"/>
        <v>"http://www.boxofficemojo.com/movies/?page=weekly&amp;id=.htm",</v>
      </c>
      <c r="H3652" t="str">
        <f t="shared" si="118"/>
        <v>".csv",</v>
      </c>
      <c r="K3652" t="s">
        <v>4064</v>
      </c>
      <c r="L3652" t="s">
        <v>4064</v>
      </c>
      <c r="M3652" t="s">
        <v>4126</v>
      </c>
      <c r="P3652">
        <v>1</v>
      </c>
      <c r="Q3652" t="s">
        <v>10144</v>
      </c>
      <c r="R3652" t="s">
        <v>6920</v>
      </c>
    </row>
    <row r="3653" spans="1:18">
      <c r="A3653" s="1" t="s">
        <v>1</v>
      </c>
      <c r="B3653" s="1" t="s">
        <v>0</v>
      </c>
      <c r="D3653" s="1" t="s">
        <v>3</v>
      </c>
      <c r="E3653" s="1" t="s">
        <v>123</v>
      </c>
      <c r="G3653" t="str">
        <f t="shared" si="117"/>
        <v>"http://www.boxofficemojo.com/movies/?page=weekly&amp;id=.htm",</v>
      </c>
      <c r="H3653" t="str">
        <f t="shared" si="118"/>
        <v>".csv",</v>
      </c>
      <c r="K3653" t="s">
        <v>4065</v>
      </c>
      <c r="L3653" t="s">
        <v>4065</v>
      </c>
      <c r="M3653" t="s">
        <v>4127</v>
      </c>
      <c r="P3653">
        <v>1</v>
      </c>
      <c r="Q3653" t="s">
        <v>7498</v>
      </c>
      <c r="R3653" t="s">
        <v>9857</v>
      </c>
    </row>
    <row r="3654" spans="1:18">
      <c r="A3654" s="1" t="s">
        <v>1</v>
      </c>
      <c r="B3654" s="1" t="s">
        <v>0</v>
      </c>
      <c r="D3654" s="1" t="s">
        <v>3</v>
      </c>
      <c r="E3654" s="1" t="s">
        <v>123</v>
      </c>
      <c r="G3654" t="str">
        <f t="shared" si="117"/>
        <v>"http://www.boxofficemojo.com/movies/?page=weekly&amp;id=.htm",</v>
      </c>
      <c r="H3654" t="str">
        <f t="shared" si="118"/>
        <v>".csv",</v>
      </c>
      <c r="K3654" t="s">
        <v>121</v>
      </c>
      <c r="L3654" t="s">
        <v>121</v>
      </c>
      <c r="M3654" t="s">
        <v>4128</v>
      </c>
      <c r="P3654">
        <v>1</v>
      </c>
      <c r="Q3654" t="s">
        <v>9417</v>
      </c>
      <c r="R3654" t="s">
        <v>8314</v>
      </c>
    </row>
    <row r="3655" spans="1:18">
      <c r="A3655" s="1" t="s">
        <v>1</v>
      </c>
      <c r="B3655" s="1" t="s">
        <v>0</v>
      </c>
      <c r="D3655" s="1" t="s">
        <v>3</v>
      </c>
      <c r="E3655" s="1" t="s">
        <v>123</v>
      </c>
      <c r="G3655" t="str">
        <f t="shared" si="117"/>
        <v>"http://www.boxofficemojo.com/movies/?page=weekly&amp;id=.htm",</v>
      </c>
      <c r="H3655" t="str">
        <f t="shared" si="118"/>
        <v>".csv",</v>
      </c>
      <c r="K3655" t="s">
        <v>4066</v>
      </c>
      <c r="L3655" t="s">
        <v>4066</v>
      </c>
      <c r="M3655" t="s">
        <v>4129</v>
      </c>
      <c r="P3655">
        <v>1</v>
      </c>
      <c r="Q3655" t="s">
        <v>7788</v>
      </c>
      <c r="R3655" t="s">
        <v>9071</v>
      </c>
    </row>
    <row r="3656" spans="1:18">
      <c r="A3656" s="1" t="s">
        <v>1</v>
      </c>
      <c r="B3656" s="1" t="s">
        <v>0</v>
      </c>
      <c r="D3656" s="1" t="s">
        <v>3</v>
      </c>
      <c r="E3656" s="1" t="s">
        <v>123</v>
      </c>
      <c r="G3656" t="str">
        <f t="shared" si="117"/>
        <v>"http://www.boxofficemojo.com/movies/?page=weekly&amp;id=.htm",</v>
      </c>
      <c r="H3656" t="str">
        <f t="shared" si="118"/>
        <v>".csv",</v>
      </c>
      <c r="K3656" t="s">
        <v>4067</v>
      </c>
      <c r="L3656" t="s">
        <v>4067</v>
      </c>
      <c r="M3656" t="s">
        <v>4130</v>
      </c>
      <c r="P3656">
        <v>1</v>
      </c>
      <c r="Q3656" t="s">
        <v>7347</v>
      </c>
      <c r="R3656" t="s">
        <v>7541</v>
      </c>
    </row>
    <row r="3657" spans="1:18">
      <c r="A3657" s="1" t="s">
        <v>1</v>
      </c>
      <c r="B3657" s="1" t="s">
        <v>0</v>
      </c>
      <c r="D3657" s="1" t="s">
        <v>3</v>
      </c>
      <c r="E3657" s="1" t="s">
        <v>123</v>
      </c>
      <c r="G3657" t="str">
        <f t="shared" si="117"/>
        <v>"http://www.boxofficemojo.com/movies/?page=weekly&amp;id=.htm",</v>
      </c>
      <c r="H3657" t="str">
        <f t="shared" si="118"/>
        <v>".csv",</v>
      </c>
      <c r="K3657" t="s">
        <v>4068</v>
      </c>
      <c r="L3657" t="s">
        <v>4068</v>
      </c>
      <c r="M3657" t="s">
        <v>4131</v>
      </c>
      <c r="P3657">
        <v>1</v>
      </c>
      <c r="Q3657" t="s">
        <v>9856</v>
      </c>
      <c r="R3657" t="s">
        <v>9887</v>
      </c>
    </row>
    <row r="3658" spans="1:18">
      <c r="A3658" s="1" t="s">
        <v>1</v>
      </c>
      <c r="B3658" s="1" t="s">
        <v>0</v>
      </c>
      <c r="D3658" s="1" t="s">
        <v>3</v>
      </c>
      <c r="E3658" s="1" t="s">
        <v>123</v>
      </c>
      <c r="G3658" t="str">
        <f t="shared" si="117"/>
        <v>"http://www.boxofficemojo.com/movies/?page=weekly&amp;id=.htm",</v>
      </c>
      <c r="H3658" t="str">
        <f t="shared" si="118"/>
        <v>".csv",</v>
      </c>
      <c r="K3658" t="s">
        <v>4069</v>
      </c>
      <c r="L3658" t="s">
        <v>4069</v>
      </c>
      <c r="M3658" t="s">
        <v>4132</v>
      </c>
      <c r="P3658">
        <v>1</v>
      </c>
      <c r="Q3658" t="s">
        <v>8893</v>
      </c>
      <c r="R3658" t="s">
        <v>10020</v>
      </c>
    </row>
    <row r="3659" spans="1:18">
      <c r="A3659" s="1" t="s">
        <v>1</v>
      </c>
      <c r="B3659" s="1" t="s">
        <v>0</v>
      </c>
      <c r="D3659" s="1" t="s">
        <v>3</v>
      </c>
      <c r="E3659" s="1" t="s">
        <v>123</v>
      </c>
      <c r="G3659" t="str">
        <f t="shared" si="117"/>
        <v>"http://www.boxofficemojo.com/movies/?page=weekly&amp;id=.htm",</v>
      </c>
      <c r="H3659" t="str">
        <f t="shared" si="118"/>
        <v>".csv",</v>
      </c>
      <c r="K3659" t="s">
        <v>4070</v>
      </c>
      <c r="L3659" t="s">
        <v>4070</v>
      </c>
      <c r="M3659" t="s">
        <v>4133</v>
      </c>
      <c r="P3659">
        <v>1</v>
      </c>
      <c r="Q3659" t="s">
        <v>8665</v>
      </c>
      <c r="R3659" t="s">
        <v>10328</v>
      </c>
    </row>
    <row r="3660" spans="1:18">
      <c r="A3660" s="1" t="s">
        <v>1</v>
      </c>
      <c r="B3660" s="1" t="s">
        <v>0</v>
      </c>
      <c r="D3660" s="1" t="s">
        <v>3</v>
      </c>
      <c r="E3660" s="1" t="s">
        <v>123</v>
      </c>
      <c r="G3660" t="str">
        <f t="shared" si="117"/>
        <v>"http://www.boxofficemojo.com/movies/?page=weekly&amp;id=.htm",</v>
      </c>
      <c r="H3660" t="str">
        <f t="shared" si="118"/>
        <v>".csv",</v>
      </c>
      <c r="K3660" t="s">
        <v>4071</v>
      </c>
      <c r="L3660" t="s">
        <v>4071</v>
      </c>
      <c r="M3660" t="s">
        <v>4134</v>
      </c>
      <c r="P3660">
        <v>1</v>
      </c>
      <c r="Q3660" t="s">
        <v>7140</v>
      </c>
      <c r="R3660" t="s">
        <v>7043</v>
      </c>
    </row>
    <row r="3661" spans="1:18">
      <c r="A3661" s="1" t="s">
        <v>1</v>
      </c>
      <c r="B3661" s="1" t="s">
        <v>0</v>
      </c>
      <c r="D3661" s="1" t="s">
        <v>3</v>
      </c>
      <c r="E3661" s="1" t="s">
        <v>123</v>
      </c>
      <c r="G3661" t="str">
        <f t="shared" si="117"/>
        <v>"http://www.boxofficemojo.com/movies/?page=weekly&amp;id=.htm",</v>
      </c>
      <c r="H3661" t="str">
        <f t="shared" si="118"/>
        <v>".csv",</v>
      </c>
      <c r="K3661" t="s">
        <v>4072</v>
      </c>
      <c r="L3661" t="s">
        <v>4072</v>
      </c>
      <c r="M3661" t="s">
        <v>4135</v>
      </c>
      <c r="P3661">
        <v>1</v>
      </c>
      <c r="Q3661" t="s">
        <v>9522</v>
      </c>
      <c r="R3661" t="s">
        <v>8329</v>
      </c>
    </row>
    <row r="3662" spans="1:18">
      <c r="A3662" s="1" t="s">
        <v>1</v>
      </c>
      <c r="B3662" s="1" t="s">
        <v>0</v>
      </c>
      <c r="D3662" s="1" t="s">
        <v>3</v>
      </c>
      <c r="E3662" s="1" t="s">
        <v>123</v>
      </c>
      <c r="G3662" t="str">
        <f t="shared" si="117"/>
        <v>"http://www.boxofficemojo.com/movies/?page=weekly&amp;id=.htm",</v>
      </c>
      <c r="H3662" t="str">
        <f t="shared" si="118"/>
        <v>".csv",</v>
      </c>
      <c r="K3662" t="s">
        <v>4073</v>
      </c>
      <c r="L3662" t="s">
        <v>4073</v>
      </c>
      <c r="M3662" t="s">
        <v>4136</v>
      </c>
      <c r="P3662">
        <v>1</v>
      </c>
      <c r="Q3662" t="s">
        <v>9908</v>
      </c>
      <c r="R3662" t="s">
        <v>10018</v>
      </c>
    </row>
    <row r="3663" spans="1:18">
      <c r="A3663" s="1" t="s">
        <v>1</v>
      </c>
      <c r="B3663" s="1" t="s">
        <v>0</v>
      </c>
      <c r="D3663" s="1" t="s">
        <v>3</v>
      </c>
      <c r="E3663" s="1" t="s">
        <v>123</v>
      </c>
      <c r="G3663" t="str">
        <f t="shared" si="117"/>
        <v>"http://www.boxofficemojo.com/movies/?page=weekly&amp;id=.htm",</v>
      </c>
      <c r="H3663" t="str">
        <f t="shared" si="118"/>
        <v>".csv",</v>
      </c>
      <c r="K3663" t="s">
        <v>4074</v>
      </c>
      <c r="L3663" t="s">
        <v>4074</v>
      </c>
      <c r="M3663" t="s">
        <v>4137</v>
      </c>
      <c r="P3663">
        <v>1</v>
      </c>
      <c r="Q3663" t="s">
        <v>9069</v>
      </c>
      <c r="R3663" t="s">
        <v>7245</v>
      </c>
    </row>
    <row r="3664" spans="1:18">
      <c r="A3664" s="1" t="s">
        <v>1</v>
      </c>
      <c r="B3664" s="1" t="s">
        <v>0</v>
      </c>
      <c r="D3664" s="1" t="s">
        <v>3</v>
      </c>
      <c r="E3664" s="1" t="s">
        <v>123</v>
      </c>
      <c r="G3664" t="str">
        <f t="shared" si="117"/>
        <v>"http://www.boxofficemojo.com/movies/?page=weekly&amp;id=.htm",</v>
      </c>
      <c r="H3664" t="str">
        <f t="shared" si="118"/>
        <v>".csv",</v>
      </c>
      <c r="K3664" t="s">
        <v>4075</v>
      </c>
      <c r="L3664" t="s">
        <v>4075</v>
      </c>
      <c r="M3664" t="s">
        <v>4138</v>
      </c>
      <c r="P3664">
        <v>1</v>
      </c>
      <c r="Q3664" t="s">
        <v>10379</v>
      </c>
      <c r="R3664" t="s">
        <v>7265</v>
      </c>
    </row>
    <row r="3665" spans="1:18">
      <c r="A3665" s="1" t="s">
        <v>1</v>
      </c>
      <c r="B3665" s="1" t="s">
        <v>0</v>
      </c>
      <c r="D3665" s="1" t="s">
        <v>3</v>
      </c>
      <c r="E3665" s="1" t="s">
        <v>123</v>
      </c>
      <c r="G3665" t="str">
        <f t="shared" si="117"/>
        <v>"http://www.boxofficemojo.com/movies/?page=weekly&amp;id=.htm",</v>
      </c>
      <c r="H3665" t="str">
        <f t="shared" si="118"/>
        <v>".csv",</v>
      </c>
      <c r="K3665" t="s">
        <v>4076</v>
      </c>
      <c r="L3665" t="s">
        <v>4076</v>
      </c>
      <c r="M3665" t="s">
        <v>4139</v>
      </c>
      <c r="P3665">
        <v>1</v>
      </c>
      <c r="Q3665" t="s">
        <v>7907</v>
      </c>
      <c r="R3665" t="s">
        <v>9268</v>
      </c>
    </row>
    <row r="3666" spans="1:18">
      <c r="A3666" s="1" t="s">
        <v>1</v>
      </c>
      <c r="B3666" s="1" t="s">
        <v>0</v>
      </c>
      <c r="D3666" s="1" t="s">
        <v>3</v>
      </c>
      <c r="E3666" s="1" t="s">
        <v>123</v>
      </c>
      <c r="G3666" t="str">
        <f t="shared" si="117"/>
        <v>"http://www.boxofficemojo.com/movies/?page=weekly&amp;id=.htm",</v>
      </c>
      <c r="H3666" t="str">
        <f t="shared" si="118"/>
        <v>".csv",</v>
      </c>
      <c r="K3666" t="s">
        <v>4077</v>
      </c>
      <c r="L3666" t="s">
        <v>4077</v>
      </c>
      <c r="M3666" t="s">
        <v>4140</v>
      </c>
      <c r="P3666">
        <v>1</v>
      </c>
      <c r="Q3666" t="s">
        <v>10352</v>
      </c>
      <c r="R3666" t="s">
        <v>7962</v>
      </c>
    </row>
    <row r="3667" spans="1:18">
      <c r="A3667" s="1" t="s">
        <v>1</v>
      </c>
      <c r="B3667" s="1" t="s">
        <v>0</v>
      </c>
      <c r="D3667" s="1" t="s">
        <v>3</v>
      </c>
      <c r="E3667" s="1" t="s">
        <v>123</v>
      </c>
      <c r="G3667" t="str">
        <f t="shared" si="117"/>
        <v>"http://www.boxofficemojo.com/movies/?page=weekly&amp;id=.htm",</v>
      </c>
      <c r="H3667" t="str">
        <f t="shared" si="118"/>
        <v>".csv",</v>
      </c>
      <c r="K3667" t="s">
        <v>4078</v>
      </c>
      <c r="L3667" t="s">
        <v>4078</v>
      </c>
      <c r="M3667" t="s">
        <v>4141</v>
      </c>
      <c r="P3667">
        <v>1</v>
      </c>
      <c r="Q3667" t="s">
        <v>9070</v>
      </c>
      <c r="R3667" t="s">
        <v>9326</v>
      </c>
    </row>
    <row r="3668" spans="1:18">
      <c r="A3668" s="1" t="s">
        <v>1</v>
      </c>
      <c r="B3668" s="1" t="s">
        <v>0</v>
      </c>
      <c r="D3668" s="1" t="s">
        <v>3</v>
      </c>
      <c r="E3668" s="1" t="s">
        <v>123</v>
      </c>
      <c r="G3668" t="str">
        <f t="shared" si="117"/>
        <v>"http://www.boxofficemojo.com/movies/?page=weekly&amp;id=.htm",</v>
      </c>
      <c r="H3668" t="str">
        <f t="shared" si="118"/>
        <v>".csv",</v>
      </c>
      <c r="K3668" t="s">
        <v>4079</v>
      </c>
      <c r="L3668" t="s">
        <v>4079</v>
      </c>
      <c r="M3668" t="s">
        <v>4142</v>
      </c>
      <c r="P3668">
        <v>1</v>
      </c>
      <c r="Q3668" t="s">
        <v>7759</v>
      </c>
      <c r="R3668" t="s">
        <v>10380</v>
      </c>
    </row>
    <row r="3669" spans="1:18">
      <c r="A3669" s="1" t="s">
        <v>1</v>
      </c>
      <c r="B3669" s="1" t="s">
        <v>0</v>
      </c>
      <c r="D3669" s="1" t="s">
        <v>3</v>
      </c>
      <c r="E3669" s="1" t="s">
        <v>123</v>
      </c>
      <c r="G3669" t="str">
        <f t="shared" si="117"/>
        <v>"http://www.boxofficemojo.com/movies/?page=weekly&amp;id=.htm",</v>
      </c>
      <c r="H3669" t="str">
        <f t="shared" si="118"/>
        <v>".csv",</v>
      </c>
      <c r="K3669" t="s">
        <v>4080</v>
      </c>
      <c r="L3669" t="s">
        <v>4080</v>
      </c>
      <c r="M3669" t="s">
        <v>4143</v>
      </c>
      <c r="P3669">
        <v>1</v>
      </c>
      <c r="Q3669" t="s">
        <v>9189</v>
      </c>
      <c r="R3669" t="s">
        <v>7059</v>
      </c>
    </row>
    <row r="3670" spans="1:18">
      <c r="A3670" s="1" t="s">
        <v>1</v>
      </c>
      <c r="B3670" s="1" t="s">
        <v>0</v>
      </c>
      <c r="D3670" s="1" t="s">
        <v>3</v>
      </c>
      <c r="E3670" s="1" t="s">
        <v>123</v>
      </c>
      <c r="G3670" t="str">
        <f t="shared" si="117"/>
        <v>"http://www.boxofficemojo.com/movies/?page=weekly&amp;id=.htm",</v>
      </c>
      <c r="H3670" t="str">
        <f t="shared" si="118"/>
        <v>".csv",</v>
      </c>
      <c r="K3670" t="s">
        <v>4081</v>
      </c>
      <c r="L3670" t="s">
        <v>4081</v>
      </c>
      <c r="M3670" t="s">
        <v>4144</v>
      </c>
      <c r="P3670">
        <v>1</v>
      </c>
      <c r="Q3670" t="s">
        <v>8077</v>
      </c>
      <c r="R3670" t="s">
        <v>9016</v>
      </c>
    </row>
    <row r="3671" spans="1:18">
      <c r="A3671" s="1" t="s">
        <v>1</v>
      </c>
      <c r="B3671" s="1" t="s">
        <v>0</v>
      </c>
      <c r="D3671" s="1" t="s">
        <v>3</v>
      </c>
      <c r="E3671" s="1" t="s">
        <v>123</v>
      </c>
      <c r="G3671" t="str">
        <f t="shared" si="117"/>
        <v>"http://www.boxofficemojo.com/movies/?page=weekly&amp;id=.htm",</v>
      </c>
      <c r="H3671" t="str">
        <f t="shared" si="118"/>
        <v>".csv",</v>
      </c>
      <c r="K3671" t="s">
        <v>4082</v>
      </c>
      <c r="L3671" t="s">
        <v>4082</v>
      </c>
      <c r="M3671" t="s">
        <v>4145</v>
      </c>
      <c r="P3671">
        <v>1</v>
      </c>
      <c r="Q3671" t="s">
        <v>7743</v>
      </c>
      <c r="R3671" t="s">
        <v>7630</v>
      </c>
    </row>
    <row r="3672" spans="1:18">
      <c r="A3672" s="1" t="s">
        <v>1</v>
      </c>
      <c r="B3672" s="1" t="s">
        <v>0</v>
      </c>
      <c r="D3672" s="1" t="s">
        <v>3</v>
      </c>
      <c r="E3672" s="1" t="s">
        <v>123</v>
      </c>
      <c r="G3672" t="str">
        <f t="shared" si="117"/>
        <v>"http://www.boxofficemojo.com/movies/?page=weekly&amp;id=.htm",</v>
      </c>
      <c r="H3672" t="str">
        <f t="shared" si="118"/>
        <v>".csv",</v>
      </c>
      <c r="K3672" t="s">
        <v>4083</v>
      </c>
      <c r="L3672" t="s">
        <v>4083</v>
      </c>
      <c r="M3672" t="s">
        <v>4146</v>
      </c>
      <c r="P3672">
        <v>1</v>
      </c>
      <c r="Q3672" t="s">
        <v>10392</v>
      </c>
      <c r="R3672" t="s">
        <v>7432</v>
      </c>
    </row>
    <row r="3673" spans="1:18">
      <c r="A3673" s="1" t="s">
        <v>1</v>
      </c>
      <c r="B3673" s="1" t="s">
        <v>0</v>
      </c>
      <c r="D3673" s="1" t="s">
        <v>3</v>
      </c>
      <c r="E3673" s="1" t="s">
        <v>123</v>
      </c>
      <c r="G3673" t="str">
        <f t="shared" si="117"/>
        <v>"http://www.boxofficemojo.com/movies/?page=weekly&amp;id=.htm",</v>
      </c>
      <c r="H3673" t="str">
        <f t="shared" si="118"/>
        <v>".csv",</v>
      </c>
      <c r="K3673" t="s">
        <v>4084</v>
      </c>
      <c r="L3673" t="s">
        <v>4084</v>
      </c>
      <c r="M3673" t="s">
        <v>4147</v>
      </c>
      <c r="P3673">
        <v>1</v>
      </c>
      <c r="Q3673" t="s">
        <v>10395</v>
      </c>
      <c r="R3673" t="s">
        <v>7024</v>
      </c>
    </row>
    <row r="3674" spans="1:18">
      <c r="A3674" s="1" t="s">
        <v>1</v>
      </c>
      <c r="B3674" s="1" t="s">
        <v>0</v>
      </c>
      <c r="D3674" s="1" t="s">
        <v>3</v>
      </c>
      <c r="E3674" s="1" t="s">
        <v>123</v>
      </c>
      <c r="G3674" t="str">
        <f t="shared" si="117"/>
        <v>"http://www.boxofficemojo.com/movies/?page=weekly&amp;id=.htm",</v>
      </c>
      <c r="H3674" t="str">
        <f t="shared" si="118"/>
        <v>".csv",</v>
      </c>
      <c r="K3674" t="s">
        <v>4085</v>
      </c>
      <c r="L3674" t="s">
        <v>4085</v>
      </c>
      <c r="M3674" t="s">
        <v>4148</v>
      </c>
      <c r="P3674">
        <v>1</v>
      </c>
      <c r="Q3674" t="s">
        <v>10158</v>
      </c>
      <c r="R3674" t="s">
        <v>9313</v>
      </c>
    </row>
    <row r="3675" spans="1:18">
      <c r="A3675" s="1" t="s">
        <v>1</v>
      </c>
      <c r="B3675" s="1" t="s">
        <v>0</v>
      </c>
      <c r="D3675" s="1" t="s">
        <v>3</v>
      </c>
      <c r="E3675" s="1" t="s">
        <v>123</v>
      </c>
      <c r="G3675" t="str">
        <f t="shared" si="117"/>
        <v>"http://www.boxofficemojo.com/movies/?page=weekly&amp;id=.htm",</v>
      </c>
      <c r="H3675" t="str">
        <f t="shared" si="118"/>
        <v>".csv",</v>
      </c>
      <c r="K3675" t="s">
        <v>4086</v>
      </c>
      <c r="L3675" t="s">
        <v>4086</v>
      </c>
      <c r="M3675" t="s">
        <v>4149</v>
      </c>
      <c r="P3675">
        <v>1</v>
      </c>
      <c r="Q3675" t="s">
        <v>8649</v>
      </c>
      <c r="R3675" t="s">
        <v>7433</v>
      </c>
    </row>
    <row r="3676" spans="1:18">
      <c r="A3676" s="1" t="s">
        <v>1</v>
      </c>
      <c r="B3676" s="1" t="s">
        <v>0</v>
      </c>
      <c r="D3676" s="1" t="s">
        <v>3</v>
      </c>
      <c r="E3676" s="1" t="s">
        <v>123</v>
      </c>
      <c r="G3676" t="str">
        <f t="shared" si="117"/>
        <v>"http://www.boxofficemojo.com/movies/?page=weekly&amp;id=.htm",</v>
      </c>
      <c r="H3676" t="str">
        <f t="shared" si="118"/>
        <v>".csv",</v>
      </c>
      <c r="K3676" t="s">
        <v>4087</v>
      </c>
      <c r="L3676" t="s">
        <v>4087</v>
      </c>
      <c r="M3676" t="s">
        <v>4150</v>
      </c>
      <c r="P3676">
        <v>1</v>
      </c>
      <c r="Q3676" t="s">
        <v>8696</v>
      </c>
      <c r="R3676" t="s">
        <v>9610</v>
      </c>
    </row>
    <row r="3677" spans="1:18">
      <c r="A3677" s="1" t="s">
        <v>1</v>
      </c>
      <c r="B3677" s="1" t="s">
        <v>0</v>
      </c>
      <c r="D3677" s="1" t="s">
        <v>3</v>
      </c>
      <c r="E3677" s="1" t="s">
        <v>123</v>
      </c>
      <c r="G3677" t="str">
        <f t="shared" si="117"/>
        <v>"http://www.boxofficemojo.com/movies/?page=weekly&amp;id=.htm",</v>
      </c>
      <c r="H3677" t="str">
        <f t="shared" si="118"/>
        <v>".csv",</v>
      </c>
      <c r="K3677" t="s">
        <v>4088</v>
      </c>
      <c r="L3677" t="s">
        <v>4088</v>
      </c>
      <c r="M3677" t="s">
        <v>4151</v>
      </c>
      <c r="P3677">
        <v>1</v>
      </c>
      <c r="Q3677" t="s">
        <v>7244</v>
      </c>
      <c r="R3677" t="s">
        <v>8837</v>
      </c>
    </row>
    <row r="3678" spans="1:18">
      <c r="A3678" s="1" t="s">
        <v>1</v>
      </c>
      <c r="B3678" s="1" t="s">
        <v>0</v>
      </c>
      <c r="D3678" s="1" t="s">
        <v>3</v>
      </c>
      <c r="E3678" s="1" t="s">
        <v>123</v>
      </c>
      <c r="G3678" t="str">
        <f t="shared" si="117"/>
        <v>"http://www.boxofficemojo.com/movies/?page=weekly&amp;id=.htm",</v>
      </c>
      <c r="H3678" t="str">
        <f t="shared" si="118"/>
        <v>".csv",</v>
      </c>
      <c r="K3678" t="s">
        <v>4089</v>
      </c>
      <c r="L3678" t="s">
        <v>4089</v>
      </c>
      <c r="M3678" t="s">
        <v>4152</v>
      </c>
      <c r="P3678">
        <v>1</v>
      </c>
      <c r="Q3678" t="s">
        <v>8265</v>
      </c>
      <c r="R3678" t="s">
        <v>10170</v>
      </c>
    </row>
    <row r="3679" spans="1:18">
      <c r="A3679" s="1" t="s">
        <v>1</v>
      </c>
      <c r="B3679" s="1" t="s">
        <v>0</v>
      </c>
      <c r="D3679" s="1" t="s">
        <v>3</v>
      </c>
      <c r="E3679" s="1" t="s">
        <v>123</v>
      </c>
      <c r="G3679" t="str">
        <f t="shared" si="117"/>
        <v>"http://www.boxofficemojo.com/movies/?page=weekly&amp;id=.htm",</v>
      </c>
      <c r="H3679" t="str">
        <f t="shared" si="118"/>
        <v>".csv",</v>
      </c>
      <c r="K3679" t="s">
        <v>4090</v>
      </c>
      <c r="L3679" t="s">
        <v>4090</v>
      </c>
      <c r="M3679" t="s">
        <v>4153</v>
      </c>
      <c r="P3679">
        <v>1</v>
      </c>
      <c r="Q3679" t="s">
        <v>7961</v>
      </c>
      <c r="R3679" t="s">
        <v>6851</v>
      </c>
    </row>
    <row r="3680" spans="1:18">
      <c r="A3680" s="1" t="s">
        <v>1</v>
      </c>
      <c r="B3680" s="1" t="s">
        <v>0</v>
      </c>
      <c r="D3680" s="1" t="s">
        <v>3</v>
      </c>
      <c r="E3680" s="1" t="s">
        <v>123</v>
      </c>
      <c r="G3680" t="str">
        <f t="shared" si="117"/>
        <v>"http://www.boxofficemojo.com/movies/?page=weekly&amp;id=.htm",</v>
      </c>
      <c r="H3680" t="str">
        <f t="shared" si="118"/>
        <v>".csv",</v>
      </c>
      <c r="K3680" t="s">
        <v>4091</v>
      </c>
      <c r="L3680" t="s">
        <v>4091</v>
      </c>
      <c r="M3680" t="s">
        <v>4154</v>
      </c>
      <c r="P3680">
        <v>1</v>
      </c>
      <c r="Q3680" t="s">
        <v>7891</v>
      </c>
      <c r="R3680" t="s">
        <v>9236</v>
      </c>
    </row>
    <row r="3681" spans="1:18">
      <c r="A3681" s="1" t="s">
        <v>1</v>
      </c>
      <c r="B3681" s="1" t="s">
        <v>0</v>
      </c>
      <c r="D3681" s="1" t="s">
        <v>3</v>
      </c>
      <c r="E3681" s="1" t="s">
        <v>123</v>
      </c>
      <c r="G3681" t="str">
        <f t="shared" si="117"/>
        <v>"http://www.boxofficemojo.com/movies/?page=weekly&amp;id=.htm",</v>
      </c>
      <c r="H3681" t="str">
        <f t="shared" si="118"/>
        <v>".csv",</v>
      </c>
      <c r="K3681" t="s">
        <v>4092</v>
      </c>
      <c r="L3681" t="s">
        <v>4092</v>
      </c>
      <c r="M3681" t="s">
        <v>4155</v>
      </c>
      <c r="P3681">
        <v>1</v>
      </c>
      <c r="Q3681" t="s">
        <v>7549</v>
      </c>
      <c r="R3681" t="s">
        <v>10232</v>
      </c>
    </row>
    <row r="3682" spans="1:18">
      <c r="A3682" s="1" t="s">
        <v>1</v>
      </c>
      <c r="B3682" s="1" t="s">
        <v>0</v>
      </c>
      <c r="D3682" s="1" t="s">
        <v>3</v>
      </c>
      <c r="E3682" s="1" t="s">
        <v>123</v>
      </c>
      <c r="G3682" t="str">
        <f t="shared" si="117"/>
        <v>"http://www.boxofficemojo.com/movies/?page=weekly&amp;id=.htm",</v>
      </c>
      <c r="H3682" t="str">
        <f t="shared" si="118"/>
        <v>".csv",</v>
      </c>
      <c r="K3682" t="s">
        <v>4093</v>
      </c>
      <c r="L3682" t="s">
        <v>4093</v>
      </c>
      <c r="M3682" t="s">
        <v>4156</v>
      </c>
      <c r="P3682">
        <v>1</v>
      </c>
      <c r="Q3682" t="s">
        <v>8940</v>
      </c>
      <c r="R3682" t="s">
        <v>8927</v>
      </c>
    </row>
    <row r="3683" spans="1:18">
      <c r="A3683" s="1" t="s">
        <v>1</v>
      </c>
      <c r="B3683" s="1" t="s">
        <v>0</v>
      </c>
      <c r="D3683" s="1" t="s">
        <v>3</v>
      </c>
      <c r="E3683" s="1" t="s">
        <v>123</v>
      </c>
      <c r="G3683" t="str">
        <f t="shared" si="117"/>
        <v>"http://www.boxofficemojo.com/movies/?page=weekly&amp;id=.htm",</v>
      </c>
      <c r="H3683" t="str">
        <f t="shared" si="118"/>
        <v>".csv",</v>
      </c>
      <c r="K3683" t="s">
        <v>4094</v>
      </c>
      <c r="L3683" t="s">
        <v>4094</v>
      </c>
      <c r="M3683" t="s">
        <v>4157</v>
      </c>
      <c r="P3683">
        <v>1</v>
      </c>
      <c r="Q3683" t="s">
        <v>8524</v>
      </c>
      <c r="R3683" t="s">
        <v>9867</v>
      </c>
    </row>
    <row r="3684" spans="1:18">
      <c r="A3684" s="1" t="s">
        <v>1</v>
      </c>
      <c r="B3684" s="1" t="s">
        <v>0</v>
      </c>
      <c r="D3684" s="1" t="s">
        <v>3</v>
      </c>
      <c r="E3684" s="1" t="s">
        <v>123</v>
      </c>
      <c r="G3684" t="str">
        <f t="shared" si="117"/>
        <v>"http://www.boxofficemojo.com/movies/?page=weekly&amp;id=.htm",</v>
      </c>
      <c r="H3684" t="str">
        <f t="shared" si="118"/>
        <v>".csv",</v>
      </c>
      <c r="K3684" t="s">
        <v>4095</v>
      </c>
      <c r="L3684" t="s">
        <v>4095</v>
      </c>
      <c r="M3684" t="s">
        <v>4158</v>
      </c>
      <c r="P3684">
        <v>1</v>
      </c>
      <c r="Q3684" t="s">
        <v>8809</v>
      </c>
      <c r="R3684" t="s">
        <v>7963</v>
      </c>
    </row>
    <row r="3685" spans="1:18">
      <c r="A3685" s="1" t="s">
        <v>1</v>
      </c>
      <c r="B3685" s="1" t="s">
        <v>0</v>
      </c>
      <c r="D3685" s="1" t="s">
        <v>3</v>
      </c>
      <c r="E3685" s="1" t="s">
        <v>123</v>
      </c>
      <c r="G3685" t="str">
        <f t="shared" si="117"/>
        <v>"http://www.boxofficemojo.com/movies/?page=weekly&amp;id=.htm",</v>
      </c>
      <c r="H3685" t="str">
        <f t="shared" si="118"/>
        <v>".csv",</v>
      </c>
      <c r="K3685" t="s">
        <v>4096</v>
      </c>
      <c r="L3685" t="s">
        <v>4096</v>
      </c>
      <c r="M3685" t="s">
        <v>4159</v>
      </c>
      <c r="P3685">
        <v>1</v>
      </c>
      <c r="Q3685" t="s">
        <v>8561</v>
      </c>
      <c r="R3685" t="s">
        <v>9938</v>
      </c>
    </row>
    <row r="3686" spans="1:18">
      <c r="A3686" s="1" t="s">
        <v>1</v>
      </c>
      <c r="B3686" s="1" t="s">
        <v>0</v>
      </c>
      <c r="D3686" s="1" t="s">
        <v>3</v>
      </c>
      <c r="E3686" s="1" t="s">
        <v>123</v>
      </c>
      <c r="G3686" t="str">
        <f t="shared" si="117"/>
        <v>"http://www.boxofficemojo.com/movies/?page=weekly&amp;id=.htm",</v>
      </c>
      <c r="H3686" t="str">
        <f t="shared" si="118"/>
        <v>".csv",</v>
      </c>
      <c r="K3686" t="s">
        <v>4097</v>
      </c>
      <c r="L3686" t="s">
        <v>4097</v>
      </c>
      <c r="M3686" t="s">
        <v>4160</v>
      </c>
      <c r="P3686">
        <v>1</v>
      </c>
      <c r="Q3686" t="s">
        <v>8788</v>
      </c>
      <c r="R3686" t="s">
        <v>10089</v>
      </c>
    </row>
    <row r="3687" spans="1:18">
      <c r="A3687" s="1" t="s">
        <v>1</v>
      </c>
      <c r="B3687" s="1" t="s">
        <v>0</v>
      </c>
      <c r="D3687" s="1" t="s">
        <v>3</v>
      </c>
      <c r="E3687" s="1" t="s">
        <v>123</v>
      </c>
      <c r="G3687" t="str">
        <f t="shared" si="117"/>
        <v>"http://www.boxofficemojo.com/movies/?page=weekly&amp;id=.htm",</v>
      </c>
      <c r="H3687" t="str">
        <f t="shared" si="118"/>
        <v>".csv",</v>
      </c>
      <c r="K3687" t="s">
        <v>4098</v>
      </c>
      <c r="L3687" t="s">
        <v>4098</v>
      </c>
      <c r="M3687" t="s">
        <v>4161</v>
      </c>
      <c r="P3687">
        <v>1</v>
      </c>
      <c r="Q3687" t="s">
        <v>9706</v>
      </c>
      <c r="R3687" t="s">
        <v>8217</v>
      </c>
    </row>
    <row r="3688" spans="1:18">
      <c r="A3688" s="1" t="s">
        <v>1</v>
      </c>
      <c r="B3688" s="1" t="s">
        <v>0</v>
      </c>
      <c r="D3688" s="1" t="s">
        <v>3</v>
      </c>
      <c r="E3688" s="1" t="s">
        <v>123</v>
      </c>
      <c r="G3688" t="str">
        <f t="shared" si="117"/>
        <v>"http://www.boxofficemojo.com/movies/?page=weekly&amp;id=.htm",</v>
      </c>
      <c r="H3688" t="str">
        <f t="shared" si="118"/>
        <v>".csv",</v>
      </c>
      <c r="K3688" t="s">
        <v>4099</v>
      </c>
      <c r="L3688" t="s">
        <v>4099</v>
      </c>
      <c r="M3688" t="s">
        <v>4162</v>
      </c>
      <c r="P3688">
        <v>1</v>
      </c>
      <c r="Q3688" t="s">
        <v>8334</v>
      </c>
      <c r="R3688" t="s">
        <v>8092</v>
      </c>
    </row>
    <row r="3689" spans="1:18">
      <c r="A3689" s="1" t="s">
        <v>1</v>
      </c>
      <c r="B3689" s="1" t="s">
        <v>0</v>
      </c>
      <c r="D3689" s="1" t="s">
        <v>3</v>
      </c>
      <c r="E3689" s="1" t="s">
        <v>123</v>
      </c>
      <c r="G3689" t="str">
        <f t="shared" si="117"/>
        <v>"http://www.boxofficemojo.com/movies/?page=weekly&amp;id=.htm",</v>
      </c>
      <c r="H3689" t="str">
        <f t="shared" si="118"/>
        <v>".csv",</v>
      </c>
      <c r="K3689" t="s">
        <v>4100</v>
      </c>
      <c r="L3689" t="s">
        <v>4100</v>
      </c>
      <c r="M3689" t="s">
        <v>4163</v>
      </c>
      <c r="P3689">
        <v>1</v>
      </c>
      <c r="Q3689" t="s">
        <v>8211</v>
      </c>
      <c r="R3689" t="s">
        <v>7633</v>
      </c>
    </row>
    <row r="3690" spans="1:18">
      <c r="A3690" s="1" t="s">
        <v>1</v>
      </c>
      <c r="B3690" s="1" t="s">
        <v>0</v>
      </c>
      <c r="D3690" s="1" t="s">
        <v>3</v>
      </c>
      <c r="E3690" s="1" t="s">
        <v>123</v>
      </c>
      <c r="G3690" t="str">
        <f t="shared" si="117"/>
        <v>"http://www.boxofficemojo.com/movies/?page=weekly&amp;id=.htm",</v>
      </c>
      <c r="H3690" t="str">
        <f t="shared" si="118"/>
        <v>".csv",</v>
      </c>
      <c r="K3690" t="s">
        <v>96</v>
      </c>
      <c r="L3690" t="s">
        <v>96</v>
      </c>
      <c r="M3690" t="s">
        <v>4164</v>
      </c>
      <c r="P3690">
        <v>1</v>
      </c>
      <c r="Q3690" t="s">
        <v>7727</v>
      </c>
      <c r="R3690" t="s">
        <v>7556</v>
      </c>
    </row>
    <row r="3691" spans="1:18">
      <c r="A3691" s="1" t="s">
        <v>1</v>
      </c>
      <c r="B3691" s="1" t="s">
        <v>0</v>
      </c>
      <c r="D3691" s="1" t="s">
        <v>3</v>
      </c>
      <c r="E3691" s="1" t="s">
        <v>123</v>
      </c>
      <c r="G3691" t="str">
        <f t="shared" si="117"/>
        <v>"http://www.boxofficemojo.com/movies/?page=weekly&amp;id=.htm",</v>
      </c>
      <c r="H3691" t="str">
        <f t="shared" si="118"/>
        <v>".csv",</v>
      </c>
      <c r="K3691" t="s">
        <v>4101</v>
      </c>
      <c r="L3691" t="s">
        <v>4101</v>
      </c>
      <c r="M3691" t="s">
        <v>4165</v>
      </c>
      <c r="P3691">
        <v>1</v>
      </c>
      <c r="Q3691" t="s">
        <v>7121</v>
      </c>
      <c r="R3691" t="s">
        <v>7789</v>
      </c>
    </row>
    <row r="3692" spans="1:18">
      <c r="A3692" s="1" t="s">
        <v>1</v>
      </c>
      <c r="B3692" s="1" t="s">
        <v>0</v>
      </c>
      <c r="D3692" s="1" t="s">
        <v>3</v>
      </c>
      <c r="E3692" s="1" t="s">
        <v>123</v>
      </c>
      <c r="G3692" t="str">
        <f t="shared" si="117"/>
        <v>"http://www.boxofficemojo.com/movies/?page=weekly&amp;id=.htm",</v>
      </c>
      <c r="H3692" t="str">
        <f t="shared" si="118"/>
        <v>".csv",</v>
      </c>
      <c r="K3692" t="s">
        <v>4102</v>
      </c>
      <c r="L3692" t="s">
        <v>4102</v>
      </c>
      <c r="M3692" t="s">
        <v>4166</v>
      </c>
      <c r="P3692">
        <v>1</v>
      </c>
      <c r="Q3692" t="s">
        <v>9646</v>
      </c>
      <c r="R3692" t="s">
        <v>9880</v>
      </c>
    </row>
    <row r="3693" spans="1:18">
      <c r="A3693" s="1" t="s">
        <v>1</v>
      </c>
      <c r="B3693" s="1" t="s">
        <v>0</v>
      </c>
      <c r="D3693" s="1" t="s">
        <v>3</v>
      </c>
      <c r="E3693" s="1" t="s">
        <v>123</v>
      </c>
      <c r="G3693" t="str">
        <f t="shared" si="117"/>
        <v>"http://www.boxofficemojo.com/movies/?page=weekly&amp;id=.htm",</v>
      </c>
      <c r="H3693" t="str">
        <f t="shared" si="118"/>
        <v>".csv",</v>
      </c>
      <c r="K3693" t="s">
        <v>4103</v>
      </c>
      <c r="L3693" t="s">
        <v>4103</v>
      </c>
      <c r="M3693" t="s">
        <v>4167</v>
      </c>
      <c r="P3693">
        <v>1</v>
      </c>
      <c r="Q3693" t="s">
        <v>8777</v>
      </c>
      <c r="R3693" t="s">
        <v>6806</v>
      </c>
    </row>
    <row r="3694" spans="1:18">
      <c r="A3694" s="1" t="s">
        <v>1</v>
      </c>
      <c r="B3694" s="1" t="s">
        <v>0</v>
      </c>
      <c r="D3694" s="1" t="s">
        <v>3</v>
      </c>
      <c r="E3694" s="1" t="s">
        <v>123</v>
      </c>
      <c r="G3694" t="str">
        <f t="shared" si="117"/>
        <v>"http://www.boxofficemojo.com/movies/?page=weekly&amp;id=.htm",</v>
      </c>
      <c r="H3694" t="str">
        <f t="shared" si="118"/>
        <v>".csv",</v>
      </c>
      <c r="K3694" t="s">
        <v>4104</v>
      </c>
      <c r="L3694" t="s">
        <v>4104</v>
      </c>
      <c r="M3694" t="s">
        <v>4168</v>
      </c>
      <c r="P3694">
        <v>1</v>
      </c>
      <c r="Q3694" t="s">
        <v>9647</v>
      </c>
      <c r="R3694" t="s">
        <v>10485</v>
      </c>
    </row>
    <row r="3695" spans="1:18">
      <c r="A3695" s="1" t="s">
        <v>1</v>
      </c>
      <c r="B3695" s="1" t="s">
        <v>0</v>
      </c>
      <c r="D3695" s="1" t="s">
        <v>3</v>
      </c>
      <c r="E3695" s="1" t="s">
        <v>123</v>
      </c>
      <c r="G3695" t="str">
        <f t="shared" si="117"/>
        <v>"http://www.boxofficemojo.com/movies/?page=weekly&amp;id=.htm",</v>
      </c>
      <c r="H3695" t="str">
        <f t="shared" si="118"/>
        <v>".csv",</v>
      </c>
      <c r="K3695" t="s">
        <v>4105</v>
      </c>
      <c r="L3695" t="s">
        <v>4105</v>
      </c>
      <c r="M3695" t="s">
        <v>4169</v>
      </c>
      <c r="P3695">
        <v>1</v>
      </c>
      <c r="Q3695" t="s">
        <v>10534</v>
      </c>
      <c r="R3695" t="s">
        <v>7341</v>
      </c>
    </row>
    <row r="3696" spans="1:18">
      <c r="A3696" s="1" t="s">
        <v>1</v>
      </c>
      <c r="B3696" s="1" t="s">
        <v>0</v>
      </c>
      <c r="D3696" s="1" t="s">
        <v>3</v>
      </c>
      <c r="E3696" s="1" t="s">
        <v>123</v>
      </c>
      <c r="G3696" t="str">
        <f t="shared" ref="G3696:G3759" si="119">A3696&amp;B3696&amp;C3696&amp;D3696</f>
        <v>"http://www.boxofficemojo.com/movies/?page=weekly&amp;id=.htm",</v>
      </c>
      <c r="H3696" t="str">
        <f t="shared" ref="H3696:H3759" si="120">A3696&amp;C3696&amp;E3696</f>
        <v>".csv",</v>
      </c>
      <c r="K3696" t="s">
        <v>4106</v>
      </c>
      <c r="L3696" t="s">
        <v>4106</v>
      </c>
      <c r="M3696" t="s">
        <v>4170</v>
      </c>
      <c r="P3696">
        <v>1</v>
      </c>
      <c r="Q3696" t="s">
        <v>8789</v>
      </c>
      <c r="R3696" t="s">
        <v>9366</v>
      </c>
    </row>
    <row r="3697" spans="1:18">
      <c r="A3697" s="1" t="s">
        <v>1</v>
      </c>
      <c r="B3697" s="1" t="s">
        <v>0</v>
      </c>
      <c r="D3697" s="1" t="s">
        <v>3</v>
      </c>
      <c r="E3697" s="1" t="s">
        <v>123</v>
      </c>
      <c r="G3697" t="str">
        <f t="shared" si="119"/>
        <v>"http://www.boxofficemojo.com/movies/?page=weekly&amp;id=.htm",</v>
      </c>
      <c r="H3697" t="str">
        <f t="shared" si="120"/>
        <v>".csv",</v>
      </c>
      <c r="K3697" t="s">
        <v>4107</v>
      </c>
      <c r="L3697" t="s">
        <v>4107</v>
      </c>
      <c r="M3697" t="s">
        <v>4171</v>
      </c>
      <c r="P3697">
        <v>1</v>
      </c>
      <c r="Q3697" t="s">
        <v>9222</v>
      </c>
      <c r="R3697" t="s">
        <v>8357</v>
      </c>
    </row>
    <row r="3698" spans="1:18">
      <c r="A3698" s="1" t="s">
        <v>1</v>
      </c>
      <c r="B3698" s="1" t="s">
        <v>0</v>
      </c>
      <c r="D3698" s="1" t="s">
        <v>3</v>
      </c>
      <c r="E3698" s="1" t="s">
        <v>123</v>
      </c>
      <c r="G3698" t="str">
        <f t="shared" si="119"/>
        <v>"http://www.boxofficemojo.com/movies/?page=weekly&amp;id=.htm",</v>
      </c>
      <c r="H3698" t="str">
        <f t="shared" si="120"/>
        <v>".csv",</v>
      </c>
      <c r="K3698" t="s">
        <v>4108</v>
      </c>
      <c r="L3698" t="s">
        <v>4108</v>
      </c>
      <c r="M3698" t="s">
        <v>4172</v>
      </c>
      <c r="P3698">
        <v>1</v>
      </c>
      <c r="Q3698" t="s">
        <v>7777</v>
      </c>
      <c r="R3698" t="s">
        <v>9509</v>
      </c>
    </row>
    <row r="3699" spans="1:18">
      <c r="A3699" s="1" t="s">
        <v>1</v>
      </c>
      <c r="B3699" s="1" t="s">
        <v>0</v>
      </c>
      <c r="D3699" s="1" t="s">
        <v>3</v>
      </c>
      <c r="E3699" s="1" t="s">
        <v>123</v>
      </c>
      <c r="G3699" t="str">
        <f t="shared" si="119"/>
        <v>"http://www.boxofficemojo.com/movies/?page=weekly&amp;id=.htm",</v>
      </c>
      <c r="H3699" t="str">
        <f t="shared" si="120"/>
        <v>".csv",</v>
      </c>
      <c r="K3699" t="s">
        <v>4109</v>
      </c>
      <c r="L3699" t="s">
        <v>4109</v>
      </c>
      <c r="M3699" t="s">
        <v>4173</v>
      </c>
      <c r="P3699">
        <v>1</v>
      </c>
      <c r="Q3699" t="s">
        <v>8172</v>
      </c>
      <c r="R3699" t="s">
        <v>10589</v>
      </c>
    </row>
    <row r="3700" spans="1:18">
      <c r="A3700" s="1" t="s">
        <v>1</v>
      </c>
      <c r="B3700" s="1" t="s">
        <v>0</v>
      </c>
      <c r="D3700" s="1" t="s">
        <v>3</v>
      </c>
      <c r="E3700" s="1" t="s">
        <v>123</v>
      </c>
      <c r="G3700" t="str">
        <f t="shared" si="119"/>
        <v>"http://www.boxofficemojo.com/movies/?page=weekly&amp;id=.htm",</v>
      </c>
      <c r="H3700" t="str">
        <f t="shared" si="120"/>
        <v>".csv",</v>
      </c>
      <c r="K3700" t="s">
        <v>4110</v>
      </c>
      <c r="L3700" t="s">
        <v>4110</v>
      </c>
      <c r="M3700" t="s">
        <v>4174</v>
      </c>
      <c r="P3700">
        <v>1</v>
      </c>
      <c r="Q3700" t="s">
        <v>10011</v>
      </c>
      <c r="R3700" t="s">
        <v>8980</v>
      </c>
    </row>
    <row r="3701" spans="1:18">
      <c r="A3701" s="1" t="s">
        <v>1</v>
      </c>
      <c r="B3701" s="1" t="s">
        <v>0</v>
      </c>
      <c r="D3701" s="1" t="s">
        <v>3</v>
      </c>
      <c r="E3701" s="1" t="s">
        <v>123</v>
      </c>
      <c r="G3701" t="str">
        <f t="shared" si="119"/>
        <v>"http://www.boxofficemojo.com/movies/?page=weekly&amp;id=.htm",</v>
      </c>
      <c r="H3701" t="str">
        <f t="shared" si="120"/>
        <v>".csv",</v>
      </c>
      <c r="K3701" t="s">
        <v>4111</v>
      </c>
      <c r="L3701" t="s">
        <v>4111</v>
      </c>
      <c r="M3701" t="s">
        <v>4175</v>
      </c>
      <c r="P3701">
        <v>1</v>
      </c>
      <c r="Q3701" t="s">
        <v>7358</v>
      </c>
      <c r="R3701" t="s">
        <v>8868</v>
      </c>
    </row>
    <row r="3702" spans="1:18">
      <c r="A3702" s="1" t="s">
        <v>1</v>
      </c>
      <c r="B3702" s="1" t="s">
        <v>0</v>
      </c>
      <c r="D3702" s="1" t="s">
        <v>3</v>
      </c>
      <c r="E3702" s="1" t="s">
        <v>123</v>
      </c>
      <c r="G3702" t="str">
        <f t="shared" si="119"/>
        <v>"http://www.boxofficemojo.com/movies/?page=weekly&amp;id=.htm",</v>
      </c>
      <c r="H3702" t="str">
        <f t="shared" si="120"/>
        <v>".csv",</v>
      </c>
      <c r="K3702" t="s">
        <v>4112</v>
      </c>
      <c r="L3702" t="s">
        <v>4112</v>
      </c>
      <c r="M3702" t="s">
        <v>4176</v>
      </c>
      <c r="P3702">
        <v>1</v>
      </c>
      <c r="Q3702" t="s">
        <v>8930</v>
      </c>
      <c r="R3702" t="s">
        <v>7683</v>
      </c>
    </row>
    <row r="3703" spans="1:18">
      <c r="A3703" s="1" t="s">
        <v>1</v>
      </c>
      <c r="B3703" s="1" t="s">
        <v>0</v>
      </c>
      <c r="D3703" s="1" t="s">
        <v>3</v>
      </c>
      <c r="E3703" s="1" t="s">
        <v>123</v>
      </c>
      <c r="G3703" t="str">
        <f t="shared" si="119"/>
        <v>"http://www.boxofficemojo.com/movies/?page=weekly&amp;id=.htm",</v>
      </c>
      <c r="H3703" t="str">
        <f t="shared" si="120"/>
        <v>".csv",</v>
      </c>
      <c r="K3703" t="s">
        <v>4113</v>
      </c>
      <c r="L3703" t="s">
        <v>4113</v>
      </c>
      <c r="M3703" t="s">
        <v>4177</v>
      </c>
      <c r="P3703">
        <v>1</v>
      </c>
      <c r="Q3703" t="s">
        <v>7499</v>
      </c>
      <c r="R3703" t="s">
        <v>10517</v>
      </c>
    </row>
    <row r="3704" spans="1:18">
      <c r="A3704" s="1" t="s">
        <v>1</v>
      </c>
      <c r="B3704" s="1" t="s">
        <v>0</v>
      </c>
      <c r="D3704" s="1" t="s">
        <v>3</v>
      </c>
      <c r="E3704" s="1" t="s">
        <v>123</v>
      </c>
      <c r="G3704" t="str">
        <f t="shared" si="119"/>
        <v>"http://www.boxofficemojo.com/movies/?page=weekly&amp;id=.htm",</v>
      </c>
      <c r="H3704" t="str">
        <f t="shared" si="120"/>
        <v>".csv",</v>
      </c>
      <c r="K3704" t="s">
        <v>4114</v>
      </c>
      <c r="L3704" t="s">
        <v>4114</v>
      </c>
      <c r="M3704" t="s">
        <v>4178</v>
      </c>
      <c r="P3704">
        <v>1</v>
      </c>
      <c r="Q3704" t="s">
        <v>6834</v>
      </c>
      <c r="R3704" t="s">
        <v>7459</v>
      </c>
    </row>
    <row r="3705" spans="1:18">
      <c r="A3705" s="1" t="s">
        <v>1</v>
      </c>
      <c r="B3705" s="1" t="s">
        <v>0</v>
      </c>
      <c r="D3705" s="1" t="s">
        <v>3</v>
      </c>
      <c r="E3705" s="1" t="s">
        <v>123</v>
      </c>
      <c r="G3705" t="str">
        <f t="shared" si="119"/>
        <v>"http://www.boxofficemojo.com/movies/?page=weekly&amp;id=.htm",</v>
      </c>
      <c r="H3705" t="str">
        <f t="shared" si="120"/>
        <v>".csv",</v>
      </c>
      <c r="K3705" t="s">
        <v>4115</v>
      </c>
      <c r="L3705" t="s">
        <v>4115</v>
      </c>
      <c r="M3705" t="s">
        <v>4179</v>
      </c>
      <c r="P3705">
        <v>1</v>
      </c>
      <c r="Q3705" t="s">
        <v>10203</v>
      </c>
      <c r="R3705" t="s">
        <v>10060</v>
      </c>
    </row>
    <row r="3706" spans="1:18">
      <c r="A3706" s="1" t="s">
        <v>1</v>
      </c>
      <c r="B3706" s="1" t="s">
        <v>0</v>
      </c>
      <c r="D3706" s="1" t="s">
        <v>3</v>
      </c>
      <c r="E3706" s="1" t="s">
        <v>123</v>
      </c>
      <c r="G3706" t="str">
        <f t="shared" si="119"/>
        <v>"http://www.boxofficemojo.com/movies/?page=weekly&amp;id=.htm",</v>
      </c>
      <c r="H3706" t="str">
        <f t="shared" si="120"/>
        <v>".csv",</v>
      </c>
      <c r="K3706" t="s">
        <v>4116</v>
      </c>
      <c r="L3706" t="s">
        <v>4116</v>
      </c>
      <c r="M3706" t="s">
        <v>4180</v>
      </c>
      <c r="P3706">
        <v>1</v>
      </c>
      <c r="Q3706" t="s">
        <v>8949</v>
      </c>
      <c r="R3706" t="s">
        <v>7460</v>
      </c>
    </row>
    <row r="3707" spans="1:18">
      <c r="A3707" s="1" t="s">
        <v>1</v>
      </c>
      <c r="B3707" s="1" t="s">
        <v>0</v>
      </c>
      <c r="D3707" s="1" t="s">
        <v>3</v>
      </c>
      <c r="E3707" s="1" t="s">
        <v>123</v>
      </c>
      <c r="G3707" t="str">
        <f t="shared" si="119"/>
        <v>"http://www.boxofficemojo.com/movies/?page=weekly&amp;id=.htm",</v>
      </c>
      <c r="H3707" t="str">
        <f t="shared" si="120"/>
        <v>".csv",</v>
      </c>
      <c r="K3707" t="s">
        <v>4117</v>
      </c>
      <c r="L3707" t="s">
        <v>4117</v>
      </c>
      <c r="M3707" t="s">
        <v>4181</v>
      </c>
      <c r="P3707">
        <v>1</v>
      </c>
      <c r="Q3707" t="s">
        <v>9672</v>
      </c>
      <c r="R3707" t="s">
        <v>8708</v>
      </c>
    </row>
    <row r="3708" spans="1:18">
      <c r="A3708" s="1" t="s">
        <v>1</v>
      </c>
      <c r="B3708" s="1" t="s">
        <v>0</v>
      </c>
      <c r="D3708" s="1" t="s">
        <v>3</v>
      </c>
      <c r="E3708" s="1" t="s">
        <v>123</v>
      </c>
      <c r="G3708" t="str">
        <f t="shared" si="119"/>
        <v>"http://www.boxofficemojo.com/movies/?page=weekly&amp;id=.htm",</v>
      </c>
      <c r="H3708" t="str">
        <f t="shared" si="120"/>
        <v>".csv",</v>
      </c>
      <c r="K3708" t="s">
        <v>4118</v>
      </c>
      <c r="L3708" t="s">
        <v>4118</v>
      </c>
      <c r="M3708" t="s">
        <v>4182</v>
      </c>
      <c r="P3708">
        <v>1</v>
      </c>
      <c r="Q3708" t="s">
        <v>8456</v>
      </c>
      <c r="R3708" t="s">
        <v>8423</v>
      </c>
    </row>
    <row r="3709" spans="1:18">
      <c r="A3709" s="1" t="s">
        <v>1</v>
      </c>
      <c r="B3709" s="1" t="s">
        <v>0</v>
      </c>
      <c r="D3709" s="1" t="s">
        <v>3</v>
      </c>
      <c r="E3709" s="1" t="s">
        <v>123</v>
      </c>
      <c r="G3709" t="str">
        <f t="shared" si="119"/>
        <v>"http://www.boxofficemojo.com/movies/?page=weekly&amp;id=.htm",</v>
      </c>
      <c r="H3709" t="str">
        <f t="shared" si="120"/>
        <v>".csv",</v>
      </c>
      <c r="K3709" t="s">
        <v>97</v>
      </c>
      <c r="L3709" t="s">
        <v>97</v>
      </c>
      <c r="M3709" t="s">
        <v>4183</v>
      </c>
      <c r="P3709">
        <v>1</v>
      </c>
      <c r="Q3709" t="s">
        <v>7355</v>
      </c>
      <c r="R3709" t="s">
        <v>10468</v>
      </c>
    </row>
    <row r="3710" spans="1:18">
      <c r="A3710" s="1" t="s">
        <v>1</v>
      </c>
      <c r="B3710" s="1" t="s">
        <v>0</v>
      </c>
      <c r="D3710" s="1" t="s">
        <v>3</v>
      </c>
      <c r="E3710" s="1" t="s">
        <v>123</v>
      </c>
      <c r="G3710" t="str">
        <f t="shared" si="119"/>
        <v>"http://www.boxofficemojo.com/movies/?page=weekly&amp;id=.htm",</v>
      </c>
      <c r="H3710" t="str">
        <f t="shared" si="120"/>
        <v>".csv",</v>
      </c>
      <c r="K3710" t="s">
        <v>4119</v>
      </c>
      <c r="L3710" t="s">
        <v>4119</v>
      </c>
      <c r="M3710" t="s">
        <v>4184</v>
      </c>
      <c r="P3710">
        <v>1</v>
      </c>
      <c r="Q3710" t="s">
        <v>6932</v>
      </c>
      <c r="R3710" t="s">
        <v>10564</v>
      </c>
    </row>
    <row r="3711" spans="1:18">
      <c r="A3711" s="1" t="s">
        <v>1</v>
      </c>
      <c r="B3711" s="1" t="s">
        <v>0</v>
      </c>
      <c r="D3711" s="1" t="s">
        <v>3</v>
      </c>
      <c r="E3711" s="1" t="s">
        <v>123</v>
      </c>
      <c r="G3711" t="str">
        <f t="shared" si="119"/>
        <v>"http://www.boxofficemojo.com/movies/?page=weekly&amp;id=.htm",</v>
      </c>
      <c r="H3711" t="str">
        <f t="shared" si="120"/>
        <v>".csv",</v>
      </c>
      <c r="K3711" t="s">
        <v>4120</v>
      </c>
      <c r="L3711" t="s">
        <v>4120</v>
      </c>
      <c r="M3711" t="s">
        <v>4185</v>
      </c>
      <c r="P3711">
        <v>1</v>
      </c>
      <c r="Q3711" t="s">
        <v>8016</v>
      </c>
      <c r="R3711" t="s">
        <v>9510</v>
      </c>
    </row>
    <row r="3712" spans="1:18">
      <c r="A3712" s="1" t="s">
        <v>1</v>
      </c>
      <c r="B3712" s="1" t="s">
        <v>0</v>
      </c>
      <c r="D3712" s="1" t="s">
        <v>3</v>
      </c>
      <c r="E3712" s="1" t="s">
        <v>123</v>
      </c>
      <c r="G3712" t="str">
        <f t="shared" si="119"/>
        <v>"http://www.boxofficemojo.com/movies/?page=weekly&amp;id=.htm",</v>
      </c>
      <c r="H3712" t="str">
        <f t="shared" si="120"/>
        <v>".csv",</v>
      </c>
      <c r="K3712" t="s">
        <v>4121</v>
      </c>
      <c r="L3712" t="s">
        <v>4121</v>
      </c>
      <c r="M3712" t="s">
        <v>4186</v>
      </c>
      <c r="P3712">
        <v>1</v>
      </c>
      <c r="Q3712" t="s">
        <v>8154</v>
      </c>
      <c r="R3712" t="s">
        <v>7567</v>
      </c>
    </row>
    <row r="3713" spans="1:18">
      <c r="A3713" s="1" t="s">
        <v>1</v>
      </c>
      <c r="B3713" s="1" t="s">
        <v>0</v>
      </c>
      <c r="D3713" s="1" t="s">
        <v>3</v>
      </c>
      <c r="E3713" s="1" t="s">
        <v>123</v>
      </c>
      <c r="G3713" t="str">
        <f t="shared" si="119"/>
        <v>"http://www.boxofficemojo.com/movies/?page=weekly&amp;id=.htm",</v>
      </c>
      <c r="H3713" t="str">
        <f t="shared" si="120"/>
        <v>".csv",</v>
      </c>
      <c r="K3713" t="s">
        <v>4122</v>
      </c>
      <c r="L3713" t="s">
        <v>4122</v>
      </c>
      <c r="M3713" t="s">
        <v>4187</v>
      </c>
      <c r="P3713">
        <v>1</v>
      </c>
      <c r="Q3713" t="s">
        <v>10188</v>
      </c>
      <c r="R3713" t="s">
        <v>10469</v>
      </c>
    </row>
    <row r="3714" spans="1:18">
      <c r="A3714" s="1" t="s">
        <v>1</v>
      </c>
      <c r="B3714" s="1" t="s">
        <v>0</v>
      </c>
      <c r="D3714" s="1" t="s">
        <v>3</v>
      </c>
      <c r="E3714" s="1" t="s">
        <v>123</v>
      </c>
      <c r="G3714" t="str">
        <f t="shared" si="119"/>
        <v>"http://www.boxofficemojo.com/movies/?page=weekly&amp;id=.htm",</v>
      </c>
      <c r="H3714" t="str">
        <f t="shared" si="120"/>
        <v>".csv",</v>
      </c>
      <c r="K3714" t="s">
        <v>4123</v>
      </c>
      <c r="L3714" t="s">
        <v>4123</v>
      </c>
      <c r="M3714" t="s">
        <v>4188</v>
      </c>
      <c r="P3714">
        <v>1</v>
      </c>
      <c r="Q3714" t="s">
        <v>7728</v>
      </c>
      <c r="R3714" t="s">
        <v>7340</v>
      </c>
    </row>
    <row r="3715" spans="1:18">
      <c r="A3715" s="1" t="s">
        <v>1</v>
      </c>
      <c r="B3715" s="1" t="s">
        <v>0</v>
      </c>
      <c r="D3715" s="1" t="s">
        <v>3</v>
      </c>
      <c r="E3715" s="1" t="s">
        <v>123</v>
      </c>
      <c r="G3715" t="str">
        <f t="shared" si="119"/>
        <v>"http://www.boxofficemojo.com/movies/?page=weekly&amp;id=.htm",</v>
      </c>
      <c r="H3715" t="str">
        <f t="shared" si="120"/>
        <v>".csv",</v>
      </c>
      <c r="K3715" t="s">
        <v>4124</v>
      </c>
      <c r="L3715" t="s">
        <v>4124</v>
      </c>
      <c r="M3715" t="s">
        <v>4189</v>
      </c>
      <c r="P3715">
        <v>1</v>
      </c>
      <c r="Q3715" t="s">
        <v>10087</v>
      </c>
      <c r="R3715" t="s">
        <v>8541</v>
      </c>
    </row>
    <row r="3716" spans="1:18">
      <c r="A3716" s="1" t="s">
        <v>1</v>
      </c>
      <c r="B3716" s="1" t="s">
        <v>0</v>
      </c>
      <c r="D3716" s="1" t="s">
        <v>3</v>
      </c>
      <c r="E3716" s="1" t="s">
        <v>123</v>
      </c>
      <c r="G3716" t="str">
        <f t="shared" si="119"/>
        <v>"http://www.boxofficemojo.com/movies/?page=weekly&amp;id=.htm",</v>
      </c>
      <c r="H3716" t="str">
        <f t="shared" si="120"/>
        <v>".csv",</v>
      </c>
      <c r="K3716" t="s">
        <v>4125</v>
      </c>
      <c r="L3716" t="s">
        <v>4125</v>
      </c>
      <c r="M3716" t="s">
        <v>4190</v>
      </c>
      <c r="P3716">
        <v>1</v>
      </c>
      <c r="Q3716" t="s">
        <v>9794</v>
      </c>
      <c r="R3716" t="s">
        <v>8497</v>
      </c>
    </row>
    <row r="3717" spans="1:18">
      <c r="A3717" s="1" t="s">
        <v>1</v>
      </c>
      <c r="B3717" s="1" t="s">
        <v>0</v>
      </c>
      <c r="D3717" s="1" t="s">
        <v>3</v>
      </c>
      <c r="E3717" s="1" t="s">
        <v>123</v>
      </c>
      <c r="G3717" t="str">
        <f t="shared" si="119"/>
        <v>"http://www.boxofficemojo.com/movies/?page=weekly&amp;id=.htm",</v>
      </c>
      <c r="H3717" t="str">
        <f t="shared" si="120"/>
        <v>".csv",</v>
      </c>
      <c r="K3717" t="s">
        <v>4126</v>
      </c>
      <c r="L3717" t="s">
        <v>4126</v>
      </c>
      <c r="M3717" t="s">
        <v>4191</v>
      </c>
      <c r="P3717">
        <v>1</v>
      </c>
      <c r="Q3717" t="s">
        <v>7662</v>
      </c>
      <c r="R3717" t="s">
        <v>8822</v>
      </c>
    </row>
    <row r="3718" spans="1:18">
      <c r="A3718" s="1" t="s">
        <v>1</v>
      </c>
      <c r="B3718" s="1" t="s">
        <v>0</v>
      </c>
      <c r="D3718" s="1" t="s">
        <v>3</v>
      </c>
      <c r="E3718" s="1" t="s">
        <v>123</v>
      </c>
      <c r="G3718" t="str">
        <f t="shared" si="119"/>
        <v>"http://www.boxofficemojo.com/movies/?page=weekly&amp;id=.htm",</v>
      </c>
      <c r="H3718" t="str">
        <f t="shared" si="120"/>
        <v>".csv",</v>
      </c>
      <c r="K3718" t="s">
        <v>4127</v>
      </c>
      <c r="L3718" t="s">
        <v>4127</v>
      </c>
      <c r="M3718" t="s">
        <v>4192</v>
      </c>
      <c r="P3718">
        <v>1</v>
      </c>
      <c r="Q3718" t="s">
        <v>9830</v>
      </c>
      <c r="R3718" t="s">
        <v>6869</v>
      </c>
    </row>
    <row r="3719" spans="1:18">
      <c r="A3719" s="1" t="s">
        <v>1</v>
      </c>
      <c r="B3719" s="1" t="s">
        <v>0</v>
      </c>
      <c r="D3719" s="1" t="s">
        <v>3</v>
      </c>
      <c r="E3719" s="1" t="s">
        <v>123</v>
      </c>
      <c r="G3719" t="str">
        <f t="shared" si="119"/>
        <v>"http://www.boxofficemojo.com/movies/?page=weekly&amp;id=.htm",</v>
      </c>
      <c r="H3719" t="str">
        <f t="shared" si="120"/>
        <v>".csv",</v>
      </c>
      <c r="K3719" t="s">
        <v>4128</v>
      </c>
      <c r="L3719" t="s">
        <v>4128</v>
      </c>
      <c r="M3719" t="s">
        <v>4193</v>
      </c>
      <c r="P3719">
        <v>1</v>
      </c>
      <c r="Q3719" t="s">
        <v>8707</v>
      </c>
      <c r="R3719" t="s">
        <v>7306</v>
      </c>
    </row>
    <row r="3720" spans="1:18">
      <c r="A3720" s="1" t="s">
        <v>1</v>
      </c>
      <c r="B3720" s="1" t="s">
        <v>0</v>
      </c>
      <c r="D3720" s="1" t="s">
        <v>3</v>
      </c>
      <c r="E3720" s="1" t="s">
        <v>123</v>
      </c>
      <c r="G3720" t="str">
        <f t="shared" si="119"/>
        <v>"http://www.boxofficemojo.com/movies/?page=weekly&amp;id=.htm",</v>
      </c>
      <c r="H3720" t="str">
        <f t="shared" si="120"/>
        <v>".csv",</v>
      </c>
      <c r="K3720" t="s">
        <v>4129</v>
      </c>
      <c r="L3720" t="s">
        <v>4129</v>
      </c>
      <c r="M3720" t="s">
        <v>4194</v>
      </c>
      <c r="P3720">
        <v>1</v>
      </c>
      <c r="Q3720" t="s">
        <v>10088</v>
      </c>
      <c r="R3720" t="s">
        <v>8591</v>
      </c>
    </row>
    <row r="3721" spans="1:18">
      <c r="A3721" s="1" t="s">
        <v>1</v>
      </c>
      <c r="B3721" s="1" t="s">
        <v>0</v>
      </c>
      <c r="D3721" s="1" t="s">
        <v>3</v>
      </c>
      <c r="E3721" s="1" t="s">
        <v>123</v>
      </c>
      <c r="G3721" t="str">
        <f t="shared" si="119"/>
        <v>"http://www.boxofficemojo.com/movies/?page=weekly&amp;id=.htm",</v>
      </c>
      <c r="H3721" t="str">
        <f t="shared" si="120"/>
        <v>".csv",</v>
      </c>
      <c r="K3721" t="s">
        <v>4130</v>
      </c>
      <c r="L3721" t="s">
        <v>4130</v>
      </c>
      <c r="M3721" t="s">
        <v>4195</v>
      </c>
      <c r="P3721">
        <v>1</v>
      </c>
      <c r="Q3721" t="s">
        <v>8880</v>
      </c>
      <c r="R3721" t="s">
        <v>7188</v>
      </c>
    </row>
    <row r="3722" spans="1:18">
      <c r="A3722" s="1" t="s">
        <v>1</v>
      </c>
      <c r="B3722" s="1" t="s">
        <v>0</v>
      </c>
      <c r="D3722" s="1" t="s">
        <v>3</v>
      </c>
      <c r="E3722" s="1" t="s">
        <v>123</v>
      </c>
      <c r="G3722" t="str">
        <f t="shared" si="119"/>
        <v>"http://www.boxofficemojo.com/movies/?page=weekly&amp;id=.htm",</v>
      </c>
      <c r="H3722" t="str">
        <f t="shared" si="120"/>
        <v>".csv",</v>
      </c>
      <c r="K3722" t="s">
        <v>4131</v>
      </c>
      <c r="L3722" t="s">
        <v>4131</v>
      </c>
      <c r="M3722" t="s">
        <v>4196</v>
      </c>
      <c r="P3722">
        <v>1</v>
      </c>
      <c r="Q3722" t="s">
        <v>7444</v>
      </c>
      <c r="R3722" t="s">
        <v>8838</v>
      </c>
    </row>
    <row r="3723" spans="1:18">
      <c r="A3723" s="1" t="s">
        <v>1</v>
      </c>
      <c r="B3723" s="1" t="s">
        <v>0</v>
      </c>
      <c r="D3723" s="1" t="s">
        <v>3</v>
      </c>
      <c r="E3723" s="1" t="s">
        <v>123</v>
      </c>
      <c r="G3723" t="str">
        <f t="shared" si="119"/>
        <v>"http://www.boxofficemojo.com/movies/?page=weekly&amp;id=.htm",</v>
      </c>
      <c r="H3723" t="str">
        <f t="shared" si="120"/>
        <v>".csv",</v>
      </c>
      <c r="K3723" t="s">
        <v>4132</v>
      </c>
      <c r="L3723" t="s">
        <v>4132</v>
      </c>
      <c r="M3723" t="s">
        <v>4197</v>
      </c>
      <c r="P3723">
        <v>1</v>
      </c>
      <c r="Q3723" t="s">
        <v>7273</v>
      </c>
      <c r="R3723" t="s">
        <v>7892</v>
      </c>
    </row>
    <row r="3724" spans="1:18">
      <c r="A3724" s="1" t="s">
        <v>1</v>
      </c>
      <c r="B3724" s="1" t="s">
        <v>0</v>
      </c>
      <c r="D3724" s="1" t="s">
        <v>3</v>
      </c>
      <c r="E3724" s="1" t="s">
        <v>123</v>
      </c>
      <c r="G3724" t="str">
        <f t="shared" si="119"/>
        <v>"http://www.boxofficemojo.com/movies/?page=weekly&amp;id=.htm",</v>
      </c>
      <c r="H3724" t="str">
        <f t="shared" si="120"/>
        <v>".csv",</v>
      </c>
      <c r="K3724" t="s">
        <v>4133</v>
      </c>
      <c r="L3724" t="s">
        <v>4133</v>
      </c>
      <c r="M3724" t="s">
        <v>4198</v>
      </c>
      <c r="P3724">
        <v>1</v>
      </c>
      <c r="Q3724" t="s">
        <v>7141</v>
      </c>
      <c r="R3724" t="s">
        <v>9462</v>
      </c>
    </row>
    <row r="3725" spans="1:18">
      <c r="A3725" s="1" t="s">
        <v>1</v>
      </c>
      <c r="B3725" s="1" t="s">
        <v>0</v>
      </c>
      <c r="D3725" s="1" t="s">
        <v>3</v>
      </c>
      <c r="E3725" s="1" t="s">
        <v>123</v>
      </c>
      <c r="G3725" t="str">
        <f t="shared" si="119"/>
        <v>"http://www.boxofficemojo.com/movies/?page=weekly&amp;id=.htm",</v>
      </c>
      <c r="H3725" t="str">
        <f t="shared" si="120"/>
        <v>".csv",</v>
      </c>
      <c r="K3725" t="s">
        <v>4134</v>
      </c>
      <c r="L3725" t="s">
        <v>4134</v>
      </c>
      <c r="M3725" t="s">
        <v>4199</v>
      </c>
      <c r="P3725">
        <v>1</v>
      </c>
      <c r="Q3725" t="s">
        <v>9580</v>
      </c>
      <c r="R3725" t="s">
        <v>8525</v>
      </c>
    </row>
    <row r="3726" spans="1:18">
      <c r="A3726" s="1" t="s">
        <v>1</v>
      </c>
      <c r="B3726" s="1" t="s">
        <v>0</v>
      </c>
      <c r="D3726" s="1" t="s">
        <v>3</v>
      </c>
      <c r="E3726" s="1" t="s">
        <v>123</v>
      </c>
      <c r="G3726" t="str">
        <f t="shared" si="119"/>
        <v>"http://www.boxofficemojo.com/movies/?page=weekly&amp;id=.htm",</v>
      </c>
      <c r="H3726" t="str">
        <f t="shared" si="120"/>
        <v>".csv",</v>
      </c>
      <c r="K3726" t="s">
        <v>4135</v>
      </c>
      <c r="L3726" t="s">
        <v>4135</v>
      </c>
      <c r="M3726" t="s">
        <v>98</v>
      </c>
      <c r="P3726">
        <v>1</v>
      </c>
      <c r="Q3726" t="s">
        <v>10426</v>
      </c>
      <c r="R3726" t="s">
        <v>9072</v>
      </c>
    </row>
    <row r="3727" spans="1:18">
      <c r="A3727" s="1" t="s">
        <v>1</v>
      </c>
      <c r="B3727" s="1" t="s">
        <v>0</v>
      </c>
      <c r="D3727" s="1" t="s">
        <v>3</v>
      </c>
      <c r="E3727" s="1" t="s">
        <v>123</v>
      </c>
      <c r="G3727" t="str">
        <f t="shared" si="119"/>
        <v>"http://www.boxofficemojo.com/movies/?page=weekly&amp;id=.htm",</v>
      </c>
      <c r="H3727" t="str">
        <f t="shared" si="120"/>
        <v>".csv",</v>
      </c>
      <c r="K3727" t="s">
        <v>4136</v>
      </c>
      <c r="L3727" t="s">
        <v>4136</v>
      </c>
      <c r="M3727" t="s">
        <v>4200</v>
      </c>
      <c r="P3727">
        <v>1</v>
      </c>
      <c r="Q3727" t="s">
        <v>7015</v>
      </c>
      <c r="R3727" t="s">
        <v>7843</v>
      </c>
    </row>
    <row r="3728" spans="1:18">
      <c r="A3728" s="1" t="s">
        <v>1</v>
      </c>
      <c r="B3728" s="1" t="s">
        <v>0</v>
      </c>
      <c r="D3728" s="1" t="s">
        <v>3</v>
      </c>
      <c r="E3728" s="1" t="s">
        <v>123</v>
      </c>
      <c r="G3728" t="str">
        <f t="shared" si="119"/>
        <v>"http://www.boxofficemojo.com/movies/?page=weekly&amp;id=.htm",</v>
      </c>
      <c r="H3728" t="str">
        <f t="shared" si="120"/>
        <v>".csv",</v>
      </c>
      <c r="K3728" t="s">
        <v>4137</v>
      </c>
      <c r="L3728" t="s">
        <v>4137</v>
      </c>
      <c r="M3728" t="s">
        <v>4201</v>
      </c>
      <c r="P3728">
        <v>1</v>
      </c>
      <c r="Q3728" t="s">
        <v>9461</v>
      </c>
      <c r="R3728" t="s">
        <v>8981</v>
      </c>
    </row>
    <row r="3729" spans="1:18">
      <c r="A3729" s="1" t="s">
        <v>1</v>
      </c>
      <c r="B3729" s="1" t="s">
        <v>0</v>
      </c>
      <c r="D3729" s="1" t="s">
        <v>3</v>
      </c>
      <c r="E3729" s="1" t="s">
        <v>123</v>
      </c>
      <c r="G3729" t="str">
        <f t="shared" si="119"/>
        <v>"http://www.boxofficemojo.com/movies/?page=weekly&amp;id=.htm",</v>
      </c>
      <c r="H3729" t="str">
        <f t="shared" si="120"/>
        <v>".csv",</v>
      </c>
      <c r="K3729" t="s">
        <v>4138</v>
      </c>
      <c r="L3729" t="s">
        <v>4138</v>
      </c>
      <c r="M3729" t="s">
        <v>4202</v>
      </c>
      <c r="P3729">
        <v>1</v>
      </c>
      <c r="Q3729" t="s">
        <v>8124</v>
      </c>
      <c r="R3729" t="s">
        <v>9795</v>
      </c>
    </row>
    <row r="3730" spans="1:18">
      <c r="A3730" s="1" t="s">
        <v>1</v>
      </c>
      <c r="B3730" s="1" t="s">
        <v>0</v>
      </c>
      <c r="D3730" s="1" t="s">
        <v>3</v>
      </c>
      <c r="E3730" s="1" t="s">
        <v>123</v>
      </c>
      <c r="G3730" t="str">
        <f t="shared" si="119"/>
        <v>"http://www.boxofficemojo.com/movies/?page=weekly&amp;id=.htm",</v>
      </c>
      <c r="H3730" t="str">
        <f t="shared" si="120"/>
        <v>".csv",</v>
      </c>
      <c r="K3730" t="s">
        <v>4139</v>
      </c>
      <c r="L3730" t="s">
        <v>4139</v>
      </c>
      <c r="M3730" t="s">
        <v>4203</v>
      </c>
      <c r="P3730">
        <v>1</v>
      </c>
      <c r="Q3730" t="s">
        <v>10145</v>
      </c>
      <c r="R3730" t="s">
        <v>7476</v>
      </c>
    </row>
    <row r="3731" spans="1:18">
      <c r="A3731" s="1" t="s">
        <v>1</v>
      </c>
      <c r="B3731" s="1" t="s">
        <v>0</v>
      </c>
      <c r="D3731" s="1" t="s">
        <v>3</v>
      </c>
      <c r="E3731" s="1" t="s">
        <v>123</v>
      </c>
      <c r="G3731" t="str">
        <f t="shared" si="119"/>
        <v>"http://www.boxofficemojo.com/movies/?page=weekly&amp;id=.htm",</v>
      </c>
      <c r="H3731" t="str">
        <f t="shared" si="120"/>
        <v>".csv",</v>
      </c>
      <c r="K3731" t="s">
        <v>4140</v>
      </c>
      <c r="L3731" t="s">
        <v>4140</v>
      </c>
      <c r="M3731" t="s">
        <v>4204</v>
      </c>
      <c r="P3731">
        <v>1</v>
      </c>
      <c r="Q3731" t="s">
        <v>6920</v>
      </c>
      <c r="R3731" t="s">
        <v>8218</v>
      </c>
    </row>
    <row r="3732" spans="1:18">
      <c r="A3732" s="1" t="s">
        <v>1</v>
      </c>
      <c r="B3732" s="1" t="s">
        <v>0</v>
      </c>
      <c r="D3732" s="1" t="s">
        <v>3</v>
      </c>
      <c r="E3732" s="1" t="s">
        <v>123</v>
      </c>
      <c r="G3732" t="str">
        <f t="shared" si="119"/>
        <v>"http://www.boxofficemojo.com/movies/?page=weekly&amp;id=.htm",</v>
      </c>
      <c r="H3732" t="str">
        <f t="shared" si="120"/>
        <v>".csv",</v>
      </c>
      <c r="K3732" t="s">
        <v>4141</v>
      </c>
      <c r="L3732" t="s">
        <v>4141</v>
      </c>
      <c r="M3732" t="s">
        <v>4205</v>
      </c>
      <c r="P3732">
        <v>1</v>
      </c>
      <c r="Q3732" t="s">
        <v>9857</v>
      </c>
      <c r="R3732" t="s">
        <v>10590</v>
      </c>
    </row>
    <row r="3733" spans="1:18">
      <c r="A3733" s="1" t="s">
        <v>1</v>
      </c>
      <c r="B3733" s="1" t="s">
        <v>0</v>
      </c>
      <c r="D3733" s="1" t="s">
        <v>3</v>
      </c>
      <c r="E3733" s="1" t="s">
        <v>123</v>
      </c>
      <c r="G3733" t="str">
        <f t="shared" si="119"/>
        <v>"http://www.boxofficemojo.com/movies/?page=weekly&amp;id=.htm",</v>
      </c>
      <c r="H3733" t="str">
        <f t="shared" si="120"/>
        <v>".csv",</v>
      </c>
      <c r="K3733" t="s">
        <v>4142</v>
      </c>
      <c r="L3733" t="s">
        <v>4142</v>
      </c>
      <c r="M3733" t="s">
        <v>4206</v>
      </c>
      <c r="P3733">
        <v>1</v>
      </c>
      <c r="Q3733" t="s">
        <v>8314</v>
      </c>
      <c r="R3733" t="s">
        <v>6807</v>
      </c>
    </row>
    <row r="3734" spans="1:18">
      <c r="A3734" s="1" t="s">
        <v>1</v>
      </c>
      <c r="B3734" s="1" t="s">
        <v>0</v>
      </c>
      <c r="D3734" s="1" t="s">
        <v>3</v>
      </c>
      <c r="E3734" s="1" t="s">
        <v>123</v>
      </c>
      <c r="G3734" t="str">
        <f t="shared" si="119"/>
        <v>"http://www.boxofficemojo.com/movies/?page=weekly&amp;id=.htm",</v>
      </c>
      <c r="H3734" t="str">
        <f t="shared" si="120"/>
        <v>".csv",</v>
      </c>
      <c r="K3734" t="s">
        <v>4143</v>
      </c>
      <c r="L3734" t="s">
        <v>4143</v>
      </c>
      <c r="M3734" t="s">
        <v>4207</v>
      </c>
      <c r="P3734">
        <v>1</v>
      </c>
      <c r="Q3734" t="s">
        <v>9071</v>
      </c>
      <c r="R3734" t="s">
        <v>8288</v>
      </c>
    </row>
    <row r="3735" spans="1:18">
      <c r="A3735" s="1" t="s">
        <v>1</v>
      </c>
      <c r="B3735" s="1" t="s">
        <v>0</v>
      </c>
      <c r="D3735" s="1" t="s">
        <v>3</v>
      </c>
      <c r="E3735" s="1" t="s">
        <v>123</v>
      </c>
      <c r="G3735" t="str">
        <f t="shared" si="119"/>
        <v>"http://www.boxofficemojo.com/movies/?page=weekly&amp;id=.htm",</v>
      </c>
      <c r="H3735" t="str">
        <f t="shared" si="120"/>
        <v>".csv",</v>
      </c>
      <c r="K3735" t="s">
        <v>4144</v>
      </c>
      <c r="L3735" t="s">
        <v>4144</v>
      </c>
      <c r="M3735" t="s">
        <v>4208</v>
      </c>
      <c r="P3735">
        <v>1</v>
      </c>
      <c r="Q3735" t="s">
        <v>7541</v>
      </c>
      <c r="R3735" t="s">
        <v>8966</v>
      </c>
    </row>
    <row r="3736" spans="1:18">
      <c r="A3736" s="1" t="s">
        <v>1</v>
      </c>
      <c r="B3736" s="1" t="s">
        <v>0</v>
      </c>
      <c r="D3736" s="1" t="s">
        <v>3</v>
      </c>
      <c r="E3736" s="1" t="s">
        <v>123</v>
      </c>
      <c r="G3736" t="str">
        <f t="shared" si="119"/>
        <v>"http://www.boxofficemojo.com/movies/?page=weekly&amp;id=.htm",</v>
      </c>
      <c r="H3736" t="str">
        <f t="shared" si="120"/>
        <v>".csv",</v>
      </c>
      <c r="K3736" t="s">
        <v>4145</v>
      </c>
      <c r="L3736" t="s">
        <v>4145</v>
      </c>
      <c r="M3736" t="s">
        <v>4209</v>
      </c>
      <c r="P3736">
        <v>1</v>
      </c>
      <c r="Q3736" t="s">
        <v>9887</v>
      </c>
      <c r="R3736" t="s">
        <v>7300</v>
      </c>
    </row>
    <row r="3737" spans="1:18">
      <c r="A3737" s="1" t="s">
        <v>1</v>
      </c>
      <c r="B3737" s="1" t="s">
        <v>0</v>
      </c>
      <c r="D3737" s="1" t="s">
        <v>3</v>
      </c>
      <c r="E3737" s="1" t="s">
        <v>123</v>
      </c>
      <c r="G3737" t="str">
        <f t="shared" si="119"/>
        <v>"http://www.boxofficemojo.com/movies/?page=weekly&amp;id=.htm",</v>
      </c>
      <c r="H3737" t="str">
        <f t="shared" si="120"/>
        <v>".csv",</v>
      </c>
      <c r="K3737" t="s">
        <v>4146</v>
      </c>
      <c r="L3737" t="s">
        <v>4146</v>
      </c>
      <c r="M3737" t="s">
        <v>4210</v>
      </c>
      <c r="P3737">
        <v>1</v>
      </c>
      <c r="Q3737" t="s">
        <v>10020</v>
      </c>
      <c r="R3737" t="s">
        <v>9564</v>
      </c>
    </row>
    <row r="3738" spans="1:18">
      <c r="A3738" s="1" t="s">
        <v>1</v>
      </c>
      <c r="B3738" s="1" t="s">
        <v>0</v>
      </c>
      <c r="D3738" s="1" t="s">
        <v>3</v>
      </c>
      <c r="E3738" s="1" t="s">
        <v>123</v>
      </c>
      <c r="G3738" t="str">
        <f t="shared" si="119"/>
        <v>"http://www.boxofficemojo.com/movies/?page=weekly&amp;id=.htm",</v>
      </c>
      <c r="H3738" t="str">
        <f t="shared" si="120"/>
        <v>".csv",</v>
      </c>
      <c r="K3738" t="s">
        <v>4147</v>
      </c>
      <c r="L3738" t="s">
        <v>4147</v>
      </c>
      <c r="M3738" t="s">
        <v>4211</v>
      </c>
      <c r="P3738">
        <v>1</v>
      </c>
      <c r="Q3738" t="s">
        <v>10328</v>
      </c>
      <c r="R3738" t="s">
        <v>9054</v>
      </c>
    </row>
    <row r="3739" spans="1:18">
      <c r="A3739" s="1" t="s">
        <v>1</v>
      </c>
      <c r="B3739" s="1" t="s">
        <v>0</v>
      </c>
      <c r="D3739" s="1" t="s">
        <v>3</v>
      </c>
      <c r="E3739" s="1" t="s">
        <v>123</v>
      </c>
      <c r="G3739" t="str">
        <f t="shared" si="119"/>
        <v>"http://www.boxofficemojo.com/movies/?page=weekly&amp;id=.htm",</v>
      </c>
      <c r="H3739" t="str">
        <f t="shared" si="120"/>
        <v>".csv",</v>
      </c>
      <c r="K3739" t="s">
        <v>4148</v>
      </c>
      <c r="L3739" t="s">
        <v>4148</v>
      </c>
      <c r="M3739" t="s">
        <v>4212</v>
      </c>
      <c r="P3739">
        <v>1</v>
      </c>
      <c r="Q3739" t="s">
        <v>7099</v>
      </c>
      <c r="R3739" t="s">
        <v>7200</v>
      </c>
    </row>
    <row r="3740" spans="1:18">
      <c r="A3740" s="1" t="s">
        <v>1</v>
      </c>
      <c r="B3740" s="1" t="s">
        <v>0</v>
      </c>
      <c r="D3740" s="1" t="s">
        <v>3</v>
      </c>
      <c r="E3740" s="1" t="s">
        <v>123</v>
      </c>
      <c r="G3740" t="str">
        <f t="shared" si="119"/>
        <v>"http://www.boxofficemojo.com/movies/?page=weekly&amp;id=.htm",</v>
      </c>
      <c r="H3740" t="str">
        <f t="shared" si="120"/>
        <v>".csv",</v>
      </c>
      <c r="K3740" t="s">
        <v>4149</v>
      </c>
      <c r="L3740" t="s">
        <v>4149</v>
      </c>
      <c r="M3740" t="s">
        <v>4213</v>
      </c>
      <c r="P3740">
        <v>1</v>
      </c>
      <c r="Q3740" t="s">
        <v>7043</v>
      </c>
      <c r="R3740" t="s">
        <v>7378</v>
      </c>
    </row>
    <row r="3741" spans="1:18">
      <c r="A3741" s="1" t="s">
        <v>1</v>
      </c>
      <c r="B3741" s="1" t="s">
        <v>0</v>
      </c>
      <c r="D3741" s="1" t="s">
        <v>3</v>
      </c>
      <c r="E3741" s="1" t="s">
        <v>123</v>
      </c>
      <c r="G3741" t="str">
        <f t="shared" si="119"/>
        <v>"http://www.boxofficemojo.com/movies/?page=weekly&amp;id=.htm",</v>
      </c>
      <c r="H3741" t="str">
        <f t="shared" si="120"/>
        <v>".csv",</v>
      </c>
      <c r="K3741" t="s">
        <v>4150</v>
      </c>
      <c r="L3741" t="s">
        <v>4150</v>
      </c>
      <c r="M3741" t="s">
        <v>4214</v>
      </c>
      <c r="P3741">
        <v>1</v>
      </c>
      <c r="Q3741" t="s">
        <v>8329</v>
      </c>
      <c r="R3741" t="s">
        <v>9111</v>
      </c>
    </row>
    <row r="3742" spans="1:18">
      <c r="A3742" s="1" t="s">
        <v>1</v>
      </c>
      <c r="B3742" s="1" t="s">
        <v>0</v>
      </c>
      <c r="D3742" s="1" t="s">
        <v>3</v>
      </c>
      <c r="E3742" s="1" t="s">
        <v>123</v>
      </c>
      <c r="G3742" t="str">
        <f t="shared" si="119"/>
        <v>"http://www.boxofficemojo.com/movies/?page=weekly&amp;id=.htm",</v>
      </c>
      <c r="H3742" t="str">
        <f t="shared" si="120"/>
        <v>".csv",</v>
      </c>
      <c r="K3742" t="s">
        <v>4151</v>
      </c>
      <c r="L3742" t="s">
        <v>4151</v>
      </c>
      <c r="M3742" t="s">
        <v>4215</v>
      </c>
      <c r="P3742">
        <v>1</v>
      </c>
      <c r="Q3742" t="s">
        <v>10018</v>
      </c>
      <c r="R3742" t="s">
        <v>9888</v>
      </c>
    </row>
    <row r="3743" spans="1:18">
      <c r="A3743" s="1" t="s">
        <v>1</v>
      </c>
      <c r="B3743" s="1" t="s">
        <v>0</v>
      </c>
      <c r="D3743" s="1" t="s">
        <v>3</v>
      </c>
      <c r="E3743" s="1" t="s">
        <v>123</v>
      </c>
      <c r="G3743" t="str">
        <f t="shared" si="119"/>
        <v>"http://www.boxofficemojo.com/movies/?page=weekly&amp;id=.htm",</v>
      </c>
      <c r="H3743" t="str">
        <f t="shared" si="120"/>
        <v>".csv",</v>
      </c>
      <c r="K3743" t="s">
        <v>4152</v>
      </c>
      <c r="L3743" t="s">
        <v>4152</v>
      </c>
      <c r="M3743" t="s">
        <v>4216</v>
      </c>
      <c r="P3743">
        <v>1</v>
      </c>
      <c r="Q3743" t="s">
        <v>7245</v>
      </c>
      <c r="R3743" t="s">
        <v>9750</v>
      </c>
    </row>
    <row r="3744" spans="1:18">
      <c r="A3744" s="1" t="s">
        <v>1</v>
      </c>
      <c r="B3744" s="1" t="s">
        <v>0</v>
      </c>
      <c r="D3744" s="1" t="s">
        <v>3</v>
      </c>
      <c r="E3744" s="1" t="s">
        <v>123</v>
      </c>
      <c r="G3744" t="str">
        <f t="shared" si="119"/>
        <v>"http://www.boxofficemojo.com/movies/?page=weekly&amp;id=.htm",</v>
      </c>
      <c r="H3744" t="str">
        <f t="shared" si="120"/>
        <v>".csv",</v>
      </c>
      <c r="K3744" t="s">
        <v>4153</v>
      </c>
      <c r="L3744" t="s">
        <v>4153</v>
      </c>
      <c r="M3744" t="s">
        <v>4217</v>
      </c>
      <c r="P3744">
        <v>1</v>
      </c>
      <c r="Q3744" t="s">
        <v>7265</v>
      </c>
      <c r="R3744" t="s">
        <v>10381</v>
      </c>
    </row>
    <row r="3745" spans="1:18">
      <c r="A3745" s="1" t="s">
        <v>1</v>
      </c>
      <c r="B3745" s="1" t="s">
        <v>0</v>
      </c>
      <c r="D3745" s="1" t="s">
        <v>3</v>
      </c>
      <c r="E3745" s="1" t="s">
        <v>123</v>
      </c>
      <c r="G3745" t="str">
        <f t="shared" si="119"/>
        <v>"http://www.boxofficemojo.com/movies/?page=weekly&amp;id=.htm",</v>
      </c>
      <c r="H3745" t="str">
        <f t="shared" si="120"/>
        <v>".csv",</v>
      </c>
      <c r="K3745" t="s">
        <v>4154</v>
      </c>
      <c r="L3745" t="s">
        <v>4154</v>
      </c>
      <c r="M3745" t="s">
        <v>4218</v>
      </c>
      <c r="P3745">
        <v>1</v>
      </c>
      <c r="Q3745" t="s">
        <v>9268</v>
      </c>
      <c r="R3745" t="s">
        <v>7631</v>
      </c>
    </row>
    <row r="3746" spans="1:18">
      <c r="A3746" s="1" t="s">
        <v>1</v>
      </c>
      <c r="B3746" s="1" t="s">
        <v>0</v>
      </c>
      <c r="D3746" s="1" t="s">
        <v>3</v>
      </c>
      <c r="E3746" s="1" t="s">
        <v>123</v>
      </c>
      <c r="G3746" t="str">
        <f t="shared" si="119"/>
        <v>"http://www.boxofficemojo.com/movies/?page=weekly&amp;id=.htm",</v>
      </c>
      <c r="H3746" t="str">
        <f t="shared" si="120"/>
        <v>".csv",</v>
      </c>
      <c r="K3746" t="s">
        <v>4155</v>
      </c>
      <c r="L3746" t="s">
        <v>4155</v>
      </c>
      <c r="M3746" t="s">
        <v>4219</v>
      </c>
      <c r="P3746">
        <v>1</v>
      </c>
      <c r="Q3746" t="s">
        <v>7962</v>
      </c>
      <c r="R3746" t="s">
        <v>7500</v>
      </c>
    </row>
    <row r="3747" spans="1:18">
      <c r="A3747" s="1" t="s">
        <v>1</v>
      </c>
      <c r="B3747" s="1" t="s">
        <v>0</v>
      </c>
      <c r="D3747" s="1" t="s">
        <v>3</v>
      </c>
      <c r="E3747" s="1" t="s">
        <v>123</v>
      </c>
      <c r="G3747" t="str">
        <f t="shared" si="119"/>
        <v>"http://www.boxofficemojo.com/movies/?page=weekly&amp;id=.htm",</v>
      </c>
      <c r="H3747" t="str">
        <f t="shared" si="120"/>
        <v>".csv",</v>
      </c>
      <c r="K3747" t="s">
        <v>4156</v>
      </c>
      <c r="L3747" t="s">
        <v>4156</v>
      </c>
      <c r="M3747" t="s">
        <v>4220</v>
      </c>
      <c r="P3747">
        <v>1</v>
      </c>
      <c r="Q3747" t="s">
        <v>9326</v>
      </c>
      <c r="R3747" t="s">
        <v>10074</v>
      </c>
    </row>
    <row r="3748" spans="1:18">
      <c r="A3748" s="1" t="s">
        <v>1</v>
      </c>
      <c r="B3748" s="1" t="s">
        <v>0</v>
      </c>
      <c r="D3748" s="1" t="s">
        <v>3</v>
      </c>
      <c r="E3748" s="1" t="s">
        <v>123</v>
      </c>
      <c r="G3748" t="str">
        <f t="shared" si="119"/>
        <v>"http://www.boxofficemojo.com/movies/?page=weekly&amp;id=.htm",</v>
      </c>
      <c r="H3748" t="str">
        <f t="shared" si="120"/>
        <v>".csv",</v>
      </c>
      <c r="K3748" t="s">
        <v>4157</v>
      </c>
      <c r="L3748" t="s">
        <v>4157</v>
      </c>
      <c r="M3748" t="s">
        <v>4221</v>
      </c>
      <c r="P3748">
        <v>1</v>
      </c>
      <c r="Q3748" t="s">
        <v>10380</v>
      </c>
      <c r="R3748" t="s">
        <v>10624</v>
      </c>
    </row>
    <row r="3749" spans="1:18">
      <c r="A3749" s="1" t="s">
        <v>1</v>
      </c>
      <c r="B3749" s="1" t="s">
        <v>0</v>
      </c>
      <c r="D3749" s="1" t="s">
        <v>3</v>
      </c>
      <c r="E3749" s="1" t="s">
        <v>123</v>
      </c>
      <c r="G3749" t="str">
        <f t="shared" si="119"/>
        <v>"http://www.boxofficemojo.com/movies/?page=weekly&amp;id=.htm",</v>
      </c>
      <c r="H3749" t="str">
        <f t="shared" si="120"/>
        <v>".csv",</v>
      </c>
      <c r="K3749" t="s">
        <v>4158</v>
      </c>
      <c r="L3749" t="s">
        <v>4158</v>
      </c>
      <c r="M3749" t="s">
        <v>4222</v>
      </c>
      <c r="P3749">
        <v>1</v>
      </c>
      <c r="Q3749" t="s">
        <v>7059</v>
      </c>
    </row>
    <row r="3750" spans="1:18">
      <c r="A3750" s="1" t="s">
        <v>1</v>
      </c>
      <c r="B3750" s="1" t="s">
        <v>0</v>
      </c>
      <c r="D3750" s="1" t="s">
        <v>3</v>
      </c>
      <c r="E3750" s="1" t="s">
        <v>123</v>
      </c>
      <c r="G3750" t="str">
        <f t="shared" si="119"/>
        <v>"http://www.boxofficemojo.com/movies/?page=weekly&amp;id=.htm",</v>
      </c>
      <c r="H3750" t="str">
        <f t="shared" si="120"/>
        <v>".csv",</v>
      </c>
      <c r="K3750" t="s">
        <v>4159</v>
      </c>
      <c r="L3750" t="s">
        <v>4159</v>
      </c>
      <c r="M3750" t="s">
        <v>4223</v>
      </c>
      <c r="P3750">
        <v>1</v>
      </c>
      <c r="Q3750" t="s">
        <v>9016</v>
      </c>
    </row>
    <row r="3751" spans="1:18">
      <c r="A3751" s="1" t="s">
        <v>1</v>
      </c>
      <c r="B3751" s="1" t="s">
        <v>0</v>
      </c>
      <c r="D3751" s="1" t="s">
        <v>3</v>
      </c>
      <c r="E3751" s="1" t="s">
        <v>123</v>
      </c>
      <c r="G3751" t="str">
        <f t="shared" si="119"/>
        <v>"http://www.boxofficemojo.com/movies/?page=weekly&amp;id=.htm",</v>
      </c>
      <c r="H3751" t="str">
        <f t="shared" si="120"/>
        <v>".csv",</v>
      </c>
      <c r="K3751" t="s">
        <v>4160</v>
      </c>
      <c r="L3751" t="s">
        <v>4160</v>
      </c>
      <c r="M3751" t="s">
        <v>4224</v>
      </c>
      <c r="P3751">
        <v>1</v>
      </c>
      <c r="Q3751" t="s">
        <v>7630</v>
      </c>
    </row>
    <row r="3752" spans="1:18">
      <c r="A3752" s="1" t="s">
        <v>1</v>
      </c>
      <c r="B3752" s="1" t="s">
        <v>0</v>
      </c>
      <c r="D3752" s="1" t="s">
        <v>3</v>
      </c>
      <c r="E3752" s="1" t="s">
        <v>123</v>
      </c>
      <c r="G3752" t="str">
        <f t="shared" si="119"/>
        <v>"http://www.boxofficemojo.com/movies/?page=weekly&amp;id=.htm",</v>
      </c>
      <c r="H3752" t="str">
        <f t="shared" si="120"/>
        <v>".csv",</v>
      </c>
      <c r="K3752" t="s">
        <v>4161</v>
      </c>
      <c r="L3752" t="s">
        <v>4161</v>
      </c>
      <c r="M3752" t="s">
        <v>4225</v>
      </c>
      <c r="P3752">
        <v>1</v>
      </c>
      <c r="Q3752" t="s">
        <v>7432</v>
      </c>
    </row>
    <row r="3753" spans="1:18">
      <c r="A3753" s="1" t="s">
        <v>1</v>
      </c>
      <c r="B3753" s="1" t="s">
        <v>0</v>
      </c>
      <c r="D3753" s="1" t="s">
        <v>3</v>
      </c>
      <c r="E3753" s="1" t="s">
        <v>123</v>
      </c>
      <c r="G3753" t="str">
        <f t="shared" si="119"/>
        <v>"http://www.boxofficemojo.com/movies/?page=weekly&amp;id=.htm",</v>
      </c>
      <c r="H3753" t="str">
        <f t="shared" si="120"/>
        <v>".csv",</v>
      </c>
      <c r="K3753" t="s">
        <v>4162</v>
      </c>
      <c r="L3753" t="s">
        <v>4162</v>
      </c>
      <c r="M3753" t="s">
        <v>4226</v>
      </c>
      <c r="P3753">
        <v>1</v>
      </c>
      <c r="Q3753" t="s">
        <v>7024</v>
      </c>
    </row>
    <row r="3754" spans="1:18">
      <c r="A3754" s="1" t="s">
        <v>1</v>
      </c>
      <c r="B3754" s="1" t="s">
        <v>0</v>
      </c>
      <c r="D3754" s="1" t="s">
        <v>3</v>
      </c>
      <c r="E3754" s="1" t="s">
        <v>123</v>
      </c>
      <c r="G3754" t="str">
        <f t="shared" si="119"/>
        <v>"http://www.boxofficemojo.com/movies/?page=weekly&amp;id=.htm",</v>
      </c>
      <c r="H3754" t="str">
        <f t="shared" si="120"/>
        <v>".csv",</v>
      </c>
      <c r="K3754" t="s">
        <v>4163</v>
      </c>
      <c r="L3754" t="s">
        <v>4163</v>
      </c>
      <c r="M3754" t="s">
        <v>4227</v>
      </c>
      <c r="P3754">
        <v>1</v>
      </c>
      <c r="Q3754" t="s">
        <v>9313</v>
      </c>
    </row>
    <row r="3755" spans="1:18">
      <c r="A3755" s="1" t="s">
        <v>1</v>
      </c>
      <c r="B3755" s="1" t="s">
        <v>0</v>
      </c>
      <c r="D3755" s="1" t="s">
        <v>3</v>
      </c>
      <c r="E3755" s="1" t="s">
        <v>123</v>
      </c>
      <c r="G3755" t="str">
        <f t="shared" si="119"/>
        <v>"http://www.boxofficemojo.com/movies/?page=weekly&amp;id=.htm",</v>
      </c>
      <c r="H3755" t="str">
        <f t="shared" si="120"/>
        <v>".csv",</v>
      </c>
      <c r="K3755" t="s">
        <v>4164</v>
      </c>
      <c r="L3755" t="s">
        <v>4164</v>
      </c>
      <c r="M3755" t="s">
        <v>4228</v>
      </c>
      <c r="P3755">
        <v>1</v>
      </c>
      <c r="Q3755" t="s">
        <v>7433</v>
      </c>
    </row>
    <row r="3756" spans="1:18">
      <c r="A3756" s="1" t="s">
        <v>1</v>
      </c>
      <c r="B3756" s="1" t="s">
        <v>0</v>
      </c>
      <c r="D3756" s="1" t="s">
        <v>3</v>
      </c>
      <c r="E3756" s="1" t="s">
        <v>123</v>
      </c>
      <c r="G3756" t="str">
        <f t="shared" si="119"/>
        <v>"http://www.boxofficemojo.com/movies/?page=weekly&amp;id=.htm",</v>
      </c>
      <c r="H3756" t="str">
        <f t="shared" si="120"/>
        <v>".csv",</v>
      </c>
      <c r="K3756" t="s">
        <v>4165</v>
      </c>
      <c r="L3756" t="s">
        <v>4165</v>
      </c>
      <c r="M3756" t="s">
        <v>4229</v>
      </c>
      <c r="P3756">
        <v>1</v>
      </c>
      <c r="Q3756" t="s">
        <v>9610</v>
      </c>
    </row>
    <row r="3757" spans="1:18">
      <c r="A3757" s="1" t="s">
        <v>1</v>
      </c>
      <c r="B3757" s="1" t="s">
        <v>0</v>
      </c>
      <c r="D3757" s="1" t="s">
        <v>3</v>
      </c>
      <c r="E3757" s="1" t="s">
        <v>123</v>
      </c>
      <c r="G3757" t="str">
        <f t="shared" si="119"/>
        <v>"http://www.boxofficemojo.com/movies/?page=weekly&amp;id=.htm",</v>
      </c>
      <c r="H3757" t="str">
        <f t="shared" si="120"/>
        <v>".csv",</v>
      </c>
      <c r="K3757" t="s">
        <v>4166</v>
      </c>
      <c r="L3757" t="s">
        <v>4166</v>
      </c>
      <c r="M3757" t="s">
        <v>4230</v>
      </c>
      <c r="P3757">
        <v>1</v>
      </c>
      <c r="Q3757" t="s">
        <v>8837</v>
      </c>
    </row>
    <row r="3758" spans="1:18">
      <c r="A3758" s="1" t="s">
        <v>1</v>
      </c>
      <c r="B3758" s="1" t="s">
        <v>0</v>
      </c>
      <c r="D3758" s="1" t="s">
        <v>3</v>
      </c>
      <c r="E3758" s="1" t="s">
        <v>123</v>
      </c>
      <c r="G3758" t="str">
        <f t="shared" si="119"/>
        <v>"http://www.boxofficemojo.com/movies/?page=weekly&amp;id=.htm",</v>
      </c>
      <c r="H3758" t="str">
        <f t="shared" si="120"/>
        <v>".csv",</v>
      </c>
      <c r="K3758" t="s">
        <v>4167</v>
      </c>
      <c r="L3758" t="s">
        <v>4167</v>
      </c>
      <c r="M3758" t="s">
        <v>99</v>
      </c>
      <c r="P3758">
        <v>1</v>
      </c>
      <c r="Q3758" t="s">
        <v>10170</v>
      </c>
    </row>
    <row r="3759" spans="1:18">
      <c r="A3759" s="1" t="s">
        <v>1</v>
      </c>
      <c r="B3759" s="1" t="s">
        <v>0</v>
      </c>
      <c r="D3759" s="1" t="s">
        <v>3</v>
      </c>
      <c r="E3759" s="1" t="s">
        <v>123</v>
      </c>
      <c r="G3759" t="str">
        <f t="shared" si="119"/>
        <v>"http://www.boxofficemojo.com/movies/?page=weekly&amp;id=.htm",</v>
      </c>
      <c r="H3759" t="str">
        <f t="shared" si="120"/>
        <v>".csv",</v>
      </c>
      <c r="K3759" t="s">
        <v>4168</v>
      </c>
      <c r="L3759" t="s">
        <v>4168</v>
      </c>
      <c r="M3759" t="s">
        <v>4232</v>
      </c>
      <c r="P3759">
        <v>1</v>
      </c>
      <c r="Q3759" t="s">
        <v>6851</v>
      </c>
    </row>
    <row r="3760" spans="1:18">
      <c r="A3760" s="1" t="s">
        <v>1</v>
      </c>
      <c r="B3760" s="1" t="s">
        <v>0</v>
      </c>
      <c r="D3760" s="1" t="s">
        <v>3</v>
      </c>
      <c r="E3760" s="1" t="s">
        <v>123</v>
      </c>
      <c r="G3760" t="str">
        <f t="shared" ref="G3760:G3823" si="121">A3760&amp;B3760&amp;C3760&amp;D3760</f>
        <v>"http://www.boxofficemojo.com/movies/?page=weekly&amp;id=.htm",</v>
      </c>
      <c r="H3760" t="str">
        <f t="shared" ref="H3760:H3823" si="122">A3760&amp;C3760&amp;E3760</f>
        <v>".csv",</v>
      </c>
      <c r="K3760" t="s">
        <v>4169</v>
      </c>
      <c r="L3760" t="s">
        <v>4169</v>
      </c>
      <c r="M3760" t="s">
        <v>4233</v>
      </c>
      <c r="P3760">
        <v>1</v>
      </c>
      <c r="Q3760" t="s">
        <v>9236</v>
      </c>
    </row>
    <row r="3761" spans="1:17">
      <c r="A3761" s="1" t="s">
        <v>1</v>
      </c>
      <c r="B3761" s="1" t="s">
        <v>0</v>
      </c>
      <c r="D3761" s="1" t="s">
        <v>3</v>
      </c>
      <c r="E3761" s="1" t="s">
        <v>123</v>
      </c>
      <c r="G3761" t="str">
        <f t="shared" si="121"/>
        <v>"http://www.boxofficemojo.com/movies/?page=weekly&amp;id=.htm",</v>
      </c>
      <c r="H3761" t="str">
        <f t="shared" si="122"/>
        <v>".csv",</v>
      </c>
      <c r="K3761" t="s">
        <v>4170</v>
      </c>
      <c r="L3761" t="s">
        <v>4170</v>
      </c>
      <c r="M3761" t="s">
        <v>4234</v>
      </c>
      <c r="P3761">
        <v>1</v>
      </c>
      <c r="Q3761" t="s">
        <v>10232</v>
      </c>
    </row>
    <row r="3762" spans="1:17">
      <c r="A3762" s="1" t="s">
        <v>1</v>
      </c>
      <c r="B3762" s="1" t="s">
        <v>0</v>
      </c>
      <c r="D3762" s="1" t="s">
        <v>3</v>
      </c>
      <c r="E3762" s="1" t="s">
        <v>123</v>
      </c>
      <c r="G3762" t="str">
        <f t="shared" si="121"/>
        <v>"http://www.boxofficemojo.com/movies/?page=weekly&amp;id=.htm",</v>
      </c>
      <c r="H3762" t="str">
        <f t="shared" si="122"/>
        <v>".csv",</v>
      </c>
      <c r="K3762" t="s">
        <v>4171</v>
      </c>
      <c r="L3762" t="s">
        <v>4171</v>
      </c>
      <c r="M3762" t="s">
        <v>4235</v>
      </c>
      <c r="P3762">
        <v>1</v>
      </c>
      <c r="Q3762" t="s">
        <v>10410</v>
      </c>
    </row>
    <row r="3763" spans="1:17">
      <c r="A3763" s="1" t="s">
        <v>1</v>
      </c>
      <c r="B3763" s="1" t="s">
        <v>0</v>
      </c>
      <c r="D3763" s="1" t="s">
        <v>3</v>
      </c>
      <c r="E3763" s="1" t="s">
        <v>123</v>
      </c>
      <c r="G3763" t="str">
        <f t="shared" si="121"/>
        <v>"http://www.boxofficemojo.com/movies/?page=weekly&amp;id=.htm",</v>
      </c>
      <c r="H3763" t="str">
        <f t="shared" si="122"/>
        <v>".csv",</v>
      </c>
      <c r="K3763" t="s">
        <v>4172</v>
      </c>
      <c r="L3763" t="s">
        <v>4172</v>
      </c>
      <c r="M3763" t="s">
        <v>4236</v>
      </c>
      <c r="P3763">
        <v>1</v>
      </c>
      <c r="Q3763" t="s">
        <v>8927</v>
      </c>
    </row>
    <row r="3764" spans="1:17">
      <c r="A3764" s="1" t="s">
        <v>1</v>
      </c>
      <c r="B3764" s="1" t="s">
        <v>0</v>
      </c>
      <c r="D3764" s="1" t="s">
        <v>3</v>
      </c>
      <c r="E3764" s="1" t="s">
        <v>123</v>
      </c>
      <c r="G3764" t="str">
        <f t="shared" si="121"/>
        <v>"http://www.boxofficemojo.com/movies/?page=weekly&amp;id=.htm",</v>
      </c>
      <c r="H3764" t="str">
        <f t="shared" si="122"/>
        <v>".csv",</v>
      </c>
      <c r="K3764" t="s">
        <v>4173</v>
      </c>
      <c r="L3764" t="s">
        <v>4173</v>
      </c>
      <c r="M3764" t="s">
        <v>4237</v>
      </c>
      <c r="P3764">
        <v>1</v>
      </c>
      <c r="Q3764" t="s">
        <v>9867</v>
      </c>
    </row>
    <row r="3765" spans="1:17">
      <c r="A3765" s="1" t="s">
        <v>1</v>
      </c>
      <c r="B3765" s="1" t="s">
        <v>0</v>
      </c>
      <c r="D3765" s="1" t="s">
        <v>3</v>
      </c>
      <c r="E3765" s="1" t="s">
        <v>123</v>
      </c>
      <c r="G3765" t="str">
        <f t="shared" si="121"/>
        <v>"http://www.boxofficemojo.com/movies/?page=weekly&amp;id=.htm",</v>
      </c>
      <c r="H3765" t="str">
        <f t="shared" si="122"/>
        <v>".csv",</v>
      </c>
      <c r="K3765" t="s">
        <v>4174</v>
      </c>
      <c r="L3765" t="s">
        <v>4174</v>
      </c>
      <c r="M3765" t="s">
        <v>4238</v>
      </c>
      <c r="P3765">
        <v>1</v>
      </c>
      <c r="Q3765" t="s">
        <v>7963</v>
      </c>
    </row>
    <row r="3766" spans="1:17">
      <c r="A3766" s="1" t="s">
        <v>1</v>
      </c>
      <c r="B3766" s="1" t="s">
        <v>0</v>
      </c>
      <c r="D3766" s="1" t="s">
        <v>3</v>
      </c>
      <c r="E3766" s="1" t="s">
        <v>123</v>
      </c>
      <c r="G3766" t="str">
        <f t="shared" si="121"/>
        <v>"http://www.boxofficemojo.com/movies/?page=weekly&amp;id=.htm",</v>
      </c>
      <c r="H3766" t="str">
        <f t="shared" si="122"/>
        <v>".csv",</v>
      </c>
      <c r="K3766" t="s">
        <v>4175</v>
      </c>
      <c r="L3766" t="s">
        <v>4175</v>
      </c>
      <c r="M3766" t="s">
        <v>100</v>
      </c>
      <c r="P3766">
        <v>1</v>
      </c>
      <c r="Q3766" t="s">
        <v>9938</v>
      </c>
    </row>
    <row r="3767" spans="1:17">
      <c r="A3767" s="1" t="s">
        <v>1</v>
      </c>
      <c r="B3767" s="1" t="s">
        <v>0</v>
      </c>
      <c r="D3767" s="1" t="s">
        <v>3</v>
      </c>
      <c r="E3767" s="1" t="s">
        <v>123</v>
      </c>
      <c r="G3767" t="str">
        <f t="shared" si="121"/>
        <v>"http://www.boxofficemojo.com/movies/?page=weekly&amp;id=.htm",</v>
      </c>
      <c r="H3767" t="str">
        <f t="shared" si="122"/>
        <v>".csv",</v>
      </c>
      <c r="K3767" t="s">
        <v>4176</v>
      </c>
      <c r="L3767" t="s">
        <v>4176</v>
      </c>
      <c r="M3767" t="s">
        <v>101</v>
      </c>
      <c r="P3767">
        <v>1</v>
      </c>
      <c r="Q3767" t="s">
        <v>10089</v>
      </c>
    </row>
    <row r="3768" spans="1:17">
      <c r="A3768" s="1" t="s">
        <v>1</v>
      </c>
      <c r="B3768" s="1" t="s">
        <v>0</v>
      </c>
      <c r="D3768" s="1" t="s">
        <v>3</v>
      </c>
      <c r="E3768" s="1" t="s">
        <v>123</v>
      </c>
      <c r="G3768" t="str">
        <f t="shared" si="121"/>
        <v>"http://www.boxofficemojo.com/movies/?page=weekly&amp;id=.htm",</v>
      </c>
      <c r="H3768" t="str">
        <f t="shared" si="122"/>
        <v>".csv",</v>
      </c>
      <c r="K3768" t="s">
        <v>4177</v>
      </c>
      <c r="L3768" t="s">
        <v>4177</v>
      </c>
      <c r="M3768" t="s">
        <v>4239</v>
      </c>
      <c r="P3768">
        <v>1</v>
      </c>
      <c r="Q3768" t="s">
        <v>8217</v>
      </c>
    </row>
    <row r="3769" spans="1:17">
      <c r="A3769" s="1" t="s">
        <v>1</v>
      </c>
      <c r="B3769" s="1" t="s">
        <v>0</v>
      </c>
      <c r="D3769" s="1" t="s">
        <v>3</v>
      </c>
      <c r="E3769" s="1" t="s">
        <v>123</v>
      </c>
      <c r="G3769" t="str">
        <f t="shared" si="121"/>
        <v>"http://www.boxofficemojo.com/movies/?page=weekly&amp;id=.htm",</v>
      </c>
      <c r="H3769" t="str">
        <f t="shared" si="122"/>
        <v>".csv",</v>
      </c>
      <c r="K3769" t="s">
        <v>4178</v>
      </c>
      <c r="L3769" t="s">
        <v>4178</v>
      </c>
      <c r="M3769" t="s">
        <v>4240</v>
      </c>
      <c r="P3769">
        <v>1</v>
      </c>
      <c r="Q3769" t="s">
        <v>8092</v>
      </c>
    </row>
    <row r="3770" spans="1:17">
      <c r="A3770" s="1" t="s">
        <v>1</v>
      </c>
      <c r="B3770" s="1" t="s">
        <v>0</v>
      </c>
      <c r="D3770" s="1" t="s">
        <v>3</v>
      </c>
      <c r="E3770" s="1" t="s">
        <v>123</v>
      </c>
      <c r="G3770" t="str">
        <f t="shared" si="121"/>
        <v>"http://www.boxofficemojo.com/movies/?page=weekly&amp;id=.htm",</v>
      </c>
      <c r="H3770" t="str">
        <f t="shared" si="122"/>
        <v>".csv",</v>
      </c>
      <c r="K3770" t="s">
        <v>4179</v>
      </c>
      <c r="L3770" t="s">
        <v>4179</v>
      </c>
      <c r="M3770" t="s">
        <v>4241</v>
      </c>
      <c r="P3770">
        <v>1</v>
      </c>
      <c r="Q3770" t="s">
        <v>7633</v>
      </c>
    </row>
    <row r="3771" spans="1:17">
      <c r="A3771" s="1" t="s">
        <v>1</v>
      </c>
      <c r="B3771" s="1" t="s">
        <v>0</v>
      </c>
      <c r="D3771" s="1" t="s">
        <v>3</v>
      </c>
      <c r="E3771" s="1" t="s">
        <v>123</v>
      </c>
      <c r="G3771" t="str">
        <f t="shared" si="121"/>
        <v>"http://www.boxofficemojo.com/movies/?page=weekly&amp;id=.htm",</v>
      </c>
      <c r="H3771" t="str">
        <f t="shared" si="122"/>
        <v>".csv",</v>
      </c>
      <c r="K3771" t="s">
        <v>4180</v>
      </c>
      <c r="L3771" t="s">
        <v>4180</v>
      </c>
      <c r="M3771" t="s">
        <v>4242</v>
      </c>
      <c r="P3771">
        <v>1</v>
      </c>
      <c r="Q3771" t="s">
        <v>7556</v>
      </c>
    </row>
    <row r="3772" spans="1:17">
      <c r="A3772" s="1" t="s">
        <v>1</v>
      </c>
      <c r="B3772" s="1" t="s">
        <v>0</v>
      </c>
      <c r="D3772" s="1" t="s">
        <v>3</v>
      </c>
      <c r="E3772" s="1" t="s">
        <v>123</v>
      </c>
      <c r="G3772" t="str">
        <f t="shared" si="121"/>
        <v>"http://www.boxofficemojo.com/movies/?page=weekly&amp;id=.htm",</v>
      </c>
      <c r="H3772" t="str">
        <f t="shared" si="122"/>
        <v>".csv",</v>
      </c>
      <c r="K3772" t="s">
        <v>4181</v>
      </c>
      <c r="L3772" t="s">
        <v>4181</v>
      </c>
      <c r="M3772" t="s">
        <v>4243</v>
      </c>
      <c r="P3772">
        <v>1</v>
      </c>
      <c r="Q3772" t="s">
        <v>7789</v>
      </c>
    </row>
    <row r="3773" spans="1:17">
      <c r="A3773" s="1" t="s">
        <v>1</v>
      </c>
      <c r="B3773" s="1" t="s">
        <v>0</v>
      </c>
      <c r="D3773" s="1" t="s">
        <v>3</v>
      </c>
      <c r="E3773" s="1" t="s">
        <v>123</v>
      </c>
      <c r="G3773" t="str">
        <f t="shared" si="121"/>
        <v>"http://www.boxofficemojo.com/movies/?page=weekly&amp;id=.htm",</v>
      </c>
      <c r="H3773" t="str">
        <f t="shared" si="122"/>
        <v>".csv",</v>
      </c>
      <c r="K3773" t="s">
        <v>4182</v>
      </c>
      <c r="L3773" t="s">
        <v>4182</v>
      </c>
      <c r="M3773" t="s">
        <v>4244</v>
      </c>
      <c r="P3773">
        <v>1</v>
      </c>
      <c r="Q3773" t="s">
        <v>9880</v>
      </c>
    </row>
    <row r="3774" spans="1:17">
      <c r="A3774" s="1" t="s">
        <v>1</v>
      </c>
      <c r="B3774" s="1" t="s">
        <v>0</v>
      </c>
      <c r="D3774" s="1" t="s">
        <v>3</v>
      </c>
      <c r="E3774" s="1" t="s">
        <v>123</v>
      </c>
      <c r="G3774" t="str">
        <f t="shared" si="121"/>
        <v>"http://www.boxofficemojo.com/movies/?page=weekly&amp;id=.htm",</v>
      </c>
      <c r="H3774" t="str">
        <f t="shared" si="122"/>
        <v>".csv",</v>
      </c>
      <c r="K3774" t="s">
        <v>4183</v>
      </c>
      <c r="L3774" t="s">
        <v>4183</v>
      </c>
      <c r="M3774" t="s">
        <v>4245</v>
      </c>
      <c r="P3774">
        <v>1</v>
      </c>
      <c r="Q3774" t="s">
        <v>6806</v>
      </c>
    </row>
    <row r="3775" spans="1:17">
      <c r="A3775" s="1" t="s">
        <v>1</v>
      </c>
      <c r="B3775" s="1" t="s">
        <v>0</v>
      </c>
      <c r="D3775" s="1" t="s">
        <v>3</v>
      </c>
      <c r="E3775" s="1" t="s">
        <v>123</v>
      </c>
      <c r="G3775" t="str">
        <f t="shared" si="121"/>
        <v>"http://www.boxofficemojo.com/movies/?page=weekly&amp;id=.htm",</v>
      </c>
      <c r="H3775" t="str">
        <f t="shared" si="122"/>
        <v>".csv",</v>
      </c>
      <c r="K3775" t="s">
        <v>4184</v>
      </c>
      <c r="L3775" t="s">
        <v>4184</v>
      </c>
      <c r="M3775" t="s">
        <v>4246</v>
      </c>
      <c r="P3775">
        <v>1</v>
      </c>
      <c r="Q3775" t="s">
        <v>10485</v>
      </c>
    </row>
    <row r="3776" spans="1:17">
      <c r="A3776" s="1" t="s">
        <v>1</v>
      </c>
      <c r="B3776" s="1" t="s">
        <v>0</v>
      </c>
      <c r="D3776" s="1" t="s">
        <v>3</v>
      </c>
      <c r="E3776" s="1" t="s">
        <v>123</v>
      </c>
      <c r="G3776" t="str">
        <f t="shared" si="121"/>
        <v>"http://www.boxofficemojo.com/movies/?page=weekly&amp;id=.htm",</v>
      </c>
      <c r="H3776" t="str">
        <f t="shared" si="122"/>
        <v>".csv",</v>
      </c>
      <c r="K3776" t="s">
        <v>4185</v>
      </c>
      <c r="L3776" t="s">
        <v>4185</v>
      </c>
      <c r="M3776" t="s">
        <v>4247</v>
      </c>
      <c r="P3776">
        <v>1</v>
      </c>
      <c r="Q3776" t="s">
        <v>7341</v>
      </c>
    </row>
    <row r="3777" spans="1:17">
      <c r="A3777" s="1" t="s">
        <v>1</v>
      </c>
      <c r="B3777" s="1" t="s">
        <v>0</v>
      </c>
      <c r="D3777" s="1" t="s">
        <v>3</v>
      </c>
      <c r="E3777" s="1" t="s">
        <v>123</v>
      </c>
      <c r="G3777" t="str">
        <f t="shared" si="121"/>
        <v>"http://www.boxofficemojo.com/movies/?page=weekly&amp;id=.htm",</v>
      </c>
      <c r="H3777" t="str">
        <f t="shared" si="122"/>
        <v>".csv",</v>
      </c>
      <c r="K3777" t="s">
        <v>4186</v>
      </c>
      <c r="L3777" t="s">
        <v>4186</v>
      </c>
      <c r="M3777" t="s">
        <v>4248</v>
      </c>
      <c r="P3777">
        <v>1</v>
      </c>
      <c r="Q3777" t="s">
        <v>9366</v>
      </c>
    </row>
    <row r="3778" spans="1:17">
      <c r="A3778" s="1" t="s">
        <v>1</v>
      </c>
      <c r="B3778" s="1" t="s">
        <v>0</v>
      </c>
      <c r="D3778" s="1" t="s">
        <v>3</v>
      </c>
      <c r="E3778" s="1" t="s">
        <v>123</v>
      </c>
      <c r="G3778" t="str">
        <f t="shared" si="121"/>
        <v>"http://www.boxofficemojo.com/movies/?page=weekly&amp;id=.htm",</v>
      </c>
      <c r="H3778" t="str">
        <f t="shared" si="122"/>
        <v>".csv",</v>
      </c>
      <c r="K3778" t="s">
        <v>4187</v>
      </c>
      <c r="L3778" t="s">
        <v>4187</v>
      </c>
      <c r="M3778" t="s">
        <v>4249</v>
      </c>
      <c r="P3778">
        <v>1</v>
      </c>
      <c r="Q3778" t="s">
        <v>8357</v>
      </c>
    </row>
    <row r="3779" spans="1:17">
      <c r="A3779" s="1" t="s">
        <v>1</v>
      </c>
      <c r="B3779" s="1" t="s">
        <v>0</v>
      </c>
      <c r="D3779" s="1" t="s">
        <v>3</v>
      </c>
      <c r="E3779" s="1" t="s">
        <v>123</v>
      </c>
      <c r="G3779" t="str">
        <f t="shared" si="121"/>
        <v>"http://www.boxofficemojo.com/movies/?page=weekly&amp;id=.htm",</v>
      </c>
      <c r="H3779" t="str">
        <f t="shared" si="122"/>
        <v>".csv",</v>
      </c>
      <c r="K3779" t="s">
        <v>4188</v>
      </c>
      <c r="L3779" t="s">
        <v>4188</v>
      </c>
      <c r="M3779" t="s">
        <v>4250</v>
      </c>
      <c r="P3779">
        <v>1</v>
      </c>
      <c r="Q3779" t="s">
        <v>9509</v>
      </c>
    </row>
    <row r="3780" spans="1:17">
      <c r="A3780" s="1" t="s">
        <v>1</v>
      </c>
      <c r="B3780" s="1" t="s">
        <v>0</v>
      </c>
      <c r="D3780" s="1" t="s">
        <v>3</v>
      </c>
      <c r="E3780" s="1" t="s">
        <v>123</v>
      </c>
      <c r="G3780" t="str">
        <f t="shared" si="121"/>
        <v>"http://www.boxofficemojo.com/movies/?page=weekly&amp;id=.htm",</v>
      </c>
      <c r="H3780" t="str">
        <f t="shared" si="122"/>
        <v>".csv",</v>
      </c>
      <c r="K3780" t="s">
        <v>4189</v>
      </c>
      <c r="L3780" t="s">
        <v>4189</v>
      </c>
      <c r="M3780" t="s">
        <v>4251</v>
      </c>
      <c r="P3780">
        <v>1</v>
      </c>
      <c r="Q3780" t="s">
        <v>10589</v>
      </c>
    </row>
    <row r="3781" spans="1:17">
      <c r="A3781" s="1" t="s">
        <v>1</v>
      </c>
      <c r="B3781" s="1" t="s">
        <v>0</v>
      </c>
      <c r="D3781" s="1" t="s">
        <v>3</v>
      </c>
      <c r="E3781" s="1" t="s">
        <v>123</v>
      </c>
      <c r="G3781" t="str">
        <f t="shared" si="121"/>
        <v>"http://www.boxofficemojo.com/movies/?page=weekly&amp;id=.htm",</v>
      </c>
      <c r="H3781" t="str">
        <f t="shared" si="122"/>
        <v>".csv",</v>
      </c>
      <c r="K3781" t="s">
        <v>4190</v>
      </c>
      <c r="L3781" t="s">
        <v>4190</v>
      </c>
      <c r="M3781" t="s">
        <v>4252</v>
      </c>
      <c r="P3781">
        <v>1</v>
      </c>
      <c r="Q3781" t="s">
        <v>8980</v>
      </c>
    </row>
    <row r="3782" spans="1:17">
      <c r="A3782" s="1" t="s">
        <v>1</v>
      </c>
      <c r="B3782" s="1" t="s">
        <v>0</v>
      </c>
      <c r="D3782" s="1" t="s">
        <v>3</v>
      </c>
      <c r="E3782" s="1" t="s">
        <v>123</v>
      </c>
      <c r="G3782" t="str">
        <f t="shared" si="121"/>
        <v>"http://www.boxofficemojo.com/movies/?page=weekly&amp;id=.htm",</v>
      </c>
      <c r="H3782" t="str">
        <f t="shared" si="122"/>
        <v>".csv",</v>
      </c>
      <c r="K3782" t="s">
        <v>4191</v>
      </c>
      <c r="L3782" t="s">
        <v>4191</v>
      </c>
      <c r="M3782" t="s">
        <v>4253</v>
      </c>
      <c r="P3782">
        <v>1</v>
      </c>
      <c r="Q3782" t="s">
        <v>8868</v>
      </c>
    </row>
    <row r="3783" spans="1:17">
      <c r="A3783" s="1" t="s">
        <v>1</v>
      </c>
      <c r="B3783" s="1" t="s">
        <v>0</v>
      </c>
      <c r="D3783" s="1" t="s">
        <v>3</v>
      </c>
      <c r="E3783" s="1" t="s">
        <v>123</v>
      </c>
      <c r="G3783" t="str">
        <f t="shared" si="121"/>
        <v>"http://www.boxofficemojo.com/movies/?page=weekly&amp;id=.htm",</v>
      </c>
      <c r="H3783" t="str">
        <f t="shared" si="122"/>
        <v>".csv",</v>
      </c>
      <c r="K3783" t="s">
        <v>4192</v>
      </c>
      <c r="L3783" t="s">
        <v>4192</v>
      </c>
      <c r="M3783" t="s">
        <v>4254</v>
      </c>
      <c r="P3783">
        <v>1</v>
      </c>
      <c r="Q3783" t="s">
        <v>7683</v>
      </c>
    </row>
    <row r="3784" spans="1:17">
      <c r="A3784" s="1" t="s">
        <v>1</v>
      </c>
      <c r="B3784" s="1" t="s">
        <v>0</v>
      </c>
      <c r="D3784" s="1" t="s">
        <v>3</v>
      </c>
      <c r="E3784" s="1" t="s">
        <v>123</v>
      </c>
      <c r="G3784" t="str">
        <f t="shared" si="121"/>
        <v>"http://www.boxofficemojo.com/movies/?page=weekly&amp;id=.htm",</v>
      </c>
      <c r="H3784" t="str">
        <f t="shared" si="122"/>
        <v>".csv",</v>
      </c>
      <c r="K3784" t="s">
        <v>4193</v>
      </c>
      <c r="L3784" t="s">
        <v>4193</v>
      </c>
      <c r="M3784" t="s">
        <v>4255</v>
      </c>
      <c r="P3784">
        <v>1</v>
      </c>
      <c r="Q3784" t="s">
        <v>10517</v>
      </c>
    </row>
    <row r="3785" spans="1:17">
      <c r="A3785" s="1" t="s">
        <v>1</v>
      </c>
      <c r="B3785" s="1" t="s">
        <v>0</v>
      </c>
      <c r="D3785" s="1" t="s">
        <v>3</v>
      </c>
      <c r="E3785" s="1" t="s">
        <v>123</v>
      </c>
      <c r="G3785" t="str">
        <f t="shared" si="121"/>
        <v>"http://www.boxofficemojo.com/movies/?page=weekly&amp;id=.htm",</v>
      </c>
      <c r="H3785" t="str">
        <f t="shared" si="122"/>
        <v>".csv",</v>
      </c>
      <c r="K3785" t="s">
        <v>4194</v>
      </c>
      <c r="L3785" t="s">
        <v>4194</v>
      </c>
      <c r="M3785" t="s">
        <v>4256</v>
      </c>
      <c r="P3785">
        <v>1</v>
      </c>
      <c r="Q3785" t="s">
        <v>7459</v>
      </c>
    </row>
    <row r="3786" spans="1:17">
      <c r="A3786" s="1" t="s">
        <v>1</v>
      </c>
      <c r="B3786" s="1" t="s">
        <v>0</v>
      </c>
      <c r="D3786" s="1" t="s">
        <v>3</v>
      </c>
      <c r="E3786" s="1" t="s">
        <v>123</v>
      </c>
      <c r="G3786" t="str">
        <f t="shared" si="121"/>
        <v>"http://www.boxofficemojo.com/movies/?page=weekly&amp;id=.htm",</v>
      </c>
      <c r="H3786" t="str">
        <f t="shared" si="122"/>
        <v>".csv",</v>
      </c>
      <c r="K3786" t="s">
        <v>4195</v>
      </c>
      <c r="L3786" t="s">
        <v>4195</v>
      </c>
      <c r="M3786" t="s">
        <v>4257</v>
      </c>
      <c r="P3786">
        <v>1</v>
      </c>
      <c r="Q3786" t="s">
        <v>10060</v>
      </c>
    </row>
    <row r="3787" spans="1:17">
      <c r="A3787" s="1" t="s">
        <v>1</v>
      </c>
      <c r="B3787" s="1" t="s">
        <v>0</v>
      </c>
      <c r="D3787" s="1" t="s">
        <v>3</v>
      </c>
      <c r="E3787" s="1" t="s">
        <v>123</v>
      </c>
      <c r="G3787" t="str">
        <f t="shared" si="121"/>
        <v>"http://www.boxofficemojo.com/movies/?page=weekly&amp;id=.htm",</v>
      </c>
      <c r="H3787" t="str">
        <f t="shared" si="122"/>
        <v>".csv",</v>
      </c>
      <c r="K3787" t="s">
        <v>4196</v>
      </c>
      <c r="L3787" t="s">
        <v>4196</v>
      </c>
      <c r="M3787" t="s">
        <v>4258</v>
      </c>
      <c r="P3787">
        <v>1</v>
      </c>
      <c r="Q3787" t="s">
        <v>7460</v>
      </c>
    </row>
    <row r="3788" spans="1:17">
      <c r="A3788" s="1" t="s">
        <v>1</v>
      </c>
      <c r="B3788" s="1" t="s">
        <v>0</v>
      </c>
      <c r="D3788" s="1" t="s">
        <v>3</v>
      </c>
      <c r="E3788" s="1" t="s">
        <v>123</v>
      </c>
      <c r="G3788" t="str">
        <f t="shared" si="121"/>
        <v>"http://www.boxofficemojo.com/movies/?page=weekly&amp;id=.htm",</v>
      </c>
      <c r="H3788" t="str">
        <f t="shared" si="122"/>
        <v>".csv",</v>
      </c>
      <c r="K3788" t="s">
        <v>4197</v>
      </c>
      <c r="L3788" t="s">
        <v>4197</v>
      </c>
      <c r="M3788" t="s">
        <v>4259</v>
      </c>
      <c r="P3788">
        <v>1</v>
      </c>
      <c r="Q3788" t="s">
        <v>8708</v>
      </c>
    </row>
    <row r="3789" spans="1:17">
      <c r="A3789" s="1" t="s">
        <v>1</v>
      </c>
      <c r="B3789" s="1" t="s">
        <v>0</v>
      </c>
      <c r="D3789" s="1" t="s">
        <v>3</v>
      </c>
      <c r="E3789" s="1" t="s">
        <v>123</v>
      </c>
      <c r="G3789" t="str">
        <f t="shared" si="121"/>
        <v>"http://www.boxofficemojo.com/movies/?page=weekly&amp;id=.htm",</v>
      </c>
      <c r="H3789" t="str">
        <f t="shared" si="122"/>
        <v>".csv",</v>
      </c>
      <c r="K3789" t="s">
        <v>4198</v>
      </c>
      <c r="L3789" t="s">
        <v>4198</v>
      </c>
      <c r="M3789" t="s">
        <v>4260</v>
      </c>
      <c r="P3789">
        <v>1</v>
      </c>
      <c r="Q3789" t="s">
        <v>8423</v>
      </c>
    </row>
    <row r="3790" spans="1:17">
      <c r="A3790" s="1" t="s">
        <v>1</v>
      </c>
      <c r="B3790" s="1" t="s">
        <v>0</v>
      </c>
      <c r="D3790" s="1" t="s">
        <v>3</v>
      </c>
      <c r="E3790" s="1" t="s">
        <v>123</v>
      </c>
      <c r="G3790" t="str">
        <f t="shared" si="121"/>
        <v>"http://www.boxofficemojo.com/movies/?page=weekly&amp;id=.htm",</v>
      </c>
      <c r="H3790" t="str">
        <f t="shared" si="122"/>
        <v>".csv",</v>
      </c>
      <c r="K3790" t="s">
        <v>4199</v>
      </c>
      <c r="L3790" t="s">
        <v>4199</v>
      </c>
      <c r="M3790" t="s">
        <v>4261</v>
      </c>
      <c r="P3790">
        <v>1</v>
      </c>
      <c r="Q3790" t="s">
        <v>10468</v>
      </c>
    </row>
    <row r="3791" spans="1:17">
      <c r="A3791" s="1" t="s">
        <v>1</v>
      </c>
      <c r="B3791" s="1" t="s">
        <v>0</v>
      </c>
      <c r="D3791" s="1" t="s">
        <v>3</v>
      </c>
      <c r="E3791" s="1" t="s">
        <v>123</v>
      </c>
      <c r="G3791" t="str">
        <f t="shared" si="121"/>
        <v>"http://www.boxofficemojo.com/movies/?page=weekly&amp;id=.htm",</v>
      </c>
      <c r="H3791" t="str">
        <f t="shared" si="122"/>
        <v>".csv",</v>
      </c>
      <c r="K3791" t="s">
        <v>98</v>
      </c>
      <c r="L3791" t="s">
        <v>98</v>
      </c>
      <c r="M3791" t="s">
        <v>102</v>
      </c>
      <c r="P3791">
        <v>1</v>
      </c>
      <c r="Q3791" t="s">
        <v>10564</v>
      </c>
    </row>
    <row r="3792" spans="1:17">
      <c r="A3792" s="1" t="s">
        <v>1</v>
      </c>
      <c r="B3792" s="1" t="s">
        <v>0</v>
      </c>
      <c r="D3792" s="1" t="s">
        <v>3</v>
      </c>
      <c r="E3792" s="1" t="s">
        <v>123</v>
      </c>
      <c r="G3792" t="str">
        <f t="shared" si="121"/>
        <v>"http://www.boxofficemojo.com/movies/?page=weekly&amp;id=.htm",</v>
      </c>
      <c r="H3792" t="str">
        <f t="shared" si="122"/>
        <v>".csv",</v>
      </c>
      <c r="K3792" t="s">
        <v>4200</v>
      </c>
      <c r="L3792" t="s">
        <v>4200</v>
      </c>
      <c r="M3792" t="s">
        <v>4262</v>
      </c>
      <c r="P3792">
        <v>1</v>
      </c>
      <c r="Q3792" t="s">
        <v>9510</v>
      </c>
    </row>
    <row r="3793" spans="1:17">
      <c r="A3793" s="1" t="s">
        <v>1</v>
      </c>
      <c r="B3793" s="1" t="s">
        <v>0</v>
      </c>
      <c r="D3793" s="1" t="s">
        <v>3</v>
      </c>
      <c r="E3793" s="1" t="s">
        <v>123</v>
      </c>
      <c r="G3793" t="str">
        <f t="shared" si="121"/>
        <v>"http://www.boxofficemojo.com/movies/?page=weekly&amp;id=.htm",</v>
      </c>
      <c r="H3793" t="str">
        <f t="shared" si="122"/>
        <v>".csv",</v>
      </c>
      <c r="K3793" t="s">
        <v>4201</v>
      </c>
      <c r="L3793" t="s">
        <v>4201</v>
      </c>
      <c r="M3793" t="s">
        <v>4263</v>
      </c>
      <c r="P3793">
        <v>1</v>
      </c>
      <c r="Q3793" t="s">
        <v>7567</v>
      </c>
    </row>
    <row r="3794" spans="1:17">
      <c r="A3794" s="1" t="s">
        <v>1</v>
      </c>
      <c r="B3794" s="1" t="s">
        <v>0</v>
      </c>
      <c r="D3794" s="1" t="s">
        <v>3</v>
      </c>
      <c r="E3794" s="1" t="s">
        <v>123</v>
      </c>
      <c r="G3794" t="str">
        <f t="shared" si="121"/>
        <v>"http://www.boxofficemojo.com/movies/?page=weekly&amp;id=.htm",</v>
      </c>
      <c r="H3794" t="str">
        <f t="shared" si="122"/>
        <v>".csv",</v>
      </c>
      <c r="K3794" t="s">
        <v>4202</v>
      </c>
      <c r="L3794" t="s">
        <v>4202</v>
      </c>
      <c r="M3794" t="s">
        <v>4264</v>
      </c>
      <c r="P3794">
        <v>1</v>
      </c>
      <c r="Q3794" t="s">
        <v>10469</v>
      </c>
    </row>
    <row r="3795" spans="1:17">
      <c r="A3795" s="1" t="s">
        <v>1</v>
      </c>
      <c r="B3795" s="1" t="s">
        <v>0</v>
      </c>
      <c r="D3795" s="1" t="s">
        <v>3</v>
      </c>
      <c r="E3795" s="1" t="s">
        <v>123</v>
      </c>
      <c r="G3795" t="str">
        <f t="shared" si="121"/>
        <v>"http://www.boxofficemojo.com/movies/?page=weekly&amp;id=.htm",</v>
      </c>
      <c r="H3795" t="str">
        <f t="shared" si="122"/>
        <v>".csv",</v>
      </c>
      <c r="K3795" t="s">
        <v>4203</v>
      </c>
      <c r="L3795" t="s">
        <v>4203</v>
      </c>
      <c r="M3795" t="s">
        <v>4265</v>
      </c>
      <c r="P3795">
        <v>1</v>
      </c>
      <c r="Q3795" t="s">
        <v>7340</v>
      </c>
    </row>
    <row r="3796" spans="1:17">
      <c r="A3796" s="1" t="s">
        <v>1</v>
      </c>
      <c r="B3796" s="1" t="s">
        <v>0</v>
      </c>
      <c r="D3796" s="1" t="s">
        <v>3</v>
      </c>
      <c r="E3796" s="1" t="s">
        <v>123</v>
      </c>
      <c r="G3796" t="str">
        <f t="shared" si="121"/>
        <v>"http://www.boxofficemojo.com/movies/?page=weekly&amp;id=.htm",</v>
      </c>
      <c r="H3796" t="str">
        <f t="shared" si="122"/>
        <v>".csv",</v>
      </c>
      <c r="K3796" t="s">
        <v>4204</v>
      </c>
      <c r="L3796" t="s">
        <v>4204</v>
      </c>
      <c r="M3796" t="s">
        <v>4266</v>
      </c>
      <c r="P3796">
        <v>1</v>
      </c>
      <c r="Q3796" t="s">
        <v>8541</v>
      </c>
    </row>
    <row r="3797" spans="1:17">
      <c r="A3797" s="1" t="s">
        <v>1</v>
      </c>
      <c r="B3797" s="1" t="s">
        <v>0</v>
      </c>
      <c r="D3797" s="1" t="s">
        <v>3</v>
      </c>
      <c r="E3797" s="1" t="s">
        <v>123</v>
      </c>
      <c r="G3797" t="str">
        <f t="shared" si="121"/>
        <v>"http://www.boxofficemojo.com/movies/?page=weekly&amp;id=.htm",</v>
      </c>
      <c r="H3797" t="str">
        <f t="shared" si="122"/>
        <v>".csv",</v>
      </c>
      <c r="K3797" t="s">
        <v>4205</v>
      </c>
      <c r="L3797" t="s">
        <v>4205</v>
      </c>
      <c r="M3797" t="s">
        <v>4267</v>
      </c>
      <c r="P3797">
        <v>1</v>
      </c>
      <c r="Q3797" t="s">
        <v>8497</v>
      </c>
    </row>
    <row r="3798" spans="1:17">
      <c r="A3798" s="1" t="s">
        <v>1</v>
      </c>
      <c r="B3798" s="1" t="s">
        <v>0</v>
      </c>
      <c r="D3798" s="1" t="s">
        <v>3</v>
      </c>
      <c r="E3798" s="1" t="s">
        <v>123</v>
      </c>
      <c r="G3798" t="str">
        <f t="shared" si="121"/>
        <v>"http://www.boxofficemojo.com/movies/?page=weekly&amp;id=.htm",</v>
      </c>
      <c r="H3798" t="str">
        <f t="shared" si="122"/>
        <v>".csv",</v>
      </c>
      <c r="K3798" t="s">
        <v>4206</v>
      </c>
      <c r="L3798" t="s">
        <v>4206</v>
      </c>
      <c r="M3798" t="s">
        <v>4268</v>
      </c>
      <c r="P3798">
        <v>1</v>
      </c>
      <c r="Q3798" t="s">
        <v>8822</v>
      </c>
    </row>
    <row r="3799" spans="1:17">
      <c r="A3799" s="1" t="s">
        <v>1</v>
      </c>
      <c r="B3799" s="1" t="s">
        <v>0</v>
      </c>
      <c r="D3799" s="1" t="s">
        <v>3</v>
      </c>
      <c r="E3799" s="1" t="s">
        <v>123</v>
      </c>
      <c r="G3799" t="str">
        <f t="shared" si="121"/>
        <v>"http://www.boxofficemojo.com/movies/?page=weekly&amp;id=.htm",</v>
      </c>
      <c r="H3799" t="str">
        <f t="shared" si="122"/>
        <v>".csv",</v>
      </c>
      <c r="K3799" t="s">
        <v>4207</v>
      </c>
      <c r="L3799" t="s">
        <v>4207</v>
      </c>
      <c r="M3799" t="s">
        <v>4271</v>
      </c>
      <c r="P3799">
        <v>1</v>
      </c>
      <c r="Q3799" t="s">
        <v>6869</v>
      </c>
    </row>
    <row r="3800" spans="1:17">
      <c r="A3800" s="1" t="s">
        <v>1</v>
      </c>
      <c r="B3800" s="1" t="s">
        <v>0</v>
      </c>
      <c r="D3800" s="1" t="s">
        <v>3</v>
      </c>
      <c r="E3800" s="1" t="s">
        <v>123</v>
      </c>
      <c r="G3800" t="str">
        <f t="shared" si="121"/>
        <v>"http://www.boxofficemojo.com/movies/?page=weekly&amp;id=.htm",</v>
      </c>
      <c r="H3800" t="str">
        <f t="shared" si="122"/>
        <v>".csv",</v>
      </c>
      <c r="K3800" t="s">
        <v>4208</v>
      </c>
      <c r="L3800" t="s">
        <v>4208</v>
      </c>
      <c r="M3800" t="s">
        <v>4272</v>
      </c>
      <c r="P3800">
        <v>1</v>
      </c>
      <c r="Q3800" t="s">
        <v>7306</v>
      </c>
    </row>
    <row r="3801" spans="1:17">
      <c r="A3801" s="1" t="s">
        <v>1</v>
      </c>
      <c r="B3801" s="1" t="s">
        <v>0</v>
      </c>
      <c r="D3801" s="1" t="s">
        <v>3</v>
      </c>
      <c r="E3801" s="1" t="s">
        <v>123</v>
      </c>
      <c r="G3801" t="str">
        <f t="shared" si="121"/>
        <v>"http://www.boxofficemojo.com/movies/?page=weekly&amp;id=.htm",</v>
      </c>
      <c r="H3801" t="str">
        <f t="shared" si="122"/>
        <v>".csv",</v>
      </c>
      <c r="K3801" t="s">
        <v>4209</v>
      </c>
      <c r="L3801" t="s">
        <v>4209</v>
      </c>
      <c r="M3801" t="s">
        <v>4273</v>
      </c>
      <c r="P3801">
        <v>1</v>
      </c>
      <c r="Q3801" t="s">
        <v>8591</v>
      </c>
    </row>
    <row r="3802" spans="1:17">
      <c r="A3802" s="1" t="s">
        <v>1</v>
      </c>
      <c r="B3802" s="1" t="s">
        <v>0</v>
      </c>
      <c r="D3802" s="1" t="s">
        <v>3</v>
      </c>
      <c r="E3802" s="1" t="s">
        <v>123</v>
      </c>
      <c r="G3802" t="str">
        <f t="shared" si="121"/>
        <v>"http://www.boxofficemojo.com/movies/?page=weekly&amp;id=.htm",</v>
      </c>
      <c r="H3802" t="str">
        <f t="shared" si="122"/>
        <v>".csv",</v>
      </c>
      <c r="K3802" t="s">
        <v>4210</v>
      </c>
      <c r="L3802" t="s">
        <v>4210</v>
      </c>
      <c r="M3802" t="s">
        <v>4274</v>
      </c>
      <c r="P3802">
        <v>1</v>
      </c>
      <c r="Q3802" t="s">
        <v>7188</v>
      </c>
    </row>
    <row r="3803" spans="1:17">
      <c r="A3803" s="1" t="s">
        <v>1</v>
      </c>
      <c r="B3803" s="1" t="s">
        <v>0</v>
      </c>
      <c r="D3803" s="1" t="s">
        <v>3</v>
      </c>
      <c r="E3803" s="1" t="s">
        <v>123</v>
      </c>
      <c r="G3803" t="str">
        <f t="shared" si="121"/>
        <v>"http://www.boxofficemojo.com/movies/?page=weekly&amp;id=.htm",</v>
      </c>
      <c r="H3803" t="str">
        <f t="shared" si="122"/>
        <v>".csv",</v>
      </c>
      <c r="K3803" t="s">
        <v>4211</v>
      </c>
      <c r="L3803" t="s">
        <v>4211</v>
      </c>
      <c r="M3803" t="s">
        <v>4275</v>
      </c>
      <c r="P3803">
        <v>1</v>
      </c>
      <c r="Q3803" t="s">
        <v>8838</v>
      </c>
    </row>
    <row r="3804" spans="1:17">
      <c r="A3804" s="1" t="s">
        <v>1</v>
      </c>
      <c r="B3804" s="1" t="s">
        <v>0</v>
      </c>
      <c r="D3804" s="1" t="s">
        <v>3</v>
      </c>
      <c r="E3804" s="1" t="s">
        <v>123</v>
      </c>
      <c r="G3804" t="str">
        <f t="shared" si="121"/>
        <v>"http://www.boxofficemojo.com/movies/?page=weekly&amp;id=.htm",</v>
      </c>
      <c r="H3804" t="str">
        <f t="shared" si="122"/>
        <v>".csv",</v>
      </c>
      <c r="K3804" t="s">
        <v>4212</v>
      </c>
      <c r="L3804" t="s">
        <v>4212</v>
      </c>
      <c r="M3804" t="s">
        <v>4276</v>
      </c>
      <c r="P3804">
        <v>1</v>
      </c>
      <c r="Q3804" t="s">
        <v>7892</v>
      </c>
    </row>
    <row r="3805" spans="1:17">
      <c r="A3805" s="1" t="s">
        <v>1</v>
      </c>
      <c r="B3805" s="1" t="s">
        <v>0</v>
      </c>
      <c r="D3805" s="1" t="s">
        <v>3</v>
      </c>
      <c r="E3805" s="1" t="s">
        <v>123</v>
      </c>
      <c r="G3805" t="str">
        <f t="shared" si="121"/>
        <v>"http://www.boxofficemojo.com/movies/?page=weekly&amp;id=.htm",</v>
      </c>
      <c r="H3805" t="str">
        <f t="shared" si="122"/>
        <v>".csv",</v>
      </c>
      <c r="K3805" t="s">
        <v>4213</v>
      </c>
      <c r="L3805" t="s">
        <v>4213</v>
      </c>
      <c r="M3805" t="s">
        <v>4277</v>
      </c>
      <c r="P3805">
        <v>1</v>
      </c>
      <c r="Q3805" t="s">
        <v>9462</v>
      </c>
    </row>
    <row r="3806" spans="1:17">
      <c r="A3806" s="1" t="s">
        <v>1</v>
      </c>
      <c r="B3806" s="1" t="s">
        <v>0</v>
      </c>
      <c r="D3806" s="1" t="s">
        <v>3</v>
      </c>
      <c r="E3806" s="1" t="s">
        <v>123</v>
      </c>
      <c r="G3806" t="str">
        <f t="shared" si="121"/>
        <v>"http://www.boxofficemojo.com/movies/?page=weekly&amp;id=.htm",</v>
      </c>
      <c r="H3806" t="str">
        <f t="shared" si="122"/>
        <v>".csv",</v>
      </c>
      <c r="K3806" t="s">
        <v>4214</v>
      </c>
      <c r="L3806" t="s">
        <v>4214</v>
      </c>
      <c r="M3806" t="s">
        <v>4278</v>
      </c>
      <c r="P3806">
        <v>1</v>
      </c>
      <c r="Q3806" t="s">
        <v>8525</v>
      </c>
    </row>
    <row r="3807" spans="1:17">
      <c r="A3807" s="1" t="s">
        <v>1</v>
      </c>
      <c r="B3807" s="1" t="s">
        <v>0</v>
      </c>
      <c r="D3807" s="1" t="s">
        <v>3</v>
      </c>
      <c r="E3807" s="1" t="s">
        <v>123</v>
      </c>
      <c r="G3807" t="str">
        <f t="shared" si="121"/>
        <v>"http://www.boxofficemojo.com/movies/?page=weekly&amp;id=.htm",</v>
      </c>
      <c r="H3807" t="str">
        <f t="shared" si="122"/>
        <v>".csv",</v>
      </c>
      <c r="K3807" t="s">
        <v>4215</v>
      </c>
      <c r="L3807" t="s">
        <v>4215</v>
      </c>
      <c r="M3807" t="s">
        <v>4279</v>
      </c>
      <c r="P3807">
        <v>1</v>
      </c>
      <c r="Q3807" t="s">
        <v>9072</v>
      </c>
    </row>
    <row r="3808" spans="1:17">
      <c r="A3808" s="1" t="s">
        <v>1</v>
      </c>
      <c r="B3808" s="1" t="s">
        <v>0</v>
      </c>
      <c r="D3808" s="1" t="s">
        <v>3</v>
      </c>
      <c r="E3808" s="1" t="s">
        <v>123</v>
      </c>
      <c r="G3808" t="str">
        <f t="shared" si="121"/>
        <v>"http://www.boxofficemojo.com/movies/?page=weekly&amp;id=.htm",</v>
      </c>
      <c r="H3808" t="str">
        <f t="shared" si="122"/>
        <v>".csv",</v>
      </c>
      <c r="K3808" t="s">
        <v>4216</v>
      </c>
      <c r="L3808" t="s">
        <v>4216</v>
      </c>
      <c r="M3808" t="s">
        <v>4280</v>
      </c>
      <c r="P3808">
        <v>1</v>
      </c>
      <c r="Q3808" t="s">
        <v>7843</v>
      </c>
    </row>
    <row r="3809" spans="1:17">
      <c r="A3809" s="1" t="s">
        <v>1</v>
      </c>
      <c r="B3809" s="1" t="s">
        <v>0</v>
      </c>
      <c r="D3809" s="1" t="s">
        <v>3</v>
      </c>
      <c r="E3809" s="1" t="s">
        <v>123</v>
      </c>
      <c r="G3809" t="str">
        <f t="shared" si="121"/>
        <v>"http://www.boxofficemojo.com/movies/?page=weekly&amp;id=.htm",</v>
      </c>
      <c r="H3809" t="str">
        <f t="shared" si="122"/>
        <v>".csv",</v>
      </c>
      <c r="K3809" t="s">
        <v>4217</v>
      </c>
      <c r="L3809" t="s">
        <v>4217</v>
      </c>
      <c r="M3809" t="s">
        <v>4281</v>
      </c>
      <c r="P3809">
        <v>1</v>
      </c>
      <c r="Q3809" t="s">
        <v>8981</v>
      </c>
    </row>
    <row r="3810" spans="1:17">
      <c r="A3810" s="1" t="s">
        <v>1</v>
      </c>
      <c r="B3810" s="1" t="s">
        <v>0</v>
      </c>
      <c r="D3810" s="1" t="s">
        <v>3</v>
      </c>
      <c r="E3810" s="1" t="s">
        <v>123</v>
      </c>
      <c r="G3810" t="str">
        <f t="shared" si="121"/>
        <v>"http://www.boxofficemojo.com/movies/?page=weekly&amp;id=.htm",</v>
      </c>
      <c r="H3810" t="str">
        <f t="shared" si="122"/>
        <v>".csv",</v>
      </c>
      <c r="K3810" t="s">
        <v>4218</v>
      </c>
      <c r="L3810" t="s">
        <v>4218</v>
      </c>
      <c r="M3810" t="s">
        <v>4282</v>
      </c>
      <c r="P3810">
        <v>1</v>
      </c>
      <c r="Q3810" t="s">
        <v>9795</v>
      </c>
    </row>
    <row r="3811" spans="1:17">
      <c r="A3811" s="1" t="s">
        <v>1</v>
      </c>
      <c r="B3811" s="1" t="s">
        <v>0</v>
      </c>
      <c r="D3811" s="1" t="s">
        <v>3</v>
      </c>
      <c r="E3811" s="1" t="s">
        <v>123</v>
      </c>
      <c r="G3811" t="str">
        <f t="shared" si="121"/>
        <v>"http://www.boxofficemojo.com/movies/?page=weekly&amp;id=.htm",</v>
      </c>
      <c r="H3811" t="str">
        <f t="shared" si="122"/>
        <v>".csv",</v>
      </c>
      <c r="K3811" t="s">
        <v>4219</v>
      </c>
      <c r="L3811" t="s">
        <v>4219</v>
      </c>
      <c r="M3811" t="s">
        <v>4283</v>
      </c>
      <c r="P3811">
        <v>1</v>
      </c>
      <c r="Q3811" t="s">
        <v>7476</v>
      </c>
    </row>
    <row r="3812" spans="1:17">
      <c r="A3812" s="1" t="s">
        <v>1</v>
      </c>
      <c r="B3812" s="1" t="s">
        <v>0</v>
      </c>
      <c r="D3812" s="1" t="s">
        <v>3</v>
      </c>
      <c r="E3812" s="1" t="s">
        <v>123</v>
      </c>
      <c r="G3812" t="str">
        <f t="shared" si="121"/>
        <v>"http://www.boxofficemojo.com/movies/?page=weekly&amp;id=.htm",</v>
      </c>
      <c r="H3812" t="str">
        <f t="shared" si="122"/>
        <v>".csv",</v>
      </c>
      <c r="K3812" t="s">
        <v>4220</v>
      </c>
      <c r="L3812" t="s">
        <v>4220</v>
      </c>
      <c r="M3812" t="s">
        <v>4284</v>
      </c>
      <c r="P3812">
        <v>1</v>
      </c>
      <c r="Q3812" t="s">
        <v>8218</v>
      </c>
    </row>
    <row r="3813" spans="1:17">
      <c r="A3813" s="1" t="s">
        <v>1</v>
      </c>
      <c r="B3813" s="1" t="s">
        <v>0</v>
      </c>
      <c r="D3813" s="1" t="s">
        <v>3</v>
      </c>
      <c r="E3813" s="1" t="s">
        <v>123</v>
      </c>
      <c r="G3813" t="str">
        <f t="shared" si="121"/>
        <v>"http://www.boxofficemojo.com/movies/?page=weekly&amp;id=.htm",</v>
      </c>
      <c r="H3813" t="str">
        <f t="shared" si="122"/>
        <v>".csv",</v>
      </c>
      <c r="K3813" t="s">
        <v>4221</v>
      </c>
      <c r="L3813" t="s">
        <v>4221</v>
      </c>
      <c r="M3813" t="s">
        <v>4285</v>
      </c>
      <c r="P3813">
        <v>1</v>
      </c>
      <c r="Q3813" t="s">
        <v>10590</v>
      </c>
    </row>
    <row r="3814" spans="1:17">
      <c r="A3814" s="1" t="s">
        <v>1</v>
      </c>
      <c r="B3814" s="1" t="s">
        <v>0</v>
      </c>
      <c r="D3814" s="1" t="s">
        <v>3</v>
      </c>
      <c r="E3814" s="1" t="s">
        <v>123</v>
      </c>
      <c r="G3814" t="str">
        <f t="shared" si="121"/>
        <v>"http://www.boxofficemojo.com/movies/?page=weekly&amp;id=.htm",</v>
      </c>
      <c r="H3814" t="str">
        <f t="shared" si="122"/>
        <v>".csv",</v>
      </c>
      <c r="K3814" t="s">
        <v>4222</v>
      </c>
      <c r="L3814" t="s">
        <v>4222</v>
      </c>
      <c r="M3814" t="s">
        <v>4286</v>
      </c>
      <c r="P3814">
        <v>1</v>
      </c>
      <c r="Q3814" t="s">
        <v>6807</v>
      </c>
    </row>
    <row r="3815" spans="1:17">
      <c r="A3815" s="1" t="s">
        <v>1</v>
      </c>
      <c r="B3815" s="1" t="s">
        <v>0</v>
      </c>
      <c r="D3815" s="1" t="s">
        <v>3</v>
      </c>
      <c r="E3815" s="1" t="s">
        <v>123</v>
      </c>
      <c r="G3815" t="str">
        <f t="shared" si="121"/>
        <v>"http://www.boxofficemojo.com/movies/?page=weekly&amp;id=.htm",</v>
      </c>
      <c r="H3815" t="str">
        <f t="shared" si="122"/>
        <v>".csv",</v>
      </c>
      <c r="K3815" t="s">
        <v>4223</v>
      </c>
      <c r="L3815" t="s">
        <v>4223</v>
      </c>
      <c r="M3815" t="s">
        <v>4287</v>
      </c>
      <c r="P3815">
        <v>1</v>
      </c>
      <c r="Q3815" t="s">
        <v>8288</v>
      </c>
    </row>
    <row r="3816" spans="1:17">
      <c r="A3816" s="1" t="s">
        <v>1</v>
      </c>
      <c r="B3816" s="1" t="s">
        <v>0</v>
      </c>
      <c r="D3816" s="1" t="s">
        <v>3</v>
      </c>
      <c r="E3816" s="1" t="s">
        <v>123</v>
      </c>
      <c r="G3816" t="str">
        <f t="shared" si="121"/>
        <v>"http://www.boxofficemojo.com/movies/?page=weekly&amp;id=.htm",</v>
      </c>
      <c r="H3816" t="str">
        <f t="shared" si="122"/>
        <v>".csv",</v>
      </c>
      <c r="K3816" t="s">
        <v>4224</v>
      </c>
      <c r="L3816" t="s">
        <v>4224</v>
      </c>
      <c r="M3816" t="s">
        <v>4288</v>
      </c>
      <c r="P3816">
        <v>1</v>
      </c>
      <c r="Q3816" t="s">
        <v>8966</v>
      </c>
    </row>
    <row r="3817" spans="1:17">
      <c r="A3817" s="1" t="s">
        <v>1</v>
      </c>
      <c r="B3817" s="1" t="s">
        <v>0</v>
      </c>
      <c r="D3817" s="1" t="s">
        <v>3</v>
      </c>
      <c r="E3817" s="1" t="s">
        <v>123</v>
      </c>
      <c r="G3817" t="str">
        <f t="shared" si="121"/>
        <v>"http://www.boxofficemojo.com/movies/?page=weekly&amp;id=.htm",</v>
      </c>
      <c r="H3817" t="str">
        <f t="shared" si="122"/>
        <v>".csv",</v>
      </c>
      <c r="K3817" t="s">
        <v>4225</v>
      </c>
      <c r="L3817" t="s">
        <v>4225</v>
      </c>
      <c r="M3817" t="s">
        <v>4289</v>
      </c>
      <c r="P3817">
        <v>1</v>
      </c>
      <c r="Q3817" t="s">
        <v>7300</v>
      </c>
    </row>
    <row r="3818" spans="1:17">
      <c r="A3818" s="1" t="s">
        <v>1</v>
      </c>
      <c r="B3818" s="1" t="s">
        <v>0</v>
      </c>
      <c r="D3818" s="1" t="s">
        <v>3</v>
      </c>
      <c r="E3818" s="1" t="s">
        <v>123</v>
      </c>
      <c r="G3818" t="str">
        <f t="shared" si="121"/>
        <v>"http://www.boxofficemojo.com/movies/?page=weekly&amp;id=.htm",</v>
      </c>
      <c r="H3818" t="str">
        <f t="shared" si="122"/>
        <v>".csv",</v>
      </c>
      <c r="K3818" t="s">
        <v>4226</v>
      </c>
      <c r="L3818" t="s">
        <v>4226</v>
      </c>
      <c r="M3818" t="s">
        <v>4290</v>
      </c>
      <c r="P3818">
        <v>1</v>
      </c>
      <c r="Q3818" t="s">
        <v>9564</v>
      </c>
    </row>
    <row r="3819" spans="1:17">
      <c r="A3819" s="1" t="s">
        <v>1</v>
      </c>
      <c r="B3819" s="1" t="s">
        <v>0</v>
      </c>
      <c r="D3819" s="1" t="s">
        <v>3</v>
      </c>
      <c r="E3819" s="1" t="s">
        <v>123</v>
      </c>
      <c r="G3819" t="str">
        <f t="shared" si="121"/>
        <v>"http://www.boxofficemojo.com/movies/?page=weekly&amp;id=.htm",</v>
      </c>
      <c r="H3819" t="str">
        <f t="shared" si="122"/>
        <v>".csv",</v>
      </c>
      <c r="K3819" t="s">
        <v>4227</v>
      </c>
      <c r="L3819" t="s">
        <v>4227</v>
      </c>
      <c r="M3819" t="s">
        <v>4291</v>
      </c>
      <c r="P3819">
        <v>1</v>
      </c>
      <c r="Q3819" t="s">
        <v>9054</v>
      </c>
    </row>
    <row r="3820" spans="1:17">
      <c r="A3820" s="1" t="s">
        <v>1</v>
      </c>
      <c r="B3820" s="1" t="s">
        <v>0</v>
      </c>
      <c r="D3820" s="1" t="s">
        <v>3</v>
      </c>
      <c r="E3820" s="1" t="s">
        <v>123</v>
      </c>
      <c r="G3820" t="str">
        <f t="shared" si="121"/>
        <v>"http://www.boxofficemojo.com/movies/?page=weekly&amp;id=.htm",</v>
      </c>
      <c r="H3820" t="str">
        <f t="shared" si="122"/>
        <v>".csv",</v>
      </c>
      <c r="K3820" t="s">
        <v>4228</v>
      </c>
      <c r="L3820" t="s">
        <v>4228</v>
      </c>
      <c r="M3820" t="s">
        <v>4292</v>
      </c>
      <c r="P3820">
        <v>1</v>
      </c>
      <c r="Q3820" t="s">
        <v>7200</v>
      </c>
    </row>
    <row r="3821" spans="1:17">
      <c r="A3821" s="1" t="s">
        <v>1</v>
      </c>
      <c r="B3821" s="1" t="s">
        <v>0</v>
      </c>
      <c r="D3821" s="1" t="s">
        <v>3</v>
      </c>
      <c r="E3821" s="1" t="s">
        <v>123</v>
      </c>
      <c r="G3821" t="str">
        <f t="shared" si="121"/>
        <v>"http://www.boxofficemojo.com/movies/?page=weekly&amp;id=.htm",</v>
      </c>
      <c r="H3821" t="str">
        <f t="shared" si="122"/>
        <v>".csv",</v>
      </c>
      <c r="K3821" t="s">
        <v>4229</v>
      </c>
      <c r="L3821" t="s">
        <v>4229</v>
      </c>
      <c r="M3821" t="s">
        <v>4293</v>
      </c>
      <c r="P3821">
        <v>1</v>
      </c>
      <c r="Q3821" t="s">
        <v>7378</v>
      </c>
    </row>
    <row r="3822" spans="1:17">
      <c r="A3822" s="1" t="s">
        <v>1</v>
      </c>
      <c r="B3822" s="1" t="s">
        <v>0</v>
      </c>
      <c r="D3822" s="1" t="s">
        <v>3</v>
      </c>
      <c r="E3822" s="1" t="s">
        <v>123</v>
      </c>
      <c r="G3822" t="str">
        <f t="shared" si="121"/>
        <v>"http://www.boxofficemojo.com/movies/?page=weekly&amp;id=.htm",</v>
      </c>
      <c r="H3822" t="str">
        <f t="shared" si="122"/>
        <v>".csv",</v>
      </c>
      <c r="K3822" t="s">
        <v>4230</v>
      </c>
      <c r="L3822" t="s">
        <v>4230</v>
      </c>
      <c r="M3822" t="s">
        <v>4294</v>
      </c>
      <c r="P3822">
        <v>1</v>
      </c>
      <c r="Q3822" t="s">
        <v>9111</v>
      </c>
    </row>
    <row r="3823" spans="1:17">
      <c r="A3823" s="1" t="s">
        <v>1</v>
      </c>
      <c r="B3823" s="1" t="s">
        <v>0</v>
      </c>
      <c r="D3823" s="1" t="s">
        <v>3</v>
      </c>
      <c r="E3823" s="1" t="s">
        <v>123</v>
      </c>
      <c r="G3823" t="str">
        <f t="shared" si="121"/>
        <v>"http://www.boxofficemojo.com/movies/?page=weekly&amp;id=.htm",</v>
      </c>
      <c r="H3823" t="str">
        <f t="shared" si="122"/>
        <v>".csv",</v>
      </c>
      <c r="K3823" t="s">
        <v>99</v>
      </c>
      <c r="L3823" t="s">
        <v>99</v>
      </c>
      <c r="M3823" t="s">
        <v>4295</v>
      </c>
      <c r="P3823">
        <v>1</v>
      </c>
      <c r="Q3823" t="s">
        <v>9888</v>
      </c>
    </row>
    <row r="3824" spans="1:17">
      <c r="A3824" s="1" t="s">
        <v>1</v>
      </c>
      <c r="B3824" s="1" t="s">
        <v>0</v>
      </c>
      <c r="D3824" s="1" t="s">
        <v>3</v>
      </c>
      <c r="E3824" s="1" t="s">
        <v>123</v>
      </c>
      <c r="G3824" t="str">
        <f t="shared" ref="G3824:G3887" si="123">A3824&amp;B3824&amp;C3824&amp;D3824</f>
        <v>"http://www.boxofficemojo.com/movies/?page=weekly&amp;id=.htm",</v>
      </c>
      <c r="H3824" t="str">
        <f t="shared" ref="H3824:H3887" si="124">A3824&amp;C3824&amp;E3824</f>
        <v>".csv",</v>
      </c>
      <c r="K3824" t="s">
        <v>4231</v>
      </c>
      <c r="L3824" t="s">
        <v>4231</v>
      </c>
      <c r="M3824" t="s">
        <v>4296</v>
      </c>
      <c r="P3824">
        <v>1</v>
      </c>
      <c r="Q3824" t="s">
        <v>9750</v>
      </c>
    </row>
    <row r="3825" spans="1:17">
      <c r="A3825" s="1" t="s">
        <v>1</v>
      </c>
      <c r="B3825" s="1" t="s">
        <v>0</v>
      </c>
      <c r="D3825" s="1" t="s">
        <v>3</v>
      </c>
      <c r="E3825" s="1" t="s">
        <v>123</v>
      </c>
      <c r="G3825" t="str">
        <f t="shared" si="123"/>
        <v>"http://www.boxofficemojo.com/movies/?page=weekly&amp;id=.htm",</v>
      </c>
      <c r="H3825" t="str">
        <f t="shared" si="124"/>
        <v>".csv",</v>
      </c>
      <c r="K3825" t="s">
        <v>4232</v>
      </c>
      <c r="L3825" t="s">
        <v>4232</v>
      </c>
      <c r="M3825" t="s">
        <v>4297</v>
      </c>
      <c r="P3825">
        <v>1</v>
      </c>
      <c r="Q3825" t="s">
        <v>10381</v>
      </c>
    </row>
    <row r="3826" spans="1:17">
      <c r="A3826" s="1" t="s">
        <v>1</v>
      </c>
      <c r="B3826" s="1" t="s">
        <v>0</v>
      </c>
      <c r="D3826" s="1" t="s">
        <v>3</v>
      </c>
      <c r="E3826" s="1" t="s">
        <v>123</v>
      </c>
      <c r="G3826" t="str">
        <f t="shared" si="123"/>
        <v>"http://www.boxofficemojo.com/movies/?page=weekly&amp;id=.htm",</v>
      </c>
      <c r="H3826" t="str">
        <f t="shared" si="124"/>
        <v>".csv",</v>
      </c>
      <c r="K3826" t="s">
        <v>4233</v>
      </c>
      <c r="L3826" t="s">
        <v>4233</v>
      </c>
      <c r="M3826" t="s">
        <v>4298</v>
      </c>
      <c r="P3826">
        <v>1</v>
      </c>
      <c r="Q3826" t="s">
        <v>7631</v>
      </c>
    </row>
    <row r="3827" spans="1:17">
      <c r="A3827" s="1" t="s">
        <v>1</v>
      </c>
      <c r="B3827" s="1" t="s">
        <v>0</v>
      </c>
      <c r="D3827" s="1" t="s">
        <v>3</v>
      </c>
      <c r="E3827" s="1" t="s">
        <v>123</v>
      </c>
      <c r="G3827" t="str">
        <f t="shared" si="123"/>
        <v>"http://www.boxofficemojo.com/movies/?page=weekly&amp;id=.htm",</v>
      </c>
      <c r="H3827" t="str">
        <f t="shared" si="124"/>
        <v>".csv",</v>
      </c>
      <c r="K3827" t="s">
        <v>4234</v>
      </c>
      <c r="L3827" t="s">
        <v>4234</v>
      </c>
      <c r="M3827" t="s">
        <v>4299</v>
      </c>
      <c r="P3827">
        <v>1</v>
      </c>
      <c r="Q3827" t="s">
        <v>7500</v>
      </c>
    </row>
    <row r="3828" spans="1:17">
      <c r="A3828" s="1" t="s">
        <v>1</v>
      </c>
      <c r="B3828" s="1" t="s">
        <v>0</v>
      </c>
      <c r="D3828" s="1" t="s">
        <v>3</v>
      </c>
      <c r="E3828" s="1" t="s">
        <v>123</v>
      </c>
      <c r="G3828" t="str">
        <f t="shared" si="123"/>
        <v>"http://www.boxofficemojo.com/movies/?page=weekly&amp;id=.htm",</v>
      </c>
      <c r="H3828" t="str">
        <f t="shared" si="124"/>
        <v>".csv",</v>
      </c>
      <c r="K3828" t="s">
        <v>4235</v>
      </c>
      <c r="L3828" t="s">
        <v>4235</v>
      </c>
      <c r="M3828" t="s">
        <v>4300</v>
      </c>
      <c r="P3828">
        <v>1</v>
      </c>
      <c r="Q3828" t="s">
        <v>10074</v>
      </c>
    </row>
    <row r="3829" spans="1:17">
      <c r="A3829" s="1" t="s">
        <v>1</v>
      </c>
      <c r="B3829" s="1" t="s">
        <v>0</v>
      </c>
      <c r="D3829" s="1" t="s">
        <v>3</v>
      </c>
      <c r="E3829" s="1" t="s">
        <v>123</v>
      </c>
      <c r="G3829" t="str">
        <f t="shared" si="123"/>
        <v>"http://www.boxofficemojo.com/movies/?page=weekly&amp;id=.htm",</v>
      </c>
      <c r="H3829" t="str">
        <f t="shared" si="124"/>
        <v>".csv",</v>
      </c>
      <c r="K3829" t="s">
        <v>4236</v>
      </c>
      <c r="L3829" t="s">
        <v>4236</v>
      </c>
      <c r="M3829" t="s">
        <v>4301</v>
      </c>
      <c r="P3829">
        <v>1</v>
      </c>
      <c r="Q3829" t="s">
        <v>7620</v>
      </c>
    </row>
    <row r="3830" spans="1:17">
      <c r="A3830" s="1" t="s">
        <v>1</v>
      </c>
      <c r="B3830" s="1" t="s">
        <v>0</v>
      </c>
      <c r="D3830" s="1" t="s">
        <v>3</v>
      </c>
      <c r="E3830" s="1" t="s">
        <v>123</v>
      </c>
      <c r="G3830" t="str">
        <f t="shared" si="123"/>
        <v>"http://www.boxofficemojo.com/movies/?page=weekly&amp;id=.htm",</v>
      </c>
      <c r="H3830" t="str">
        <f t="shared" si="124"/>
        <v>".csv",</v>
      </c>
      <c r="K3830" t="s">
        <v>4237</v>
      </c>
      <c r="L3830" t="s">
        <v>4237</v>
      </c>
    </row>
    <row r="3831" spans="1:17">
      <c r="A3831" s="1" t="s">
        <v>1</v>
      </c>
      <c r="B3831" s="1" t="s">
        <v>0</v>
      </c>
      <c r="D3831" s="1" t="s">
        <v>3</v>
      </c>
      <c r="E3831" s="1" t="s">
        <v>123</v>
      </c>
      <c r="G3831" t="str">
        <f t="shared" si="123"/>
        <v>"http://www.boxofficemojo.com/movies/?page=weekly&amp;id=.htm",</v>
      </c>
      <c r="H3831" t="str">
        <f t="shared" si="124"/>
        <v>".csv",</v>
      </c>
      <c r="K3831" t="s">
        <v>4238</v>
      </c>
      <c r="L3831" t="s">
        <v>4238</v>
      </c>
    </row>
    <row r="3832" spans="1:17">
      <c r="A3832" s="1" t="s">
        <v>1</v>
      </c>
      <c r="B3832" s="1" t="s">
        <v>0</v>
      </c>
      <c r="D3832" s="1" t="s">
        <v>3</v>
      </c>
      <c r="E3832" s="1" t="s">
        <v>123</v>
      </c>
      <c r="G3832" t="str">
        <f t="shared" si="123"/>
        <v>"http://www.boxofficemojo.com/movies/?page=weekly&amp;id=.htm",</v>
      </c>
      <c r="H3832" t="str">
        <f t="shared" si="124"/>
        <v>".csv",</v>
      </c>
      <c r="K3832" t="s">
        <v>100</v>
      </c>
      <c r="L3832" t="s">
        <v>100</v>
      </c>
    </row>
    <row r="3833" spans="1:17">
      <c r="A3833" s="1" t="s">
        <v>1</v>
      </c>
      <c r="B3833" s="1" t="s">
        <v>0</v>
      </c>
      <c r="D3833" s="1" t="s">
        <v>3</v>
      </c>
      <c r="E3833" s="1" t="s">
        <v>123</v>
      </c>
      <c r="G3833" t="str">
        <f t="shared" si="123"/>
        <v>"http://www.boxofficemojo.com/movies/?page=weekly&amp;id=.htm",</v>
      </c>
      <c r="H3833" t="str">
        <f t="shared" si="124"/>
        <v>".csv",</v>
      </c>
      <c r="K3833" t="s">
        <v>101</v>
      </c>
      <c r="L3833" t="s">
        <v>101</v>
      </c>
    </row>
    <row r="3834" spans="1:17">
      <c r="A3834" s="1" t="s">
        <v>1</v>
      </c>
      <c r="B3834" s="1" t="s">
        <v>0</v>
      </c>
      <c r="D3834" s="1" t="s">
        <v>3</v>
      </c>
      <c r="E3834" s="1" t="s">
        <v>123</v>
      </c>
      <c r="G3834" t="str">
        <f t="shared" si="123"/>
        <v>"http://www.boxofficemojo.com/movies/?page=weekly&amp;id=.htm",</v>
      </c>
      <c r="H3834" t="str">
        <f t="shared" si="124"/>
        <v>".csv",</v>
      </c>
      <c r="K3834" t="s">
        <v>4239</v>
      </c>
      <c r="L3834" t="s">
        <v>4239</v>
      </c>
    </row>
    <row r="3835" spans="1:17">
      <c r="A3835" s="1" t="s">
        <v>1</v>
      </c>
      <c r="B3835" s="1" t="s">
        <v>0</v>
      </c>
      <c r="D3835" s="1" t="s">
        <v>3</v>
      </c>
      <c r="E3835" s="1" t="s">
        <v>123</v>
      </c>
      <c r="G3835" t="str">
        <f t="shared" si="123"/>
        <v>"http://www.boxofficemojo.com/movies/?page=weekly&amp;id=.htm",</v>
      </c>
      <c r="H3835" t="str">
        <f t="shared" si="124"/>
        <v>".csv",</v>
      </c>
      <c r="K3835" t="s">
        <v>4240</v>
      </c>
      <c r="L3835" t="s">
        <v>4240</v>
      </c>
    </row>
    <row r="3836" spans="1:17">
      <c r="A3836" s="1" t="s">
        <v>1</v>
      </c>
      <c r="B3836" s="1" t="s">
        <v>0</v>
      </c>
      <c r="D3836" s="1" t="s">
        <v>3</v>
      </c>
      <c r="E3836" s="1" t="s">
        <v>123</v>
      </c>
      <c r="G3836" t="str">
        <f t="shared" si="123"/>
        <v>"http://www.boxofficemojo.com/movies/?page=weekly&amp;id=.htm",</v>
      </c>
      <c r="H3836" t="str">
        <f t="shared" si="124"/>
        <v>".csv",</v>
      </c>
      <c r="K3836" t="s">
        <v>4241</v>
      </c>
      <c r="L3836" t="s">
        <v>4241</v>
      </c>
    </row>
    <row r="3837" spans="1:17">
      <c r="A3837" s="1" t="s">
        <v>1</v>
      </c>
      <c r="B3837" s="1" t="s">
        <v>0</v>
      </c>
      <c r="D3837" s="1" t="s">
        <v>3</v>
      </c>
      <c r="E3837" s="1" t="s">
        <v>123</v>
      </c>
      <c r="G3837" t="str">
        <f t="shared" si="123"/>
        <v>"http://www.boxofficemojo.com/movies/?page=weekly&amp;id=.htm",</v>
      </c>
      <c r="H3837" t="str">
        <f t="shared" si="124"/>
        <v>".csv",</v>
      </c>
      <c r="K3837" t="s">
        <v>4242</v>
      </c>
      <c r="L3837" t="s">
        <v>4242</v>
      </c>
    </row>
    <row r="3838" spans="1:17">
      <c r="A3838" s="1" t="s">
        <v>1</v>
      </c>
      <c r="B3838" s="1" t="s">
        <v>0</v>
      </c>
      <c r="D3838" s="1" t="s">
        <v>3</v>
      </c>
      <c r="E3838" s="1" t="s">
        <v>123</v>
      </c>
      <c r="G3838" t="str">
        <f t="shared" si="123"/>
        <v>"http://www.boxofficemojo.com/movies/?page=weekly&amp;id=.htm",</v>
      </c>
      <c r="H3838" t="str">
        <f t="shared" si="124"/>
        <v>".csv",</v>
      </c>
      <c r="K3838" t="s">
        <v>4243</v>
      </c>
      <c r="L3838" t="s">
        <v>4243</v>
      </c>
    </row>
    <row r="3839" spans="1:17">
      <c r="A3839" s="1" t="s">
        <v>1</v>
      </c>
      <c r="B3839" s="1" t="s">
        <v>0</v>
      </c>
      <c r="D3839" s="1" t="s">
        <v>3</v>
      </c>
      <c r="E3839" s="1" t="s">
        <v>123</v>
      </c>
      <c r="G3839" t="str">
        <f t="shared" si="123"/>
        <v>"http://www.boxofficemojo.com/movies/?page=weekly&amp;id=.htm",</v>
      </c>
      <c r="H3839" t="str">
        <f t="shared" si="124"/>
        <v>".csv",</v>
      </c>
      <c r="K3839" t="s">
        <v>4244</v>
      </c>
      <c r="L3839" t="s">
        <v>4244</v>
      </c>
    </row>
    <row r="3840" spans="1:17">
      <c r="A3840" s="1" t="s">
        <v>1</v>
      </c>
      <c r="B3840" s="1" t="s">
        <v>0</v>
      </c>
      <c r="D3840" s="1" t="s">
        <v>3</v>
      </c>
      <c r="E3840" s="1" t="s">
        <v>123</v>
      </c>
      <c r="G3840" t="str">
        <f t="shared" si="123"/>
        <v>"http://www.boxofficemojo.com/movies/?page=weekly&amp;id=.htm",</v>
      </c>
      <c r="H3840" t="str">
        <f t="shared" si="124"/>
        <v>".csv",</v>
      </c>
      <c r="K3840" t="s">
        <v>4245</v>
      </c>
      <c r="L3840" t="s">
        <v>4245</v>
      </c>
    </row>
    <row r="3841" spans="1:12">
      <c r="A3841" s="1" t="s">
        <v>1</v>
      </c>
      <c r="B3841" s="1" t="s">
        <v>0</v>
      </c>
      <c r="D3841" s="1" t="s">
        <v>3</v>
      </c>
      <c r="E3841" s="1" t="s">
        <v>123</v>
      </c>
      <c r="G3841" t="str">
        <f t="shared" si="123"/>
        <v>"http://www.boxofficemojo.com/movies/?page=weekly&amp;id=.htm",</v>
      </c>
      <c r="H3841" t="str">
        <f t="shared" si="124"/>
        <v>".csv",</v>
      </c>
      <c r="K3841" t="s">
        <v>4246</v>
      </c>
      <c r="L3841" t="s">
        <v>4246</v>
      </c>
    </row>
    <row r="3842" spans="1:12">
      <c r="A3842" s="1" t="s">
        <v>1</v>
      </c>
      <c r="B3842" s="1" t="s">
        <v>0</v>
      </c>
      <c r="D3842" s="1" t="s">
        <v>3</v>
      </c>
      <c r="E3842" s="1" t="s">
        <v>123</v>
      </c>
      <c r="G3842" t="str">
        <f t="shared" si="123"/>
        <v>"http://www.boxofficemojo.com/movies/?page=weekly&amp;id=.htm",</v>
      </c>
      <c r="H3842" t="str">
        <f t="shared" si="124"/>
        <v>".csv",</v>
      </c>
      <c r="K3842" t="s">
        <v>4247</v>
      </c>
      <c r="L3842" t="s">
        <v>4247</v>
      </c>
    </row>
    <row r="3843" spans="1:12">
      <c r="A3843" s="1" t="s">
        <v>1</v>
      </c>
      <c r="B3843" s="1" t="s">
        <v>0</v>
      </c>
      <c r="D3843" s="1" t="s">
        <v>3</v>
      </c>
      <c r="E3843" s="1" t="s">
        <v>123</v>
      </c>
      <c r="G3843" t="str">
        <f t="shared" si="123"/>
        <v>"http://www.boxofficemojo.com/movies/?page=weekly&amp;id=.htm",</v>
      </c>
      <c r="H3843" t="str">
        <f t="shared" si="124"/>
        <v>".csv",</v>
      </c>
      <c r="K3843" t="s">
        <v>4248</v>
      </c>
      <c r="L3843" t="s">
        <v>4248</v>
      </c>
    </row>
    <row r="3844" spans="1:12">
      <c r="A3844" s="1" t="s">
        <v>1</v>
      </c>
      <c r="B3844" s="1" t="s">
        <v>0</v>
      </c>
      <c r="D3844" s="1" t="s">
        <v>3</v>
      </c>
      <c r="E3844" s="1" t="s">
        <v>123</v>
      </c>
      <c r="G3844" t="str">
        <f t="shared" si="123"/>
        <v>"http://www.boxofficemojo.com/movies/?page=weekly&amp;id=.htm",</v>
      </c>
      <c r="H3844" t="str">
        <f t="shared" si="124"/>
        <v>".csv",</v>
      </c>
      <c r="K3844" t="s">
        <v>4249</v>
      </c>
      <c r="L3844" t="s">
        <v>4249</v>
      </c>
    </row>
    <row r="3845" spans="1:12">
      <c r="A3845" s="1" t="s">
        <v>1</v>
      </c>
      <c r="B3845" s="1" t="s">
        <v>0</v>
      </c>
      <c r="D3845" s="1" t="s">
        <v>3</v>
      </c>
      <c r="E3845" s="1" t="s">
        <v>123</v>
      </c>
      <c r="G3845" t="str">
        <f t="shared" si="123"/>
        <v>"http://www.boxofficemojo.com/movies/?page=weekly&amp;id=.htm",</v>
      </c>
      <c r="H3845" t="str">
        <f t="shared" si="124"/>
        <v>".csv",</v>
      </c>
      <c r="K3845" t="s">
        <v>4250</v>
      </c>
      <c r="L3845" t="s">
        <v>4250</v>
      </c>
    </row>
    <row r="3846" spans="1:12">
      <c r="A3846" s="1" t="s">
        <v>1</v>
      </c>
      <c r="B3846" s="1" t="s">
        <v>0</v>
      </c>
      <c r="D3846" s="1" t="s">
        <v>3</v>
      </c>
      <c r="E3846" s="1" t="s">
        <v>123</v>
      </c>
      <c r="G3846" t="str">
        <f t="shared" si="123"/>
        <v>"http://www.boxofficemojo.com/movies/?page=weekly&amp;id=.htm",</v>
      </c>
      <c r="H3846" t="str">
        <f t="shared" si="124"/>
        <v>".csv",</v>
      </c>
      <c r="K3846" t="s">
        <v>4251</v>
      </c>
      <c r="L3846" t="s">
        <v>4251</v>
      </c>
    </row>
    <row r="3847" spans="1:12">
      <c r="A3847" s="1" t="s">
        <v>1</v>
      </c>
      <c r="B3847" s="1" t="s">
        <v>0</v>
      </c>
      <c r="D3847" s="1" t="s">
        <v>3</v>
      </c>
      <c r="E3847" s="1" t="s">
        <v>123</v>
      </c>
      <c r="G3847" t="str">
        <f t="shared" si="123"/>
        <v>"http://www.boxofficemojo.com/movies/?page=weekly&amp;id=.htm",</v>
      </c>
      <c r="H3847" t="str">
        <f t="shared" si="124"/>
        <v>".csv",</v>
      </c>
      <c r="K3847" t="s">
        <v>4252</v>
      </c>
      <c r="L3847" t="s">
        <v>4252</v>
      </c>
    </row>
    <row r="3848" spans="1:12">
      <c r="A3848" s="1" t="s">
        <v>1</v>
      </c>
      <c r="B3848" s="1" t="s">
        <v>0</v>
      </c>
      <c r="D3848" s="1" t="s">
        <v>3</v>
      </c>
      <c r="E3848" s="1" t="s">
        <v>123</v>
      </c>
      <c r="G3848" t="str">
        <f t="shared" si="123"/>
        <v>"http://www.boxofficemojo.com/movies/?page=weekly&amp;id=.htm",</v>
      </c>
      <c r="H3848" t="str">
        <f t="shared" si="124"/>
        <v>".csv",</v>
      </c>
      <c r="K3848" t="s">
        <v>4253</v>
      </c>
      <c r="L3848" t="s">
        <v>4253</v>
      </c>
    </row>
    <row r="3849" spans="1:12">
      <c r="A3849" s="1" t="s">
        <v>1</v>
      </c>
      <c r="B3849" s="1" t="s">
        <v>0</v>
      </c>
      <c r="D3849" s="1" t="s">
        <v>3</v>
      </c>
      <c r="E3849" s="1" t="s">
        <v>123</v>
      </c>
      <c r="G3849" t="str">
        <f t="shared" si="123"/>
        <v>"http://www.boxofficemojo.com/movies/?page=weekly&amp;id=.htm",</v>
      </c>
      <c r="H3849" t="str">
        <f t="shared" si="124"/>
        <v>".csv",</v>
      </c>
      <c r="K3849" t="s">
        <v>4254</v>
      </c>
      <c r="L3849" t="s">
        <v>4254</v>
      </c>
    </row>
    <row r="3850" spans="1:12">
      <c r="A3850" s="1" t="s">
        <v>1</v>
      </c>
      <c r="B3850" s="1" t="s">
        <v>0</v>
      </c>
      <c r="D3850" s="1" t="s">
        <v>3</v>
      </c>
      <c r="E3850" s="1" t="s">
        <v>123</v>
      </c>
      <c r="G3850" t="str">
        <f t="shared" si="123"/>
        <v>"http://www.boxofficemojo.com/movies/?page=weekly&amp;id=.htm",</v>
      </c>
      <c r="H3850" t="str">
        <f t="shared" si="124"/>
        <v>".csv",</v>
      </c>
      <c r="K3850" t="s">
        <v>4255</v>
      </c>
      <c r="L3850" t="s">
        <v>4255</v>
      </c>
    </row>
    <row r="3851" spans="1:12">
      <c r="A3851" s="1" t="s">
        <v>1</v>
      </c>
      <c r="B3851" s="1" t="s">
        <v>0</v>
      </c>
      <c r="D3851" s="1" t="s">
        <v>3</v>
      </c>
      <c r="E3851" s="1" t="s">
        <v>123</v>
      </c>
      <c r="G3851" t="str">
        <f t="shared" si="123"/>
        <v>"http://www.boxofficemojo.com/movies/?page=weekly&amp;id=.htm",</v>
      </c>
      <c r="H3851" t="str">
        <f t="shared" si="124"/>
        <v>".csv",</v>
      </c>
      <c r="K3851" t="s">
        <v>4256</v>
      </c>
      <c r="L3851" t="s">
        <v>4256</v>
      </c>
    </row>
    <row r="3852" spans="1:12">
      <c r="A3852" s="1" t="s">
        <v>1</v>
      </c>
      <c r="B3852" s="1" t="s">
        <v>0</v>
      </c>
      <c r="D3852" s="1" t="s">
        <v>3</v>
      </c>
      <c r="E3852" s="1" t="s">
        <v>123</v>
      </c>
      <c r="G3852" t="str">
        <f t="shared" si="123"/>
        <v>"http://www.boxofficemojo.com/movies/?page=weekly&amp;id=.htm",</v>
      </c>
      <c r="H3852" t="str">
        <f t="shared" si="124"/>
        <v>".csv",</v>
      </c>
      <c r="K3852" t="s">
        <v>4257</v>
      </c>
      <c r="L3852" t="s">
        <v>4257</v>
      </c>
    </row>
    <row r="3853" spans="1:12">
      <c r="A3853" s="1" t="s">
        <v>1</v>
      </c>
      <c r="B3853" s="1" t="s">
        <v>0</v>
      </c>
      <c r="D3853" s="1" t="s">
        <v>3</v>
      </c>
      <c r="E3853" s="1" t="s">
        <v>123</v>
      </c>
      <c r="G3853" t="str">
        <f t="shared" si="123"/>
        <v>"http://www.boxofficemojo.com/movies/?page=weekly&amp;id=.htm",</v>
      </c>
      <c r="H3853" t="str">
        <f t="shared" si="124"/>
        <v>".csv",</v>
      </c>
      <c r="K3853" t="s">
        <v>4258</v>
      </c>
      <c r="L3853" t="s">
        <v>4258</v>
      </c>
    </row>
    <row r="3854" spans="1:12">
      <c r="A3854" s="1" t="s">
        <v>1</v>
      </c>
      <c r="B3854" s="1" t="s">
        <v>0</v>
      </c>
      <c r="D3854" s="1" t="s">
        <v>3</v>
      </c>
      <c r="E3854" s="1" t="s">
        <v>123</v>
      </c>
      <c r="G3854" t="str">
        <f t="shared" si="123"/>
        <v>"http://www.boxofficemojo.com/movies/?page=weekly&amp;id=.htm",</v>
      </c>
      <c r="H3854" t="str">
        <f t="shared" si="124"/>
        <v>".csv",</v>
      </c>
      <c r="K3854" t="s">
        <v>4259</v>
      </c>
      <c r="L3854" t="s">
        <v>4259</v>
      </c>
    </row>
    <row r="3855" spans="1:12">
      <c r="A3855" s="1" t="s">
        <v>1</v>
      </c>
      <c r="B3855" s="1" t="s">
        <v>0</v>
      </c>
      <c r="D3855" s="1" t="s">
        <v>3</v>
      </c>
      <c r="E3855" s="1" t="s">
        <v>123</v>
      </c>
      <c r="G3855" t="str">
        <f t="shared" si="123"/>
        <v>"http://www.boxofficemojo.com/movies/?page=weekly&amp;id=.htm",</v>
      </c>
      <c r="H3855" t="str">
        <f t="shared" si="124"/>
        <v>".csv",</v>
      </c>
      <c r="K3855" t="s">
        <v>4260</v>
      </c>
      <c r="L3855" t="s">
        <v>4260</v>
      </c>
    </row>
    <row r="3856" spans="1:12">
      <c r="A3856" s="1" t="s">
        <v>1</v>
      </c>
      <c r="B3856" s="1" t="s">
        <v>0</v>
      </c>
      <c r="D3856" s="1" t="s">
        <v>3</v>
      </c>
      <c r="E3856" s="1" t="s">
        <v>123</v>
      </c>
      <c r="G3856" t="str">
        <f t="shared" si="123"/>
        <v>"http://www.boxofficemojo.com/movies/?page=weekly&amp;id=.htm",</v>
      </c>
      <c r="H3856" t="str">
        <f t="shared" si="124"/>
        <v>".csv",</v>
      </c>
      <c r="K3856" t="s">
        <v>4261</v>
      </c>
      <c r="L3856" t="s">
        <v>4261</v>
      </c>
    </row>
    <row r="3857" spans="1:12">
      <c r="A3857" s="1" t="s">
        <v>1</v>
      </c>
      <c r="B3857" s="1" t="s">
        <v>0</v>
      </c>
      <c r="D3857" s="1" t="s">
        <v>3</v>
      </c>
      <c r="E3857" s="1" t="s">
        <v>123</v>
      </c>
      <c r="G3857" t="str">
        <f t="shared" si="123"/>
        <v>"http://www.boxofficemojo.com/movies/?page=weekly&amp;id=.htm",</v>
      </c>
      <c r="H3857" t="str">
        <f t="shared" si="124"/>
        <v>".csv",</v>
      </c>
      <c r="K3857" t="s">
        <v>102</v>
      </c>
      <c r="L3857" t="s">
        <v>102</v>
      </c>
    </row>
    <row r="3858" spans="1:12">
      <c r="A3858" s="1" t="s">
        <v>1</v>
      </c>
      <c r="B3858" s="1" t="s">
        <v>0</v>
      </c>
      <c r="D3858" s="1" t="s">
        <v>3</v>
      </c>
      <c r="E3858" s="1" t="s">
        <v>123</v>
      </c>
      <c r="G3858" t="str">
        <f t="shared" si="123"/>
        <v>"http://www.boxofficemojo.com/movies/?page=weekly&amp;id=.htm",</v>
      </c>
      <c r="H3858" t="str">
        <f t="shared" si="124"/>
        <v>".csv",</v>
      </c>
      <c r="K3858" t="s">
        <v>4262</v>
      </c>
      <c r="L3858" t="s">
        <v>4262</v>
      </c>
    </row>
    <row r="3859" spans="1:12">
      <c r="A3859" s="1" t="s">
        <v>1</v>
      </c>
      <c r="B3859" s="1" t="s">
        <v>0</v>
      </c>
      <c r="D3859" s="1" t="s">
        <v>3</v>
      </c>
      <c r="E3859" s="1" t="s">
        <v>123</v>
      </c>
      <c r="G3859" t="str">
        <f t="shared" si="123"/>
        <v>"http://www.boxofficemojo.com/movies/?page=weekly&amp;id=.htm",</v>
      </c>
      <c r="H3859" t="str">
        <f t="shared" si="124"/>
        <v>".csv",</v>
      </c>
      <c r="K3859" t="s">
        <v>4263</v>
      </c>
      <c r="L3859" t="s">
        <v>4263</v>
      </c>
    </row>
    <row r="3860" spans="1:12">
      <c r="A3860" s="1" t="s">
        <v>1</v>
      </c>
      <c r="B3860" s="1" t="s">
        <v>0</v>
      </c>
      <c r="D3860" s="1" t="s">
        <v>3</v>
      </c>
      <c r="E3860" s="1" t="s">
        <v>123</v>
      </c>
      <c r="G3860" t="str">
        <f t="shared" si="123"/>
        <v>"http://www.boxofficemojo.com/movies/?page=weekly&amp;id=.htm",</v>
      </c>
      <c r="H3860" t="str">
        <f t="shared" si="124"/>
        <v>".csv",</v>
      </c>
      <c r="K3860" t="s">
        <v>4264</v>
      </c>
      <c r="L3860" t="s">
        <v>4264</v>
      </c>
    </row>
    <row r="3861" spans="1:12">
      <c r="A3861" s="1" t="s">
        <v>1</v>
      </c>
      <c r="B3861" s="1" t="s">
        <v>0</v>
      </c>
      <c r="D3861" s="1" t="s">
        <v>3</v>
      </c>
      <c r="E3861" s="1" t="s">
        <v>123</v>
      </c>
      <c r="G3861" t="str">
        <f t="shared" si="123"/>
        <v>"http://www.boxofficemojo.com/movies/?page=weekly&amp;id=.htm",</v>
      </c>
      <c r="H3861" t="str">
        <f t="shared" si="124"/>
        <v>".csv",</v>
      </c>
      <c r="K3861" t="s">
        <v>4265</v>
      </c>
      <c r="L3861" t="s">
        <v>4265</v>
      </c>
    </row>
    <row r="3862" spans="1:12">
      <c r="A3862" s="1" t="s">
        <v>1</v>
      </c>
      <c r="B3862" s="1" t="s">
        <v>0</v>
      </c>
      <c r="D3862" s="1" t="s">
        <v>3</v>
      </c>
      <c r="E3862" s="1" t="s">
        <v>123</v>
      </c>
      <c r="G3862" t="str">
        <f t="shared" si="123"/>
        <v>"http://www.boxofficemojo.com/movies/?page=weekly&amp;id=.htm",</v>
      </c>
      <c r="H3862" t="str">
        <f t="shared" si="124"/>
        <v>".csv",</v>
      </c>
      <c r="K3862" t="s">
        <v>4266</v>
      </c>
      <c r="L3862" t="s">
        <v>4266</v>
      </c>
    </row>
    <row r="3863" spans="1:12">
      <c r="A3863" s="1" t="s">
        <v>1</v>
      </c>
      <c r="B3863" s="1" t="s">
        <v>0</v>
      </c>
      <c r="D3863" s="1" t="s">
        <v>3</v>
      </c>
      <c r="E3863" s="1" t="s">
        <v>123</v>
      </c>
      <c r="G3863" t="str">
        <f t="shared" si="123"/>
        <v>"http://www.boxofficemojo.com/movies/?page=weekly&amp;id=.htm",</v>
      </c>
      <c r="H3863" t="str">
        <f t="shared" si="124"/>
        <v>".csv",</v>
      </c>
      <c r="K3863" t="s">
        <v>4267</v>
      </c>
      <c r="L3863" t="s">
        <v>4267</v>
      </c>
    </row>
    <row r="3864" spans="1:12">
      <c r="A3864" s="1" t="s">
        <v>1</v>
      </c>
      <c r="B3864" s="1" t="s">
        <v>0</v>
      </c>
      <c r="D3864" s="1" t="s">
        <v>3</v>
      </c>
      <c r="E3864" s="1" t="s">
        <v>123</v>
      </c>
      <c r="G3864" t="str">
        <f t="shared" si="123"/>
        <v>"http://www.boxofficemojo.com/movies/?page=weekly&amp;id=.htm",</v>
      </c>
      <c r="H3864" t="str">
        <f t="shared" si="124"/>
        <v>".csv",</v>
      </c>
      <c r="K3864" t="s">
        <v>4268</v>
      </c>
      <c r="L3864" t="s">
        <v>4268</v>
      </c>
    </row>
    <row r="3865" spans="1:12">
      <c r="A3865" s="1" t="s">
        <v>1</v>
      </c>
      <c r="B3865" s="1" t="s">
        <v>0</v>
      </c>
      <c r="D3865" s="1" t="s">
        <v>3</v>
      </c>
      <c r="E3865" s="1" t="s">
        <v>123</v>
      </c>
      <c r="G3865" t="str">
        <f t="shared" si="123"/>
        <v>"http://www.boxofficemojo.com/movies/?page=weekly&amp;id=.htm",</v>
      </c>
      <c r="H3865" t="str">
        <f t="shared" si="124"/>
        <v>".csv",</v>
      </c>
      <c r="K3865" t="s">
        <v>4269</v>
      </c>
      <c r="L3865" t="s">
        <v>4269</v>
      </c>
    </row>
    <row r="3866" spans="1:12">
      <c r="A3866" s="1" t="s">
        <v>1</v>
      </c>
      <c r="B3866" s="1" t="s">
        <v>0</v>
      </c>
      <c r="D3866" s="1" t="s">
        <v>3</v>
      </c>
      <c r="E3866" s="1" t="s">
        <v>123</v>
      </c>
      <c r="G3866" t="str">
        <f t="shared" si="123"/>
        <v>"http://www.boxofficemojo.com/movies/?page=weekly&amp;id=.htm",</v>
      </c>
      <c r="H3866" t="str">
        <f t="shared" si="124"/>
        <v>".csv",</v>
      </c>
      <c r="K3866" t="s">
        <v>4270</v>
      </c>
      <c r="L3866" t="s">
        <v>4270</v>
      </c>
    </row>
    <row r="3867" spans="1:12">
      <c r="A3867" s="1" t="s">
        <v>1</v>
      </c>
      <c r="B3867" s="1" t="s">
        <v>0</v>
      </c>
      <c r="D3867" s="1" t="s">
        <v>3</v>
      </c>
      <c r="E3867" s="1" t="s">
        <v>123</v>
      </c>
      <c r="G3867" t="str">
        <f t="shared" si="123"/>
        <v>"http://www.boxofficemojo.com/movies/?page=weekly&amp;id=.htm",</v>
      </c>
      <c r="H3867" t="str">
        <f t="shared" si="124"/>
        <v>".csv",</v>
      </c>
      <c r="K3867" t="s">
        <v>4271</v>
      </c>
      <c r="L3867" t="s">
        <v>4271</v>
      </c>
    </row>
    <row r="3868" spans="1:12">
      <c r="A3868" s="1" t="s">
        <v>1</v>
      </c>
      <c r="B3868" s="1" t="s">
        <v>0</v>
      </c>
      <c r="D3868" s="1" t="s">
        <v>3</v>
      </c>
      <c r="E3868" s="1" t="s">
        <v>123</v>
      </c>
      <c r="G3868" t="str">
        <f t="shared" si="123"/>
        <v>"http://www.boxofficemojo.com/movies/?page=weekly&amp;id=.htm",</v>
      </c>
      <c r="H3868" t="str">
        <f t="shared" si="124"/>
        <v>".csv",</v>
      </c>
      <c r="K3868" t="s">
        <v>4272</v>
      </c>
      <c r="L3868" t="s">
        <v>4272</v>
      </c>
    </row>
    <row r="3869" spans="1:12">
      <c r="A3869" s="1" t="s">
        <v>1</v>
      </c>
      <c r="B3869" s="1" t="s">
        <v>0</v>
      </c>
      <c r="D3869" s="1" t="s">
        <v>3</v>
      </c>
      <c r="E3869" s="1" t="s">
        <v>123</v>
      </c>
      <c r="G3869" t="str">
        <f t="shared" si="123"/>
        <v>"http://www.boxofficemojo.com/movies/?page=weekly&amp;id=.htm",</v>
      </c>
      <c r="H3869" t="str">
        <f t="shared" si="124"/>
        <v>".csv",</v>
      </c>
      <c r="K3869" t="s">
        <v>4273</v>
      </c>
      <c r="L3869" t="s">
        <v>4273</v>
      </c>
    </row>
    <row r="3870" spans="1:12">
      <c r="A3870" s="1" t="s">
        <v>1</v>
      </c>
      <c r="B3870" s="1" t="s">
        <v>0</v>
      </c>
      <c r="D3870" s="1" t="s">
        <v>3</v>
      </c>
      <c r="E3870" s="1" t="s">
        <v>123</v>
      </c>
      <c r="G3870" t="str">
        <f t="shared" si="123"/>
        <v>"http://www.boxofficemojo.com/movies/?page=weekly&amp;id=.htm",</v>
      </c>
      <c r="H3870" t="str">
        <f t="shared" si="124"/>
        <v>".csv",</v>
      </c>
      <c r="K3870" t="s">
        <v>4274</v>
      </c>
      <c r="L3870" t="s">
        <v>4274</v>
      </c>
    </row>
    <row r="3871" spans="1:12">
      <c r="A3871" s="1" t="s">
        <v>1</v>
      </c>
      <c r="B3871" s="1" t="s">
        <v>0</v>
      </c>
      <c r="D3871" s="1" t="s">
        <v>3</v>
      </c>
      <c r="E3871" s="1" t="s">
        <v>123</v>
      </c>
      <c r="G3871" t="str">
        <f t="shared" si="123"/>
        <v>"http://www.boxofficemojo.com/movies/?page=weekly&amp;id=.htm",</v>
      </c>
      <c r="H3871" t="str">
        <f t="shared" si="124"/>
        <v>".csv",</v>
      </c>
      <c r="K3871" t="s">
        <v>4275</v>
      </c>
      <c r="L3871" t="s">
        <v>4275</v>
      </c>
    </row>
    <row r="3872" spans="1:12">
      <c r="A3872" s="1" t="s">
        <v>1</v>
      </c>
      <c r="B3872" s="1" t="s">
        <v>0</v>
      </c>
      <c r="D3872" s="1" t="s">
        <v>3</v>
      </c>
      <c r="E3872" s="1" t="s">
        <v>123</v>
      </c>
      <c r="G3872" t="str">
        <f t="shared" si="123"/>
        <v>"http://www.boxofficemojo.com/movies/?page=weekly&amp;id=.htm",</v>
      </c>
      <c r="H3872" t="str">
        <f t="shared" si="124"/>
        <v>".csv",</v>
      </c>
      <c r="K3872" t="s">
        <v>4276</v>
      </c>
      <c r="L3872" t="s">
        <v>4276</v>
      </c>
    </row>
    <row r="3873" spans="1:12">
      <c r="A3873" s="1" t="s">
        <v>1</v>
      </c>
      <c r="B3873" s="1" t="s">
        <v>0</v>
      </c>
      <c r="D3873" s="1" t="s">
        <v>3</v>
      </c>
      <c r="E3873" s="1" t="s">
        <v>123</v>
      </c>
      <c r="G3873" t="str">
        <f t="shared" si="123"/>
        <v>"http://www.boxofficemojo.com/movies/?page=weekly&amp;id=.htm",</v>
      </c>
      <c r="H3873" t="str">
        <f t="shared" si="124"/>
        <v>".csv",</v>
      </c>
      <c r="K3873" t="s">
        <v>4277</v>
      </c>
      <c r="L3873" t="s">
        <v>4277</v>
      </c>
    </row>
    <row r="3874" spans="1:12">
      <c r="A3874" s="1" t="s">
        <v>1</v>
      </c>
      <c r="B3874" s="1" t="s">
        <v>0</v>
      </c>
      <c r="D3874" s="1" t="s">
        <v>3</v>
      </c>
      <c r="E3874" s="1" t="s">
        <v>123</v>
      </c>
      <c r="G3874" t="str">
        <f t="shared" si="123"/>
        <v>"http://www.boxofficemojo.com/movies/?page=weekly&amp;id=.htm",</v>
      </c>
      <c r="H3874" t="str">
        <f t="shared" si="124"/>
        <v>".csv",</v>
      </c>
      <c r="K3874" t="s">
        <v>4278</v>
      </c>
      <c r="L3874" t="s">
        <v>4278</v>
      </c>
    </row>
    <row r="3875" spans="1:12">
      <c r="A3875" s="1" t="s">
        <v>1</v>
      </c>
      <c r="B3875" s="1" t="s">
        <v>0</v>
      </c>
      <c r="D3875" s="1" t="s">
        <v>3</v>
      </c>
      <c r="E3875" s="1" t="s">
        <v>123</v>
      </c>
      <c r="G3875" t="str">
        <f t="shared" si="123"/>
        <v>"http://www.boxofficemojo.com/movies/?page=weekly&amp;id=.htm",</v>
      </c>
      <c r="H3875" t="str">
        <f t="shared" si="124"/>
        <v>".csv",</v>
      </c>
      <c r="K3875" t="s">
        <v>4279</v>
      </c>
      <c r="L3875" t="s">
        <v>4279</v>
      </c>
    </row>
    <row r="3876" spans="1:12">
      <c r="A3876" s="1" t="s">
        <v>1</v>
      </c>
      <c r="B3876" s="1" t="s">
        <v>0</v>
      </c>
      <c r="D3876" s="1" t="s">
        <v>3</v>
      </c>
      <c r="E3876" s="1" t="s">
        <v>123</v>
      </c>
      <c r="G3876" t="str">
        <f t="shared" si="123"/>
        <v>"http://www.boxofficemojo.com/movies/?page=weekly&amp;id=.htm",</v>
      </c>
      <c r="H3876" t="str">
        <f t="shared" si="124"/>
        <v>".csv",</v>
      </c>
      <c r="K3876" t="s">
        <v>4280</v>
      </c>
      <c r="L3876" t="s">
        <v>4280</v>
      </c>
    </row>
    <row r="3877" spans="1:12">
      <c r="A3877" s="1" t="s">
        <v>1</v>
      </c>
      <c r="B3877" s="1" t="s">
        <v>0</v>
      </c>
      <c r="D3877" s="1" t="s">
        <v>3</v>
      </c>
      <c r="E3877" s="1" t="s">
        <v>123</v>
      </c>
      <c r="G3877" t="str">
        <f t="shared" si="123"/>
        <v>"http://www.boxofficemojo.com/movies/?page=weekly&amp;id=.htm",</v>
      </c>
      <c r="H3877" t="str">
        <f t="shared" si="124"/>
        <v>".csv",</v>
      </c>
      <c r="K3877" t="s">
        <v>4281</v>
      </c>
      <c r="L3877" t="s">
        <v>4281</v>
      </c>
    </row>
    <row r="3878" spans="1:12">
      <c r="A3878" s="1" t="s">
        <v>1</v>
      </c>
      <c r="B3878" s="1" t="s">
        <v>0</v>
      </c>
      <c r="D3878" s="1" t="s">
        <v>3</v>
      </c>
      <c r="E3878" s="1" t="s">
        <v>123</v>
      </c>
      <c r="G3878" t="str">
        <f t="shared" si="123"/>
        <v>"http://www.boxofficemojo.com/movies/?page=weekly&amp;id=.htm",</v>
      </c>
      <c r="H3878" t="str">
        <f t="shared" si="124"/>
        <v>".csv",</v>
      </c>
      <c r="K3878" t="s">
        <v>4282</v>
      </c>
      <c r="L3878" t="s">
        <v>4282</v>
      </c>
    </row>
    <row r="3879" spans="1:12">
      <c r="A3879" s="1" t="s">
        <v>1</v>
      </c>
      <c r="B3879" s="1" t="s">
        <v>0</v>
      </c>
      <c r="D3879" s="1" t="s">
        <v>3</v>
      </c>
      <c r="E3879" s="1" t="s">
        <v>123</v>
      </c>
      <c r="G3879" t="str">
        <f t="shared" si="123"/>
        <v>"http://www.boxofficemojo.com/movies/?page=weekly&amp;id=.htm",</v>
      </c>
      <c r="H3879" t="str">
        <f t="shared" si="124"/>
        <v>".csv",</v>
      </c>
      <c r="K3879" t="s">
        <v>4283</v>
      </c>
      <c r="L3879" t="s">
        <v>4283</v>
      </c>
    </row>
    <row r="3880" spans="1:12">
      <c r="A3880" s="1" t="s">
        <v>1</v>
      </c>
      <c r="B3880" s="1" t="s">
        <v>0</v>
      </c>
      <c r="D3880" s="1" t="s">
        <v>3</v>
      </c>
      <c r="E3880" s="1" t="s">
        <v>123</v>
      </c>
      <c r="G3880" t="str">
        <f t="shared" si="123"/>
        <v>"http://www.boxofficemojo.com/movies/?page=weekly&amp;id=.htm",</v>
      </c>
      <c r="H3880" t="str">
        <f t="shared" si="124"/>
        <v>".csv",</v>
      </c>
      <c r="K3880" t="s">
        <v>4284</v>
      </c>
      <c r="L3880" t="s">
        <v>4284</v>
      </c>
    </row>
    <row r="3881" spans="1:12">
      <c r="A3881" s="1" t="s">
        <v>1</v>
      </c>
      <c r="B3881" s="1" t="s">
        <v>0</v>
      </c>
      <c r="D3881" s="1" t="s">
        <v>3</v>
      </c>
      <c r="E3881" s="1" t="s">
        <v>123</v>
      </c>
      <c r="G3881" t="str">
        <f t="shared" si="123"/>
        <v>"http://www.boxofficemojo.com/movies/?page=weekly&amp;id=.htm",</v>
      </c>
      <c r="H3881" t="str">
        <f t="shared" si="124"/>
        <v>".csv",</v>
      </c>
      <c r="K3881" t="s">
        <v>4285</v>
      </c>
      <c r="L3881" t="s">
        <v>4285</v>
      </c>
    </row>
    <row r="3882" spans="1:12">
      <c r="A3882" s="1" t="s">
        <v>1</v>
      </c>
      <c r="B3882" s="1" t="s">
        <v>0</v>
      </c>
      <c r="D3882" s="1" t="s">
        <v>3</v>
      </c>
      <c r="E3882" s="1" t="s">
        <v>123</v>
      </c>
      <c r="G3882" t="str">
        <f t="shared" si="123"/>
        <v>"http://www.boxofficemojo.com/movies/?page=weekly&amp;id=.htm",</v>
      </c>
      <c r="H3882" t="str">
        <f t="shared" si="124"/>
        <v>".csv",</v>
      </c>
      <c r="K3882" t="s">
        <v>4286</v>
      </c>
      <c r="L3882" t="s">
        <v>4286</v>
      </c>
    </row>
    <row r="3883" spans="1:12">
      <c r="A3883" s="1" t="s">
        <v>1</v>
      </c>
      <c r="B3883" s="1" t="s">
        <v>0</v>
      </c>
      <c r="D3883" s="1" t="s">
        <v>3</v>
      </c>
      <c r="E3883" s="1" t="s">
        <v>123</v>
      </c>
      <c r="G3883" t="str">
        <f t="shared" si="123"/>
        <v>"http://www.boxofficemojo.com/movies/?page=weekly&amp;id=.htm",</v>
      </c>
      <c r="H3883" t="str">
        <f t="shared" si="124"/>
        <v>".csv",</v>
      </c>
      <c r="K3883" t="s">
        <v>4287</v>
      </c>
      <c r="L3883" t="s">
        <v>4287</v>
      </c>
    </row>
    <row r="3884" spans="1:12">
      <c r="A3884" s="1" t="s">
        <v>1</v>
      </c>
      <c r="B3884" s="1" t="s">
        <v>0</v>
      </c>
      <c r="D3884" s="1" t="s">
        <v>3</v>
      </c>
      <c r="E3884" s="1" t="s">
        <v>123</v>
      </c>
      <c r="G3884" t="str">
        <f t="shared" si="123"/>
        <v>"http://www.boxofficemojo.com/movies/?page=weekly&amp;id=.htm",</v>
      </c>
      <c r="H3884" t="str">
        <f t="shared" si="124"/>
        <v>".csv",</v>
      </c>
      <c r="K3884" t="s">
        <v>4288</v>
      </c>
      <c r="L3884" t="s">
        <v>4288</v>
      </c>
    </row>
    <row r="3885" spans="1:12">
      <c r="A3885" s="1" t="s">
        <v>1</v>
      </c>
      <c r="B3885" s="1" t="s">
        <v>0</v>
      </c>
      <c r="D3885" s="1" t="s">
        <v>3</v>
      </c>
      <c r="E3885" s="1" t="s">
        <v>123</v>
      </c>
      <c r="G3885" t="str">
        <f t="shared" si="123"/>
        <v>"http://www.boxofficemojo.com/movies/?page=weekly&amp;id=.htm",</v>
      </c>
      <c r="H3885" t="str">
        <f t="shared" si="124"/>
        <v>".csv",</v>
      </c>
      <c r="K3885" t="s">
        <v>4289</v>
      </c>
      <c r="L3885" t="s">
        <v>4289</v>
      </c>
    </row>
    <row r="3886" spans="1:12">
      <c r="A3886" s="1" t="s">
        <v>1</v>
      </c>
      <c r="B3886" s="1" t="s">
        <v>0</v>
      </c>
      <c r="D3886" s="1" t="s">
        <v>3</v>
      </c>
      <c r="E3886" s="1" t="s">
        <v>123</v>
      </c>
      <c r="G3886" t="str">
        <f t="shared" si="123"/>
        <v>"http://www.boxofficemojo.com/movies/?page=weekly&amp;id=.htm",</v>
      </c>
      <c r="H3886" t="str">
        <f t="shared" si="124"/>
        <v>".csv",</v>
      </c>
      <c r="K3886" t="s">
        <v>4290</v>
      </c>
      <c r="L3886" t="s">
        <v>4290</v>
      </c>
    </row>
    <row r="3887" spans="1:12">
      <c r="A3887" s="1" t="s">
        <v>1</v>
      </c>
      <c r="B3887" s="1" t="s">
        <v>0</v>
      </c>
      <c r="D3887" s="1" t="s">
        <v>3</v>
      </c>
      <c r="E3887" s="1" t="s">
        <v>123</v>
      </c>
      <c r="G3887" t="str">
        <f t="shared" si="123"/>
        <v>"http://www.boxofficemojo.com/movies/?page=weekly&amp;id=.htm",</v>
      </c>
      <c r="H3887" t="str">
        <f t="shared" si="124"/>
        <v>".csv",</v>
      </c>
      <c r="K3887" t="s">
        <v>4291</v>
      </c>
      <c r="L3887" t="s">
        <v>4291</v>
      </c>
    </row>
    <row r="3888" spans="1:12">
      <c r="A3888" s="1" t="s">
        <v>1</v>
      </c>
      <c r="B3888" s="1" t="s">
        <v>0</v>
      </c>
      <c r="D3888" s="1" t="s">
        <v>3</v>
      </c>
      <c r="E3888" s="1" t="s">
        <v>123</v>
      </c>
      <c r="G3888" t="str">
        <f t="shared" ref="G3888:G3898" si="125">A3888&amp;B3888&amp;C3888&amp;D3888</f>
        <v>"http://www.boxofficemojo.com/movies/?page=weekly&amp;id=.htm",</v>
      </c>
      <c r="H3888" t="str">
        <f t="shared" ref="H3888:H3898" si="126">A3888&amp;C3888&amp;E3888</f>
        <v>".csv",</v>
      </c>
      <c r="K3888" t="s">
        <v>4292</v>
      </c>
      <c r="L3888" t="s">
        <v>4292</v>
      </c>
    </row>
    <row r="3889" spans="1:12">
      <c r="A3889" s="1" t="s">
        <v>1</v>
      </c>
      <c r="B3889" s="1" t="s">
        <v>0</v>
      </c>
      <c r="D3889" s="1" t="s">
        <v>3</v>
      </c>
      <c r="E3889" s="1" t="s">
        <v>123</v>
      </c>
      <c r="G3889" t="str">
        <f t="shared" si="125"/>
        <v>"http://www.boxofficemojo.com/movies/?page=weekly&amp;id=.htm",</v>
      </c>
      <c r="H3889" t="str">
        <f t="shared" si="126"/>
        <v>".csv",</v>
      </c>
      <c r="K3889" t="s">
        <v>4293</v>
      </c>
      <c r="L3889" t="s">
        <v>4293</v>
      </c>
    </row>
    <row r="3890" spans="1:12">
      <c r="A3890" s="1" t="s">
        <v>1</v>
      </c>
      <c r="B3890" s="1" t="s">
        <v>0</v>
      </c>
      <c r="D3890" s="1" t="s">
        <v>3</v>
      </c>
      <c r="E3890" s="1" t="s">
        <v>123</v>
      </c>
      <c r="G3890" t="str">
        <f t="shared" si="125"/>
        <v>"http://www.boxofficemojo.com/movies/?page=weekly&amp;id=.htm",</v>
      </c>
      <c r="H3890" t="str">
        <f t="shared" si="126"/>
        <v>".csv",</v>
      </c>
      <c r="K3890" t="s">
        <v>4294</v>
      </c>
      <c r="L3890" t="s">
        <v>4294</v>
      </c>
    </row>
    <row r="3891" spans="1:12">
      <c r="A3891" s="1" t="s">
        <v>1</v>
      </c>
      <c r="B3891" s="1" t="s">
        <v>0</v>
      </c>
      <c r="D3891" s="1" t="s">
        <v>3</v>
      </c>
      <c r="E3891" s="1" t="s">
        <v>123</v>
      </c>
      <c r="G3891" t="str">
        <f t="shared" si="125"/>
        <v>"http://www.boxofficemojo.com/movies/?page=weekly&amp;id=.htm",</v>
      </c>
      <c r="H3891" t="str">
        <f t="shared" si="126"/>
        <v>".csv",</v>
      </c>
      <c r="K3891" t="s">
        <v>4295</v>
      </c>
      <c r="L3891" t="s">
        <v>4295</v>
      </c>
    </row>
    <row r="3892" spans="1:12">
      <c r="A3892" s="1" t="s">
        <v>1</v>
      </c>
      <c r="B3892" s="1" t="s">
        <v>0</v>
      </c>
      <c r="D3892" s="1" t="s">
        <v>3</v>
      </c>
      <c r="E3892" s="1" t="s">
        <v>123</v>
      </c>
      <c r="G3892" t="str">
        <f t="shared" si="125"/>
        <v>"http://www.boxofficemojo.com/movies/?page=weekly&amp;id=.htm",</v>
      </c>
      <c r="H3892" t="str">
        <f t="shared" si="126"/>
        <v>".csv",</v>
      </c>
      <c r="K3892" t="s">
        <v>4296</v>
      </c>
      <c r="L3892" t="s">
        <v>4296</v>
      </c>
    </row>
    <row r="3893" spans="1:12">
      <c r="A3893" s="1" t="s">
        <v>1</v>
      </c>
      <c r="B3893" s="1" t="s">
        <v>0</v>
      </c>
      <c r="D3893" s="1" t="s">
        <v>3</v>
      </c>
      <c r="E3893" s="1" t="s">
        <v>123</v>
      </c>
      <c r="G3893" t="str">
        <f t="shared" si="125"/>
        <v>"http://www.boxofficemojo.com/movies/?page=weekly&amp;id=.htm",</v>
      </c>
      <c r="H3893" t="str">
        <f t="shared" si="126"/>
        <v>".csv",</v>
      </c>
      <c r="K3893" t="s">
        <v>4297</v>
      </c>
      <c r="L3893" t="s">
        <v>4297</v>
      </c>
    </row>
    <row r="3894" spans="1:12">
      <c r="A3894" s="1" t="s">
        <v>1</v>
      </c>
      <c r="B3894" s="1" t="s">
        <v>0</v>
      </c>
      <c r="D3894" s="1" t="s">
        <v>3</v>
      </c>
      <c r="E3894" s="1" t="s">
        <v>123</v>
      </c>
      <c r="G3894" t="str">
        <f t="shared" si="125"/>
        <v>"http://www.boxofficemojo.com/movies/?page=weekly&amp;id=.htm",</v>
      </c>
      <c r="H3894" t="str">
        <f t="shared" si="126"/>
        <v>".csv",</v>
      </c>
      <c r="K3894" t="s">
        <v>4298</v>
      </c>
      <c r="L3894" t="s">
        <v>4298</v>
      </c>
    </row>
    <row r="3895" spans="1:12">
      <c r="A3895" s="1" t="s">
        <v>1</v>
      </c>
      <c r="B3895" s="1" t="s">
        <v>0</v>
      </c>
      <c r="D3895" s="1" t="s">
        <v>3</v>
      </c>
      <c r="E3895" s="1" t="s">
        <v>123</v>
      </c>
      <c r="G3895" t="str">
        <f t="shared" si="125"/>
        <v>"http://www.boxofficemojo.com/movies/?page=weekly&amp;id=.htm",</v>
      </c>
      <c r="H3895" t="str">
        <f t="shared" si="126"/>
        <v>".csv",</v>
      </c>
      <c r="K3895" t="s">
        <v>4299</v>
      </c>
      <c r="L3895" t="s">
        <v>4299</v>
      </c>
    </row>
    <row r="3896" spans="1:12">
      <c r="A3896" s="1" t="s">
        <v>1</v>
      </c>
      <c r="B3896" s="1" t="s">
        <v>0</v>
      </c>
      <c r="D3896" s="1" t="s">
        <v>3</v>
      </c>
      <c r="E3896" s="1" t="s">
        <v>123</v>
      </c>
      <c r="G3896" t="str">
        <f t="shared" si="125"/>
        <v>"http://www.boxofficemojo.com/movies/?page=weekly&amp;id=.htm",</v>
      </c>
      <c r="H3896" t="str">
        <f t="shared" si="126"/>
        <v>".csv",</v>
      </c>
      <c r="K3896" t="s">
        <v>4300</v>
      </c>
      <c r="L3896" t="s">
        <v>4300</v>
      </c>
    </row>
    <row r="3897" spans="1:12">
      <c r="A3897" s="1" t="s">
        <v>1</v>
      </c>
      <c r="B3897" s="1" t="s">
        <v>0</v>
      </c>
      <c r="D3897" s="1" t="s">
        <v>3</v>
      </c>
      <c r="E3897" s="1" t="s">
        <v>123</v>
      </c>
      <c r="G3897" t="str">
        <f t="shared" si="125"/>
        <v>"http://www.boxofficemojo.com/movies/?page=weekly&amp;id=.htm",</v>
      </c>
      <c r="H3897" t="str">
        <f t="shared" si="126"/>
        <v>".csv",</v>
      </c>
      <c r="K3897" t="s">
        <v>4301</v>
      </c>
      <c r="L3897" t="s">
        <v>4301</v>
      </c>
    </row>
    <row r="3898" spans="1:12">
      <c r="A3898" s="1" t="s">
        <v>1</v>
      </c>
      <c r="B3898" s="1" t="s">
        <v>0</v>
      </c>
      <c r="D3898" s="1" t="s">
        <v>3</v>
      </c>
      <c r="E3898" s="1" t="s">
        <v>123</v>
      </c>
      <c r="G3898" t="str">
        <f t="shared" si="125"/>
        <v>"http://www.boxofficemojo.com/movies/?page=weekly&amp;id=.htm",</v>
      </c>
      <c r="H3898" t="str">
        <f t="shared" si="126"/>
        <v>".csv",</v>
      </c>
    </row>
  </sheetData>
  <sortState ref="K5:L3898">
    <sortCondition ref="K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883"/>
  <sheetViews>
    <sheetView workbookViewId="0">
      <selection activeCell="F4" sqref="F4"/>
    </sheetView>
  </sheetViews>
  <sheetFormatPr baseColWidth="10" defaultRowHeight="14" x14ac:dyDescent="0"/>
  <cols>
    <col min="4" max="4" width="39.5" bestFit="1" customWidth="1"/>
    <col min="5" max="5" width="37" bestFit="1" customWidth="1"/>
    <col min="6" max="6" width="26.83203125" customWidth="1"/>
    <col min="8" max="8" width="10.83203125" style="12"/>
    <col min="10" max="10" width="26.83203125" customWidth="1"/>
  </cols>
  <sheetData>
    <row r="1" spans="2:14">
      <c r="H1" s="12" t="e">
        <f>VLOOKUP(G1,#REF!,4,FALSE)</f>
        <v>#REF!</v>
      </c>
    </row>
    <row r="4" spans="2:14">
      <c r="B4" s="2" t="s">
        <v>19690</v>
      </c>
      <c r="C4" s="2" t="s">
        <v>215</v>
      </c>
      <c r="D4" s="2" t="s">
        <v>214</v>
      </c>
      <c r="E4" s="2" t="s">
        <v>19864</v>
      </c>
      <c r="F4" s="2" t="s">
        <v>19865</v>
      </c>
      <c r="G4" s="2" t="s">
        <v>19691</v>
      </c>
      <c r="H4" s="41" t="s">
        <v>19692</v>
      </c>
      <c r="J4" s="2" t="s">
        <v>19810</v>
      </c>
      <c r="K4" s="2" t="s">
        <v>4302</v>
      </c>
      <c r="L4" s="2" t="s">
        <v>375</v>
      </c>
      <c r="M4" s="2" t="s">
        <v>214</v>
      </c>
      <c r="N4" s="2" t="s">
        <v>19692</v>
      </c>
    </row>
    <row r="5" spans="2:14">
      <c r="B5" s="44" t="s">
        <v>146</v>
      </c>
      <c r="C5" s="45">
        <v>39403</v>
      </c>
      <c r="D5" s="46" t="s">
        <v>16529</v>
      </c>
      <c r="E5" s="42" t="str">
        <f>VLOOKUP(D5,$J$5:$J$2883,1,FALSE)</f>
        <v>The Twilight Saga: Breaking Dawn - Part 1</v>
      </c>
      <c r="F5" s="42"/>
      <c r="G5" s="42" t="s">
        <v>19709</v>
      </c>
      <c r="H5" s="43"/>
      <c r="J5">
        <v>42</v>
      </c>
      <c r="K5">
        <v>42</v>
      </c>
      <c r="L5" s="4">
        <v>39914</v>
      </c>
      <c r="M5" t="s">
        <v>4885</v>
      </c>
      <c r="N5">
        <v>0</v>
      </c>
    </row>
    <row r="6" spans="2:14">
      <c r="B6" s="44" t="s">
        <v>146</v>
      </c>
      <c r="C6" s="45">
        <v>39767</v>
      </c>
      <c r="D6" s="46" t="s">
        <v>16530</v>
      </c>
      <c r="E6" s="42" t="str">
        <f t="shared" ref="E6:E21" si="0">VLOOKUP(D6,$J$5:$J$2883,1,FALSE)</f>
        <v>The Twilight Saga: Breaking Dawn - Part 2</v>
      </c>
      <c r="F6" s="42"/>
      <c r="G6" s="42" t="s">
        <v>19708</v>
      </c>
      <c r="H6" s="43"/>
      <c r="J6" t="s">
        <v>4353</v>
      </c>
      <c r="K6">
        <v>71</v>
      </c>
      <c r="L6" s="4">
        <v>40600</v>
      </c>
      <c r="M6" t="s">
        <v>4885</v>
      </c>
      <c r="N6">
        <v>0</v>
      </c>
    </row>
    <row r="7" spans="2:14">
      <c r="B7" s="44" t="s">
        <v>152</v>
      </c>
      <c r="C7" s="45">
        <v>40397</v>
      </c>
      <c r="D7" s="46" t="s">
        <v>16067</v>
      </c>
      <c r="E7" s="42" t="str">
        <f t="shared" si="0"/>
        <v>Teenage Mutant Ninja Turtles</v>
      </c>
      <c r="F7" s="42"/>
      <c r="G7" s="42" t="s">
        <v>19719</v>
      </c>
      <c r="H7" s="43"/>
      <c r="J7">
        <v>360</v>
      </c>
      <c r="K7">
        <v>360</v>
      </c>
      <c r="L7" s="4">
        <v>39662</v>
      </c>
      <c r="M7" t="s">
        <v>4885</v>
      </c>
      <c r="N7">
        <v>0</v>
      </c>
    </row>
    <row r="8" spans="2:14">
      <c r="B8" s="44" t="s">
        <v>137</v>
      </c>
      <c r="C8" s="45">
        <v>38934</v>
      </c>
      <c r="D8" s="46" t="s">
        <v>19852</v>
      </c>
      <c r="E8" s="42" t="str">
        <f t="shared" si="0"/>
        <v>Step Up 3D</v>
      </c>
      <c r="F8" s="42"/>
      <c r="G8" s="42" t="s">
        <v>19722</v>
      </c>
      <c r="H8" s="43"/>
      <c r="J8">
        <v>1911</v>
      </c>
      <c r="K8">
        <v>1911</v>
      </c>
      <c r="L8" s="4">
        <v>39361</v>
      </c>
      <c r="M8" t="s">
        <v>4885</v>
      </c>
      <c r="N8">
        <v>0</v>
      </c>
    </row>
    <row r="9" spans="2:14">
      <c r="B9" s="44" t="s">
        <v>114</v>
      </c>
      <c r="C9" s="45">
        <v>40803</v>
      </c>
      <c r="D9" s="46" t="s">
        <v>19840</v>
      </c>
      <c r="E9" s="42" t="str">
        <f t="shared" si="0"/>
        <v>Maze Runner: The Burn Trials</v>
      </c>
      <c r="F9" s="42"/>
      <c r="G9" s="42" t="s">
        <v>19750</v>
      </c>
      <c r="H9" s="43"/>
      <c r="J9">
        <v>1915</v>
      </c>
      <c r="K9">
        <v>1915</v>
      </c>
      <c r="L9" s="4">
        <v>40649</v>
      </c>
      <c r="M9" t="s">
        <v>4885</v>
      </c>
      <c r="N9">
        <v>0</v>
      </c>
    </row>
    <row r="10" spans="2:14">
      <c r="B10" s="44" t="s">
        <v>174</v>
      </c>
      <c r="C10" s="45">
        <v>40159</v>
      </c>
      <c r="D10" s="40" t="s">
        <v>19858</v>
      </c>
      <c r="E10" s="42" t="str">
        <f t="shared" si="0"/>
        <v>A Madea Christmas</v>
      </c>
      <c r="F10" s="42"/>
      <c r="G10" s="42" t="s">
        <v>19756</v>
      </c>
      <c r="H10" s="43"/>
      <c r="J10" t="s">
        <v>6146</v>
      </c>
      <c r="K10" t="s">
        <v>3320</v>
      </c>
      <c r="L10" s="4">
        <v>38906</v>
      </c>
      <c r="M10" t="s">
        <v>4885</v>
      </c>
      <c r="N10">
        <v>0</v>
      </c>
    </row>
    <row r="11" spans="2:14">
      <c r="B11" s="44" t="s">
        <v>174</v>
      </c>
      <c r="C11" s="45">
        <v>39193</v>
      </c>
      <c r="D11" s="40" t="s">
        <v>19859</v>
      </c>
      <c r="E11" s="42" t="str">
        <f t="shared" si="0"/>
        <v>Madea's Big Happy Family</v>
      </c>
      <c r="F11" s="42"/>
      <c r="G11" s="42" t="s">
        <v>19755</v>
      </c>
      <c r="H11" s="43"/>
      <c r="J11" t="s">
        <v>4304</v>
      </c>
      <c r="K11" t="s">
        <v>539</v>
      </c>
      <c r="L11" s="4">
        <v>40474</v>
      </c>
      <c r="M11" t="s">
        <v>4885</v>
      </c>
      <c r="N11">
        <v>0</v>
      </c>
    </row>
    <row r="12" spans="2:14">
      <c r="B12" s="44" t="s">
        <v>174</v>
      </c>
      <c r="C12" s="45">
        <v>39627</v>
      </c>
      <c r="D12" s="40" t="s">
        <v>19860</v>
      </c>
      <c r="E12" s="42" t="str">
        <f t="shared" si="0"/>
        <v>Madea's Witness Protection</v>
      </c>
      <c r="F12" s="42"/>
      <c r="G12" s="42" t="s">
        <v>19754</v>
      </c>
      <c r="H12" s="43"/>
      <c r="J12" t="s">
        <v>4308</v>
      </c>
      <c r="K12" t="s">
        <v>545</v>
      </c>
      <c r="L12" s="4">
        <v>39704</v>
      </c>
      <c r="M12" t="s">
        <v>4885</v>
      </c>
      <c r="N12">
        <v>0</v>
      </c>
    </row>
    <row r="13" spans="2:14">
      <c r="B13" s="44" t="s">
        <v>180</v>
      </c>
      <c r="C13" s="45">
        <v>39004</v>
      </c>
      <c r="D13" s="46" t="s">
        <v>16563</v>
      </c>
      <c r="E13" s="42" t="str">
        <f t="shared" si="0"/>
        <v>Jackass 3D</v>
      </c>
      <c r="F13" s="42"/>
      <c r="G13" s="42" t="s">
        <v>19761</v>
      </c>
      <c r="H13" s="43"/>
      <c r="J13" t="s">
        <v>4305</v>
      </c>
      <c r="K13" t="s">
        <v>541</v>
      </c>
      <c r="L13" s="4">
        <v>39991</v>
      </c>
      <c r="M13" t="s">
        <v>4885</v>
      </c>
      <c r="N13">
        <v>0</v>
      </c>
    </row>
    <row r="14" spans="2:14">
      <c r="B14" s="44" t="s">
        <v>182</v>
      </c>
      <c r="C14" s="45">
        <v>39109</v>
      </c>
      <c r="D14" s="40" t="s">
        <v>19834</v>
      </c>
      <c r="E14" s="42" t="str">
        <f t="shared" si="0"/>
        <v>Ip Man 2</v>
      </c>
      <c r="F14" s="42"/>
      <c r="G14" s="42" t="s">
        <v>19763</v>
      </c>
      <c r="H14" s="43"/>
      <c r="J14" t="s">
        <v>4309</v>
      </c>
      <c r="K14" t="s">
        <v>546</v>
      </c>
      <c r="L14" s="4">
        <v>39865</v>
      </c>
      <c r="M14" t="s">
        <v>4885</v>
      </c>
      <c r="N14">
        <v>0</v>
      </c>
    </row>
    <row r="15" spans="2:14">
      <c r="B15" s="44" t="s">
        <v>110</v>
      </c>
      <c r="C15" s="45">
        <v>39529</v>
      </c>
      <c r="D15" s="44" t="s">
        <v>269</v>
      </c>
      <c r="E15" s="42" t="e">
        <f t="shared" si="0"/>
        <v>#N/A</v>
      </c>
      <c r="F15" s="42"/>
      <c r="G15" s="42" t="s">
        <v>19767</v>
      </c>
      <c r="H15" s="43"/>
      <c r="J15" t="s">
        <v>4311</v>
      </c>
      <c r="K15" t="s">
        <v>548</v>
      </c>
      <c r="L15" s="4">
        <v>40208</v>
      </c>
      <c r="M15" t="s">
        <v>4885</v>
      </c>
      <c r="N15">
        <v>0</v>
      </c>
    </row>
    <row r="16" spans="2:14">
      <c r="B16" s="44" t="s">
        <v>110</v>
      </c>
      <c r="C16" s="45">
        <v>40502</v>
      </c>
      <c r="D16" s="44" t="s">
        <v>347</v>
      </c>
      <c r="E16" s="42" t="e">
        <f t="shared" si="0"/>
        <v>#N/A</v>
      </c>
      <c r="F16" s="42"/>
      <c r="G16" s="42" t="s">
        <v>19768</v>
      </c>
      <c r="H16" s="43"/>
      <c r="J16" t="s">
        <v>6583</v>
      </c>
      <c r="K16" t="s">
        <v>3996</v>
      </c>
      <c r="L16" s="4">
        <v>40103</v>
      </c>
      <c r="M16" t="s">
        <v>4885</v>
      </c>
      <c r="N16">
        <v>0</v>
      </c>
    </row>
    <row r="17" spans="2:14">
      <c r="B17" s="44" t="s">
        <v>188</v>
      </c>
      <c r="C17" s="45">
        <v>40313</v>
      </c>
      <c r="D17" s="46" t="s">
        <v>15799</v>
      </c>
      <c r="E17" s="42" t="str">
        <f t="shared" si="0"/>
        <v>Godzilla</v>
      </c>
      <c r="F17" s="42"/>
      <c r="G17" s="42" t="s">
        <v>19782</v>
      </c>
      <c r="H17" s="43"/>
      <c r="J17" t="s">
        <v>4310</v>
      </c>
      <c r="K17" t="s">
        <v>547</v>
      </c>
      <c r="L17" s="4">
        <v>39025</v>
      </c>
      <c r="M17" t="s">
        <v>4885</v>
      </c>
      <c r="N17">
        <v>0</v>
      </c>
    </row>
    <row r="18" spans="2:14">
      <c r="B18" s="44" t="s">
        <v>192</v>
      </c>
      <c r="C18" s="45">
        <v>39956</v>
      </c>
      <c r="D18" s="40" t="s">
        <v>304</v>
      </c>
      <c r="E18" s="42" t="str">
        <f t="shared" si="0"/>
        <v>Fast &amp; Furious 6</v>
      </c>
      <c r="F18" s="42"/>
      <c r="G18" s="42" t="s">
        <v>19792</v>
      </c>
      <c r="H18" s="43"/>
      <c r="J18" t="s">
        <v>4312</v>
      </c>
      <c r="K18" t="s">
        <v>549</v>
      </c>
      <c r="L18" s="4">
        <v>39200</v>
      </c>
      <c r="M18" t="s">
        <v>4885</v>
      </c>
      <c r="N18">
        <v>0</v>
      </c>
    </row>
    <row r="19" spans="2:14">
      <c r="B19" s="44" t="s">
        <v>106</v>
      </c>
      <c r="C19" s="45">
        <v>40621</v>
      </c>
      <c r="D19" s="40" t="s">
        <v>16509</v>
      </c>
      <c r="E19" s="42" t="str">
        <f t="shared" si="0"/>
        <v>The Divergent Series: Insurgent - Shatter Reality</v>
      </c>
      <c r="F19" s="42"/>
      <c r="G19" s="42" t="s">
        <v>19799</v>
      </c>
      <c r="H19" s="43"/>
      <c r="J19" t="s">
        <v>4313</v>
      </c>
      <c r="K19" t="s">
        <v>551</v>
      </c>
      <c r="L19" s="4">
        <v>39711</v>
      </c>
      <c r="M19" t="s">
        <v>4885</v>
      </c>
      <c r="N19">
        <v>0</v>
      </c>
    </row>
    <row r="20" spans="2:14">
      <c r="B20" s="44" t="s">
        <v>208</v>
      </c>
      <c r="C20" s="45">
        <v>39571</v>
      </c>
      <c r="D20" s="40" t="s">
        <v>19839</v>
      </c>
      <c r="E20" s="42" t="str">
        <f t="shared" si="0"/>
        <v>The Avengers</v>
      </c>
      <c r="F20" s="42"/>
      <c r="G20" s="42" t="s">
        <v>19803</v>
      </c>
      <c r="H20" s="43"/>
      <c r="J20" t="s">
        <v>16236</v>
      </c>
      <c r="K20" t="s">
        <v>4885</v>
      </c>
      <c r="L20" t="s">
        <v>4885</v>
      </c>
      <c r="M20" t="s">
        <v>4885</v>
      </c>
      <c r="N20">
        <v>0</v>
      </c>
    </row>
    <row r="21" spans="2:14">
      <c r="B21" s="44" t="s">
        <v>209</v>
      </c>
      <c r="C21" s="45">
        <v>39571</v>
      </c>
      <c r="D21" s="40" t="s">
        <v>19839</v>
      </c>
      <c r="E21" s="42" t="str">
        <f t="shared" si="0"/>
        <v>The Avengers</v>
      </c>
      <c r="F21" s="42"/>
      <c r="G21" s="42" t="s">
        <v>19803</v>
      </c>
      <c r="H21" s="43"/>
      <c r="J21" t="s">
        <v>4332</v>
      </c>
      <c r="K21" t="s">
        <v>571</v>
      </c>
      <c r="L21" s="4">
        <v>39669</v>
      </c>
      <c r="M21" t="s">
        <v>4885</v>
      </c>
      <c r="N21">
        <v>0</v>
      </c>
    </row>
    <row r="22" spans="2:14">
      <c r="J22" t="s">
        <v>4333</v>
      </c>
      <c r="K22" t="s">
        <v>572</v>
      </c>
      <c r="L22" s="4">
        <v>40026</v>
      </c>
      <c r="M22" t="s">
        <v>4885</v>
      </c>
      <c r="N22">
        <v>0</v>
      </c>
    </row>
    <row r="23" spans="2:14">
      <c r="B23" s="2" t="s">
        <v>19690</v>
      </c>
      <c r="C23" s="2" t="s">
        <v>215</v>
      </c>
      <c r="D23" s="2" t="s">
        <v>214</v>
      </c>
      <c r="E23" s="2" t="s">
        <v>19864</v>
      </c>
      <c r="F23" s="2" t="s">
        <v>19865</v>
      </c>
      <c r="G23" s="2" t="s">
        <v>19691</v>
      </c>
      <c r="H23" s="41" t="s">
        <v>19692</v>
      </c>
      <c r="J23" t="s">
        <v>4334</v>
      </c>
      <c r="K23" t="s">
        <v>573</v>
      </c>
      <c r="L23" s="4">
        <v>40285</v>
      </c>
      <c r="M23" t="s">
        <v>4885</v>
      </c>
      <c r="N23">
        <v>0</v>
      </c>
    </row>
    <row r="24" spans="2:14">
      <c r="B24" t="s">
        <v>124</v>
      </c>
      <c r="C24" s="4">
        <v>39179</v>
      </c>
      <c r="D24" t="s">
        <v>241</v>
      </c>
      <c r="E24" t="str">
        <f>VLOOKUP(D24,$J$5:$J$2883,1,TRUE)</f>
        <v>Arthur</v>
      </c>
      <c r="F24" t="str">
        <f>VLOOKUP(E24,$J$5:$K$2883,2,TRUE)</f>
        <v>NA</v>
      </c>
      <c r="G24" t="s">
        <v>19806</v>
      </c>
      <c r="H24" s="12" t="e">
        <v>#N/A</v>
      </c>
      <c r="J24" t="s">
        <v>4325</v>
      </c>
      <c r="K24" t="s">
        <v>563</v>
      </c>
      <c r="L24" s="4">
        <v>39977</v>
      </c>
      <c r="M24" t="s">
        <v>4885</v>
      </c>
      <c r="N24">
        <v>0</v>
      </c>
    </row>
    <row r="25" spans="2:14">
      <c r="B25" t="s">
        <v>210</v>
      </c>
      <c r="C25" s="4">
        <v>40432</v>
      </c>
      <c r="D25" t="s">
        <v>342</v>
      </c>
      <c r="E25" t="str">
        <f>VLOOKUP(D25,$J$5:$J$2883,1,TRUE)</f>
        <v>Atlas Shrugged II: The Strike</v>
      </c>
      <c r="F25" t="str">
        <f>VLOOKUP(E25,$J$5:$K$2883,2,TRUE)</f>
        <v>NA</v>
      </c>
      <c r="G25" t="s">
        <v>19805</v>
      </c>
      <c r="H25" s="12" t="e">
        <v>#N/A</v>
      </c>
      <c r="J25" t="s">
        <v>4315</v>
      </c>
      <c r="K25" t="s">
        <v>553</v>
      </c>
      <c r="L25" s="4">
        <v>40437</v>
      </c>
      <c r="M25" t="s">
        <v>4885</v>
      </c>
      <c r="N25">
        <v>0</v>
      </c>
    </row>
    <row r="26" spans="2:14">
      <c r="B26" t="s">
        <v>210</v>
      </c>
      <c r="C26" s="4">
        <v>39732</v>
      </c>
      <c r="D26" t="s">
        <v>291</v>
      </c>
      <c r="E26" t="str">
        <f>VLOOKUP(D26,$J$5:$J$2883,1,TRUE)</f>
        <v>Atlas Shrugged II: The Strike</v>
      </c>
      <c r="F26" t="str">
        <f>VLOOKUP(E26,$J$5:$K$2883,2,TRUE)</f>
        <v>NA</v>
      </c>
      <c r="G26" t="s">
        <v>19804</v>
      </c>
      <c r="H26" s="12" t="e">
        <v>#N/A</v>
      </c>
      <c r="J26" t="s">
        <v>16237</v>
      </c>
      <c r="K26" t="s">
        <v>558</v>
      </c>
      <c r="L26" s="4">
        <v>38815</v>
      </c>
      <c r="M26" t="s">
        <v>4885</v>
      </c>
      <c r="N26">
        <v>0</v>
      </c>
    </row>
    <row r="27" spans="2:14">
      <c r="B27" t="s">
        <v>201</v>
      </c>
      <c r="C27" s="4">
        <v>39312</v>
      </c>
      <c r="D27" t="s">
        <v>260</v>
      </c>
      <c r="E27" t="str">
        <f>VLOOKUP(D27,$J$5:$J$2883,1,TRUE)</f>
        <v>Conan the Barbarian</v>
      </c>
      <c r="F27" t="str">
        <f>VLOOKUP(E27,$J$5:$K$2883,2,TRUE)</f>
        <v>NA</v>
      </c>
      <c r="G27" t="s">
        <v>19802</v>
      </c>
      <c r="H27" s="12" t="e">
        <v>#N/A</v>
      </c>
      <c r="J27" t="s">
        <v>16238</v>
      </c>
      <c r="K27" t="s">
        <v>562</v>
      </c>
      <c r="L27" s="4">
        <v>39641</v>
      </c>
      <c r="M27" t="s">
        <v>4885</v>
      </c>
      <c r="N27">
        <v>0</v>
      </c>
    </row>
    <row r="28" spans="2:14">
      <c r="B28" t="s">
        <v>199</v>
      </c>
      <c r="C28" s="4">
        <v>39647</v>
      </c>
      <c r="D28" t="s">
        <v>279</v>
      </c>
      <c r="E28" t="str">
        <f>VLOOKUP(D28,$J$5:$J$2883,1,TRUE)</f>
        <v>Batkid Begins</v>
      </c>
      <c r="F28" t="str">
        <f>VLOOKUP(E28,$J$5:$K$2883,2,TRUE)</f>
        <v>batkidbegins</v>
      </c>
      <c r="G28" t="s">
        <v>19801</v>
      </c>
      <c r="H28" s="12" t="e">
        <v>#N/A</v>
      </c>
      <c r="J28" t="s">
        <v>19811</v>
      </c>
      <c r="K28" t="s">
        <v>4885</v>
      </c>
      <c r="L28" t="s">
        <v>4885</v>
      </c>
      <c r="M28" t="s">
        <v>4885</v>
      </c>
      <c r="N28">
        <v>0</v>
      </c>
    </row>
    <row r="29" spans="2:14">
      <c r="B29" t="s">
        <v>199</v>
      </c>
      <c r="C29" s="4">
        <v>39647</v>
      </c>
      <c r="D29" t="s">
        <v>278</v>
      </c>
      <c r="E29" t="str">
        <f>VLOOKUP(D29,$J$5:$J$2883,1,TRUE)</f>
        <v>The Danish Girl</v>
      </c>
      <c r="F29" t="str">
        <f>VLOOKUP(E29,$J$5:$K$2883,2,TRUE)</f>
        <v>danishgirl</v>
      </c>
      <c r="G29" t="s">
        <v>19800</v>
      </c>
      <c r="H29" s="12" t="e">
        <v>#N/A</v>
      </c>
      <c r="J29" t="s">
        <v>4328</v>
      </c>
      <c r="K29" t="s">
        <v>566</v>
      </c>
      <c r="L29" s="4">
        <v>39522</v>
      </c>
      <c r="M29" t="s">
        <v>4885</v>
      </c>
      <c r="N29">
        <v>0</v>
      </c>
    </row>
    <row r="30" spans="2:14">
      <c r="B30" t="s">
        <v>193</v>
      </c>
      <c r="C30" s="4">
        <v>39907</v>
      </c>
      <c r="D30" t="s">
        <v>299</v>
      </c>
      <c r="E30" t="str">
        <f>VLOOKUP(D30,$J$5:$J$2883,1,TRUE)</f>
        <v>Evil Dead</v>
      </c>
      <c r="F30" t="str">
        <f>VLOOKUP(E30,$J$5:$K$2883,2,TRUE)</f>
        <v>NA</v>
      </c>
      <c r="G30" t="s">
        <v>19795</v>
      </c>
      <c r="H30" s="12" t="e">
        <v>#N/A</v>
      </c>
      <c r="J30" t="s">
        <v>4329</v>
      </c>
      <c r="K30" t="s">
        <v>567</v>
      </c>
      <c r="L30" s="4">
        <v>40341</v>
      </c>
      <c r="M30" t="s">
        <v>4885</v>
      </c>
      <c r="N30">
        <v>0</v>
      </c>
    </row>
    <row r="31" spans="2:14">
      <c r="B31" t="s">
        <v>126</v>
      </c>
      <c r="C31" s="4">
        <v>39312</v>
      </c>
      <c r="D31" t="s">
        <v>259</v>
      </c>
      <c r="E31" t="str">
        <f>VLOOKUP(D31,$J$5:$J$2883,1,TRUE)</f>
        <v>Frank</v>
      </c>
      <c r="F31" t="str">
        <f>VLOOKUP(E31,$J$5:$K$2883,2,TRUE)</f>
        <v>frank</v>
      </c>
      <c r="G31" t="s">
        <v>19784</v>
      </c>
      <c r="H31" s="12" t="e">
        <v>#N/A</v>
      </c>
      <c r="J31" t="s">
        <v>4330</v>
      </c>
      <c r="K31" t="s">
        <v>568</v>
      </c>
      <c r="L31" s="4">
        <v>40474</v>
      </c>
      <c r="M31" t="s">
        <v>4885</v>
      </c>
      <c r="N31">
        <v>0</v>
      </c>
    </row>
    <row r="32" spans="2:14">
      <c r="B32" t="s">
        <v>127</v>
      </c>
      <c r="C32" s="4">
        <v>40418</v>
      </c>
      <c r="D32" t="s">
        <v>341</v>
      </c>
      <c r="E32" t="str">
        <f>VLOOKUP(D32,$J$5:$J$2883,1,TRUE)</f>
        <v>Ghost Rider: Spirit of Vengeance</v>
      </c>
      <c r="F32" t="str">
        <f>VLOOKUP(E32,$J$5:$K$2883,2,TRUE)</f>
        <v>ghostrider2</v>
      </c>
      <c r="G32" t="s">
        <v>19783</v>
      </c>
      <c r="H32" s="12" t="e">
        <v>#N/A</v>
      </c>
      <c r="J32" t="s">
        <v>4331</v>
      </c>
      <c r="K32" t="s">
        <v>569</v>
      </c>
      <c r="L32" s="4">
        <v>39760</v>
      </c>
      <c r="M32" t="s">
        <v>4885</v>
      </c>
      <c r="N32">
        <v>0</v>
      </c>
    </row>
    <row r="33" spans="2:14">
      <c r="B33" t="s">
        <v>187</v>
      </c>
      <c r="C33" s="4">
        <v>40313</v>
      </c>
      <c r="D33" t="s">
        <v>332</v>
      </c>
      <c r="E33" t="str">
        <f>VLOOKUP(D33,$J$5:$J$2883,1,TRUE)</f>
        <v>Godzilla</v>
      </c>
      <c r="F33" t="str">
        <f>VLOOKUP(E33,$J$5:$K$2883,2,TRUE)</f>
        <v>NA</v>
      </c>
      <c r="G33" t="s">
        <v>19782</v>
      </c>
      <c r="H33" s="12" t="e">
        <v>#N/A</v>
      </c>
      <c r="J33" t="s">
        <v>4339</v>
      </c>
      <c r="K33" t="s">
        <v>579</v>
      </c>
      <c r="L33" s="4">
        <v>39151</v>
      </c>
      <c r="M33" t="s">
        <v>4885</v>
      </c>
      <c r="N33">
        <v>0</v>
      </c>
    </row>
    <row r="34" spans="2:14">
      <c r="B34" t="s">
        <v>186</v>
      </c>
      <c r="C34" s="4">
        <v>39389</v>
      </c>
      <c r="D34" t="s">
        <v>263</v>
      </c>
      <c r="E34" t="str">
        <f>VLOOKUP(D34,$J$5:$J$2883,1,TRUE)</f>
        <v>A Very Harold &amp; Kumar 3D Christmas</v>
      </c>
      <c r="F34" t="str">
        <f>VLOOKUP(E34,$J$5:$K$2883,2,TRUE)</f>
        <v>NA</v>
      </c>
      <c r="G34" t="s">
        <v>19775</v>
      </c>
      <c r="H34" s="12" t="e">
        <v>#N/A</v>
      </c>
      <c r="J34" t="s">
        <v>6514</v>
      </c>
      <c r="K34" t="s">
        <v>3888</v>
      </c>
      <c r="L34" s="4">
        <v>40229</v>
      </c>
      <c r="M34" t="s">
        <v>4885</v>
      </c>
      <c r="N34">
        <v>0</v>
      </c>
    </row>
    <row r="35" spans="2:14">
      <c r="B35" t="s">
        <v>109</v>
      </c>
      <c r="C35" s="4">
        <v>39718</v>
      </c>
      <c r="D35" t="s">
        <v>287</v>
      </c>
      <c r="E35" t="str">
        <f>VLOOKUP(D35,$J$5:$J$2883,1,TRUE)</f>
        <v>Hot Pursuit</v>
      </c>
      <c r="F35" t="str">
        <f>VLOOKUP(E35,$J$5:$K$2883,2,TRUE)</f>
        <v>witherspoonvergara</v>
      </c>
      <c r="G35" t="s">
        <v>19771</v>
      </c>
      <c r="H35" s="12" t="e">
        <v>#N/A</v>
      </c>
      <c r="J35" t="s">
        <v>4340</v>
      </c>
      <c r="K35" t="s">
        <v>581</v>
      </c>
      <c r="L35" s="4">
        <v>40614</v>
      </c>
      <c r="M35" t="s">
        <v>4885</v>
      </c>
      <c r="N35">
        <v>0</v>
      </c>
    </row>
    <row r="36" spans="2:14">
      <c r="B36" t="s">
        <v>113</v>
      </c>
      <c r="C36" s="4">
        <v>40215</v>
      </c>
      <c r="D36" t="s">
        <v>326</v>
      </c>
      <c r="E36" t="str">
        <f>VLOOKUP(D36,$J$5:$J$2883,1,TRUE)</f>
        <v>The Lego Movie</v>
      </c>
      <c r="F36" t="str">
        <f>VLOOKUP(E36,$J$5:$K$2883,2,TRUE)</f>
        <v>NA</v>
      </c>
      <c r="G36" t="s">
        <v>19757</v>
      </c>
      <c r="H36" s="12" t="e">
        <v>#N/A</v>
      </c>
      <c r="J36" t="s">
        <v>4336</v>
      </c>
      <c r="K36" t="s">
        <v>576</v>
      </c>
      <c r="L36" s="4">
        <v>39305</v>
      </c>
      <c r="M36" t="s">
        <v>4885</v>
      </c>
      <c r="N36">
        <v>0</v>
      </c>
    </row>
    <row r="37" spans="2:14">
      <c r="B37" t="s">
        <v>167</v>
      </c>
      <c r="C37" s="4">
        <v>38836</v>
      </c>
      <c r="D37" t="s">
        <v>220</v>
      </c>
      <c r="E37" t="str">
        <f>VLOOKUP(D37,$J$5:$J$2883,1,TRUE)</f>
        <v>A Nightmare on Elm Street</v>
      </c>
      <c r="F37" t="str">
        <f>VLOOKUP(E37,$J$5:$K$2883,2,TRUE)</f>
        <v>NA</v>
      </c>
      <c r="G37" t="s">
        <v>19747</v>
      </c>
      <c r="H37" s="12" t="e">
        <v>#N/A</v>
      </c>
      <c r="J37" t="s">
        <v>16239</v>
      </c>
      <c r="K37" t="s">
        <v>4885</v>
      </c>
      <c r="L37" t="s">
        <v>4885</v>
      </c>
      <c r="M37" t="s">
        <v>4885</v>
      </c>
      <c r="N37">
        <v>0</v>
      </c>
    </row>
    <row r="38" spans="2:14">
      <c r="B38" t="s">
        <v>136</v>
      </c>
      <c r="C38" s="4">
        <v>39312</v>
      </c>
      <c r="D38" t="s">
        <v>258</v>
      </c>
      <c r="E38" t="str">
        <f>VLOOKUP(D38,$J$5:$J$2883,1,TRUE)</f>
        <v>Spy</v>
      </c>
      <c r="F38" t="str">
        <f>VLOOKUP(E38,$J$5:$K$2883,2,TRUE)</f>
        <v>susancooper</v>
      </c>
      <c r="G38" t="s">
        <v>19727</v>
      </c>
      <c r="H38" s="12" t="e">
        <v>#N/A</v>
      </c>
      <c r="J38" t="s">
        <v>4338</v>
      </c>
      <c r="K38" t="s">
        <v>577</v>
      </c>
      <c r="L38" s="4">
        <v>39221</v>
      </c>
      <c r="M38" t="s">
        <v>4885</v>
      </c>
      <c r="N38">
        <v>0</v>
      </c>
    </row>
    <row r="39" spans="2:14">
      <c r="B39" t="s">
        <v>154</v>
      </c>
      <c r="C39" s="4">
        <v>39487</v>
      </c>
      <c r="D39" t="s">
        <v>268</v>
      </c>
      <c r="E39" t="str">
        <f>VLOOKUP(D39,$J$5:$J$2883,1,TRUE)</f>
        <v>Stand Up Guys</v>
      </c>
      <c r="F39" t="str">
        <f>VLOOKUP(E39,$J$5:$K$2883,2,TRUE)</f>
        <v>standupguys</v>
      </c>
      <c r="G39" t="s">
        <v>19723</v>
      </c>
      <c r="H39" s="12" t="e">
        <v>#N/A</v>
      </c>
      <c r="J39" t="s">
        <v>4342</v>
      </c>
      <c r="K39" t="s">
        <v>585</v>
      </c>
      <c r="L39" s="4">
        <v>38731</v>
      </c>
      <c r="M39" t="s">
        <v>4885</v>
      </c>
      <c r="N39">
        <v>0</v>
      </c>
    </row>
    <row r="40" spans="2:14">
      <c r="B40" t="s">
        <v>139</v>
      </c>
      <c r="C40" s="4">
        <v>39781</v>
      </c>
      <c r="D40" t="s">
        <v>295</v>
      </c>
      <c r="E40" t="str">
        <f>VLOOKUP(D40,$J$5:$J$2883,1,TRUE)</f>
        <v>Union Square</v>
      </c>
      <c r="F40" t="str">
        <f>VLOOKUP(E40,$J$5:$K$2883,2,TRUE)</f>
        <v>unionsquare</v>
      </c>
      <c r="G40" t="s">
        <v>19701</v>
      </c>
      <c r="H40" s="12" t="e">
        <v>#N/A</v>
      </c>
      <c r="J40" t="s">
        <v>4343</v>
      </c>
      <c r="K40" t="s">
        <v>586</v>
      </c>
      <c r="L40" s="4">
        <v>40899</v>
      </c>
      <c r="M40" t="s">
        <v>4885</v>
      </c>
      <c r="N40">
        <v>0</v>
      </c>
    </row>
    <row r="41" spans="2:14">
      <c r="B41" t="s">
        <v>121</v>
      </c>
      <c r="C41" s="4">
        <v>40502</v>
      </c>
      <c r="D41" t="s">
        <v>346</v>
      </c>
      <c r="E41" t="str">
        <f>VLOOKUP(D41,$J$5:$J$2883,1,TRUE)</f>
        <v>Uzumasa Limelight</v>
      </c>
      <c r="F41" t="str">
        <f>VLOOKUP(E41,$J$5:$K$2883,2,TRUE)</f>
        <v>uzumasalimelight</v>
      </c>
      <c r="G41" t="s">
        <v>19700</v>
      </c>
      <c r="H41" s="12" t="e">
        <v>#N/A</v>
      </c>
      <c r="J41" t="s">
        <v>4344</v>
      </c>
      <c r="K41" t="s">
        <v>587</v>
      </c>
      <c r="L41" s="4">
        <v>40171</v>
      </c>
      <c r="M41" t="s">
        <v>4885</v>
      </c>
      <c r="N41">
        <v>0</v>
      </c>
    </row>
    <row r="42" spans="2:14">
      <c r="J42" t="s">
        <v>19812</v>
      </c>
      <c r="K42" t="s">
        <v>4885</v>
      </c>
      <c r="L42" t="s">
        <v>4885</v>
      </c>
      <c r="M42" t="s">
        <v>4885</v>
      </c>
      <c r="N42">
        <v>0</v>
      </c>
    </row>
    <row r="43" spans="2:14">
      <c r="B43" s="2" t="s">
        <v>19690</v>
      </c>
      <c r="C43" s="2" t="s">
        <v>215</v>
      </c>
      <c r="D43" s="2" t="s">
        <v>214</v>
      </c>
      <c r="E43" s="2" t="s">
        <v>19864</v>
      </c>
      <c r="F43" s="2" t="s">
        <v>19865</v>
      </c>
      <c r="G43" s="2" t="s">
        <v>19691</v>
      </c>
      <c r="H43" s="41" t="s">
        <v>19692</v>
      </c>
      <c r="J43" t="s">
        <v>4348</v>
      </c>
      <c r="K43" t="s">
        <v>591</v>
      </c>
      <c r="L43" s="4">
        <v>39312</v>
      </c>
      <c r="M43" t="s">
        <v>4885</v>
      </c>
      <c r="N43">
        <v>0</v>
      </c>
    </row>
    <row r="44" spans="2:14">
      <c r="B44" s="44" t="s">
        <v>157</v>
      </c>
      <c r="C44" s="45">
        <v>39018</v>
      </c>
      <c r="D44" s="44" t="s">
        <v>232</v>
      </c>
      <c r="E44" s="42" t="str">
        <f>VLOOKUP(D44,$J$5:$J$2883,1,TRUE)</f>
        <v>Saving Private Perez</v>
      </c>
      <c r="F44" s="42" t="str">
        <f>VLOOKUP(E44,$J$5:$K$2883,2,FALSE)</f>
        <v>savingprivateperez</v>
      </c>
      <c r="G44" s="42" t="s">
        <v>19729</v>
      </c>
      <c r="H44" s="43" t="s">
        <v>16614</v>
      </c>
      <c r="J44" t="s">
        <v>4349</v>
      </c>
      <c r="K44" t="s">
        <v>592</v>
      </c>
      <c r="L44" s="4">
        <v>40670</v>
      </c>
      <c r="M44" t="s">
        <v>4885</v>
      </c>
      <c r="N44">
        <v>0</v>
      </c>
    </row>
    <row r="45" spans="2:14">
      <c r="B45" s="44" t="s">
        <v>159</v>
      </c>
      <c r="C45" s="45">
        <v>40220</v>
      </c>
      <c r="D45" s="44" t="s">
        <v>327</v>
      </c>
      <c r="E45" s="42" t="str">
        <f>VLOOKUP(D45,$J$5:$J$2883,1,TRUE)</f>
        <v>RoboCop</v>
      </c>
      <c r="F45" s="42" t="str">
        <f>VLOOKUP(E45,$J$5:$K$2883,2,FALSE)</f>
        <v>NA</v>
      </c>
      <c r="G45" s="42" t="s">
        <v>19732</v>
      </c>
      <c r="H45" s="43" t="s">
        <v>16614</v>
      </c>
      <c r="J45" t="s">
        <v>4351</v>
      </c>
      <c r="K45" t="s">
        <v>594</v>
      </c>
      <c r="L45" s="4">
        <v>40635</v>
      </c>
      <c r="M45" t="s">
        <v>4885</v>
      </c>
      <c r="N45">
        <v>0</v>
      </c>
    </row>
    <row r="46" spans="2:14">
      <c r="B46" s="44" t="s">
        <v>160</v>
      </c>
      <c r="C46" s="45">
        <v>38969</v>
      </c>
      <c r="D46" s="44" t="s">
        <v>230</v>
      </c>
      <c r="E46" s="42" t="str">
        <f>VLOOKUP(D46,$J$5:$J$2883,1,TRUE)</f>
        <v>Repo Men</v>
      </c>
      <c r="F46" s="42" t="str">
        <f>VLOOKUP(E46,$J$5:$K$2883,2,FALSE)</f>
        <v>repossessionmambo</v>
      </c>
      <c r="G46" s="42" t="s">
        <v>19733</v>
      </c>
      <c r="H46" s="43" t="s">
        <v>16614</v>
      </c>
      <c r="J46" t="s">
        <v>4346</v>
      </c>
      <c r="K46" t="s">
        <v>589</v>
      </c>
      <c r="L46" s="4">
        <v>40257</v>
      </c>
      <c r="M46" t="s">
        <v>4885</v>
      </c>
      <c r="N46">
        <v>0</v>
      </c>
    </row>
    <row r="47" spans="2:14">
      <c r="B47" s="44" t="s">
        <v>132</v>
      </c>
      <c r="C47" s="45">
        <v>40684</v>
      </c>
      <c r="D47" s="44" t="s">
        <v>358</v>
      </c>
      <c r="E47" s="42" t="str">
        <f>VLOOKUP(D47,$J$5:$J$2883,1,TRUE)</f>
        <v>Poltergeist</v>
      </c>
      <c r="F47" s="42" t="str">
        <f>VLOOKUP(E47,$J$5:$K$2883,2,FALSE)</f>
        <v>NA</v>
      </c>
      <c r="G47" s="42" t="s">
        <v>453</v>
      </c>
      <c r="H47" s="43" t="s">
        <v>16614</v>
      </c>
      <c r="J47" t="s">
        <v>4345</v>
      </c>
      <c r="K47" t="s">
        <v>588</v>
      </c>
      <c r="L47" s="4">
        <v>39354</v>
      </c>
      <c r="M47" t="s">
        <v>4885</v>
      </c>
      <c r="N47">
        <v>0</v>
      </c>
    </row>
    <row r="48" spans="2:14">
      <c r="B48" s="44" t="s">
        <v>130</v>
      </c>
      <c r="C48" s="45">
        <v>39095</v>
      </c>
      <c r="D48" s="44" t="s">
        <v>237</v>
      </c>
      <c r="E48" s="42" t="str">
        <f>VLOOKUP(D48,$J$5:$J$2883,1,TRUE)</f>
        <v>One Track Heart: The Story of Krishna Das</v>
      </c>
      <c r="F48" s="42" t="str">
        <f>VLOOKUP(E48,$J$5:$K$2883,2,FALSE)</f>
        <v>onetrackheart</v>
      </c>
      <c r="G48" s="42" t="s">
        <v>19743</v>
      </c>
      <c r="H48" s="43" t="s">
        <v>16614</v>
      </c>
      <c r="J48" t="s">
        <v>4347</v>
      </c>
      <c r="K48" t="s">
        <v>590</v>
      </c>
      <c r="L48" s="4">
        <v>39816</v>
      </c>
      <c r="M48" t="s">
        <v>4885</v>
      </c>
      <c r="N48">
        <v>0</v>
      </c>
    </row>
    <row r="49" spans="2:14">
      <c r="B49" s="44" t="s">
        <v>170</v>
      </c>
      <c r="C49" s="45">
        <v>39018</v>
      </c>
      <c r="D49" s="44" t="s">
        <v>233</v>
      </c>
      <c r="E49" s="42" t="str">
        <f>VLOOKUP(D49,$J$5:$J$2883,1,TRUE)</f>
        <v>The Girl on the Train</v>
      </c>
      <c r="F49" s="42" t="str">
        <f>VLOOKUP(E49,$J$5:$K$2883,2,FALSE)</f>
        <v>girlonthetrain</v>
      </c>
      <c r="G49" s="42" t="s">
        <v>19748</v>
      </c>
      <c r="H49" s="43" t="s">
        <v>16614</v>
      </c>
      <c r="J49" t="s">
        <v>4352</v>
      </c>
      <c r="K49" t="s">
        <v>595</v>
      </c>
      <c r="L49" s="4">
        <v>39599</v>
      </c>
      <c r="M49" t="s">
        <v>4885</v>
      </c>
      <c r="N49">
        <v>0</v>
      </c>
    </row>
    <row r="50" spans="2:14">
      <c r="B50" s="44" t="s">
        <v>172</v>
      </c>
      <c r="C50" s="45">
        <v>39592</v>
      </c>
      <c r="D50" s="44" t="s">
        <v>272</v>
      </c>
      <c r="E50" s="42" t="str">
        <f>VLOOKUP(D50,$J$5:$J$2883,1,TRUE)</f>
        <v>Metropolitan</v>
      </c>
      <c r="F50" s="42" t="str">
        <f>VLOOKUP(E50,$J$5:$K$2883,2,FALSE)</f>
        <v>NA</v>
      </c>
      <c r="G50" s="42" t="s">
        <v>19749</v>
      </c>
      <c r="H50" s="43" t="s">
        <v>16614</v>
      </c>
      <c r="J50" t="s">
        <v>4354</v>
      </c>
      <c r="K50" t="s">
        <v>597</v>
      </c>
      <c r="L50" s="4">
        <v>40215</v>
      </c>
      <c r="M50" t="s">
        <v>4885</v>
      </c>
      <c r="N50">
        <v>0</v>
      </c>
    </row>
    <row r="51" spans="2:14">
      <c r="B51" s="44" t="s">
        <v>180</v>
      </c>
      <c r="C51" s="45">
        <v>40110</v>
      </c>
      <c r="D51" s="44" t="s">
        <v>316</v>
      </c>
      <c r="E51" s="42" t="str">
        <f>VLOOKUP(D51,$J$5:$J$2883,1,TRUE)</f>
        <v>Bad Grandpa</v>
      </c>
      <c r="F51" s="42" t="str">
        <f>VLOOKUP(E51,$J$5:$K$2883,2,FALSE)</f>
        <v>NA</v>
      </c>
      <c r="G51" s="42" t="s">
        <v>19762</v>
      </c>
      <c r="H51" s="43" t="s">
        <v>16614</v>
      </c>
      <c r="J51" t="s">
        <v>4355</v>
      </c>
      <c r="K51" t="s">
        <v>598</v>
      </c>
      <c r="L51" s="4">
        <v>40782</v>
      </c>
      <c r="M51" t="s">
        <v>4885</v>
      </c>
      <c r="N51">
        <v>0</v>
      </c>
    </row>
    <row r="52" spans="2:14">
      <c r="B52" s="44" t="s">
        <v>184</v>
      </c>
      <c r="C52" s="45">
        <v>38801</v>
      </c>
      <c r="D52" s="44" t="s">
        <v>219</v>
      </c>
      <c r="E52" s="42" t="e">
        <f>VLOOKUP(D52,$J$5:$J$2883,1,FALSE)</f>
        <v>#N/A</v>
      </c>
      <c r="F52" s="42" t="e">
        <f>VLOOKUP(E52,$J$5:$K$2883,2,FALSE)</f>
        <v>#N/A</v>
      </c>
      <c r="G52" s="42" t="s">
        <v>19769</v>
      </c>
      <c r="H52" s="43" t="s">
        <v>16614</v>
      </c>
      <c r="J52" t="s">
        <v>4356</v>
      </c>
      <c r="K52" t="s">
        <v>599</v>
      </c>
      <c r="L52" s="4">
        <v>39130</v>
      </c>
      <c r="M52" t="s">
        <v>4885</v>
      </c>
      <c r="N52">
        <v>0</v>
      </c>
    </row>
    <row r="53" spans="2:14">
      <c r="B53" s="44" t="s">
        <v>184</v>
      </c>
      <c r="C53" s="45">
        <v>40341</v>
      </c>
      <c r="D53" s="44" t="s">
        <v>334</v>
      </c>
      <c r="E53" s="42" t="e">
        <f>VLOOKUP(D53,$J$5:$J$2883,1,FALSE)</f>
        <v>#N/A</v>
      </c>
      <c r="F53" s="42" t="e">
        <f>VLOOKUP(E53,$J$5:$K$2883,2,FALSE)</f>
        <v>#N/A</v>
      </c>
      <c r="G53" s="42" t="s">
        <v>19770</v>
      </c>
      <c r="H53" s="43" t="s">
        <v>16614</v>
      </c>
      <c r="J53" t="s">
        <v>16240</v>
      </c>
      <c r="K53" t="s">
        <v>600</v>
      </c>
      <c r="L53" s="4">
        <v>38885</v>
      </c>
      <c r="M53" t="s">
        <v>4885</v>
      </c>
      <c r="N53">
        <v>0</v>
      </c>
    </row>
    <row r="54" spans="2:14">
      <c r="C54" s="4"/>
      <c r="J54" t="s">
        <v>4358</v>
      </c>
      <c r="K54" t="s">
        <v>602</v>
      </c>
      <c r="L54" s="4">
        <v>40810</v>
      </c>
      <c r="M54" t="s">
        <v>4885</v>
      </c>
      <c r="N54">
        <v>0</v>
      </c>
    </row>
    <row r="55" spans="2:14">
      <c r="C55" s="4"/>
      <c r="J55" t="s">
        <v>4359</v>
      </c>
      <c r="K55" t="s">
        <v>605</v>
      </c>
      <c r="L55" s="4">
        <v>40829</v>
      </c>
      <c r="M55" t="s">
        <v>4885</v>
      </c>
      <c r="N55">
        <v>0</v>
      </c>
    </row>
    <row r="56" spans="2:14">
      <c r="C56" s="4"/>
      <c r="J56" t="s">
        <v>4360</v>
      </c>
      <c r="K56" t="s">
        <v>606</v>
      </c>
      <c r="L56" s="4">
        <v>39991</v>
      </c>
      <c r="M56" t="s">
        <v>4885</v>
      </c>
      <c r="N56">
        <v>0</v>
      </c>
    </row>
    <row r="57" spans="2:14">
      <c r="C57" s="4"/>
      <c r="J57" t="s">
        <v>4364</v>
      </c>
      <c r="K57" t="s">
        <v>612</v>
      </c>
      <c r="L57" s="4">
        <v>39221</v>
      </c>
      <c r="M57" t="s">
        <v>4885</v>
      </c>
      <c r="N57">
        <v>0</v>
      </c>
    </row>
    <row r="58" spans="2:14">
      <c r="C58" s="4"/>
      <c r="J58" t="s">
        <v>4365</v>
      </c>
      <c r="K58" t="s">
        <v>613</v>
      </c>
      <c r="L58" s="4">
        <v>39256</v>
      </c>
      <c r="M58" t="s">
        <v>4885</v>
      </c>
      <c r="N58">
        <v>0</v>
      </c>
    </row>
    <row r="59" spans="2:14">
      <c r="C59" s="4"/>
      <c r="J59" t="s">
        <v>4366</v>
      </c>
      <c r="K59" t="s">
        <v>614</v>
      </c>
      <c r="L59" s="4">
        <v>39347</v>
      </c>
      <c r="M59" t="s">
        <v>4885</v>
      </c>
      <c r="N59">
        <v>0</v>
      </c>
    </row>
    <row r="60" spans="2:14">
      <c r="C60" s="4"/>
      <c r="J60" t="s">
        <v>4624</v>
      </c>
      <c r="K60" t="s">
        <v>1007</v>
      </c>
      <c r="L60" s="4">
        <v>40257</v>
      </c>
      <c r="M60" t="s">
        <v>4885</v>
      </c>
      <c r="N60">
        <v>0</v>
      </c>
    </row>
    <row r="61" spans="2:14">
      <c r="C61" s="4"/>
      <c r="J61" t="s">
        <v>4367</v>
      </c>
      <c r="K61" t="s">
        <v>615</v>
      </c>
      <c r="L61" s="4">
        <v>40719</v>
      </c>
      <c r="M61" t="s">
        <v>4885</v>
      </c>
      <c r="N61">
        <v>0</v>
      </c>
    </row>
    <row r="62" spans="2:14">
      <c r="C62" s="4"/>
      <c r="J62" t="s">
        <v>4372</v>
      </c>
      <c r="K62" t="s">
        <v>623</v>
      </c>
      <c r="L62" s="4">
        <v>40796</v>
      </c>
      <c r="M62" t="s">
        <v>4885</v>
      </c>
      <c r="N62">
        <v>0</v>
      </c>
    </row>
    <row r="63" spans="2:14">
      <c r="C63" s="4"/>
      <c r="J63" t="s">
        <v>4374</v>
      </c>
      <c r="K63" t="s">
        <v>627</v>
      </c>
      <c r="L63" s="4">
        <v>39599</v>
      </c>
      <c r="M63" t="s">
        <v>4885</v>
      </c>
      <c r="N63">
        <v>0</v>
      </c>
    </row>
    <row r="64" spans="2:14">
      <c r="C64" s="4"/>
      <c r="J64" t="s">
        <v>4377</v>
      </c>
      <c r="K64" t="s">
        <v>630</v>
      </c>
      <c r="L64" s="4">
        <v>40341</v>
      </c>
      <c r="M64" t="s">
        <v>4885</v>
      </c>
      <c r="N64">
        <v>0</v>
      </c>
    </row>
    <row r="65" spans="3:14">
      <c r="C65" s="4"/>
      <c r="J65" t="s">
        <v>4869</v>
      </c>
      <c r="K65" t="s">
        <v>1381</v>
      </c>
      <c r="L65" s="4">
        <v>39408</v>
      </c>
      <c r="M65" t="s">
        <v>4885</v>
      </c>
      <c r="N65">
        <v>0</v>
      </c>
    </row>
    <row r="66" spans="3:14">
      <c r="C66" s="4"/>
      <c r="J66" t="s">
        <v>4381</v>
      </c>
      <c r="K66" t="s">
        <v>636</v>
      </c>
      <c r="L66" s="4">
        <v>39816</v>
      </c>
      <c r="M66" t="s">
        <v>4885</v>
      </c>
      <c r="N66">
        <v>0</v>
      </c>
    </row>
    <row r="67" spans="3:14">
      <c r="C67" s="4"/>
      <c r="J67" t="s">
        <v>5065</v>
      </c>
      <c r="K67" t="s">
        <v>1695</v>
      </c>
      <c r="L67" s="4">
        <v>40215</v>
      </c>
      <c r="M67" t="s">
        <v>4885</v>
      </c>
      <c r="N67">
        <v>0</v>
      </c>
    </row>
    <row r="68" spans="3:14">
      <c r="C68" s="4"/>
      <c r="J68" t="s">
        <v>5066</v>
      </c>
      <c r="K68" t="s">
        <v>1696</v>
      </c>
      <c r="L68" s="4">
        <v>39865</v>
      </c>
      <c r="M68" t="s">
        <v>4885</v>
      </c>
      <c r="N68">
        <v>0</v>
      </c>
    </row>
    <row r="69" spans="3:14">
      <c r="C69" s="4"/>
      <c r="J69" t="s">
        <v>4392</v>
      </c>
      <c r="K69" t="s">
        <v>649</v>
      </c>
      <c r="L69" s="4">
        <v>38946</v>
      </c>
      <c r="M69" t="s">
        <v>4885</v>
      </c>
      <c r="N69">
        <v>0</v>
      </c>
    </row>
    <row r="70" spans="3:14">
      <c r="C70" s="4"/>
      <c r="J70" t="s">
        <v>5089</v>
      </c>
      <c r="K70" t="s">
        <v>1728</v>
      </c>
      <c r="L70" s="4">
        <v>40376</v>
      </c>
      <c r="M70" t="s">
        <v>4885</v>
      </c>
      <c r="N70">
        <v>0</v>
      </c>
    </row>
    <row r="71" spans="3:14">
      <c r="C71" s="4"/>
      <c r="J71" t="s">
        <v>4405</v>
      </c>
      <c r="K71" t="s">
        <v>670</v>
      </c>
      <c r="L71" s="4">
        <v>40740</v>
      </c>
      <c r="M71" t="s">
        <v>4885</v>
      </c>
      <c r="N71">
        <v>0</v>
      </c>
    </row>
    <row r="72" spans="3:14">
      <c r="C72" s="4"/>
      <c r="J72" t="s">
        <v>5286</v>
      </c>
      <c r="K72" t="s">
        <v>2027</v>
      </c>
      <c r="L72" s="4">
        <v>39823</v>
      </c>
      <c r="M72" t="s">
        <v>4885</v>
      </c>
      <c r="N72">
        <v>0</v>
      </c>
    </row>
    <row r="73" spans="3:14">
      <c r="C73" s="4"/>
      <c r="J73" t="s">
        <v>5287</v>
      </c>
      <c r="K73" t="s">
        <v>2028</v>
      </c>
      <c r="L73" s="4">
        <v>40285</v>
      </c>
      <c r="M73" t="s">
        <v>4885</v>
      </c>
      <c r="N73">
        <v>0</v>
      </c>
    </row>
    <row r="74" spans="3:14">
      <c r="C74" s="4"/>
      <c r="J74" t="s">
        <v>4407</v>
      </c>
      <c r="K74" t="s">
        <v>672</v>
      </c>
      <c r="L74" s="4">
        <v>39984</v>
      </c>
      <c r="M74" t="s">
        <v>4885</v>
      </c>
      <c r="N74">
        <v>0</v>
      </c>
    </row>
    <row r="75" spans="3:14">
      <c r="C75" s="4"/>
      <c r="J75" t="s">
        <v>16241</v>
      </c>
      <c r="K75" t="s">
        <v>4885</v>
      </c>
      <c r="L75" t="s">
        <v>4885</v>
      </c>
      <c r="M75" t="s">
        <v>4885</v>
      </c>
      <c r="N75">
        <v>0</v>
      </c>
    </row>
    <row r="76" spans="3:14">
      <c r="C76" s="4"/>
      <c r="J76" t="s">
        <v>4416</v>
      </c>
      <c r="K76" t="s">
        <v>683</v>
      </c>
      <c r="L76" s="4">
        <v>39753</v>
      </c>
      <c r="M76" t="s">
        <v>4885</v>
      </c>
      <c r="N76">
        <v>0</v>
      </c>
    </row>
    <row r="77" spans="3:14">
      <c r="C77" s="4"/>
      <c r="J77" t="s">
        <v>16242</v>
      </c>
      <c r="K77" t="s">
        <v>4885</v>
      </c>
      <c r="L77" t="s">
        <v>4885</v>
      </c>
      <c r="M77" t="s">
        <v>4885</v>
      </c>
      <c r="N77">
        <v>0</v>
      </c>
    </row>
    <row r="78" spans="3:14">
      <c r="C78" s="4"/>
      <c r="J78" t="s">
        <v>5617</v>
      </c>
      <c r="K78" t="s">
        <v>2537</v>
      </c>
      <c r="L78" s="4">
        <v>40381</v>
      </c>
      <c r="M78" t="s">
        <v>4885</v>
      </c>
      <c r="N78">
        <v>0</v>
      </c>
    </row>
    <row r="79" spans="3:14">
      <c r="C79" s="4"/>
      <c r="J79" t="s">
        <v>4419</v>
      </c>
      <c r="K79" t="s">
        <v>690</v>
      </c>
      <c r="L79" s="4">
        <v>40719</v>
      </c>
      <c r="M79" t="s">
        <v>4885</v>
      </c>
      <c r="N79">
        <v>0</v>
      </c>
    </row>
    <row r="80" spans="3:14">
      <c r="C80" s="4"/>
      <c r="J80" t="s">
        <v>4430</v>
      </c>
      <c r="K80" t="s">
        <v>709</v>
      </c>
      <c r="L80" s="4">
        <v>40369</v>
      </c>
      <c r="M80" t="s">
        <v>4885</v>
      </c>
      <c r="N80">
        <v>0</v>
      </c>
    </row>
    <row r="81" spans="3:14">
      <c r="C81" s="4"/>
      <c r="J81" t="s">
        <v>4431</v>
      </c>
      <c r="K81" t="s">
        <v>710</v>
      </c>
      <c r="L81" s="4">
        <v>40313</v>
      </c>
      <c r="M81" t="s">
        <v>4885</v>
      </c>
      <c r="N81">
        <v>0</v>
      </c>
    </row>
    <row r="82" spans="3:14">
      <c r="C82" s="4"/>
      <c r="J82" t="s">
        <v>16003</v>
      </c>
      <c r="K82" t="s">
        <v>4885</v>
      </c>
      <c r="L82" t="s">
        <v>4885</v>
      </c>
      <c r="M82" t="s">
        <v>4885</v>
      </c>
      <c r="N82">
        <v>0</v>
      </c>
    </row>
    <row r="83" spans="3:14">
      <c r="C83" s="4"/>
      <c r="J83" t="s">
        <v>4436</v>
      </c>
      <c r="K83" t="s">
        <v>718</v>
      </c>
      <c r="L83" s="4">
        <v>40381</v>
      </c>
      <c r="M83" t="s">
        <v>4885</v>
      </c>
      <c r="N83">
        <v>0</v>
      </c>
    </row>
    <row r="84" spans="3:14">
      <c r="C84" s="4"/>
      <c r="J84" t="s">
        <v>5753</v>
      </c>
      <c r="K84" t="s">
        <v>2747</v>
      </c>
      <c r="L84" s="4">
        <v>40467</v>
      </c>
      <c r="M84" t="s">
        <v>4885</v>
      </c>
      <c r="N84">
        <v>0</v>
      </c>
    </row>
    <row r="85" spans="3:14">
      <c r="C85" s="4"/>
      <c r="J85" t="s">
        <v>5786</v>
      </c>
      <c r="K85" t="s">
        <v>2802</v>
      </c>
      <c r="L85" s="4">
        <v>40327</v>
      </c>
      <c r="M85" t="s">
        <v>4885</v>
      </c>
      <c r="N85">
        <v>0</v>
      </c>
    </row>
    <row r="86" spans="3:14">
      <c r="C86" s="4"/>
      <c r="J86" t="s">
        <v>4449</v>
      </c>
      <c r="K86" t="s">
        <v>738</v>
      </c>
      <c r="L86" s="4">
        <v>40542</v>
      </c>
      <c r="M86" t="s">
        <v>4885</v>
      </c>
      <c r="N86">
        <v>0</v>
      </c>
    </row>
    <row r="87" spans="3:14">
      <c r="C87" s="4"/>
      <c r="J87" t="s">
        <v>4450</v>
      </c>
      <c r="K87" t="s">
        <v>739</v>
      </c>
      <c r="L87" s="4">
        <v>40383</v>
      </c>
      <c r="M87" t="s">
        <v>4885</v>
      </c>
      <c r="N87">
        <v>0</v>
      </c>
    </row>
    <row r="88" spans="3:14">
      <c r="C88" s="4"/>
      <c r="J88" t="s">
        <v>16243</v>
      </c>
      <c r="K88" t="s">
        <v>740</v>
      </c>
      <c r="L88" s="4">
        <v>38983</v>
      </c>
      <c r="M88" t="s">
        <v>4885</v>
      </c>
      <c r="N88">
        <v>0</v>
      </c>
    </row>
    <row r="89" spans="3:14">
      <c r="C89" s="4"/>
      <c r="J89" t="s">
        <v>16004</v>
      </c>
      <c r="K89" t="s">
        <v>4885</v>
      </c>
      <c r="L89" t="s">
        <v>4885</v>
      </c>
      <c r="M89" t="s">
        <v>4885</v>
      </c>
      <c r="N89">
        <v>0</v>
      </c>
    </row>
    <row r="90" spans="3:14">
      <c r="C90" s="4"/>
      <c r="J90" t="s">
        <v>6048</v>
      </c>
      <c r="K90" t="s">
        <v>3178</v>
      </c>
      <c r="L90" s="4">
        <v>40696</v>
      </c>
      <c r="M90" t="s">
        <v>4885</v>
      </c>
      <c r="N90">
        <v>0</v>
      </c>
    </row>
    <row r="91" spans="3:14">
      <c r="C91" s="4"/>
      <c r="J91" t="s">
        <v>4476</v>
      </c>
      <c r="K91" t="s">
        <v>783</v>
      </c>
      <c r="L91" s="4">
        <v>39872</v>
      </c>
      <c r="M91" t="s">
        <v>4885</v>
      </c>
      <c r="N91">
        <v>0</v>
      </c>
    </row>
    <row r="92" spans="3:14">
      <c r="C92" s="4"/>
      <c r="J92" t="s">
        <v>16005</v>
      </c>
      <c r="K92" t="s">
        <v>4885</v>
      </c>
      <c r="L92" t="s">
        <v>4885</v>
      </c>
      <c r="M92" t="s">
        <v>4885</v>
      </c>
      <c r="N92">
        <v>0</v>
      </c>
    </row>
    <row r="93" spans="3:14">
      <c r="C93" s="4"/>
      <c r="J93" t="s">
        <v>16006</v>
      </c>
      <c r="K93" t="s">
        <v>4885</v>
      </c>
      <c r="L93" t="s">
        <v>4885</v>
      </c>
      <c r="M93" t="s">
        <v>4885</v>
      </c>
      <c r="N93">
        <v>0</v>
      </c>
    </row>
    <row r="94" spans="3:14">
      <c r="C94" s="4"/>
      <c r="J94" t="s">
        <v>4494</v>
      </c>
      <c r="K94" t="s">
        <v>811</v>
      </c>
      <c r="L94" s="4">
        <v>39760</v>
      </c>
      <c r="M94" t="s">
        <v>4885</v>
      </c>
      <c r="N94">
        <v>0</v>
      </c>
    </row>
    <row r="95" spans="3:14">
      <c r="C95" s="4"/>
      <c r="J95" t="s">
        <v>4495</v>
      </c>
      <c r="K95" t="s">
        <v>812</v>
      </c>
      <c r="L95" s="4">
        <v>40880</v>
      </c>
      <c r="M95" t="s">
        <v>4885</v>
      </c>
      <c r="N95">
        <v>0</v>
      </c>
    </row>
    <row r="96" spans="3:14">
      <c r="C96" s="4"/>
      <c r="J96" t="s">
        <v>4505</v>
      </c>
      <c r="K96" t="s">
        <v>826</v>
      </c>
      <c r="L96" s="4">
        <v>39184</v>
      </c>
      <c r="M96" t="s">
        <v>4885</v>
      </c>
      <c r="N96">
        <v>0</v>
      </c>
    </row>
    <row r="97" spans="3:14">
      <c r="C97" s="4"/>
      <c r="J97" t="s">
        <v>4506</v>
      </c>
      <c r="K97" t="s">
        <v>827</v>
      </c>
      <c r="L97" s="4">
        <v>39445</v>
      </c>
      <c r="M97" t="s">
        <v>4885</v>
      </c>
      <c r="N97">
        <v>0</v>
      </c>
    </row>
    <row r="98" spans="3:14">
      <c r="C98" s="4"/>
      <c r="J98" t="s">
        <v>6308</v>
      </c>
      <c r="K98" t="s">
        <v>3562</v>
      </c>
      <c r="L98" s="4">
        <v>39550</v>
      </c>
      <c r="M98" t="s">
        <v>4885</v>
      </c>
      <c r="N98">
        <v>0</v>
      </c>
    </row>
    <row r="99" spans="3:14">
      <c r="C99" s="4"/>
      <c r="J99" t="s">
        <v>4508</v>
      </c>
      <c r="K99" t="s">
        <v>832</v>
      </c>
      <c r="L99" s="4">
        <v>39095</v>
      </c>
      <c r="M99" t="s">
        <v>4885</v>
      </c>
      <c r="N99">
        <v>0</v>
      </c>
    </row>
    <row r="100" spans="3:14">
      <c r="C100" s="4"/>
      <c r="J100" t="s">
        <v>4510</v>
      </c>
      <c r="K100" t="s">
        <v>835</v>
      </c>
      <c r="L100" s="4">
        <v>40348</v>
      </c>
      <c r="M100" t="s">
        <v>4885</v>
      </c>
      <c r="N100">
        <v>0</v>
      </c>
    </row>
    <row r="101" spans="3:14">
      <c r="C101" s="4"/>
      <c r="J101" t="s">
        <v>16007</v>
      </c>
      <c r="K101" t="s">
        <v>4885</v>
      </c>
      <c r="L101" t="s">
        <v>4885</v>
      </c>
      <c r="M101" t="s">
        <v>4885</v>
      </c>
      <c r="N101">
        <v>0</v>
      </c>
    </row>
    <row r="102" spans="3:14">
      <c r="C102" s="4"/>
      <c r="J102" t="s">
        <v>4514</v>
      </c>
      <c r="K102" t="s">
        <v>840</v>
      </c>
      <c r="L102" s="4">
        <v>39515</v>
      </c>
      <c r="M102" t="s">
        <v>4885</v>
      </c>
      <c r="N102">
        <v>0</v>
      </c>
    </row>
    <row r="103" spans="3:14">
      <c r="C103" s="4"/>
      <c r="J103" t="s">
        <v>4519</v>
      </c>
      <c r="K103" t="s">
        <v>846</v>
      </c>
      <c r="L103" s="4">
        <v>40089</v>
      </c>
      <c r="M103" t="s">
        <v>4885</v>
      </c>
      <c r="N103">
        <v>0</v>
      </c>
    </row>
    <row r="104" spans="3:14">
      <c r="C104" s="4"/>
      <c r="J104" t="s">
        <v>19813</v>
      </c>
      <c r="K104" t="s">
        <v>4885</v>
      </c>
      <c r="L104" t="s">
        <v>4885</v>
      </c>
      <c r="M104" t="s">
        <v>4885</v>
      </c>
      <c r="N104">
        <v>0</v>
      </c>
    </row>
    <row r="105" spans="3:14">
      <c r="C105" s="4"/>
      <c r="J105" t="s">
        <v>263</v>
      </c>
      <c r="K105" t="s">
        <v>4885</v>
      </c>
      <c r="L105" t="s">
        <v>4885</v>
      </c>
      <c r="M105" t="s">
        <v>4885</v>
      </c>
      <c r="N105">
        <v>0</v>
      </c>
    </row>
    <row r="106" spans="3:14">
      <c r="C106" s="4"/>
      <c r="J106" t="s">
        <v>6644</v>
      </c>
      <c r="K106" t="s">
        <v>4102</v>
      </c>
      <c r="L106" s="4">
        <v>40439</v>
      </c>
      <c r="M106" t="s">
        <v>4885</v>
      </c>
      <c r="N106">
        <v>0</v>
      </c>
    </row>
    <row r="107" spans="3:14">
      <c r="C107" s="4"/>
      <c r="J107" t="s">
        <v>446</v>
      </c>
      <c r="K107" t="s">
        <v>96</v>
      </c>
      <c r="L107" s="4">
        <v>40787</v>
      </c>
      <c r="M107" t="s">
        <v>4885</v>
      </c>
      <c r="N107">
        <v>0</v>
      </c>
    </row>
    <row r="108" spans="3:14">
      <c r="C108" s="4"/>
      <c r="J108" t="s">
        <v>6687</v>
      </c>
      <c r="K108" t="s">
        <v>4157</v>
      </c>
      <c r="L108" s="4">
        <v>39781</v>
      </c>
      <c r="M108" t="s">
        <v>4885</v>
      </c>
      <c r="N108">
        <v>0</v>
      </c>
    </row>
    <row r="109" spans="3:14">
      <c r="C109" s="4"/>
      <c r="J109" t="s">
        <v>16244</v>
      </c>
      <c r="K109" t="s">
        <v>4885</v>
      </c>
      <c r="L109" t="s">
        <v>4885</v>
      </c>
      <c r="M109" t="s">
        <v>4885</v>
      </c>
      <c r="N109">
        <v>0</v>
      </c>
    </row>
    <row r="110" spans="3:14">
      <c r="C110" s="4"/>
      <c r="J110" t="s">
        <v>4376</v>
      </c>
      <c r="K110" t="s">
        <v>629</v>
      </c>
      <c r="L110" s="4">
        <v>40089</v>
      </c>
      <c r="M110" t="s">
        <v>4885</v>
      </c>
      <c r="N110">
        <v>0</v>
      </c>
    </row>
    <row r="111" spans="3:14">
      <c r="C111" s="4"/>
      <c r="J111" t="s">
        <v>15765</v>
      </c>
      <c r="K111" t="s">
        <v>4885</v>
      </c>
      <c r="L111" t="s">
        <v>4885</v>
      </c>
      <c r="M111" t="s">
        <v>4885</v>
      </c>
      <c r="N111">
        <v>0</v>
      </c>
    </row>
    <row r="112" spans="3:14">
      <c r="C112" s="4"/>
      <c r="J112" t="s">
        <v>15766</v>
      </c>
      <c r="K112" t="s">
        <v>4885</v>
      </c>
      <c r="L112" t="s">
        <v>4885</v>
      </c>
      <c r="M112" t="s">
        <v>4885</v>
      </c>
      <c r="N112">
        <v>0</v>
      </c>
    </row>
    <row r="113" spans="3:14">
      <c r="C113" s="4"/>
      <c r="J113" t="s">
        <v>4362</v>
      </c>
      <c r="K113" t="s">
        <v>610</v>
      </c>
      <c r="L113" s="4">
        <v>40481</v>
      </c>
      <c r="M113" t="s">
        <v>4885</v>
      </c>
      <c r="N113">
        <v>0</v>
      </c>
    </row>
    <row r="114" spans="3:14">
      <c r="C114" s="4"/>
      <c r="J114" t="s">
        <v>4363</v>
      </c>
      <c r="K114" t="s">
        <v>611</v>
      </c>
      <c r="L114" s="4">
        <v>39347</v>
      </c>
      <c r="M114" t="s">
        <v>4885</v>
      </c>
      <c r="N114">
        <v>0</v>
      </c>
    </row>
    <row r="115" spans="3:14">
      <c r="C115" s="4"/>
      <c r="J115" t="s">
        <v>4368</v>
      </c>
      <c r="K115" t="s">
        <v>618</v>
      </c>
      <c r="L115" s="4">
        <v>40640</v>
      </c>
      <c r="M115" t="s">
        <v>4885</v>
      </c>
      <c r="N115">
        <v>0</v>
      </c>
    </row>
    <row r="116" spans="3:14">
      <c r="C116" s="4"/>
      <c r="J116" t="s">
        <v>16008</v>
      </c>
      <c r="K116" t="s">
        <v>4885</v>
      </c>
      <c r="L116" t="s">
        <v>4885</v>
      </c>
      <c r="M116" t="s">
        <v>4885</v>
      </c>
      <c r="N116">
        <v>0</v>
      </c>
    </row>
    <row r="117" spans="3:14">
      <c r="C117" s="4"/>
      <c r="J117" t="s">
        <v>4369</v>
      </c>
      <c r="K117" t="s">
        <v>620</v>
      </c>
      <c r="L117" s="4">
        <v>40117</v>
      </c>
      <c r="M117" t="s">
        <v>4885</v>
      </c>
      <c r="N117">
        <v>0</v>
      </c>
    </row>
    <row r="118" spans="3:14">
      <c r="C118" s="4"/>
      <c r="J118" t="s">
        <v>4370</v>
      </c>
      <c r="K118" t="s">
        <v>621</v>
      </c>
      <c r="L118" s="4">
        <v>40572</v>
      </c>
      <c r="M118" t="s">
        <v>4885</v>
      </c>
      <c r="N118">
        <v>0</v>
      </c>
    </row>
    <row r="119" spans="3:14">
      <c r="C119" s="4"/>
      <c r="J119" t="s">
        <v>16245</v>
      </c>
      <c r="K119" t="s">
        <v>622</v>
      </c>
      <c r="L119" s="4">
        <v>39620</v>
      </c>
      <c r="M119" t="s">
        <v>4885</v>
      </c>
      <c r="N119">
        <v>0</v>
      </c>
    </row>
    <row r="120" spans="3:14">
      <c r="C120" s="4"/>
      <c r="J120" t="s">
        <v>4373</v>
      </c>
      <c r="K120" t="s">
        <v>625</v>
      </c>
      <c r="L120" s="4">
        <v>40404</v>
      </c>
      <c r="M120" t="s">
        <v>4885</v>
      </c>
      <c r="N120">
        <v>0</v>
      </c>
    </row>
    <row r="121" spans="3:14">
      <c r="C121" s="4"/>
      <c r="J121" t="s">
        <v>4375</v>
      </c>
      <c r="K121" t="s">
        <v>628</v>
      </c>
      <c r="L121" s="4">
        <v>40320</v>
      </c>
      <c r="M121" t="s">
        <v>4885</v>
      </c>
      <c r="N121">
        <v>0</v>
      </c>
    </row>
    <row r="122" spans="3:14">
      <c r="C122" s="4"/>
      <c r="J122" t="s">
        <v>16246</v>
      </c>
      <c r="K122" t="s">
        <v>4885</v>
      </c>
      <c r="L122" t="s">
        <v>4885</v>
      </c>
      <c r="M122" t="s">
        <v>4885</v>
      </c>
      <c r="N122">
        <v>0</v>
      </c>
    </row>
    <row r="123" spans="3:14">
      <c r="C123" s="4"/>
      <c r="J123" t="s">
        <v>4379</v>
      </c>
      <c r="K123" t="s">
        <v>633</v>
      </c>
      <c r="L123" s="4">
        <v>39501</v>
      </c>
      <c r="M123" t="s">
        <v>4885</v>
      </c>
      <c r="N123">
        <v>0</v>
      </c>
    </row>
    <row r="124" spans="3:14">
      <c r="C124" s="4"/>
      <c r="J124" t="s">
        <v>15767</v>
      </c>
      <c r="K124" t="s">
        <v>4885</v>
      </c>
      <c r="L124" t="s">
        <v>4885</v>
      </c>
      <c r="M124" t="s">
        <v>4885</v>
      </c>
      <c r="N124">
        <v>0</v>
      </c>
    </row>
    <row r="125" spans="3:14">
      <c r="C125" s="4"/>
      <c r="J125" t="s">
        <v>4382</v>
      </c>
      <c r="K125" t="s">
        <v>637</v>
      </c>
      <c r="L125" s="4">
        <v>40460</v>
      </c>
      <c r="M125" t="s">
        <v>4885</v>
      </c>
      <c r="N125">
        <v>0</v>
      </c>
    </row>
    <row r="126" spans="3:14">
      <c r="C126" s="4"/>
      <c r="J126" t="s">
        <v>4383</v>
      </c>
      <c r="K126" t="s">
        <v>638</v>
      </c>
      <c r="L126" s="4">
        <v>39429</v>
      </c>
      <c r="M126" t="s">
        <v>4885</v>
      </c>
      <c r="N126">
        <v>0</v>
      </c>
    </row>
    <row r="127" spans="3:14">
      <c r="C127" s="4"/>
      <c r="J127" t="s">
        <v>4386</v>
      </c>
      <c r="K127" t="s">
        <v>641</v>
      </c>
      <c r="L127" s="4">
        <v>39893</v>
      </c>
      <c r="M127" t="s">
        <v>4885</v>
      </c>
      <c r="N127">
        <v>0</v>
      </c>
    </row>
    <row r="128" spans="3:14">
      <c r="C128" s="4"/>
      <c r="J128" t="s">
        <v>4387</v>
      </c>
      <c r="K128" t="s">
        <v>642</v>
      </c>
      <c r="L128" s="4">
        <v>40061</v>
      </c>
      <c r="M128" t="s">
        <v>4885</v>
      </c>
      <c r="N128">
        <v>0</v>
      </c>
    </row>
    <row r="129" spans="3:14">
      <c r="C129" s="4"/>
      <c r="J129" t="s">
        <v>4388</v>
      </c>
      <c r="K129" t="s">
        <v>643</v>
      </c>
      <c r="L129" s="4">
        <v>40656</v>
      </c>
      <c r="M129" t="s">
        <v>4885</v>
      </c>
      <c r="N129">
        <v>0</v>
      </c>
    </row>
    <row r="130" spans="3:14">
      <c r="C130" s="4"/>
      <c r="J130" t="s">
        <v>4389</v>
      </c>
      <c r="K130" t="s">
        <v>644</v>
      </c>
      <c r="L130" s="4">
        <v>40222</v>
      </c>
      <c r="M130" t="s">
        <v>4885</v>
      </c>
      <c r="N130">
        <v>0</v>
      </c>
    </row>
    <row r="131" spans="3:14">
      <c r="C131" s="4"/>
      <c r="J131" t="s">
        <v>4390</v>
      </c>
      <c r="K131" t="s">
        <v>645</v>
      </c>
      <c r="L131" s="4">
        <v>40446</v>
      </c>
      <c r="M131" t="s">
        <v>4885</v>
      </c>
      <c r="N131">
        <v>0</v>
      </c>
    </row>
    <row r="132" spans="3:14">
      <c r="C132" s="4"/>
      <c r="J132" t="s">
        <v>4393</v>
      </c>
      <c r="K132" t="s">
        <v>651</v>
      </c>
      <c r="L132" s="4">
        <v>39193</v>
      </c>
      <c r="M132" t="s">
        <v>4885</v>
      </c>
      <c r="N132">
        <v>0</v>
      </c>
    </row>
    <row r="133" spans="3:14">
      <c r="C133" s="4"/>
      <c r="J133" t="s">
        <v>4303</v>
      </c>
      <c r="K133" t="s">
        <v>538</v>
      </c>
      <c r="L133" s="4">
        <v>39963</v>
      </c>
      <c r="M133" t="s">
        <v>4885</v>
      </c>
      <c r="N133">
        <v>0</v>
      </c>
    </row>
    <row r="134" spans="3:14">
      <c r="C134" s="4"/>
      <c r="J134" t="s">
        <v>16247</v>
      </c>
      <c r="K134" t="s">
        <v>4885</v>
      </c>
      <c r="L134" t="s">
        <v>4885</v>
      </c>
      <c r="M134" t="s">
        <v>4885</v>
      </c>
      <c r="N134">
        <v>0</v>
      </c>
    </row>
    <row r="135" spans="3:14">
      <c r="C135" s="4"/>
      <c r="J135" t="s">
        <v>16248</v>
      </c>
      <c r="K135" t="s">
        <v>661</v>
      </c>
      <c r="L135" s="4">
        <v>38857</v>
      </c>
      <c r="M135" t="s">
        <v>4885</v>
      </c>
      <c r="N135">
        <v>0</v>
      </c>
    </row>
    <row r="136" spans="3:14">
      <c r="C136" s="4"/>
      <c r="J136" t="s">
        <v>4401</v>
      </c>
      <c r="K136" t="s">
        <v>663</v>
      </c>
      <c r="L136" s="4">
        <v>40075</v>
      </c>
      <c r="M136" t="s">
        <v>4885</v>
      </c>
      <c r="N136">
        <v>0</v>
      </c>
    </row>
    <row r="137" spans="3:14">
      <c r="C137" s="4"/>
      <c r="J137" t="s">
        <v>4394</v>
      </c>
      <c r="K137" t="s">
        <v>653</v>
      </c>
      <c r="L137" s="4">
        <v>38815</v>
      </c>
      <c r="M137" t="s">
        <v>4885</v>
      </c>
      <c r="N137">
        <v>0</v>
      </c>
    </row>
    <row r="138" spans="3:14">
      <c r="C138" s="4"/>
      <c r="J138" t="s">
        <v>4396</v>
      </c>
      <c r="K138" t="s">
        <v>656</v>
      </c>
      <c r="L138" s="4">
        <v>40054</v>
      </c>
      <c r="M138" t="s">
        <v>4885</v>
      </c>
      <c r="N138">
        <v>0</v>
      </c>
    </row>
    <row r="139" spans="3:14">
      <c r="C139" s="4"/>
      <c r="J139" t="s">
        <v>4397</v>
      </c>
      <c r="K139" t="s">
        <v>657</v>
      </c>
      <c r="L139" s="4">
        <v>40213</v>
      </c>
      <c r="M139" t="s">
        <v>4885</v>
      </c>
      <c r="N139">
        <v>0</v>
      </c>
    </row>
    <row r="140" spans="3:14">
      <c r="C140" s="4"/>
      <c r="J140" t="s">
        <v>4398</v>
      </c>
      <c r="K140" t="s">
        <v>4885</v>
      </c>
      <c r="L140" t="s">
        <v>4885</v>
      </c>
      <c r="M140" t="s">
        <v>4885</v>
      </c>
      <c r="N140">
        <v>0</v>
      </c>
    </row>
    <row r="141" spans="3:14">
      <c r="C141" s="4"/>
      <c r="J141" t="s">
        <v>4402</v>
      </c>
      <c r="K141" t="s">
        <v>665</v>
      </c>
      <c r="L141" s="4">
        <v>39529</v>
      </c>
      <c r="M141" t="s">
        <v>4885</v>
      </c>
      <c r="N141">
        <v>0</v>
      </c>
    </row>
    <row r="142" spans="3:14">
      <c r="C142" s="4"/>
      <c r="J142" t="s">
        <v>4403</v>
      </c>
      <c r="K142" t="s">
        <v>667</v>
      </c>
      <c r="L142" s="4">
        <v>39472</v>
      </c>
      <c r="M142" t="s">
        <v>4885</v>
      </c>
      <c r="N142">
        <v>0</v>
      </c>
    </row>
    <row r="143" spans="3:14">
      <c r="C143" s="4"/>
      <c r="J143" t="s">
        <v>4404</v>
      </c>
      <c r="K143" t="s">
        <v>669</v>
      </c>
      <c r="L143" s="4">
        <v>38864</v>
      </c>
      <c r="M143" t="s">
        <v>4885</v>
      </c>
      <c r="N143">
        <v>0</v>
      </c>
    </row>
    <row r="144" spans="3:14">
      <c r="C144" s="4"/>
      <c r="J144" t="s">
        <v>4406</v>
      </c>
      <c r="K144" t="s">
        <v>671</v>
      </c>
      <c r="L144" s="4">
        <v>38969</v>
      </c>
      <c r="M144" t="s">
        <v>4885</v>
      </c>
      <c r="N144">
        <v>0</v>
      </c>
    </row>
    <row r="145" spans="3:14">
      <c r="C145" s="4"/>
      <c r="J145" t="s">
        <v>16249</v>
      </c>
      <c r="K145" t="s">
        <v>676</v>
      </c>
      <c r="L145" s="4">
        <v>39655</v>
      </c>
      <c r="M145" t="s">
        <v>4885</v>
      </c>
      <c r="N145">
        <v>0</v>
      </c>
    </row>
    <row r="146" spans="3:14">
      <c r="C146" s="4"/>
      <c r="J146" t="s">
        <v>16250</v>
      </c>
      <c r="K146" t="s">
        <v>675</v>
      </c>
      <c r="L146" s="4">
        <v>40313</v>
      </c>
      <c r="M146" t="s">
        <v>4885</v>
      </c>
      <c r="N146">
        <v>0</v>
      </c>
    </row>
    <row r="147" spans="3:14">
      <c r="C147" s="4"/>
      <c r="J147" t="s">
        <v>16251</v>
      </c>
      <c r="K147" t="s">
        <v>4885</v>
      </c>
      <c r="L147" t="s">
        <v>4885</v>
      </c>
      <c r="M147" t="s">
        <v>4885</v>
      </c>
      <c r="N147">
        <v>0</v>
      </c>
    </row>
    <row r="148" spans="3:14">
      <c r="C148" s="4"/>
      <c r="J148" t="s">
        <v>4408</v>
      </c>
      <c r="K148" t="s">
        <v>673</v>
      </c>
      <c r="L148" s="4">
        <v>40040</v>
      </c>
      <c r="M148" t="s">
        <v>4885</v>
      </c>
      <c r="N148">
        <v>0</v>
      </c>
    </row>
    <row r="149" spans="3:14">
      <c r="C149" s="4"/>
      <c r="J149" t="s">
        <v>4409</v>
      </c>
      <c r="K149" t="s">
        <v>674</v>
      </c>
      <c r="L149" s="4">
        <v>39543</v>
      </c>
      <c r="M149" t="s">
        <v>4885</v>
      </c>
      <c r="N149">
        <v>0</v>
      </c>
    </row>
    <row r="150" spans="3:14">
      <c r="C150" s="4"/>
      <c r="J150" t="s">
        <v>4412</v>
      </c>
      <c r="K150" t="s">
        <v>677</v>
      </c>
      <c r="L150" s="4">
        <v>38750</v>
      </c>
      <c r="M150" t="s">
        <v>4885</v>
      </c>
      <c r="N150">
        <v>0</v>
      </c>
    </row>
    <row r="151" spans="3:14">
      <c r="C151" s="4"/>
      <c r="J151" t="s">
        <v>4413</v>
      </c>
      <c r="K151" t="s">
        <v>679</v>
      </c>
      <c r="L151" s="4">
        <v>39158</v>
      </c>
      <c r="M151" t="s">
        <v>4885</v>
      </c>
      <c r="N151">
        <v>0</v>
      </c>
    </row>
    <row r="152" spans="3:14">
      <c r="C152" s="4"/>
      <c r="J152" t="s">
        <v>4415</v>
      </c>
      <c r="K152" t="s">
        <v>681</v>
      </c>
      <c r="L152" s="4">
        <v>38911</v>
      </c>
      <c r="M152" t="s">
        <v>4885</v>
      </c>
      <c r="N152">
        <v>0</v>
      </c>
    </row>
    <row r="153" spans="3:14">
      <c r="C153" s="4"/>
      <c r="J153" t="s">
        <v>4417</v>
      </c>
      <c r="K153" t="s">
        <v>685</v>
      </c>
      <c r="L153" s="4">
        <v>40460</v>
      </c>
      <c r="M153" t="s">
        <v>4885</v>
      </c>
      <c r="N153">
        <v>0</v>
      </c>
    </row>
    <row r="154" spans="3:14">
      <c r="C154" s="4"/>
      <c r="J154" t="s">
        <v>16009</v>
      </c>
      <c r="K154" t="s">
        <v>4885</v>
      </c>
      <c r="L154" t="s">
        <v>4885</v>
      </c>
      <c r="M154" t="s">
        <v>4885</v>
      </c>
      <c r="N154">
        <v>0</v>
      </c>
    </row>
    <row r="155" spans="3:14">
      <c r="C155" s="4"/>
      <c r="J155" t="s">
        <v>4420</v>
      </c>
      <c r="K155" t="s">
        <v>692</v>
      </c>
      <c r="L155" s="4">
        <v>40376</v>
      </c>
      <c r="M155" t="s">
        <v>4885</v>
      </c>
      <c r="N155">
        <v>0</v>
      </c>
    </row>
    <row r="156" spans="3:14">
      <c r="C156" s="4"/>
      <c r="J156" t="s">
        <v>4421</v>
      </c>
      <c r="K156" t="s">
        <v>693</v>
      </c>
      <c r="L156" s="4">
        <v>39977</v>
      </c>
      <c r="M156" t="s">
        <v>4885</v>
      </c>
      <c r="N156">
        <v>0</v>
      </c>
    </row>
    <row r="157" spans="3:14">
      <c r="C157" s="4"/>
      <c r="J157" t="s">
        <v>4423</v>
      </c>
      <c r="K157" t="s">
        <v>696</v>
      </c>
      <c r="L157" s="4">
        <v>39053</v>
      </c>
      <c r="M157" t="s">
        <v>4885</v>
      </c>
      <c r="N157">
        <v>0</v>
      </c>
    </row>
    <row r="158" spans="3:14">
      <c r="C158" s="4"/>
      <c r="J158" t="s">
        <v>4424</v>
      </c>
      <c r="K158" t="s">
        <v>698</v>
      </c>
      <c r="L158" s="4">
        <v>40103</v>
      </c>
      <c r="M158" t="s">
        <v>4885</v>
      </c>
      <c r="N158">
        <v>0</v>
      </c>
    </row>
    <row r="159" spans="3:14">
      <c r="C159" s="4"/>
      <c r="J159" t="s">
        <v>4425</v>
      </c>
      <c r="K159" t="s">
        <v>701</v>
      </c>
      <c r="L159" s="4">
        <v>40831</v>
      </c>
      <c r="M159" t="s">
        <v>4885</v>
      </c>
      <c r="N159">
        <v>0</v>
      </c>
    </row>
    <row r="160" spans="3:14">
      <c r="C160" s="4"/>
      <c r="J160" t="s">
        <v>4426</v>
      </c>
      <c r="K160" t="s">
        <v>702</v>
      </c>
      <c r="L160" s="4">
        <v>39739</v>
      </c>
      <c r="M160" t="s">
        <v>4885</v>
      </c>
      <c r="N160">
        <v>0</v>
      </c>
    </row>
    <row r="161" spans="3:14">
      <c r="C161" s="4"/>
      <c r="J161" t="s">
        <v>16615</v>
      </c>
      <c r="K161" t="s">
        <v>4885</v>
      </c>
      <c r="L161" t="s">
        <v>4885</v>
      </c>
      <c r="M161" t="s">
        <v>4885</v>
      </c>
      <c r="N161">
        <v>0</v>
      </c>
    </row>
    <row r="162" spans="3:14">
      <c r="C162" s="4"/>
      <c r="J162" t="s">
        <v>4428</v>
      </c>
      <c r="K162" t="s">
        <v>704</v>
      </c>
      <c r="L162" s="4">
        <v>40229</v>
      </c>
      <c r="M162" t="s">
        <v>4885</v>
      </c>
      <c r="N162">
        <v>0</v>
      </c>
    </row>
    <row r="163" spans="3:14">
      <c r="C163" s="4"/>
      <c r="J163" t="s">
        <v>4429</v>
      </c>
      <c r="K163" t="s">
        <v>706</v>
      </c>
      <c r="L163" s="4">
        <v>40684</v>
      </c>
      <c r="M163" t="s">
        <v>4885</v>
      </c>
      <c r="N163">
        <v>0</v>
      </c>
    </row>
    <row r="164" spans="3:14">
      <c r="C164" s="4"/>
      <c r="J164" t="s">
        <v>391</v>
      </c>
      <c r="K164" t="s">
        <v>24</v>
      </c>
      <c r="L164" s="4">
        <v>40691</v>
      </c>
      <c r="M164" t="s">
        <v>4885</v>
      </c>
      <c r="N164">
        <v>0</v>
      </c>
    </row>
    <row r="165" spans="3:14">
      <c r="C165" s="4"/>
      <c r="J165" t="s">
        <v>4432</v>
      </c>
      <c r="K165" t="s">
        <v>711</v>
      </c>
      <c r="L165" s="4">
        <v>38976</v>
      </c>
      <c r="M165" t="s">
        <v>4885</v>
      </c>
      <c r="N165">
        <v>0</v>
      </c>
    </row>
    <row r="166" spans="3:14">
      <c r="C166" s="4"/>
      <c r="J166" t="s">
        <v>15768</v>
      </c>
      <c r="K166" t="s">
        <v>4885</v>
      </c>
      <c r="L166" t="s">
        <v>4885</v>
      </c>
      <c r="M166" t="s">
        <v>4885</v>
      </c>
      <c r="N166">
        <v>0</v>
      </c>
    </row>
    <row r="167" spans="3:14">
      <c r="C167" s="4"/>
      <c r="J167" t="s">
        <v>4433</v>
      </c>
      <c r="K167" t="s">
        <v>713</v>
      </c>
      <c r="L167" s="4">
        <v>39641</v>
      </c>
      <c r="M167" t="s">
        <v>4885</v>
      </c>
      <c r="N167">
        <v>0</v>
      </c>
    </row>
    <row r="168" spans="3:14">
      <c r="C168" s="4"/>
      <c r="J168" t="s">
        <v>4434</v>
      </c>
      <c r="K168" t="s">
        <v>714</v>
      </c>
      <c r="L168" s="4">
        <v>38948</v>
      </c>
      <c r="M168" t="s">
        <v>4885</v>
      </c>
      <c r="N168">
        <v>0</v>
      </c>
    </row>
    <row r="169" spans="3:14">
      <c r="C169" s="4"/>
      <c r="J169" t="s">
        <v>16252</v>
      </c>
      <c r="K169" t="s">
        <v>734</v>
      </c>
      <c r="L169" s="4">
        <v>39368</v>
      </c>
      <c r="M169" t="s">
        <v>4885</v>
      </c>
      <c r="N169">
        <v>0</v>
      </c>
    </row>
    <row r="170" spans="3:14">
      <c r="C170" s="4"/>
      <c r="J170" t="s">
        <v>4440</v>
      </c>
      <c r="K170" t="s">
        <v>725</v>
      </c>
      <c r="L170" s="4">
        <v>38885</v>
      </c>
      <c r="M170" t="s">
        <v>4885</v>
      </c>
      <c r="N170">
        <v>0</v>
      </c>
    </row>
    <row r="171" spans="3:14">
      <c r="C171" s="4"/>
      <c r="J171" t="s">
        <v>4881</v>
      </c>
      <c r="K171" t="s">
        <v>1398</v>
      </c>
      <c r="L171" s="4">
        <v>40159</v>
      </c>
      <c r="M171" t="s">
        <v>4885</v>
      </c>
      <c r="N171">
        <v>0</v>
      </c>
    </row>
    <row r="172" spans="3:14">
      <c r="C172" s="4"/>
      <c r="J172" t="s">
        <v>4441</v>
      </c>
      <c r="K172" t="s">
        <v>728</v>
      </c>
      <c r="L172" s="4">
        <v>40194</v>
      </c>
      <c r="M172" t="s">
        <v>4885</v>
      </c>
      <c r="N172">
        <v>0</v>
      </c>
    </row>
    <row r="173" spans="3:14">
      <c r="C173" s="4"/>
      <c r="J173" t="s">
        <v>4442</v>
      </c>
      <c r="K173" t="s">
        <v>729</v>
      </c>
      <c r="L173" s="4">
        <v>40103</v>
      </c>
      <c r="M173" t="s">
        <v>4885</v>
      </c>
      <c r="N173">
        <v>0</v>
      </c>
    </row>
    <row r="174" spans="3:14">
      <c r="C174" s="4"/>
      <c r="J174" t="s">
        <v>4443</v>
      </c>
      <c r="K174" t="s">
        <v>731</v>
      </c>
      <c r="L174" s="4">
        <v>40536</v>
      </c>
      <c r="M174" t="s">
        <v>4885</v>
      </c>
      <c r="N174">
        <v>0</v>
      </c>
    </row>
    <row r="175" spans="3:14">
      <c r="C175" s="4"/>
      <c r="J175" t="s">
        <v>4444</v>
      </c>
      <c r="K175" t="s">
        <v>732</v>
      </c>
      <c r="L175" s="4">
        <v>39354</v>
      </c>
      <c r="M175" t="s">
        <v>4885</v>
      </c>
      <c r="N175">
        <v>0</v>
      </c>
    </row>
    <row r="176" spans="3:14">
      <c r="C176" s="4"/>
      <c r="J176" t="s">
        <v>4445</v>
      </c>
      <c r="K176" t="s">
        <v>733</v>
      </c>
      <c r="L176" s="4">
        <v>40775</v>
      </c>
      <c r="M176" t="s">
        <v>4885</v>
      </c>
      <c r="N176">
        <v>0</v>
      </c>
    </row>
    <row r="177" spans="2:14">
      <c r="C177" s="4"/>
      <c r="J177" t="s">
        <v>16253</v>
      </c>
      <c r="K177" t="s">
        <v>1002</v>
      </c>
      <c r="L177" s="4">
        <v>39179</v>
      </c>
      <c r="M177" t="s">
        <v>4885</v>
      </c>
      <c r="N177">
        <v>0</v>
      </c>
    </row>
    <row r="178" spans="2:14">
      <c r="C178" s="4"/>
      <c r="J178" t="s">
        <v>4447</v>
      </c>
      <c r="K178" t="s">
        <v>736</v>
      </c>
      <c r="L178" s="4">
        <v>39312</v>
      </c>
      <c r="M178" t="s">
        <v>4885</v>
      </c>
      <c r="N178">
        <v>0</v>
      </c>
    </row>
    <row r="179" spans="2:14">
      <c r="J179" t="s">
        <v>16254</v>
      </c>
      <c r="K179" t="s">
        <v>4885</v>
      </c>
      <c r="L179" t="s">
        <v>4885</v>
      </c>
      <c r="M179" t="s">
        <v>4885</v>
      </c>
      <c r="N179">
        <v>0</v>
      </c>
    </row>
    <row r="180" spans="2:14">
      <c r="B180" t="s">
        <v>19807</v>
      </c>
      <c r="C180" s="4">
        <v>38708</v>
      </c>
      <c r="D180" t="s">
        <v>19808</v>
      </c>
      <c r="G180" t="s">
        <v>19809</v>
      </c>
      <c r="H180" s="12">
        <v>1</v>
      </c>
      <c r="J180" t="s">
        <v>4452</v>
      </c>
      <c r="K180" t="s">
        <v>741</v>
      </c>
      <c r="L180" s="4">
        <v>39800</v>
      </c>
      <c r="M180" t="s">
        <v>4885</v>
      </c>
      <c r="N180">
        <v>0</v>
      </c>
    </row>
    <row r="181" spans="2:14">
      <c r="B181" t="s">
        <v>19705</v>
      </c>
      <c r="C181" s="4">
        <v>38675</v>
      </c>
      <c r="D181" t="s">
        <v>19706</v>
      </c>
      <c r="G181" t="s">
        <v>19707</v>
      </c>
      <c r="H181" s="12">
        <v>1</v>
      </c>
      <c r="J181" t="s">
        <v>16255</v>
      </c>
      <c r="K181" t="s">
        <v>4885</v>
      </c>
      <c r="L181" t="s">
        <v>4885</v>
      </c>
      <c r="M181" t="s">
        <v>4885</v>
      </c>
      <c r="N181">
        <v>0</v>
      </c>
    </row>
    <row r="182" spans="2:14">
      <c r="B182" t="s">
        <v>19728</v>
      </c>
      <c r="C182" s="4">
        <v>38647</v>
      </c>
      <c r="D182" t="s">
        <v>19730</v>
      </c>
      <c r="G182" t="s">
        <v>19731</v>
      </c>
      <c r="H182" s="12">
        <v>1</v>
      </c>
      <c r="J182" t="s">
        <v>4454</v>
      </c>
      <c r="K182" t="s">
        <v>743</v>
      </c>
      <c r="L182" s="4">
        <v>40726</v>
      </c>
      <c r="M182" t="s">
        <v>4885</v>
      </c>
      <c r="N182">
        <v>0</v>
      </c>
    </row>
    <row r="183" spans="2:14">
      <c r="B183" t="s">
        <v>19740</v>
      </c>
      <c r="C183" s="4">
        <v>38647</v>
      </c>
      <c r="D183" t="s">
        <v>19741</v>
      </c>
      <c r="G183" t="s">
        <v>19742</v>
      </c>
      <c r="H183" s="12">
        <v>1</v>
      </c>
      <c r="J183" t="s">
        <v>4458</v>
      </c>
      <c r="K183" t="s">
        <v>751</v>
      </c>
      <c r="L183" s="4">
        <v>40782</v>
      </c>
      <c r="M183" t="s">
        <v>4885</v>
      </c>
      <c r="N183">
        <v>0</v>
      </c>
    </row>
    <row r="184" spans="2:14">
      <c r="B184" t="s">
        <v>19713</v>
      </c>
      <c r="C184" s="4">
        <v>38626</v>
      </c>
      <c r="D184" t="s">
        <v>19714</v>
      </c>
      <c r="G184" t="s">
        <v>19715</v>
      </c>
      <c r="H184" s="12">
        <v>1</v>
      </c>
      <c r="J184" t="s">
        <v>4460</v>
      </c>
      <c r="K184" t="s">
        <v>754</v>
      </c>
      <c r="L184" s="4">
        <v>40607</v>
      </c>
      <c r="M184" t="s">
        <v>4885</v>
      </c>
      <c r="N184">
        <v>0</v>
      </c>
    </row>
    <row r="185" spans="2:14">
      <c r="B185" t="s">
        <v>19737</v>
      </c>
      <c r="C185" s="4">
        <v>38619</v>
      </c>
      <c r="D185" t="s">
        <v>19738</v>
      </c>
      <c r="G185" t="s">
        <v>19739</v>
      </c>
      <c r="H185" s="12">
        <v>1</v>
      </c>
      <c r="J185" t="s">
        <v>4462</v>
      </c>
      <c r="K185" t="s">
        <v>757</v>
      </c>
      <c r="L185" s="4">
        <v>39473</v>
      </c>
      <c r="M185" t="s">
        <v>4885</v>
      </c>
      <c r="N185">
        <v>0</v>
      </c>
    </row>
    <row r="186" spans="2:14">
      <c r="B186" t="s">
        <v>19779</v>
      </c>
      <c r="C186" s="4">
        <v>38591</v>
      </c>
      <c r="D186" t="s">
        <v>19780</v>
      </c>
      <c r="G186" t="s">
        <v>19781</v>
      </c>
      <c r="H186" s="12">
        <v>1</v>
      </c>
      <c r="J186" t="s">
        <v>5985</v>
      </c>
      <c r="K186" t="s">
        <v>3082</v>
      </c>
      <c r="L186" s="4">
        <v>39928</v>
      </c>
      <c r="M186" t="s">
        <v>4885</v>
      </c>
      <c r="N186">
        <v>0</v>
      </c>
    </row>
    <row r="187" spans="2:14">
      <c r="B187" t="s">
        <v>19788</v>
      </c>
      <c r="C187" s="4">
        <v>38591</v>
      </c>
      <c r="D187" t="s">
        <v>19789</v>
      </c>
      <c r="G187" t="s">
        <v>19790</v>
      </c>
      <c r="H187" s="12">
        <v>1</v>
      </c>
      <c r="J187" t="s">
        <v>4455</v>
      </c>
      <c r="K187" t="s">
        <v>744</v>
      </c>
      <c r="L187" s="4">
        <v>39270</v>
      </c>
      <c r="M187" t="s">
        <v>4885</v>
      </c>
      <c r="N187">
        <v>0</v>
      </c>
    </row>
    <row r="188" spans="2:14">
      <c r="B188" t="s">
        <v>19772</v>
      </c>
      <c r="C188" s="4">
        <v>38547</v>
      </c>
      <c r="D188" t="s">
        <v>19773</v>
      </c>
      <c r="G188" t="s">
        <v>19774</v>
      </c>
      <c r="H188" s="12">
        <v>1</v>
      </c>
      <c r="J188" t="s">
        <v>16256</v>
      </c>
      <c r="K188" t="s">
        <v>4885</v>
      </c>
      <c r="L188" t="s">
        <v>4885</v>
      </c>
      <c r="M188" t="s">
        <v>4885</v>
      </c>
      <c r="N188">
        <v>0</v>
      </c>
    </row>
    <row r="189" spans="2:14">
      <c r="B189" t="s">
        <v>19796</v>
      </c>
      <c r="C189" s="4">
        <v>38535</v>
      </c>
      <c r="D189" t="s">
        <v>19797</v>
      </c>
      <c r="G189" t="s">
        <v>19798</v>
      </c>
      <c r="H189" s="12">
        <v>1</v>
      </c>
      <c r="J189" t="s">
        <v>4457</v>
      </c>
      <c r="K189" t="s">
        <v>748</v>
      </c>
      <c r="L189" s="4">
        <v>40383</v>
      </c>
      <c r="M189" t="s">
        <v>4885</v>
      </c>
      <c r="N189">
        <v>0</v>
      </c>
    </row>
    <row r="190" spans="2:14">
      <c r="B190" t="s">
        <v>19764</v>
      </c>
      <c r="C190" s="4">
        <v>38533</v>
      </c>
      <c r="D190" t="s">
        <v>19765</v>
      </c>
      <c r="G190" t="s">
        <v>19766</v>
      </c>
      <c r="H190" s="12">
        <v>1</v>
      </c>
      <c r="J190" t="s">
        <v>16257</v>
      </c>
      <c r="K190" t="s">
        <v>747</v>
      </c>
      <c r="L190" s="4">
        <v>39905</v>
      </c>
      <c r="M190" t="s">
        <v>4885</v>
      </c>
      <c r="N190">
        <v>0</v>
      </c>
    </row>
    <row r="191" spans="2:14">
      <c r="B191" t="s">
        <v>19710</v>
      </c>
      <c r="C191" s="4">
        <v>38526</v>
      </c>
      <c r="D191" t="s">
        <v>19711</v>
      </c>
      <c r="G191" t="s">
        <v>19712</v>
      </c>
      <c r="H191" s="12">
        <v>1</v>
      </c>
      <c r="J191" t="s">
        <v>4461</v>
      </c>
      <c r="K191" t="s">
        <v>755</v>
      </c>
      <c r="L191" s="4">
        <v>38941</v>
      </c>
      <c r="M191" t="s">
        <v>4885</v>
      </c>
      <c r="N191">
        <v>0</v>
      </c>
    </row>
    <row r="192" spans="2:14">
      <c r="B192" t="s">
        <v>19776</v>
      </c>
      <c r="C192" s="4">
        <v>38507</v>
      </c>
      <c r="D192" t="s">
        <v>19777</v>
      </c>
      <c r="G192" t="s">
        <v>19778</v>
      </c>
      <c r="H192" s="12">
        <v>1</v>
      </c>
      <c r="J192" t="s">
        <v>15770</v>
      </c>
      <c r="K192" t="s">
        <v>4885</v>
      </c>
      <c r="L192" t="s">
        <v>4885</v>
      </c>
      <c r="M192" t="s">
        <v>4885</v>
      </c>
      <c r="N192">
        <v>0</v>
      </c>
    </row>
    <row r="193" spans="2:14">
      <c r="B193" t="s">
        <v>19744</v>
      </c>
      <c r="C193" s="4">
        <v>38493</v>
      </c>
      <c r="D193" t="s">
        <v>19745</v>
      </c>
      <c r="G193" t="s">
        <v>19746</v>
      </c>
      <c r="H193" s="12">
        <v>1</v>
      </c>
      <c r="J193" t="s">
        <v>4463</v>
      </c>
      <c r="K193" t="s">
        <v>758</v>
      </c>
      <c r="L193" s="4">
        <v>40257</v>
      </c>
      <c r="M193" t="s">
        <v>4885</v>
      </c>
      <c r="N193">
        <v>0</v>
      </c>
    </row>
    <row r="194" spans="2:14">
      <c r="B194" t="s">
        <v>19716</v>
      </c>
      <c r="C194" s="4">
        <v>38492</v>
      </c>
      <c r="D194" t="s">
        <v>19717</v>
      </c>
      <c r="G194" t="s">
        <v>19718</v>
      </c>
      <c r="H194" s="12">
        <v>1</v>
      </c>
      <c r="J194" t="s">
        <v>4464</v>
      </c>
      <c r="K194" t="s">
        <v>760</v>
      </c>
      <c r="L194" s="4">
        <v>38990</v>
      </c>
      <c r="M194" t="s">
        <v>4885</v>
      </c>
      <c r="N194">
        <v>0</v>
      </c>
    </row>
    <row r="195" spans="2:14">
      <c r="B195" t="s">
        <v>19758</v>
      </c>
      <c r="C195" s="4">
        <v>38486</v>
      </c>
      <c r="D195" t="s">
        <v>19759</v>
      </c>
      <c r="G195" t="s">
        <v>19760</v>
      </c>
      <c r="H195" s="12">
        <v>1</v>
      </c>
      <c r="J195" t="s">
        <v>4465</v>
      </c>
      <c r="K195" t="s">
        <v>762</v>
      </c>
      <c r="L195" s="4">
        <v>39767</v>
      </c>
      <c r="M195" t="s">
        <v>4885</v>
      </c>
      <c r="N195">
        <v>0</v>
      </c>
    </row>
    <row r="196" spans="2:14">
      <c r="B196" t="s">
        <v>19724</v>
      </c>
      <c r="C196" s="4">
        <v>38479</v>
      </c>
      <c r="D196" t="s">
        <v>19725</v>
      </c>
      <c r="G196" t="s">
        <v>19726</v>
      </c>
      <c r="H196" s="12">
        <v>1</v>
      </c>
      <c r="J196" t="s">
        <v>15771</v>
      </c>
      <c r="K196" t="s">
        <v>4885</v>
      </c>
      <c r="L196" t="s">
        <v>4885</v>
      </c>
      <c r="M196" t="s">
        <v>4885</v>
      </c>
      <c r="N196">
        <v>0</v>
      </c>
    </row>
    <row r="197" spans="2:14">
      <c r="B197" t="s">
        <v>19693</v>
      </c>
      <c r="C197" s="4">
        <v>38472</v>
      </c>
      <c r="D197" t="s">
        <v>19694</v>
      </c>
      <c r="G197" t="s">
        <v>19695</v>
      </c>
      <c r="H197" s="12">
        <v>1</v>
      </c>
      <c r="J197" t="s">
        <v>16258</v>
      </c>
      <c r="K197" t="s">
        <v>4885</v>
      </c>
      <c r="L197" t="s">
        <v>4885</v>
      </c>
      <c r="M197" t="s">
        <v>4885</v>
      </c>
      <c r="N197">
        <v>0</v>
      </c>
    </row>
    <row r="198" spans="2:14">
      <c r="B198" t="s">
        <v>19696</v>
      </c>
      <c r="C198" s="4">
        <v>38472</v>
      </c>
      <c r="D198" t="s">
        <v>19694</v>
      </c>
      <c r="G198" t="s">
        <v>19695</v>
      </c>
      <c r="H198" s="12">
        <v>1</v>
      </c>
      <c r="J198" t="s">
        <v>4467</v>
      </c>
      <c r="K198" t="s">
        <v>765</v>
      </c>
      <c r="L198" s="4">
        <v>40906</v>
      </c>
      <c r="M198" t="s">
        <v>4885</v>
      </c>
      <c r="N198">
        <v>0</v>
      </c>
    </row>
    <row r="199" spans="2:14">
      <c r="B199" t="s">
        <v>19791</v>
      </c>
      <c r="C199" s="4">
        <v>38444</v>
      </c>
      <c r="D199" t="s">
        <v>19793</v>
      </c>
      <c r="G199" t="s">
        <v>19794</v>
      </c>
      <c r="H199" s="12">
        <v>1</v>
      </c>
      <c r="J199" t="s">
        <v>4468</v>
      </c>
      <c r="K199" t="s">
        <v>766</v>
      </c>
      <c r="L199" s="4">
        <v>39382</v>
      </c>
      <c r="M199" t="s">
        <v>4885</v>
      </c>
      <c r="N199">
        <v>0</v>
      </c>
    </row>
    <row r="200" spans="2:14">
      <c r="B200" t="s">
        <v>19697</v>
      </c>
      <c r="C200" s="4">
        <v>38423</v>
      </c>
      <c r="D200" t="s">
        <v>19698</v>
      </c>
      <c r="G200" t="s">
        <v>19699</v>
      </c>
      <c r="H200" s="12">
        <v>1</v>
      </c>
      <c r="J200" t="s">
        <v>4470</v>
      </c>
      <c r="K200" t="s">
        <v>768</v>
      </c>
      <c r="L200" s="4">
        <v>39284</v>
      </c>
      <c r="M200" t="s">
        <v>4885</v>
      </c>
      <c r="N200">
        <v>0</v>
      </c>
    </row>
    <row r="201" spans="2:14">
      <c r="B201" t="s">
        <v>19751</v>
      </c>
      <c r="C201" s="4">
        <v>38402</v>
      </c>
      <c r="D201" t="s">
        <v>19752</v>
      </c>
      <c r="G201" t="s">
        <v>19753</v>
      </c>
      <c r="H201" s="12">
        <v>1</v>
      </c>
      <c r="J201" t="s">
        <v>4471</v>
      </c>
      <c r="K201" t="s">
        <v>770</v>
      </c>
      <c r="L201" s="4">
        <v>39079</v>
      </c>
      <c r="M201" t="s">
        <v>4885</v>
      </c>
      <c r="N201">
        <v>0</v>
      </c>
    </row>
    <row r="202" spans="2:14">
      <c r="B202" t="s">
        <v>19785</v>
      </c>
      <c r="C202" s="4">
        <v>38395</v>
      </c>
      <c r="D202" t="s">
        <v>19786</v>
      </c>
      <c r="G202" t="s">
        <v>19787</v>
      </c>
      <c r="H202" s="12">
        <v>1</v>
      </c>
      <c r="J202" t="s">
        <v>4473</v>
      </c>
      <c r="K202" t="s">
        <v>773</v>
      </c>
      <c r="L202" s="4">
        <v>40649</v>
      </c>
      <c r="M202" t="s">
        <v>4885</v>
      </c>
      <c r="N202">
        <v>0</v>
      </c>
    </row>
    <row r="203" spans="2:14">
      <c r="B203" t="s">
        <v>19734</v>
      </c>
      <c r="C203" s="4">
        <v>38388</v>
      </c>
      <c r="D203" t="s">
        <v>19735</v>
      </c>
      <c r="G203" t="s">
        <v>19736</v>
      </c>
      <c r="H203" s="12">
        <v>1</v>
      </c>
      <c r="J203" t="s">
        <v>16259</v>
      </c>
      <c r="K203" t="s">
        <v>772</v>
      </c>
      <c r="L203" s="4">
        <v>40509</v>
      </c>
      <c r="M203" t="s">
        <v>4885</v>
      </c>
      <c r="N203">
        <v>0</v>
      </c>
    </row>
    <row r="204" spans="2:14">
      <c r="B204" t="s">
        <v>19720</v>
      </c>
      <c r="C204" s="4">
        <v>38381</v>
      </c>
      <c r="D204" t="s">
        <v>19721</v>
      </c>
      <c r="G204" t="s">
        <v>19721</v>
      </c>
      <c r="H204" s="12">
        <v>1</v>
      </c>
      <c r="J204" t="s">
        <v>16010</v>
      </c>
      <c r="K204" t="s">
        <v>4885</v>
      </c>
      <c r="L204" t="s">
        <v>4885</v>
      </c>
      <c r="M204" t="s">
        <v>4885</v>
      </c>
      <c r="N204">
        <v>0</v>
      </c>
    </row>
    <row r="205" spans="2:14">
      <c r="B205" t="s">
        <v>19702</v>
      </c>
      <c r="C205" s="4">
        <v>38374</v>
      </c>
      <c r="D205" t="s">
        <v>19703</v>
      </c>
      <c r="G205" t="s">
        <v>19704</v>
      </c>
      <c r="H205" s="12">
        <v>1</v>
      </c>
      <c r="J205" t="s">
        <v>4474</v>
      </c>
      <c r="K205" t="s">
        <v>775</v>
      </c>
      <c r="L205" s="4">
        <v>39795</v>
      </c>
      <c r="M205" t="s">
        <v>4885</v>
      </c>
      <c r="N205">
        <v>0</v>
      </c>
    </row>
    <row r="206" spans="2:14">
      <c r="J206" t="s">
        <v>4477</v>
      </c>
      <c r="K206" t="s">
        <v>785</v>
      </c>
      <c r="L206" s="4">
        <v>39326</v>
      </c>
      <c r="M206" t="s">
        <v>4885</v>
      </c>
      <c r="N206">
        <v>0</v>
      </c>
    </row>
    <row r="207" spans="2:14">
      <c r="J207" t="s">
        <v>4479</v>
      </c>
      <c r="K207" t="s">
        <v>787</v>
      </c>
      <c r="L207" s="4">
        <v>40054</v>
      </c>
      <c r="M207" t="s">
        <v>4885</v>
      </c>
      <c r="N207">
        <v>0</v>
      </c>
    </row>
    <row r="208" spans="2:14">
      <c r="J208" t="s">
        <v>16260</v>
      </c>
      <c r="K208" t="s">
        <v>791</v>
      </c>
      <c r="L208" s="4">
        <v>40880</v>
      </c>
      <c r="M208" t="s">
        <v>4885</v>
      </c>
      <c r="N208">
        <v>0</v>
      </c>
    </row>
    <row r="209" spans="10:14">
      <c r="J209" t="s">
        <v>16261</v>
      </c>
      <c r="K209" t="s">
        <v>793</v>
      </c>
      <c r="L209" s="4">
        <v>40887</v>
      </c>
      <c r="M209" t="s">
        <v>4885</v>
      </c>
      <c r="N209">
        <v>0</v>
      </c>
    </row>
    <row r="210" spans="10:14">
      <c r="J210" t="s">
        <v>16262</v>
      </c>
      <c r="K210" t="s">
        <v>792</v>
      </c>
      <c r="L210" s="4">
        <v>40894</v>
      </c>
      <c r="M210" t="s">
        <v>4885</v>
      </c>
      <c r="N210">
        <v>0</v>
      </c>
    </row>
    <row r="211" spans="10:14">
      <c r="J211" t="s">
        <v>4484</v>
      </c>
      <c r="K211" t="s">
        <v>794</v>
      </c>
      <c r="L211" s="4">
        <v>39704</v>
      </c>
      <c r="M211" t="s">
        <v>4885</v>
      </c>
      <c r="N211">
        <v>0</v>
      </c>
    </row>
    <row r="212" spans="10:14">
      <c r="J212" t="s">
        <v>4486</v>
      </c>
      <c r="K212" t="s">
        <v>797</v>
      </c>
      <c r="L212" s="4">
        <v>40355</v>
      </c>
      <c r="M212" t="s">
        <v>4885</v>
      </c>
      <c r="N212">
        <v>0</v>
      </c>
    </row>
    <row r="213" spans="10:14">
      <c r="J213" t="s">
        <v>4488</v>
      </c>
      <c r="K213" t="s">
        <v>803</v>
      </c>
      <c r="L213" s="4">
        <v>39732</v>
      </c>
      <c r="M213" t="s">
        <v>4885</v>
      </c>
      <c r="N213">
        <v>0</v>
      </c>
    </row>
    <row r="214" spans="10:14">
      <c r="J214" t="s">
        <v>4489</v>
      </c>
      <c r="K214" t="s">
        <v>805</v>
      </c>
      <c r="L214" s="4">
        <v>39186</v>
      </c>
      <c r="M214" t="s">
        <v>4885</v>
      </c>
      <c r="N214">
        <v>0</v>
      </c>
    </row>
    <row r="215" spans="10:14">
      <c r="J215" t="s">
        <v>4491</v>
      </c>
      <c r="K215" t="s">
        <v>807</v>
      </c>
      <c r="L215" s="4">
        <v>38948</v>
      </c>
      <c r="M215" t="s">
        <v>4885</v>
      </c>
      <c r="N215">
        <v>0</v>
      </c>
    </row>
    <row r="216" spans="10:14">
      <c r="J216" t="s">
        <v>4492</v>
      </c>
      <c r="K216" t="s">
        <v>809</v>
      </c>
      <c r="L216" s="4">
        <v>38906</v>
      </c>
      <c r="M216" t="s">
        <v>4885</v>
      </c>
      <c r="N216">
        <v>0</v>
      </c>
    </row>
    <row r="217" spans="10:14">
      <c r="J217" t="s">
        <v>4493</v>
      </c>
      <c r="K217" t="s">
        <v>810</v>
      </c>
      <c r="L217" s="4">
        <v>39501</v>
      </c>
      <c r="M217" t="s">
        <v>4885</v>
      </c>
      <c r="N217">
        <v>0</v>
      </c>
    </row>
    <row r="218" spans="10:14">
      <c r="J218" t="s">
        <v>4497</v>
      </c>
      <c r="K218" t="s">
        <v>814</v>
      </c>
      <c r="L218" s="4">
        <v>40439</v>
      </c>
      <c r="M218" t="s">
        <v>4885</v>
      </c>
      <c r="N218">
        <v>0</v>
      </c>
    </row>
    <row r="219" spans="10:14">
      <c r="J219" t="s">
        <v>4500</v>
      </c>
      <c r="K219" t="s">
        <v>818</v>
      </c>
      <c r="L219" s="4">
        <v>39508</v>
      </c>
      <c r="M219" t="s">
        <v>4885</v>
      </c>
      <c r="N219">
        <v>0</v>
      </c>
    </row>
    <row r="220" spans="10:14">
      <c r="J220" t="s">
        <v>15772</v>
      </c>
      <c r="K220" t="s">
        <v>4885</v>
      </c>
      <c r="L220" t="s">
        <v>4885</v>
      </c>
      <c r="M220" t="s">
        <v>4885</v>
      </c>
      <c r="N220">
        <v>0</v>
      </c>
    </row>
    <row r="221" spans="10:14">
      <c r="J221" t="s">
        <v>4498</v>
      </c>
      <c r="K221" t="s">
        <v>816</v>
      </c>
      <c r="L221" s="4">
        <v>39408</v>
      </c>
      <c r="M221" t="s">
        <v>4885</v>
      </c>
      <c r="N221">
        <v>0</v>
      </c>
    </row>
    <row r="222" spans="10:14">
      <c r="J222" t="s">
        <v>4499</v>
      </c>
      <c r="K222" t="s">
        <v>817</v>
      </c>
      <c r="L222" s="4">
        <v>39928</v>
      </c>
      <c r="M222" t="s">
        <v>4885</v>
      </c>
      <c r="N222">
        <v>0</v>
      </c>
    </row>
    <row r="223" spans="10:14">
      <c r="J223" t="s">
        <v>16263</v>
      </c>
      <c r="K223" t="s">
        <v>4885</v>
      </c>
      <c r="L223" t="s">
        <v>4885</v>
      </c>
      <c r="M223" t="s">
        <v>4885</v>
      </c>
      <c r="N223">
        <v>0</v>
      </c>
    </row>
    <row r="224" spans="10:14">
      <c r="J224" t="s">
        <v>16264</v>
      </c>
      <c r="K224" t="s">
        <v>4885</v>
      </c>
      <c r="L224" t="s">
        <v>4885</v>
      </c>
      <c r="M224" t="s">
        <v>4885</v>
      </c>
      <c r="N224">
        <v>0</v>
      </c>
    </row>
    <row r="225" spans="10:14">
      <c r="J225" t="s">
        <v>15773</v>
      </c>
      <c r="K225" t="s">
        <v>4885</v>
      </c>
      <c r="L225" t="s">
        <v>4885</v>
      </c>
      <c r="M225" t="s">
        <v>4885</v>
      </c>
      <c r="N225">
        <v>0</v>
      </c>
    </row>
    <row r="226" spans="10:14">
      <c r="J226" t="s">
        <v>16265</v>
      </c>
      <c r="K226" t="s">
        <v>834</v>
      </c>
      <c r="L226" s="4">
        <v>39983</v>
      </c>
      <c r="M226" t="s">
        <v>4885</v>
      </c>
      <c r="N226">
        <v>0</v>
      </c>
    </row>
    <row r="227" spans="10:14">
      <c r="J227" t="s">
        <v>4511</v>
      </c>
      <c r="K227" t="s">
        <v>836</v>
      </c>
      <c r="L227" s="4">
        <v>39926</v>
      </c>
      <c r="M227" t="s">
        <v>4885</v>
      </c>
      <c r="N227">
        <v>0</v>
      </c>
    </row>
    <row r="228" spans="10:14">
      <c r="J228" t="s">
        <v>4512</v>
      </c>
      <c r="K228" t="s">
        <v>837</v>
      </c>
      <c r="L228" s="4">
        <v>40124</v>
      </c>
      <c r="M228" t="s">
        <v>4885</v>
      </c>
      <c r="N228">
        <v>0</v>
      </c>
    </row>
    <row r="229" spans="10:14">
      <c r="J229" t="s">
        <v>4518</v>
      </c>
      <c r="K229" t="s">
        <v>845</v>
      </c>
      <c r="L229" s="4">
        <v>40208</v>
      </c>
      <c r="M229" t="s">
        <v>4885</v>
      </c>
      <c r="N229">
        <v>0</v>
      </c>
    </row>
    <row r="230" spans="10:14">
      <c r="J230" t="s">
        <v>19814</v>
      </c>
      <c r="K230" t="s">
        <v>4885</v>
      </c>
      <c r="L230" t="s">
        <v>4885</v>
      </c>
      <c r="M230" t="s">
        <v>4885</v>
      </c>
      <c r="N230">
        <v>0</v>
      </c>
    </row>
    <row r="231" spans="10:14">
      <c r="J231" t="s">
        <v>19815</v>
      </c>
      <c r="K231" t="s">
        <v>4885</v>
      </c>
      <c r="L231" t="s">
        <v>4885</v>
      </c>
      <c r="M231" t="s">
        <v>4885</v>
      </c>
      <c r="N231">
        <v>0</v>
      </c>
    </row>
    <row r="232" spans="10:14">
      <c r="J232" t="s">
        <v>4522</v>
      </c>
      <c r="K232" t="s">
        <v>851</v>
      </c>
      <c r="L232" s="4">
        <v>39291</v>
      </c>
      <c r="M232" t="s">
        <v>4885</v>
      </c>
      <c r="N232">
        <v>0</v>
      </c>
    </row>
    <row r="233" spans="10:14">
      <c r="J233" t="s">
        <v>4523</v>
      </c>
      <c r="K233" t="s">
        <v>852</v>
      </c>
      <c r="L233" s="4">
        <v>39515</v>
      </c>
      <c r="M233" t="s">
        <v>4885</v>
      </c>
      <c r="N233">
        <v>0</v>
      </c>
    </row>
    <row r="234" spans="10:14">
      <c r="J234" t="s">
        <v>16266</v>
      </c>
      <c r="K234" t="s">
        <v>855</v>
      </c>
      <c r="L234" s="4">
        <v>40173</v>
      </c>
      <c r="M234" t="s">
        <v>4885</v>
      </c>
      <c r="N234">
        <v>0</v>
      </c>
    </row>
    <row r="235" spans="10:14">
      <c r="J235" t="s">
        <v>4525</v>
      </c>
      <c r="K235" t="s">
        <v>854</v>
      </c>
      <c r="L235" s="4">
        <v>39949</v>
      </c>
      <c r="M235" t="s">
        <v>4885</v>
      </c>
      <c r="N235">
        <v>0</v>
      </c>
    </row>
    <row r="236" spans="10:14">
      <c r="J236" t="s">
        <v>4527</v>
      </c>
      <c r="K236" t="s">
        <v>856</v>
      </c>
      <c r="L236" s="4">
        <v>39261</v>
      </c>
      <c r="M236" t="s">
        <v>4885</v>
      </c>
      <c r="N236">
        <v>0</v>
      </c>
    </row>
    <row r="237" spans="10:14">
      <c r="J237" t="s">
        <v>4528</v>
      </c>
      <c r="K237" t="s">
        <v>857</v>
      </c>
      <c r="L237" s="4">
        <v>40040</v>
      </c>
      <c r="M237" t="s">
        <v>4885</v>
      </c>
      <c r="N237">
        <v>0</v>
      </c>
    </row>
    <row r="238" spans="10:14">
      <c r="J238" t="s">
        <v>16267</v>
      </c>
      <c r="K238" t="s">
        <v>861</v>
      </c>
      <c r="L238" s="4">
        <v>40460</v>
      </c>
      <c r="M238" t="s">
        <v>4885</v>
      </c>
      <c r="N238">
        <v>0</v>
      </c>
    </row>
    <row r="239" spans="10:14">
      <c r="J239" t="s">
        <v>4531</v>
      </c>
      <c r="K239" t="s">
        <v>867</v>
      </c>
      <c r="L239" s="4">
        <v>38843</v>
      </c>
      <c r="M239" t="s">
        <v>4885</v>
      </c>
      <c r="N239">
        <v>0</v>
      </c>
    </row>
    <row r="240" spans="10:14">
      <c r="J240" t="s">
        <v>4532</v>
      </c>
      <c r="K240" t="s">
        <v>869</v>
      </c>
      <c r="L240" s="4">
        <v>39697</v>
      </c>
      <c r="M240" t="s">
        <v>4885</v>
      </c>
      <c r="N240">
        <v>0</v>
      </c>
    </row>
    <row r="241" spans="10:14">
      <c r="J241" t="s">
        <v>16268</v>
      </c>
      <c r="K241" t="s">
        <v>4885</v>
      </c>
      <c r="L241" t="s">
        <v>4885</v>
      </c>
      <c r="M241" t="s">
        <v>4885</v>
      </c>
      <c r="N241">
        <v>0</v>
      </c>
    </row>
    <row r="242" spans="10:14">
      <c r="J242" t="s">
        <v>16616</v>
      </c>
      <c r="K242" t="s">
        <v>4885</v>
      </c>
      <c r="L242" t="s">
        <v>4885</v>
      </c>
      <c r="M242" t="s">
        <v>4885</v>
      </c>
      <c r="N242">
        <v>0</v>
      </c>
    </row>
    <row r="243" spans="10:14">
      <c r="J243" t="s">
        <v>4534</v>
      </c>
      <c r="K243" t="s">
        <v>874</v>
      </c>
      <c r="L243" s="4">
        <v>39781</v>
      </c>
      <c r="M243" t="s">
        <v>4885</v>
      </c>
      <c r="N243">
        <v>0</v>
      </c>
    </row>
    <row r="244" spans="10:14">
      <c r="J244" t="s">
        <v>16269</v>
      </c>
      <c r="K244" t="s">
        <v>4885</v>
      </c>
      <c r="L244" t="s">
        <v>4885</v>
      </c>
      <c r="M244" t="s">
        <v>4885</v>
      </c>
      <c r="N244">
        <v>0</v>
      </c>
    </row>
    <row r="245" spans="10:14">
      <c r="J245" t="s">
        <v>4539</v>
      </c>
      <c r="K245" t="s">
        <v>883</v>
      </c>
      <c r="L245" s="4">
        <v>39256</v>
      </c>
      <c r="M245" t="s">
        <v>4885</v>
      </c>
      <c r="N245">
        <v>0</v>
      </c>
    </row>
    <row r="246" spans="10:14">
      <c r="J246" t="s">
        <v>4540</v>
      </c>
      <c r="K246" t="s">
        <v>884</v>
      </c>
      <c r="L246" s="4">
        <v>40250</v>
      </c>
      <c r="M246" t="s">
        <v>4885</v>
      </c>
      <c r="N246">
        <v>0</v>
      </c>
    </row>
    <row r="247" spans="10:14">
      <c r="J247" t="s">
        <v>4537</v>
      </c>
      <c r="K247" t="s">
        <v>881</v>
      </c>
      <c r="L247" s="4">
        <v>40593</v>
      </c>
      <c r="M247" t="s">
        <v>4885</v>
      </c>
      <c r="N247">
        <v>0</v>
      </c>
    </row>
    <row r="248" spans="10:14">
      <c r="J248" t="s">
        <v>4541</v>
      </c>
      <c r="K248" t="s">
        <v>885</v>
      </c>
      <c r="L248" s="4">
        <v>40082</v>
      </c>
      <c r="M248" t="s">
        <v>4885</v>
      </c>
      <c r="N248">
        <v>0</v>
      </c>
    </row>
    <row r="249" spans="10:14">
      <c r="J249" t="s">
        <v>4542</v>
      </c>
      <c r="K249" t="s">
        <v>888</v>
      </c>
      <c r="L249" s="4">
        <v>40894</v>
      </c>
      <c r="M249" t="s">
        <v>4885</v>
      </c>
      <c r="N249">
        <v>0</v>
      </c>
    </row>
    <row r="250" spans="10:14">
      <c r="J250" t="s">
        <v>4543</v>
      </c>
      <c r="K250" t="s">
        <v>889</v>
      </c>
      <c r="L250" s="4">
        <v>40740</v>
      </c>
      <c r="M250" t="s">
        <v>4885</v>
      </c>
      <c r="N250">
        <v>0</v>
      </c>
    </row>
    <row r="251" spans="10:14">
      <c r="J251" t="s">
        <v>4544</v>
      </c>
      <c r="K251" t="s">
        <v>890</v>
      </c>
      <c r="L251" s="4">
        <v>40579</v>
      </c>
      <c r="M251" t="s">
        <v>4885</v>
      </c>
      <c r="N251">
        <v>0</v>
      </c>
    </row>
    <row r="252" spans="10:14">
      <c r="J252" t="s">
        <v>16270</v>
      </c>
      <c r="K252" t="s">
        <v>3146</v>
      </c>
      <c r="L252" s="4">
        <v>39641</v>
      </c>
      <c r="M252" t="s">
        <v>4885</v>
      </c>
      <c r="N252">
        <v>0</v>
      </c>
    </row>
    <row r="253" spans="10:14">
      <c r="J253" t="s">
        <v>4545</v>
      </c>
      <c r="K253" t="s">
        <v>893</v>
      </c>
      <c r="L253" s="4">
        <v>40452</v>
      </c>
      <c r="M253" t="s">
        <v>4885</v>
      </c>
      <c r="N253">
        <v>0</v>
      </c>
    </row>
    <row r="254" spans="10:14">
      <c r="J254" t="s">
        <v>4546</v>
      </c>
      <c r="K254" t="s">
        <v>894</v>
      </c>
      <c r="L254" s="4">
        <v>39802</v>
      </c>
      <c r="M254" t="s">
        <v>4885</v>
      </c>
      <c r="N254">
        <v>0</v>
      </c>
    </row>
    <row r="255" spans="10:14">
      <c r="J255" t="s">
        <v>4547</v>
      </c>
      <c r="K255" t="s">
        <v>897</v>
      </c>
      <c r="L255" s="4">
        <v>39704</v>
      </c>
      <c r="M255" t="s">
        <v>4885</v>
      </c>
      <c r="N255">
        <v>0</v>
      </c>
    </row>
    <row r="256" spans="10:14">
      <c r="J256" t="s">
        <v>4548</v>
      </c>
      <c r="K256" t="s">
        <v>899</v>
      </c>
      <c r="L256" s="4">
        <v>40108</v>
      </c>
      <c r="M256" t="s">
        <v>4885</v>
      </c>
      <c r="N256">
        <v>0</v>
      </c>
    </row>
    <row r="257" spans="10:14">
      <c r="J257" t="s">
        <v>4550</v>
      </c>
      <c r="K257" t="s">
        <v>901</v>
      </c>
      <c r="L257" s="4">
        <v>40719</v>
      </c>
      <c r="M257" t="s">
        <v>4885</v>
      </c>
      <c r="N257">
        <v>0</v>
      </c>
    </row>
    <row r="258" spans="10:14">
      <c r="J258" t="s">
        <v>4551</v>
      </c>
      <c r="K258" t="s">
        <v>905</v>
      </c>
      <c r="L258" s="4">
        <v>39249</v>
      </c>
      <c r="M258" t="s">
        <v>4885</v>
      </c>
      <c r="N258">
        <v>0</v>
      </c>
    </row>
    <row r="259" spans="10:14">
      <c r="J259" t="s">
        <v>16011</v>
      </c>
      <c r="K259" t="s">
        <v>4885</v>
      </c>
      <c r="L259" t="s">
        <v>4885</v>
      </c>
      <c r="M259" t="s">
        <v>4885</v>
      </c>
      <c r="N259">
        <v>0</v>
      </c>
    </row>
    <row r="260" spans="10:14">
      <c r="J260" t="s">
        <v>6062</v>
      </c>
      <c r="K260" t="s">
        <v>3194</v>
      </c>
      <c r="L260" s="4">
        <v>40075</v>
      </c>
      <c r="M260" t="s">
        <v>4885</v>
      </c>
      <c r="N260">
        <v>0</v>
      </c>
    </row>
    <row r="261" spans="10:14">
      <c r="J261" t="s">
        <v>16271</v>
      </c>
      <c r="K261" t="s">
        <v>906</v>
      </c>
      <c r="L261" s="4">
        <v>39151</v>
      </c>
      <c r="M261" t="s">
        <v>4885</v>
      </c>
      <c r="N261">
        <v>0</v>
      </c>
    </row>
    <row r="262" spans="10:14">
      <c r="J262" t="s">
        <v>4553</v>
      </c>
      <c r="K262" t="s">
        <v>908</v>
      </c>
      <c r="L262" s="4">
        <v>39585</v>
      </c>
      <c r="M262" t="s">
        <v>4885</v>
      </c>
      <c r="N262">
        <v>0</v>
      </c>
    </row>
    <row r="263" spans="10:14">
      <c r="J263" t="s">
        <v>16012</v>
      </c>
      <c r="K263" t="s">
        <v>4885</v>
      </c>
      <c r="L263" t="s">
        <v>4885</v>
      </c>
      <c r="M263" t="s">
        <v>4885</v>
      </c>
      <c r="N263">
        <v>0</v>
      </c>
    </row>
    <row r="264" spans="10:14">
      <c r="J264" t="s">
        <v>4555</v>
      </c>
      <c r="K264" t="s">
        <v>913</v>
      </c>
      <c r="L264" s="4">
        <v>40285</v>
      </c>
      <c r="M264" t="s">
        <v>4885</v>
      </c>
      <c r="N264">
        <v>0</v>
      </c>
    </row>
    <row r="265" spans="10:14">
      <c r="J265" t="s">
        <v>4556</v>
      </c>
      <c r="K265" t="s">
        <v>914</v>
      </c>
      <c r="L265" s="4">
        <v>39144</v>
      </c>
      <c r="M265" t="s">
        <v>4885</v>
      </c>
      <c r="N265">
        <v>0</v>
      </c>
    </row>
    <row r="266" spans="10:14">
      <c r="J266" t="s">
        <v>4557</v>
      </c>
      <c r="K266" t="s">
        <v>916</v>
      </c>
      <c r="L266" s="4">
        <v>39625</v>
      </c>
      <c r="M266" t="s">
        <v>4885</v>
      </c>
      <c r="N266">
        <v>0</v>
      </c>
    </row>
    <row r="267" spans="10:14">
      <c r="J267" t="s">
        <v>16272</v>
      </c>
      <c r="K267" t="s">
        <v>4885</v>
      </c>
      <c r="L267" t="s">
        <v>4885</v>
      </c>
      <c r="M267" t="s">
        <v>4885</v>
      </c>
      <c r="N267">
        <v>0</v>
      </c>
    </row>
    <row r="268" spans="10:14">
      <c r="J268" t="s">
        <v>4560</v>
      </c>
      <c r="K268" t="s">
        <v>919</v>
      </c>
      <c r="L268" s="4">
        <v>39235</v>
      </c>
      <c r="M268" t="s">
        <v>4885</v>
      </c>
      <c r="N268">
        <v>0</v>
      </c>
    </row>
    <row r="269" spans="10:14">
      <c r="J269" t="s">
        <v>16013</v>
      </c>
      <c r="K269" t="s">
        <v>4885</v>
      </c>
      <c r="L269" t="s">
        <v>4885</v>
      </c>
      <c r="M269" t="s">
        <v>4885</v>
      </c>
      <c r="N269">
        <v>0</v>
      </c>
    </row>
    <row r="270" spans="10:14">
      <c r="J270" t="s">
        <v>4561</v>
      </c>
      <c r="K270" t="s">
        <v>921</v>
      </c>
      <c r="L270" s="4">
        <v>39193</v>
      </c>
      <c r="M270" t="s">
        <v>4885</v>
      </c>
      <c r="N270">
        <v>0</v>
      </c>
    </row>
    <row r="271" spans="10:14">
      <c r="J271" t="s">
        <v>4563</v>
      </c>
      <c r="K271" t="s">
        <v>926</v>
      </c>
      <c r="L271" s="4">
        <v>39947</v>
      </c>
      <c r="M271" t="s">
        <v>4885</v>
      </c>
      <c r="N271">
        <v>0</v>
      </c>
    </row>
    <row r="272" spans="10:14">
      <c r="J272" t="s">
        <v>4564</v>
      </c>
      <c r="K272" t="s">
        <v>927</v>
      </c>
      <c r="L272" s="4">
        <v>38848</v>
      </c>
      <c r="M272" t="s">
        <v>4885</v>
      </c>
      <c r="N272">
        <v>0</v>
      </c>
    </row>
    <row r="273" spans="10:14">
      <c r="J273" t="s">
        <v>4565</v>
      </c>
      <c r="K273" t="s">
        <v>928</v>
      </c>
      <c r="L273" s="4">
        <v>40509</v>
      </c>
      <c r="M273" t="s">
        <v>4885</v>
      </c>
      <c r="N273">
        <v>0</v>
      </c>
    </row>
    <row r="274" spans="10:14">
      <c r="J274" t="s">
        <v>16273</v>
      </c>
      <c r="K274" t="s">
        <v>4885</v>
      </c>
      <c r="L274" t="s">
        <v>4885</v>
      </c>
      <c r="M274" t="s">
        <v>4885</v>
      </c>
      <c r="N274">
        <v>0</v>
      </c>
    </row>
    <row r="275" spans="10:14">
      <c r="J275" t="s">
        <v>4567</v>
      </c>
      <c r="K275" t="s">
        <v>931</v>
      </c>
      <c r="L275" s="4">
        <v>40789</v>
      </c>
      <c r="M275" t="s">
        <v>4885</v>
      </c>
      <c r="N275">
        <v>0</v>
      </c>
    </row>
    <row r="276" spans="10:14">
      <c r="J276" t="s">
        <v>4568</v>
      </c>
      <c r="K276" t="s">
        <v>932</v>
      </c>
      <c r="L276" s="4">
        <v>40327</v>
      </c>
      <c r="M276" t="s">
        <v>4885</v>
      </c>
      <c r="N276">
        <v>0</v>
      </c>
    </row>
    <row r="277" spans="10:14">
      <c r="J277" t="s">
        <v>4718</v>
      </c>
      <c r="K277" t="s">
        <v>1157</v>
      </c>
      <c r="L277" s="4">
        <v>40355</v>
      </c>
      <c r="M277" t="s">
        <v>4885</v>
      </c>
      <c r="N277">
        <v>0</v>
      </c>
    </row>
    <row r="278" spans="10:14">
      <c r="J278" t="s">
        <v>4569</v>
      </c>
      <c r="K278" t="s">
        <v>933</v>
      </c>
      <c r="L278" s="4">
        <v>39235</v>
      </c>
      <c r="M278" t="s">
        <v>4885</v>
      </c>
      <c r="N278">
        <v>0</v>
      </c>
    </row>
    <row r="279" spans="10:14">
      <c r="J279" t="s">
        <v>5111</v>
      </c>
      <c r="K279" t="s">
        <v>1762</v>
      </c>
      <c r="L279" s="4">
        <v>39256</v>
      </c>
      <c r="M279" t="s">
        <v>4885</v>
      </c>
      <c r="N279">
        <v>0</v>
      </c>
    </row>
    <row r="280" spans="10:14">
      <c r="J280" t="s">
        <v>4570</v>
      </c>
      <c r="K280" t="s">
        <v>934</v>
      </c>
      <c r="L280" s="4">
        <v>38829</v>
      </c>
      <c r="M280" t="s">
        <v>4885</v>
      </c>
      <c r="N280">
        <v>0</v>
      </c>
    </row>
    <row r="281" spans="10:14">
      <c r="J281" t="s">
        <v>4571</v>
      </c>
      <c r="K281" t="s">
        <v>935</v>
      </c>
      <c r="L281" s="4">
        <v>40222</v>
      </c>
      <c r="M281" t="s">
        <v>4885</v>
      </c>
      <c r="N281">
        <v>0</v>
      </c>
    </row>
    <row r="282" spans="10:14">
      <c r="J282" t="s">
        <v>16274</v>
      </c>
      <c r="K282" t="s">
        <v>936</v>
      </c>
      <c r="L282" s="4">
        <v>39375</v>
      </c>
      <c r="M282" t="s">
        <v>4885</v>
      </c>
      <c r="N282">
        <v>0</v>
      </c>
    </row>
    <row r="283" spans="10:14">
      <c r="J283" t="s">
        <v>4573</v>
      </c>
      <c r="K283" t="s">
        <v>937</v>
      </c>
      <c r="L283" s="4">
        <v>39508</v>
      </c>
      <c r="M283" t="s">
        <v>4885</v>
      </c>
      <c r="N283">
        <v>0</v>
      </c>
    </row>
    <row r="284" spans="10:14">
      <c r="J284" t="s">
        <v>4574</v>
      </c>
      <c r="K284" t="s">
        <v>938</v>
      </c>
      <c r="L284" s="4">
        <v>39606</v>
      </c>
      <c r="M284" t="s">
        <v>4885</v>
      </c>
      <c r="N284">
        <v>0</v>
      </c>
    </row>
    <row r="285" spans="10:14">
      <c r="J285" t="s">
        <v>4575</v>
      </c>
      <c r="K285" t="s">
        <v>939</v>
      </c>
      <c r="L285" s="4">
        <v>39723</v>
      </c>
      <c r="M285" t="s">
        <v>4885</v>
      </c>
      <c r="N285">
        <v>0</v>
      </c>
    </row>
    <row r="286" spans="10:14">
      <c r="J286" t="s">
        <v>4576</v>
      </c>
      <c r="K286" t="s">
        <v>940</v>
      </c>
      <c r="L286" s="4">
        <v>40171</v>
      </c>
      <c r="M286" t="s">
        <v>4885</v>
      </c>
      <c r="N286">
        <v>0</v>
      </c>
    </row>
    <row r="287" spans="10:14">
      <c r="J287" t="s">
        <v>4578</v>
      </c>
      <c r="K287" t="s">
        <v>943</v>
      </c>
      <c r="L287" s="4">
        <v>40299</v>
      </c>
      <c r="M287" t="s">
        <v>4885</v>
      </c>
      <c r="N287">
        <v>0</v>
      </c>
    </row>
    <row r="288" spans="10:14">
      <c r="J288" t="s">
        <v>4579</v>
      </c>
      <c r="K288" t="s">
        <v>944</v>
      </c>
      <c r="L288" s="4">
        <v>39298</v>
      </c>
      <c r="M288" t="s">
        <v>4885</v>
      </c>
      <c r="N288">
        <v>0</v>
      </c>
    </row>
    <row r="289" spans="10:14">
      <c r="J289" t="s">
        <v>15774</v>
      </c>
      <c r="K289" t="s">
        <v>4885</v>
      </c>
      <c r="L289" t="s">
        <v>4885</v>
      </c>
      <c r="M289" t="s">
        <v>4885</v>
      </c>
      <c r="N289">
        <v>0</v>
      </c>
    </row>
    <row r="290" spans="10:14">
      <c r="J290" t="s">
        <v>4580</v>
      </c>
      <c r="K290" t="s">
        <v>946</v>
      </c>
      <c r="L290" s="4">
        <v>40551</v>
      </c>
      <c r="M290" t="s">
        <v>4885</v>
      </c>
      <c r="N290">
        <v>0</v>
      </c>
    </row>
    <row r="291" spans="10:14">
      <c r="J291" t="s">
        <v>4581</v>
      </c>
      <c r="K291" t="s">
        <v>947</v>
      </c>
      <c r="L291" s="4">
        <v>39354</v>
      </c>
      <c r="M291" t="s">
        <v>4885</v>
      </c>
      <c r="N291">
        <v>0</v>
      </c>
    </row>
    <row r="292" spans="10:14">
      <c r="J292" t="s">
        <v>4582</v>
      </c>
      <c r="K292" t="s">
        <v>948</v>
      </c>
      <c r="L292" s="4">
        <v>40292</v>
      </c>
      <c r="M292" t="s">
        <v>4885</v>
      </c>
      <c r="N292">
        <v>0</v>
      </c>
    </row>
    <row r="293" spans="10:14">
      <c r="J293" t="s">
        <v>4583</v>
      </c>
      <c r="K293" t="s">
        <v>949</v>
      </c>
      <c r="L293" s="4">
        <v>39977</v>
      </c>
      <c r="M293" t="s">
        <v>4885</v>
      </c>
      <c r="N293">
        <v>0</v>
      </c>
    </row>
    <row r="294" spans="10:14">
      <c r="J294" t="s">
        <v>4584</v>
      </c>
      <c r="K294" t="s">
        <v>950</v>
      </c>
      <c r="L294" s="4">
        <v>39144</v>
      </c>
      <c r="M294" t="s">
        <v>4885</v>
      </c>
      <c r="N294">
        <v>0</v>
      </c>
    </row>
    <row r="295" spans="10:14">
      <c r="J295" t="s">
        <v>4585</v>
      </c>
      <c r="K295" t="s">
        <v>952</v>
      </c>
      <c r="L295" s="4">
        <v>39564</v>
      </c>
      <c r="M295" t="s">
        <v>4885</v>
      </c>
      <c r="N295">
        <v>0</v>
      </c>
    </row>
    <row r="296" spans="10:14">
      <c r="J296" t="s">
        <v>19816</v>
      </c>
      <c r="K296" t="s">
        <v>4885</v>
      </c>
      <c r="L296" t="s">
        <v>4885</v>
      </c>
      <c r="M296" t="s">
        <v>4885</v>
      </c>
      <c r="N296">
        <v>0</v>
      </c>
    </row>
    <row r="297" spans="10:14">
      <c r="J297" t="s">
        <v>4587</v>
      </c>
      <c r="K297" t="s">
        <v>954</v>
      </c>
      <c r="L297" s="4">
        <v>40087</v>
      </c>
      <c r="M297" t="s">
        <v>4885</v>
      </c>
      <c r="N297">
        <v>0</v>
      </c>
    </row>
    <row r="298" spans="10:14">
      <c r="J298" t="s">
        <v>4589</v>
      </c>
      <c r="K298" t="s">
        <v>959</v>
      </c>
      <c r="L298" s="4">
        <v>40754</v>
      </c>
      <c r="M298" t="s">
        <v>4885</v>
      </c>
      <c r="N298">
        <v>0</v>
      </c>
    </row>
    <row r="299" spans="10:14">
      <c r="J299" t="s">
        <v>4592</v>
      </c>
      <c r="K299" t="s">
        <v>962</v>
      </c>
      <c r="L299" s="4">
        <v>38829</v>
      </c>
      <c r="M299" t="s">
        <v>4885</v>
      </c>
      <c r="N299">
        <v>0</v>
      </c>
    </row>
    <row r="300" spans="10:14">
      <c r="J300" t="s">
        <v>4594</v>
      </c>
      <c r="K300" t="s">
        <v>966</v>
      </c>
      <c r="L300" s="4">
        <v>39886</v>
      </c>
      <c r="M300" t="s">
        <v>4885</v>
      </c>
      <c r="N300">
        <v>0</v>
      </c>
    </row>
    <row r="301" spans="10:14">
      <c r="J301" t="s">
        <v>16275</v>
      </c>
      <c r="K301" t="s">
        <v>967</v>
      </c>
      <c r="L301" s="4">
        <v>39508</v>
      </c>
      <c r="M301" t="s">
        <v>4885</v>
      </c>
      <c r="N301">
        <v>0</v>
      </c>
    </row>
    <row r="302" spans="10:14">
      <c r="J302" t="s">
        <v>4596</v>
      </c>
      <c r="K302" t="s">
        <v>968</v>
      </c>
      <c r="L302" s="4">
        <v>40138</v>
      </c>
      <c r="M302" t="s">
        <v>4885</v>
      </c>
      <c r="N302">
        <v>0</v>
      </c>
    </row>
    <row r="303" spans="10:14">
      <c r="J303" t="s">
        <v>4598</v>
      </c>
      <c r="K303" t="s">
        <v>971</v>
      </c>
      <c r="L303" s="4">
        <v>39779</v>
      </c>
      <c r="M303" t="s">
        <v>4885</v>
      </c>
      <c r="N303">
        <v>0</v>
      </c>
    </row>
    <row r="304" spans="10:14">
      <c r="J304" t="s">
        <v>16276</v>
      </c>
      <c r="K304" t="s">
        <v>974</v>
      </c>
      <c r="L304" s="4">
        <v>40243</v>
      </c>
      <c r="M304" t="s">
        <v>4885</v>
      </c>
      <c r="N304">
        <v>0</v>
      </c>
    </row>
    <row r="305" spans="10:14">
      <c r="J305" t="s">
        <v>4601</v>
      </c>
      <c r="K305" t="s">
        <v>975</v>
      </c>
      <c r="L305" s="4">
        <v>39585</v>
      </c>
      <c r="M305" t="s">
        <v>4885</v>
      </c>
      <c r="N305">
        <v>0</v>
      </c>
    </row>
    <row r="306" spans="10:14">
      <c r="J306" t="s">
        <v>4603</v>
      </c>
      <c r="K306" t="s">
        <v>978</v>
      </c>
      <c r="L306" s="4">
        <v>39879</v>
      </c>
      <c r="M306" t="s">
        <v>4885</v>
      </c>
      <c r="N306">
        <v>0</v>
      </c>
    </row>
    <row r="307" spans="10:14">
      <c r="J307" t="s">
        <v>4629</v>
      </c>
      <c r="K307" t="s">
        <v>1015</v>
      </c>
      <c r="L307" s="4">
        <v>40495</v>
      </c>
      <c r="M307" t="s">
        <v>4885</v>
      </c>
      <c r="N307">
        <v>0</v>
      </c>
    </row>
    <row r="308" spans="10:14">
      <c r="J308" t="s">
        <v>4604</v>
      </c>
      <c r="K308" t="s">
        <v>979</v>
      </c>
      <c r="L308" s="4">
        <v>40638</v>
      </c>
      <c r="M308" t="s">
        <v>4885</v>
      </c>
      <c r="N308">
        <v>0</v>
      </c>
    </row>
    <row r="309" spans="10:14">
      <c r="J309" t="s">
        <v>4605</v>
      </c>
      <c r="K309" t="s">
        <v>981</v>
      </c>
      <c r="L309" s="4">
        <v>40005</v>
      </c>
      <c r="M309" t="s">
        <v>4885</v>
      </c>
      <c r="N309">
        <v>0</v>
      </c>
    </row>
    <row r="310" spans="10:14">
      <c r="J310" t="s">
        <v>4606</v>
      </c>
      <c r="K310" t="s">
        <v>983</v>
      </c>
      <c r="L310" s="4">
        <v>39053</v>
      </c>
      <c r="M310" t="s">
        <v>4885</v>
      </c>
      <c r="N310">
        <v>0</v>
      </c>
    </row>
    <row r="311" spans="10:14">
      <c r="J311" t="s">
        <v>16277</v>
      </c>
      <c r="K311" t="s">
        <v>4885</v>
      </c>
      <c r="L311" t="s">
        <v>4885</v>
      </c>
      <c r="M311" t="s">
        <v>4885</v>
      </c>
      <c r="N311">
        <v>0</v>
      </c>
    </row>
    <row r="312" spans="10:14">
      <c r="J312" t="s">
        <v>4609</v>
      </c>
      <c r="K312" t="s">
        <v>987</v>
      </c>
      <c r="L312" s="4">
        <v>40194</v>
      </c>
      <c r="M312" t="s">
        <v>4885</v>
      </c>
      <c r="N312">
        <v>0</v>
      </c>
    </row>
    <row r="313" spans="10:14">
      <c r="J313" t="s">
        <v>4610</v>
      </c>
      <c r="K313" t="s">
        <v>988</v>
      </c>
      <c r="L313" s="4">
        <v>40536</v>
      </c>
      <c r="M313" t="s">
        <v>4885</v>
      </c>
      <c r="N313">
        <v>0</v>
      </c>
    </row>
    <row r="314" spans="10:14">
      <c r="J314" t="s">
        <v>4931</v>
      </c>
      <c r="K314" t="s">
        <v>1486</v>
      </c>
      <c r="L314" s="4">
        <v>40488</v>
      </c>
      <c r="M314" t="s">
        <v>4885</v>
      </c>
      <c r="N314">
        <v>0</v>
      </c>
    </row>
    <row r="315" spans="10:14">
      <c r="J315" t="s">
        <v>4611</v>
      </c>
      <c r="K315" t="s">
        <v>990</v>
      </c>
      <c r="L315" s="4">
        <v>40250</v>
      </c>
      <c r="M315" t="s">
        <v>4885</v>
      </c>
      <c r="N315">
        <v>0</v>
      </c>
    </row>
    <row r="316" spans="10:14">
      <c r="J316" t="s">
        <v>5024</v>
      </c>
      <c r="K316" t="s">
        <v>1630</v>
      </c>
      <c r="L316" s="4">
        <v>39480</v>
      </c>
      <c r="M316" t="s">
        <v>4885</v>
      </c>
      <c r="N316">
        <v>0</v>
      </c>
    </row>
    <row r="317" spans="10:14">
      <c r="J317" t="s">
        <v>4613</v>
      </c>
      <c r="K317" t="s">
        <v>992</v>
      </c>
      <c r="L317" s="4">
        <v>40565</v>
      </c>
      <c r="M317" t="s">
        <v>4885</v>
      </c>
      <c r="N317">
        <v>0</v>
      </c>
    </row>
    <row r="318" spans="10:14">
      <c r="J318" t="s">
        <v>16278</v>
      </c>
      <c r="K318" t="s">
        <v>994</v>
      </c>
      <c r="L318" s="4">
        <v>39996</v>
      </c>
      <c r="M318" t="s">
        <v>4885</v>
      </c>
      <c r="N318">
        <v>0</v>
      </c>
    </row>
    <row r="319" spans="10:14">
      <c r="J319" t="s">
        <v>4615</v>
      </c>
      <c r="K319" t="s">
        <v>995</v>
      </c>
      <c r="L319" s="4">
        <v>40824</v>
      </c>
      <c r="M319" t="s">
        <v>4885</v>
      </c>
      <c r="N319">
        <v>0</v>
      </c>
    </row>
    <row r="320" spans="10:14">
      <c r="J320" t="s">
        <v>4616</v>
      </c>
      <c r="K320" t="s">
        <v>996</v>
      </c>
      <c r="L320" s="4">
        <v>40117</v>
      </c>
      <c r="M320" t="s">
        <v>4885</v>
      </c>
      <c r="N320">
        <v>0</v>
      </c>
    </row>
    <row r="321" spans="10:14">
      <c r="J321" t="s">
        <v>4619</v>
      </c>
      <c r="K321" t="s">
        <v>1001</v>
      </c>
      <c r="L321" s="4">
        <v>39156</v>
      </c>
      <c r="M321" t="s">
        <v>4885</v>
      </c>
      <c r="N321">
        <v>0</v>
      </c>
    </row>
    <row r="322" spans="10:14">
      <c r="J322" t="s">
        <v>4621</v>
      </c>
      <c r="K322" t="s">
        <v>1003</v>
      </c>
      <c r="L322" s="4">
        <v>39585</v>
      </c>
      <c r="M322" t="s">
        <v>4885</v>
      </c>
      <c r="N322">
        <v>0</v>
      </c>
    </row>
    <row r="323" spans="10:14">
      <c r="J323" t="s">
        <v>4626</v>
      </c>
      <c r="K323" t="s">
        <v>1009</v>
      </c>
      <c r="L323" s="4">
        <v>40432</v>
      </c>
      <c r="M323" t="s">
        <v>4885</v>
      </c>
      <c r="N323">
        <v>0</v>
      </c>
    </row>
    <row r="324" spans="10:14">
      <c r="J324" t="s">
        <v>4625</v>
      </c>
      <c r="K324" t="s">
        <v>1008</v>
      </c>
      <c r="L324" s="4">
        <v>40467</v>
      </c>
      <c r="M324" t="s">
        <v>4885</v>
      </c>
      <c r="N324">
        <v>0</v>
      </c>
    </row>
    <row r="325" spans="10:14">
      <c r="J325" t="s">
        <v>4627</v>
      </c>
      <c r="K325" t="s">
        <v>1010</v>
      </c>
      <c r="L325" s="4">
        <v>40103</v>
      </c>
      <c r="M325" t="s">
        <v>4885</v>
      </c>
      <c r="N325">
        <v>0</v>
      </c>
    </row>
    <row r="326" spans="10:14">
      <c r="J326" t="s">
        <v>16279</v>
      </c>
      <c r="K326" t="s">
        <v>4885</v>
      </c>
      <c r="L326" t="s">
        <v>4885</v>
      </c>
      <c r="M326" t="s">
        <v>4885</v>
      </c>
      <c r="N326">
        <v>0</v>
      </c>
    </row>
    <row r="327" spans="10:14">
      <c r="J327" t="s">
        <v>4630</v>
      </c>
      <c r="K327" t="s">
        <v>1017</v>
      </c>
      <c r="L327" s="4">
        <v>39151</v>
      </c>
      <c r="M327" t="s">
        <v>4885</v>
      </c>
      <c r="N327">
        <v>0</v>
      </c>
    </row>
    <row r="328" spans="10:14">
      <c r="J328" t="s">
        <v>448</v>
      </c>
      <c r="K328" t="s">
        <v>98</v>
      </c>
      <c r="L328" s="4">
        <v>40803</v>
      </c>
      <c r="M328" t="s">
        <v>4885</v>
      </c>
      <c r="N328">
        <v>0</v>
      </c>
    </row>
    <row r="329" spans="10:14">
      <c r="J329" t="s">
        <v>4632</v>
      </c>
      <c r="K329" t="s">
        <v>1020</v>
      </c>
      <c r="L329" s="4">
        <v>40143</v>
      </c>
      <c r="M329" t="s">
        <v>4885</v>
      </c>
      <c r="N329">
        <v>0</v>
      </c>
    </row>
    <row r="330" spans="10:14">
      <c r="J330" t="s">
        <v>383</v>
      </c>
      <c r="K330" t="s">
        <v>11</v>
      </c>
      <c r="L330" s="4">
        <v>40572</v>
      </c>
      <c r="M330" t="s">
        <v>4885</v>
      </c>
      <c r="N330">
        <v>0</v>
      </c>
    </row>
    <row r="331" spans="10:14">
      <c r="J331" t="s">
        <v>16280</v>
      </c>
      <c r="K331" t="s">
        <v>4885</v>
      </c>
      <c r="L331" t="s">
        <v>4885</v>
      </c>
      <c r="M331" t="s">
        <v>4885</v>
      </c>
      <c r="N331">
        <v>0</v>
      </c>
    </row>
    <row r="332" spans="10:14">
      <c r="J332" t="s">
        <v>4635</v>
      </c>
      <c r="K332" t="s">
        <v>1025</v>
      </c>
      <c r="L332" s="4">
        <v>40565</v>
      </c>
      <c r="M332" t="s">
        <v>4885</v>
      </c>
      <c r="N332">
        <v>0</v>
      </c>
    </row>
    <row r="333" spans="10:14">
      <c r="J333" t="s">
        <v>16014</v>
      </c>
      <c r="K333" t="s">
        <v>4885</v>
      </c>
      <c r="L333" t="s">
        <v>4885</v>
      </c>
      <c r="M333" t="s">
        <v>4885</v>
      </c>
      <c r="N333">
        <v>0</v>
      </c>
    </row>
    <row r="334" spans="10:14">
      <c r="J334" t="s">
        <v>4636</v>
      </c>
      <c r="K334" t="s">
        <v>1027</v>
      </c>
      <c r="L334" s="4">
        <v>39053</v>
      </c>
      <c r="M334" t="s">
        <v>4885</v>
      </c>
      <c r="N334">
        <v>0</v>
      </c>
    </row>
    <row r="335" spans="10:14">
      <c r="J335" t="s">
        <v>4631</v>
      </c>
      <c r="K335" t="s">
        <v>1018</v>
      </c>
      <c r="L335" s="4">
        <v>40012</v>
      </c>
      <c r="M335" t="s">
        <v>4885</v>
      </c>
      <c r="N335">
        <v>0</v>
      </c>
    </row>
    <row r="336" spans="10:14">
      <c r="J336" t="s">
        <v>5728</v>
      </c>
      <c r="K336" t="s">
        <v>2713</v>
      </c>
      <c r="L336" s="4">
        <v>40558</v>
      </c>
      <c r="M336" t="s">
        <v>4885</v>
      </c>
      <c r="N336">
        <v>0</v>
      </c>
    </row>
    <row r="337" spans="10:14">
      <c r="J337" t="s">
        <v>4637</v>
      </c>
      <c r="K337" t="s">
        <v>1028</v>
      </c>
      <c r="L337" s="4">
        <v>39361</v>
      </c>
      <c r="M337" t="s">
        <v>4885</v>
      </c>
      <c r="N337">
        <v>0</v>
      </c>
    </row>
    <row r="338" spans="10:14">
      <c r="J338" t="s">
        <v>4638</v>
      </c>
      <c r="K338" t="s">
        <v>1030</v>
      </c>
      <c r="L338" s="4">
        <v>39900</v>
      </c>
      <c r="M338" t="s">
        <v>4885</v>
      </c>
      <c r="N338">
        <v>0</v>
      </c>
    </row>
    <row r="339" spans="10:14">
      <c r="J339" t="s">
        <v>4639</v>
      </c>
      <c r="K339" t="s">
        <v>1031</v>
      </c>
      <c r="L339" s="4">
        <v>39177</v>
      </c>
      <c r="M339" t="s">
        <v>4885</v>
      </c>
      <c r="N339">
        <v>0</v>
      </c>
    </row>
    <row r="340" spans="10:14">
      <c r="J340" t="s">
        <v>4640</v>
      </c>
      <c r="K340" t="s">
        <v>1033</v>
      </c>
      <c r="L340" s="4">
        <v>40320</v>
      </c>
      <c r="M340" t="s">
        <v>4885</v>
      </c>
      <c r="N340">
        <v>0</v>
      </c>
    </row>
    <row r="341" spans="10:14">
      <c r="J341" t="s">
        <v>4643</v>
      </c>
      <c r="K341" t="s">
        <v>1041</v>
      </c>
      <c r="L341" s="4">
        <v>40068</v>
      </c>
      <c r="M341" t="s">
        <v>4885</v>
      </c>
      <c r="N341">
        <v>0</v>
      </c>
    </row>
    <row r="342" spans="10:14">
      <c r="J342" t="s">
        <v>16281</v>
      </c>
      <c r="K342" t="s">
        <v>1042</v>
      </c>
      <c r="L342" s="4">
        <v>40041</v>
      </c>
      <c r="M342" t="s">
        <v>4885</v>
      </c>
      <c r="N342">
        <v>0</v>
      </c>
    </row>
    <row r="343" spans="10:14">
      <c r="J343" t="s">
        <v>4650</v>
      </c>
      <c r="K343" t="s">
        <v>1048</v>
      </c>
      <c r="L343" s="4">
        <v>40110</v>
      </c>
      <c r="M343" t="s">
        <v>4885</v>
      </c>
      <c r="N343">
        <v>0</v>
      </c>
    </row>
    <row r="344" spans="10:14">
      <c r="J344" t="s">
        <v>4645</v>
      </c>
      <c r="K344" t="s">
        <v>1043</v>
      </c>
      <c r="L344" s="4">
        <v>40019</v>
      </c>
      <c r="M344" t="s">
        <v>4885</v>
      </c>
      <c r="N344">
        <v>0</v>
      </c>
    </row>
    <row r="345" spans="10:14">
      <c r="J345" t="s">
        <v>4646</v>
      </c>
      <c r="K345" t="s">
        <v>1044</v>
      </c>
      <c r="L345" s="4">
        <v>39550</v>
      </c>
      <c r="M345" t="s">
        <v>4885</v>
      </c>
      <c r="N345">
        <v>0</v>
      </c>
    </row>
    <row r="346" spans="10:14">
      <c r="J346" t="s">
        <v>4648</v>
      </c>
      <c r="K346" t="s">
        <v>1046</v>
      </c>
      <c r="L346" s="4">
        <v>40292</v>
      </c>
      <c r="M346" t="s">
        <v>4885</v>
      </c>
      <c r="N346">
        <v>0</v>
      </c>
    </row>
    <row r="347" spans="10:14">
      <c r="J347" t="s">
        <v>4649</v>
      </c>
      <c r="K347" t="s">
        <v>1047</v>
      </c>
      <c r="L347" s="4">
        <v>39079</v>
      </c>
      <c r="M347" t="s">
        <v>4885</v>
      </c>
      <c r="N347">
        <v>0</v>
      </c>
    </row>
    <row r="348" spans="10:14">
      <c r="J348" t="s">
        <v>4642</v>
      </c>
      <c r="K348" t="s">
        <v>1040</v>
      </c>
      <c r="L348" s="4">
        <v>38801</v>
      </c>
      <c r="M348" t="s">
        <v>4885</v>
      </c>
      <c r="N348">
        <v>0</v>
      </c>
    </row>
    <row r="349" spans="10:14">
      <c r="J349" t="s">
        <v>4651</v>
      </c>
      <c r="K349" t="s">
        <v>1050</v>
      </c>
      <c r="L349" s="4">
        <v>39324</v>
      </c>
      <c r="M349" t="s">
        <v>4885</v>
      </c>
      <c r="N349">
        <v>0</v>
      </c>
    </row>
    <row r="350" spans="10:14">
      <c r="J350" t="s">
        <v>4653</v>
      </c>
      <c r="K350" t="s">
        <v>1053</v>
      </c>
      <c r="L350" s="4">
        <v>39324</v>
      </c>
      <c r="M350" t="s">
        <v>4885</v>
      </c>
      <c r="N350">
        <v>0</v>
      </c>
    </row>
    <row r="351" spans="10:14">
      <c r="J351" t="s">
        <v>4654</v>
      </c>
      <c r="K351" t="s">
        <v>1054</v>
      </c>
      <c r="L351" s="4">
        <v>39634</v>
      </c>
      <c r="M351" t="s">
        <v>4885</v>
      </c>
      <c r="N351">
        <v>0</v>
      </c>
    </row>
    <row r="352" spans="10:14">
      <c r="J352" t="s">
        <v>16617</v>
      </c>
      <c r="K352" t="s">
        <v>4885</v>
      </c>
      <c r="L352" t="s">
        <v>4885</v>
      </c>
      <c r="M352" t="s">
        <v>4885</v>
      </c>
      <c r="N352">
        <v>0</v>
      </c>
    </row>
    <row r="353" spans="10:14">
      <c r="J353" t="s">
        <v>4657</v>
      </c>
      <c r="K353" t="s">
        <v>1059</v>
      </c>
      <c r="L353" s="4">
        <v>39578</v>
      </c>
      <c r="M353" t="s">
        <v>4885</v>
      </c>
      <c r="N353">
        <v>0</v>
      </c>
    </row>
    <row r="354" spans="10:14">
      <c r="J354" t="s">
        <v>19817</v>
      </c>
      <c r="K354" t="s">
        <v>4885</v>
      </c>
      <c r="L354" t="s">
        <v>4885</v>
      </c>
      <c r="M354" t="s">
        <v>4885</v>
      </c>
      <c r="N354">
        <v>0</v>
      </c>
    </row>
    <row r="355" spans="10:14">
      <c r="J355" t="s">
        <v>4661</v>
      </c>
      <c r="K355" t="s">
        <v>1065</v>
      </c>
      <c r="L355" s="4">
        <v>40334</v>
      </c>
      <c r="M355" t="s">
        <v>4885</v>
      </c>
      <c r="N355">
        <v>0</v>
      </c>
    </row>
    <row r="356" spans="10:14">
      <c r="J356" t="s">
        <v>16015</v>
      </c>
      <c r="K356" t="s">
        <v>4885</v>
      </c>
      <c r="L356" t="s">
        <v>4885</v>
      </c>
      <c r="M356" t="s">
        <v>4885</v>
      </c>
      <c r="N356">
        <v>0</v>
      </c>
    </row>
    <row r="357" spans="10:14">
      <c r="J357" t="s">
        <v>16282</v>
      </c>
      <c r="K357" t="s">
        <v>1068</v>
      </c>
      <c r="L357" s="4">
        <v>40430</v>
      </c>
      <c r="M357" t="s">
        <v>4885</v>
      </c>
      <c r="N357">
        <v>0</v>
      </c>
    </row>
    <row r="358" spans="10:14">
      <c r="J358" t="s">
        <v>16283</v>
      </c>
      <c r="K358" t="s">
        <v>1069</v>
      </c>
      <c r="L358" s="4">
        <v>40825</v>
      </c>
      <c r="M358" t="s">
        <v>4885</v>
      </c>
      <c r="N358">
        <v>0</v>
      </c>
    </row>
    <row r="359" spans="10:14">
      <c r="J359" t="s">
        <v>15775</v>
      </c>
      <c r="K359" t="s">
        <v>4885</v>
      </c>
      <c r="L359" t="s">
        <v>4885</v>
      </c>
      <c r="M359" t="s">
        <v>4885</v>
      </c>
      <c r="N359">
        <v>0</v>
      </c>
    </row>
    <row r="360" spans="10:14">
      <c r="J360" t="s">
        <v>4667</v>
      </c>
      <c r="K360" t="s">
        <v>4885</v>
      </c>
      <c r="L360" t="s">
        <v>4885</v>
      </c>
      <c r="M360" t="s">
        <v>4885</v>
      </c>
      <c r="N360">
        <v>0</v>
      </c>
    </row>
    <row r="361" spans="10:14">
      <c r="J361" t="s">
        <v>4666</v>
      </c>
      <c r="K361" t="s">
        <v>1078</v>
      </c>
      <c r="L361" s="4">
        <v>40369</v>
      </c>
      <c r="M361" t="s">
        <v>4885</v>
      </c>
      <c r="N361">
        <v>0</v>
      </c>
    </row>
    <row r="362" spans="10:14">
      <c r="J362" t="s">
        <v>4669</v>
      </c>
      <c r="K362" t="s">
        <v>1083</v>
      </c>
      <c r="L362" s="4">
        <v>38969</v>
      </c>
      <c r="M362" t="s">
        <v>4885</v>
      </c>
      <c r="N362">
        <v>0</v>
      </c>
    </row>
    <row r="363" spans="10:14">
      <c r="J363" t="s">
        <v>4668</v>
      </c>
      <c r="K363" t="s">
        <v>1082</v>
      </c>
      <c r="L363" s="4">
        <v>39697</v>
      </c>
      <c r="M363" t="s">
        <v>4885</v>
      </c>
      <c r="N363">
        <v>0</v>
      </c>
    </row>
    <row r="364" spans="10:14">
      <c r="J364" t="s">
        <v>4554</v>
      </c>
      <c r="K364" t="s">
        <v>911</v>
      </c>
      <c r="L364" s="4">
        <v>39620</v>
      </c>
      <c r="M364" t="s">
        <v>4885</v>
      </c>
      <c r="N364">
        <v>0</v>
      </c>
    </row>
    <row r="365" spans="10:14">
      <c r="J365" t="s">
        <v>4674</v>
      </c>
      <c r="K365" t="s">
        <v>1089</v>
      </c>
      <c r="L365" s="4">
        <v>39044</v>
      </c>
      <c r="M365" t="s">
        <v>4885</v>
      </c>
      <c r="N365">
        <v>0</v>
      </c>
    </row>
    <row r="366" spans="10:14">
      <c r="J366" t="s">
        <v>4670</v>
      </c>
      <c r="K366" t="s">
        <v>1085</v>
      </c>
      <c r="L366" s="4">
        <v>40150</v>
      </c>
      <c r="M366" t="s">
        <v>4885</v>
      </c>
      <c r="N366">
        <v>0</v>
      </c>
    </row>
    <row r="367" spans="10:14">
      <c r="J367" t="s">
        <v>4673</v>
      </c>
      <c r="K367" t="s">
        <v>1088</v>
      </c>
      <c r="L367" s="4">
        <v>38808</v>
      </c>
      <c r="M367" t="s">
        <v>4885</v>
      </c>
      <c r="N367">
        <v>0</v>
      </c>
    </row>
    <row r="368" spans="10:14">
      <c r="J368" t="s">
        <v>4675</v>
      </c>
      <c r="K368" t="s">
        <v>1090</v>
      </c>
      <c r="L368" s="4">
        <v>40453</v>
      </c>
      <c r="M368" t="s">
        <v>4885</v>
      </c>
      <c r="N368">
        <v>0</v>
      </c>
    </row>
    <row r="369" spans="10:14">
      <c r="J369" t="s">
        <v>16284</v>
      </c>
      <c r="K369" t="s">
        <v>4885</v>
      </c>
      <c r="L369" t="s">
        <v>4885</v>
      </c>
      <c r="M369" t="s">
        <v>4885</v>
      </c>
      <c r="N369">
        <v>0</v>
      </c>
    </row>
    <row r="370" spans="10:14">
      <c r="J370" t="s">
        <v>4677</v>
      </c>
      <c r="K370" t="s">
        <v>1092</v>
      </c>
      <c r="L370" s="4">
        <v>40796</v>
      </c>
      <c r="M370" t="s">
        <v>4885</v>
      </c>
      <c r="N370">
        <v>0</v>
      </c>
    </row>
    <row r="371" spans="10:14">
      <c r="J371" t="s">
        <v>4678</v>
      </c>
      <c r="K371" t="s">
        <v>1093</v>
      </c>
      <c r="L371" s="4">
        <v>40264</v>
      </c>
      <c r="M371" t="s">
        <v>4885</v>
      </c>
      <c r="N371">
        <v>0</v>
      </c>
    </row>
    <row r="372" spans="10:14">
      <c r="J372" t="s">
        <v>4679</v>
      </c>
      <c r="K372" t="s">
        <v>1094</v>
      </c>
      <c r="L372" s="4">
        <v>39690</v>
      </c>
      <c r="M372" t="s">
        <v>4885</v>
      </c>
      <c r="N372">
        <v>0</v>
      </c>
    </row>
    <row r="373" spans="10:14">
      <c r="J373" t="s">
        <v>15776</v>
      </c>
      <c r="K373" t="s">
        <v>4885</v>
      </c>
      <c r="L373" t="s">
        <v>4885</v>
      </c>
      <c r="M373" t="s">
        <v>4885</v>
      </c>
      <c r="N373">
        <v>0</v>
      </c>
    </row>
    <row r="374" spans="10:14">
      <c r="J374" t="s">
        <v>4681</v>
      </c>
      <c r="K374" t="s">
        <v>1097</v>
      </c>
      <c r="L374" s="4">
        <v>40292</v>
      </c>
      <c r="M374" t="s">
        <v>4885</v>
      </c>
      <c r="N374">
        <v>0</v>
      </c>
    </row>
    <row r="375" spans="10:14">
      <c r="J375" t="s">
        <v>4682</v>
      </c>
      <c r="K375" t="s">
        <v>1098</v>
      </c>
      <c r="L375" s="4">
        <v>39242</v>
      </c>
      <c r="M375" t="s">
        <v>4885</v>
      </c>
      <c r="N375">
        <v>0</v>
      </c>
    </row>
    <row r="376" spans="10:14">
      <c r="J376" t="s">
        <v>6727</v>
      </c>
      <c r="K376" t="s">
        <v>4208</v>
      </c>
      <c r="L376" s="4">
        <v>39214</v>
      </c>
      <c r="M376" t="s">
        <v>4885</v>
      </c>
      <c r="N376">
        <v>0</v>
      </c>
    </row>
    <row r="377" spans="10:14">
      <c r="J377" t="s">
        <v>388</v>
      </c>
      <c r="K377" t="s">
        <v>19</v>
      </c>
      <c r="L377" s="4">
        <v>40831</v>
      </c>
      <c r="M377" t="s">
        <v>4885</v>
      </c>
      <c r="N377">
        <v>0</v>
      </c>
    </row>
    <row r="378" spans="10:14">
      <c r="J378" t="s">
        <v>4683</v>
      </c>
      <c r="K378" t="s">
        <v>1101</v>
      </c>
      <c r="L378" s="4">
        <v>40292</v>
      </c>
      <c r="M378" t="s">
        <v>4885</v>
      </c>
      <c r="N378">
        <v>0</v>
      </c>
    </row>
    <row r="379" spans="10:14">
      <c r="J379" t="s">
        <v>4684</v>
      </c>
      <c r="K379" t="s">
        <v>1102</v>
      </c>
      <c r="L379" s="4">
        <v>39319</v>
      </c>
      <c r="M379" t="s">
        <v>4885</v>
      </c>
      <c r="N379">
        <v>0</v>
      </c>
    </row>
    <row r="380" spans="10:14">
      <c r="J380" t="s">
        <v>4685</v>
      </c>
      <c r="K380" t="s">
        <v>1103</v>
      </c>
      <c r="L380" s="4">
        <v>39718</v>
      </c>
      <c r="M380" t="s">
        <v>4885</v>
      </c>
      <c r="N380">
        <v>0</v>
      </c>
    </row>
    <row r="381" spans="10:14">
      <c r="J381" t="s">
        <v>4686</v>
      </c>
      <c r="K381" t="s">
        <v>1104</v>
      </c>
      <c r="L381" s="4">
        <v>40096</v>
      </c>
      <c r="M381" t="s">
        <v>4885</v>
      </c>
      <c r="N381">
        <v>0</v>
      </c>
    </row>
    <row r="382" spans="10:14">
      <c r="J382" t="s">
        <v>16285</v>
      </c>
      <c r="K382" t="s">
        <v>4885</v>
      </c>
      <c r="L382" t="s">
        <v>4885</v>
      </c>
      <c r="M382" t="s">
        <v>4885</v>
      </c>
      <c r="N382">
        <v>0</v>
      </c>
    </row>
    <row r="383" spans="10:14">
      <c r="J383" t="s">
        <v>4688</v>
      </c>
      <c r="K383" t="s">
        <v>1106</v>
      </c>
      <c r="L383" s="4">
        <v>39830</v>
      </c>
      <c r="M383" t="s">
        <v>4885</v>
      </c>
      <c r="N383">
        <v>0</v>
      </c>
    </row>
    <row r="384" spans="10:14">
      <c r="J384" t="s">
        <v>386</v>
      </c>
      <c r="K384" t="s">
        <v>16</v>
      </c>
      <c r="L384" s="4">
        <v>40850</v>
      </c>
      <c r="M384" t="s">
        <v>4885</v>
      </c>
      <c r="N384">
        <v>0</v>
      </c>
    </row>
    <row r="385" spans="10:14">
      <c r="J385" t="s">
        <v>4689</v>
      </c>
      <c r="K385" t="s">
        <v>1108</v>
      </c>
      <c r="L385" s="4">
        <v>39739</v>
      </c>
      <c r="M385" t="s">
        <v>4885</v>
      </c>
      <c r="N385">
        <v>0</v>
      </c>
    </row>
    <row r="386" spans="10:14">
      <c r="J386" t="s">
        <v>4690</v>
      </c>
      <c r="K386" t="s">
        <v>1109</v>
      </c>
      <c r="L386" s="4">
        <v>38780</v>
      </c>
      <c r="M386" t="s">
        <v>4885</v>
      </c>
      <c r="N386">
        <v>0</v>
      </c>
    </row>
    <row r="387" spans="10:14">
      <c r="J387" t="s">
        <v>15777</v>
      </c>
      <c r="K387" t="s">
        <v>4885</v>
      </c>
      <c r="L387" t="s">
        <v>4885</v>
      </c>
      <c r="M387" t="s">
        <v>4885</v>
      </c>
      <c r="N387">
        <v>0</v>
      </c>
    </row>
    <row r="388" spans="10:14">
      <c r="J388" t="s">
        <v>15777</v>
      </c>
      <c r="K388" t="s">
        <v>4885</v>
      </c>
      <c r="L388" t="s">
        <v>4885</v>
      </c>
      <c r="M388" t="s">
        <v>4885</v>
      </c>
      <c r="N388">
        <v>0</v>
      </c>
    </row>
    <row r="389" spans="10:14">
      <c r="J389" t="s">
        <v>4691</v>
      </c>
      <c r="K389" t="s">
        <v>1112</v>
      </c>
      <c r="L389" s="4">
        <v>40656</v>
      </c>
      <c r="M389" t="s">
        <v>4885</v>
      </c>
      <c r="N389">
        <v>0</v>
      </c>
    </row>
    <row r="390" spans="10:14">
      <c r="J390" t="s">
        <v>16286</v>
      </c>
      <c r="K390" t="s">
        <v>1114</v>
      </c>
      <c r="L390" s="4">
        <v>38724</v>
      </c>
      <c r="M390" t="s">
        <v>4885</v>
      </c>
      <c r="N390">
        <v>0</v>
      </c>
    </row>
    <row r="391" spans="10:14">
      <c r="J391" t="s">
        <v>4693</v>
      </c>
      <c r="K391" t="s">
        <v>1116</v>
      </c>
      <c r="L391" s="4">
        <v>39249</v>
      </c>
      <c r="M391" t="s">
        <v>4885</v>
      </c>
      <c r="N391">
        <v>0</v>
      </c>
    </row>
    <row r="392" spans="10:14">
      <c r="J392" t="s">
        <v>4694</v>
      </c>
      <c r="K392" t="s">
        <v>1117</v>
      </c>
      <c r="L392" s="4">
        <v>38997</v>
      </c>
      <c r="M392" t="s">
        <v>4885</v>
      </c>
      <c r="N392">
        <v>0</v>
      </c>
    </row>
    <row r="393" spans="10:14">
      <c r="J393" t="s">
        <v>16287</v>
      </c>
      <c r="K393" t="s">
        <v>4885</v>
      </c>
      <c r="L393" t="s">
        <v>4885</v>
      </c>
      <c r="M393" t="s">
        <v>4885</v>
      </c>
      <c r="N393">
        <v>0</v>
      </c>
    </row>
    <row r="394" spans="10:14">
      <c r="J394" t="s">
        <v>4696</v>
      </c>
      <c r="K394" t="s">
        <v>1120</v>
      </c>
      <c r="L394" s="4">
        <v>39844</v>
      </c>
      <c r="M394" t="s">
        <v>4885</v>
      </c>
      <c r="N394">
        <v>0</v>
      </c>
    </row>
    <row r="395" spans="10:14">
      <c r="J395" t="s">
        <v>16288</v>
      </c>
      <c r="K395" t="s">
        <v>4885</v>
      </c>
      <c r="L395" t="s">
        <v>4885</v>
      </c>
      <c r="M395" t="s">
        <v>4885</v>
      </c>
      <c r="N395">
        <v>0</v>
      </c>
    </row>
    <row r="396" spans="10:14">
      <c r="J396" t="s">
        <v>4698</v>
      </c>
      <c r="K396" t="s">
        <v>1122</v>
      </c>
      <c r="L396" s="4">
        <v>39494</v>
      </c>
      <c r="M396" t="s">
        <v>4885</v>
      </c>
      <c r="N396">
        <v>0</v>
      </c>
    </row>
    <row r="397" spans="10:14">
      <c r="J397" t="s">
        <v>4700</v>
      </c>
      <c r="K397" t="s">
        <v>1126</v>
      </c>
      <c r="L397" s="4">
        <v>38983</v>
      </c>
      <c r="M397" t="s">
        <v>4885</v>
      </c>
      <c r="N397">
        <v>0</v>
      </c>
    </row>
    <row r="398" spans="10:14">
      <c r="J398" t="s">
        <v>4701</v>
      </c>
      <c r="K398" t="s">
        <v>1128</v>
      </c>
      <c r="L398" s="4">
        <v>39044</v>
      </c>
      <c r="M398" t="s">
        <v>4885</v>
      </c>
      <c r="N398">
        <v>0</v>
      </c>
    </row>
    <row r="399" spans="10:14">
      <c r="J399" t="s">
        <v>4380</v>
      </c>
      <c r="K399" t="s">
        <v>635</v>
      </c>
      <c r="L399" s="4">
        <v>40845</v>
      </c>
      <c r="M399" t="s">
        <v>4885</v>
      </c>
      <c r="N399">
        <v>0</v>
      </c>
    </row>
    <row r="400" spans="10:14">
      <c r="J400" t="s">
        <v>16016</v>
      </c>
      <c r="K400" t="s">
        <v>4885</v>
      </c>
      <c r="L400" t="s">
        <v>4885</v>
      </c>
      <c r="M400" t="s">
        <v>4885</v>
      </c>
      <c r="N400">
        <v>0</v>
      </c>
    </row>
    <row r="401" spans="10:14">
      <c r="J401" t="s">
        <v>4705</v>
      </c>
      <c r="K401" t="s">
        <v>1141</v>
      </c>
      <c r="L401" s="4">
        <v>40859</v>
      </c>
      <c r="M401" t="s">
        <v>4885</v>
      </c>
      <c r="N401">
        <v>0</v>
      </c>
    </row>
    <row r="402" spans="10:14">
      <c r="J402" t="s">
        <v>4706</v>
      </c>
      <c r="K402" t="s">
        <v>1142</v>
      </c>
      <c r="L402" s="4">
        <v>39991</v>
      </c>
      <c r="M402" t="s">
        <v>4885</v>
      </c>
      <c r="N402">
        <v>0</v>
      </c>
    </row>
    <row r="403" spans="10:14">
      <c r="J403" t="s">
        <v>4803</v>
      </c>
      <c r="K403" t="s">
        <v>1289</v>
      </c>
      <c r="L403" s="4">
        <v>40075</v>
      </c>
      <c r="M403" t="s">
        <v>4885</v>
      </c>
      <c r="N403">
        <v>0</v>
      </c>
    </row>
    <row r="404" spans="10:14">
      <c r="J404" t="s">
        <v>16289</v>
      </c>
      <c r="K404" t="s">
        <v>4885</v>
      </c>
      <c r="L404" t="s">
        <v>4885</v>
      </c>
      <c r="M404" t="s">
        <v>4885</v>
      </c>
      <c r="N404">
        <v>0</v>
      </c>
    </row>
    <row r="405" spans="10:14">
      <c r="J405" t="s">
        <v>16618</v>
      </c>
      <c r="K405" t="s">
        <v>4885</v>
      </c>
      <c r="L405" t="s">
        <v>4885</v>
      </c>
      <c r="M405" t="s">
        <v>4885</v>
      </c>
      <c r="N405">
        <v>0</v>
      </c>
    </row>
    <row r="406" spans="10:14">
      <c r="J406" t="s">
        <v>4708</v>
      </c>
      <c r="K406" t="s">
        <v>1144</v>
      </c>
      <c r="L406" s="4">
        <v>39844</v>
      </c>
      <c r="M406" t="s">
        <v>4885</v>
      </c>
      <c r="N406">
        <v>0</v>
      </c>
    </row>
    <row r="407" spans="10:14">
      <c r="J407" t="s">
        <v>4709</v>
      </c>
      <c r="K407" t="s">
        <v>1145</v>
      </c>
      <c r="L407" s="4">
        <v>38934</v>
      </c>
      <c r="M407" t="s">
        <v>4885</v>
      </c>
      <c r="N407">
        <v>0</v>
      </c>
    </row>
    <row r="408" spans="10:14">
      <c r="J408" t="s">
        <v>4710</v>
      </c>
      <c r="K408" t="s">
        <v>1146</v>
      </c>
      <c r="L408" s="4">
        <v>40565</v>
      </c>
      <c r="M408" t="s">
        <v>4885</v>
      </c>
      <c r="N408">
        <v>0</v>
      </c>
    </row>
    <row r="409" spans="10:14">
      <c r="J409" t="s">
        <v>4711</v>
      </c>
      <c r="K409" t="s">
        <v>1147</v>
      </c>
      <c r="L409" s="4">
        <v>39781</v>
      </c>
      <c r="M409" t="s">
        <v>4885</v>
      </c>
      <c r="N409">
        <v>0</v>
      </c>
    </row>
    <row r="410" spans="10:14">
      <c r="J410" t="s">
        <v>4713</v>
      </c>
      <c r="K410" t="s">
        <v>1150</v>
      </c>
      <c r="L410" s="4">
        <v>39977</v>
      </c>
      <c r="M410" t="s">
        <v>4885</v>
      </c>
      <c r="N410">
        <v>0</v>
      </c>
    </row>
    <row r="411" spans="10:14">
      <c r="J411" t="s">
        <v>4714</v>
      </c>
      <c r="K411" t="s">
        <v>1151</v>
      </c>
      <c r="L411" s="4">
        <v>40390</v>
      </c>
      <c r="M411" t="s">
        <v>4885</v>
      </c>
      <c r="N411">
        <v>0</v>
      </c>
    </row>
    <row r="412" spans="10:14">
      <c r="J412" t="s">
        <v>19818</v>
      </c>
      <c r="K412" t="s">
        <v>4885</v>
      </c>
      <c r="L412" t="s">
        <v>4885</v>
      </c>
      <c r="M412" t="s">
        <v>4885</v>
      </c>
      <c r="N412">
        <v>0</v>
      </c>
    </row>
    <row r="413" spans="10:14">
      <c r="J413" t="s">
        <v>4716</v>
      </c>
      <c r="K413" t="s">
        <v>1153</v>
      </c>
      <c r="L413" s="4">
        <v>40101</v>
      </c>
      <c r="M413" t="s">
        <v>4885</v>
      </c>
      <c r="N413">
        <v>0</v>
      </c>
    </row>
    <row r="414" spans="10:14">
      <c r="J414" t="s">
        <v>15778</v>
      </c>
      <c r="K414" t="s">
        <v>4885</v>
      </c>
      <c r="L414" t="s">
        <v>4885</v>
      </c>
      <c r="M414" t="s">
        <v>4885</v>
      </c>
      <c r="N414">
        <v>0</v>
      </c>
    </row>
    <row r="415" spans="10:14">
      <c r="J415" t="s">
        <v>4717</v>
      </c>
      <c r="K415" t="s">
        <v>1156</v>
      </c>
      <c r="L415" s="4">
        <v>40467</v>
      </c>
      <c r="M415" t="s">
        <v>4885</v>
      </c>
      <c r="N415">
        <v>0</v>
      </c>
    </row>
    <row r="416" spans="10:14">
      <c r="J416" t="s">
        <v>16290</v>
      </c>
      <c r="K416" t="s">
        <v>1160</v>
      </c>
      <c r="L416" s="4">
        <v>40621</v>
      </c>
      <c r="M416" t="s">
        <v>4885</v>
      </c>
      <c r="N416">
        <v>0</v>
      </c>
    </row>
    <row r="417" spans="10:14">
      <c r="J417" t="s">
        <v>4719</v>
      </c>
      <c r="K417" t="s">
        <v>1158</v>
      </c>
      <c r="L417" s="4">
        <v>40418</v>
      </c>
      <c r="M417" t="s">
        <v>4885</v>
      </c>
      <c r="N417">
        <v>0</v>
      </c>
    </row>
    <row r="418" spans="10:14">
      <c r="J418" t="s">
        <v>4720</v>
      </c>
      <c r="K418" t="s">
        <v>1159</v>
      </c>
      <c r="L418" s="4">
        <v>40418</v>
      </c>
      <c r="M418" t="s">
        <v>4885</v>
      </c>
      <c r="N418">
        <v>0</v>
      </c>
    </row>
    <row r="419" spans="10:14">
      <c r="J419" t="s">
        <v>4723</v>
      </c>
      <c r="K419" t="s">
        <v>1163</v>
      </c>
      <c r="L419" s="4">
        <v>40110</v>
      </c>
      <c r="M419" t="s">
        <v>4885</v>
      </c>
      <c r="N419">
        <v>0</v>
      </c>
    </row>
    <row r="420" spans="10:14">
      <c r="J420" t="s">
        <v>4725</v>
      </c>
      <c r="K420" t="s">
        <v>1164</v>
      </c>
      <c r="L420" s="4">
        <v>40096</v>
      </c>
      <c r="M420" t="s">
        <v>4885</v>
      </c>
      <c r="N420">
        <v>0</v>
      </c>
    </row>
    <row r="421" spans="10:14">
      <c r="J421" t="s">
        <v>15779</v>
      </c>
      <c r="K421" t="s">
        <v>4885</v>
      </c>
      <c r="L421" t="s">
        <v>4885</v>
      </c>
      <c r="M421" t="s">
        <v>4885</v>
      </c>
      <c r="N421">
        <v>0</v>
      </c>
    </row>
    <row r="422" spans="10:14">
      <c r="J422" t="s">
        <v>4727</v>
      </c>
      <c r="K422" t="s">
        <v>1168</v>
      </c>
      <c r="L422" s="4">
        <v>39123</v>
      </c>
      <c r="M422" t="s">
        <v>4885</v>
      </c>
      <c r="N422">
        <v>0</v>
      </c>
    </row>
    <row r="423" spans="10:14">
      <c r="J423" t="s">
        <v>4728</v>
      </c>
      <c r="K423" t="s">
        <v>1169</v>
      </c>
      <c r="L423" s="4">
        <v>38843</v>
      </c>
      <c r="M423" t="s">
        <v>4885</v>
      </c>
      <c r="N423">
        <v>0</v>
      </c>
    </row>
    <row r="424" spans="10:14">
      <c r="J424" t="s">
        <v>4729</v>
      </c>
      <c r="K424" t="s">
        <v>1171</v>
      </c>
      <c r="L424" s="4">
        <v>39004</v>
      </c>
      <c r="M424" t="s">
        <v>4885</v>
      </c>
      <c r="N424">
        <v>0</v>
      </c>
    </row>
    <row r="425" spans="10:14">
      <c r="J425" t="s">
        <v>15780</v>
      </c>
      <c r="K425" t="s">
        <v>4885</v>
      </c>
      <c r="L425" t="s">
        <v>4885</v>
      </c>
      <c r="M425" t="s">
        <v>4885</v>
      </c>
      <c r="N425">
        <v>0</v>
      </c>
    </row>
    <row r="426" spans="10:14">
      <c r="J426" t="s">
        <v>4730</v>
      </c>
      <c r="K426" t="s">
        <v>1174</v>
      </c>
      <c r="L426" s="4">
        <v>40866</v>
      </c>
      <c r="M426" t="s">
        <v>4885</v>
      </c>
      <c r="N426">
        <v>0</v>
      </c>
    </row>
    <row r="427" spans="10:14">
      <c r="J427" t="s">
        <v>16291</v>
      </c>
      <c r="K427" t="s">
        <v>1175</v>
      </c>
      <c r="L427" s="4">
        <v>39466</v>
      </c>
      <c r="M427" t="s">
        <v>4885</v>
      </c>
      <c r="N427">
        <v>0</v>
      </c>
    </row>
    <row r="428" spans="10:14">
      <c r="J428" t="s">
        <v>15781</v>
      </c>
      <c r="K428" t="s">
        <v>4885</v>
      </c>
      <c r="L428" t="s">
        <v>4885</v>
      </c>
      <c r="M428" t="s">
        <v>4885</v>
      </c>
      <c r="N428">
        <v>0</v>
      </c>
    </row>
    <row r="429" spans="10:14">
      <c r="J429" t="s">
        <v>4732</v>
      </c>
      <c r="K429" t="s">
        <v>1180</v>
      </c>
      <c r="L429" s="4">
        <v>40726</v>
      </c>
      <c r="M429" t="s">
        <v>4885</v>
      </c>
      <c r="N429">
        <v>0</v>
      </c>
    </row>
    <row r="430" spans="10:14">
      <c r="J430" t="s">
        <v>4733</v>
      </c>
      <c r="K430" t="s">
        <v>1181</v>
      </c>
      <c r="L430" s="4">
        <v>40845</v>
      </c>
      <c r="M430" t="s">
        <v>4885</v>
      </c>
      <c r="N430">
        <v>0</v>
      </c>
    </row>
    <row r="431" spans="10:14">
      <c r="J431" t="s">
        <v>16292</v>
      </c>
      <c r="K431" t="s">
        <v>4885</v>
      </c>
      <c r="L431" t="s">
        <v>4885</v>
      </c>
      <c r="M431" t="s">
        <v>4885</v>
      </c>
      <c r="N431">
        <v>0</v>
      </c>
    </row>
    <row r="432" spans="10:14">
      <c r="J432" t="s">
        <v>4735</v>
      </c>
      <c r="K432" t="s">
        <v>1185</v>
      </c>
      <c r="L432" s="4">
        <v>38990</v>
      </c>
      <c r="M432" t="s">
        <v>4885</v>
      </c>
      <c r="N432">
        <v>0</v>
      </c>
    </row>
    <row r="433" spans="10:14">
      <c r="J433" t="s">
        <v>4738</v>
      </c>
      <c r="K433" t="s">
        <v>1188</v>
      </c>
      <c r="L433" s="4">
        <v>39067</v>
      </c>
      <c r="M433" t="s">
        <v>4885</v>
      </c>
      <c r="N433">
        <v>0</v>
      </c>
    </row>
    <row r="434" spans="10:14">
      <c r="J434" t="s">
        <v>4737</v>
      </c>
      <c r="K434" t="s">
        <v>1187</v>
      </c>
      <c r="L434" s="4">
        <v>38843</v>
      </c>
      <c r="M434" t="s">
        <v>4885</v>
      </c>
      <c r="N434">
        <v>0</v>
      </c>
    </row>
    <row r="435" spans="10:14">
      <c r="J435" t="s">
        <v>4740</v>
      </c>
      <c r="K435" t="s">
        <v>1194</v>
      </c>
      <c r="L435" s="4">
        <v>38976</v>
      </c>
      <c r="M435" t="s">
        <v>4885</v>
      </c>
      <c r="N435">
        <v>0</v>
      </c>
    </row>
    <row r="436" spans="10:14">
      <c r="J436" t="s">
        <v>16619</v>
      </c>
      <c r="K436" t="s">
        <v>4885</v>
      </c>
      <c r="L436" t="s">
        <v>4885</v>
      </c>
      <c r="M436" t="s">
        <v>4885</v>
      </c>
      <c r="N436">
        <v>0</v>
      </c>
    </row>
    <row r="437" spans="10:14">
      <c r="J437" t="s">
        <v>4742</v>
      </c>
      <c r="K437" t="s">
        <v>1197</v>
      </c>
      <c r="L437" s="4">
        <v>40110</v>
      </c>
      <c r="M437" t="s">
        <v>4885</v>
      </c>
      <c r="N437">
        <v>0</v>
      </c>
    </row>
    <row r="438" spans="10:14">
      <c r="J438" t="s">
        <v>4743</v>
      </c>
      <c r="K438" t="s">
        <v>1200</v>
      </c>
      <c r="L438" s="4">
        <v>39200</v>
      </c>
      <c r="M438" t="s">
        <v>4885</v>
      </c>
      <c r="N438">
        <v>0</v>
      </c>
    </row>
    <row r="439" spans="10:14">
      <c r="J439" t="s">
        <v>4745</v>
      </c>
      <c r="K439" t="s">
        <v>1203</v>
      </c>
      <c r="L439" s="4">
        <v>39123</v>
      </c>
      <c r="M439" t="s">
        <v>4885</v>
      </c>
      <c r="N439">
        <v>0</v>
      </c>
    </row>
    <row r="440" spans="10:14">
      <c r="J440" t="s">
        <v>16620</v>
      </c>
      <c r="K440" t="s">
        <v>4885</v>
      </c>
      <c r="L440" t="s">
        <v>4885</v>
      </c>
      <c r="M440" t="s">
        <v>4885</v>
      </c>
      <c r="N440">
        <v>0</v>
      </c>
    </row>
    <row r="441" spans="10:14">
      <c r="J441" t="s">
        <v>4747</v>
      </c>
      <c r="K441" t="s">
        <v>1206</v>
      </c>
      <c r="L441" s="4">
        <v>40866</v>
      </c>
      <c r="M441" t="s">
        <v>4885</v>
      </c>
      <c r="N441">
        <v>0</v>
      </c>
    </row>
    <row r="442" spans="10:14">
      <c r="J442" t="s">
        <v>4749</v>
      </c>
      <c r="K442" t="s">
        <v>1208</v>
      </c>
      <c r="L442" s="4">
        <v>38955</v>
      </c>
      <c r="M442" t="s">
        <v>4885</v>
      </c>
      <c r="N442">
        <v>0</v>
      </c>
    </row>
    <row r="443" spans="10:14">
      <c r="J443" t="s">
        <v>4750</v>
      </c>
      <c r="K443" t="s">
        <v>1209</v>
      </c>
      <c r="L443" s="4">
        <v>39179</v>
      </c>
      <c r="M443" t="s">
        <v>4885</v>
      </c>
      <c r="N443">
        <v>0</v>
      </c>
    </row>
    <row r="444" spans="10:14">
      <c r="J444" t="s">
        <v>4751</v>
      </c>
      <c r="K444" t="s">
        <v>1210</v>
      </c>
      <c r="L444" s="4">
        <v>39151</v>
      </c>
      <c r="M444" t="s">
        <v>4885</v>
      </c>
      <c r="N444">
        <v>0</v>
      </c>
    </row>
    <row r="445" spans="10:14">
      <c r="J445" t="s">
        <v>4752</v>
      </c>
      <c r="K445" t="s">
        <v>1211</v>
      </c>
      <c r="L445" s="4">
        <v>40264</v>
      </c>
      <c r="M445" t="s">
        <v>4885</v>
      </c>
      <c r="N445">
        <v>0</v>
      </c>
    </row>
    <row r="446" spans="10:14">
      <c r="J446" t="s">
        <v>4754</v>
      </c>
      <c r="K446" t="s">
        <v>1214</v>
      </c>
      <c r="L446" s="4">
        <v>39744</v>
      </c>
      <c r="M446" t="s">
        <v>4885</v>
      </c>
      <c r="N446">
        <v>0</v>
      </c>
    </row>
    <row r="447" spans="10:14">
      <c r="J447" t="s">
        <v>4755</v>
      </c>
      <c r="K447" t="s">
        <v>1216</v>
      </c>
      <c r="L447" s="4">
        <v>39200</v>
      </c>
      <c r="M447" t="s">
        <v>4885</v>
      </c>
      <c r="N447">
        <v>0</v>
      </c>
    </row>
    <row r="448" spans="10:14">
      <c r="J448" t="s">
        <v>4756</v>
      </c>
      <c r="K448" t="s">
        <v>1218</v>
      </c>
      <c r="L448" s="4">
        <v>38955</v>
      </c>
      <c r="M448" t="s">
        <v>4885</v>
      </c>
      <c r="N448">
        <v>0</v>
      </c>
    </row>
    <row r="449" spans="10:14">
      <c r="J449" t="s">
        <v>387</v>
      </c>
      <c r="K449" t="s">
        <v>17</v>
      </c>
      <c r="L449" s="4">
        <v>40607</v>
      </c>
      <c r="M449" t="s">
        <v>4885</v>
      </c>
      <c r="N449">
        <v>0</v>
      </c>
    </row>
    <row r="450" spans="10:14">
      <c r="J450" t="s">
        <v>4759</v>
      </c>
      <c r="K450" t="s">
        <v>1223</v>
      </c>
      <c r="L450" s="4">
        <v>38927</v>
      </c>
      <c r="M450" t="s">
        <v>4885</v>
      </c>
      <c r="N450">
        <v>0</v>
      </c>
    </row>
    <row r="451" spans="10:14">
      <c r="J451" t="s">
        <v>4758</v>
      </c>
      <c r="K451" t="s">
        <v>1222</v>
      </c>
      <c r="L451" s="4">
        <v>40698</v>
      </c>
      <c r="M451" t="s">
        <v>4885</v>
      </c>
      <c r="N451">
        <v>0</v>
      </c>
    </row>
    <row r="452" spans="10:14">
      <c r="J452" t="s">
        <v>4761</v>
      </c>
      <c r="K452" t="s">
        <v>1225</v>
      </c>
      <c r="L452" s="4">
        <v>39760</v>
      </c>
      <c r="M452" t="s">
        <v>4885</v>
      </c>
      <c r="N452">
        <v>0</v>
      </c>
    </row>
    <row r="453" spans="10:14">
      <c r="J453" t="s">
        <v>5939</v>
      </c>
      <c r="K453" t="s">
        <v>3011</v>
      </c>
      <c r="L453" s="4">
        <v>39746</v>
      </c>
      <c r="M453" t="s">
        <v>4885</v>
      </c>
      <c r="N453">
        <v>0</v>
      </c>
    </row>
    <row r="454" spans="10:14">
      <c r="J454" t="s">
        <v>4762</v>
      </c>
      <c r="K454" t="s">
        <v>1227</v>
      </c>
      <c r="L454" s="4">
        <v>40257</v>
      </c>
      <c r="M454" t="s">
        <v>4885</v>
      </c>
      <c r="N454">
        <v>0</v>
      </c>
    </row>
    <row r="455" spans="10:14">
      <c r="J455" t="s">
        <v>4763</v>
      </c>
      <c r="K455" t="s">
        <v>1228</v>
      </c>
      <c r="L455" s="4">
        <v>40635</v>
      </c>
      <c r="M455" t="s">
        <v>4885</v>
      </c>
      <c r="N455">
        <v>0</v>
      </c>
    </row>
    <row r="456" spans="10:14">
      <c r="J456" t="s">
        <v>4764</v>
      </c>
      <c r="K456" t="s">
        <v>1230</v>
      </c>
      <c r="L456" s="4">
        <v>40306</v>
      </c>
      <c r="M456" t="s">
        <v>4885</v>
      </c>
      <c r="N456">
        <v>0</v>
      </c>
    </row>
    <row r="457" spans="10:14">
      <c r="J457" t="s">
        <v>4766</v>
      </c>
      <c r="K457" t="s">
        <v>1232</v>
      </c>
      <c r="L457" s="4">
        <v>40032</v>
      </c>
      <c r="M457" t="s">
        <v>4885</v>
      </c>
      <c r="N457">
        <v>0</v>
      </c>
    </row>
    <row r="458" spans="10:14">
      <c r="J458" t="s">
        <v>4767</v>
      </c>
      <c r="K458" t="s">
        <v>1233</v>
      </c>
      <c r="L458" s="4">
        <v>39592</v>
      </c>
      <c r="M458" t="s">
        <v>4885</v>
      </c>
      <c r="N458">
        <v>0</v>
      </c>
    </row>
    <row r="459" spans="10:14">
      <c r="J459" t="s">
        <v>4768</v>
      </c>
      <c r="K459" t="s">
        <v>1234</v>
      </c>
      <c r="L459" s="4">
        <v>38997</v>
      </c>
      <c r="M459" t="s">
        <v>4885</v>
      </c>
      <c r="N459">
        <v>0</v>
      </c>
    </row>
    <row r="460" spans="10:14">
      <c r="J460" t="s">
        <v>4775</v>
      </c>
      <c r="K460" t="s">
        <v>1248</v>
      </c>
      <c r="L460" s="4">
        <v>40880</v>
      </c>
      <c r="M460" t="s">
        <v>4885</v>
      </c>
      <c r="N460">
        <v>0</v>
      </c>
    </row>
    <row r="461" spans="10:14">
      <c r="J461" t="s">
        <v>16621</v>
      </c>
      <c r="K461" t="s">
        <v>4885</v>
      </c>
      <c r="L461" t="s">
        <v>4885</v>
      </c>
      <c r="M461" t="s">
        <v>4885</v>
      </c>
      <c r="N461">
        <v>0</v>
      </c>
    </row>
    <row r="462" spans="10:14">
      <c r="J462" t="s">
        <v>4770</v>
      </c>
      <c r="K462" t="s">
        <v>1238</v>
      </c>
      <c r="L462" s="4">
        <v>40649</v>
      </c>
      <c r="M462" t="s">
        <v>4885</v>
      </c>
      <c r="N462">
        <v>0</v>
      </c>
    </row>
    <row r="463" spans="10:14">
      <c r="J463" t="s">
        <v>4771</v>
      </c>
      <c r="K463" t="s">
        <v>1243</v>
      </c>
      <c r="L463" s="4">
        <v>40227</v>
      </c>
      <c r="M463" t="s">
        <v>4885</v>
      </c>
      <c r="N463">
        <v>0</v>
      </c>
    </row>
    <row r="464" spans="10:14">
      <c r="J464" t="s">
        <v>16017</v>
      </c>
      <c r="K464" t="s">
        <v>4885</v>
      </c>
      <c r="L464" t="s">
        <v>4885</v>
      </c>
      <c r="M464" t="s">
        <v>4885</v>
      </c>
      <c r="N464">
        <v>0</v>
      </c>
    </row>
    <row r="465" spans="10:14">
      <c r="J465" t="s">
        <v>4772</v>
      </c>
      <c r="K465" t="s">
        <v>1245</v>
      </c>
      <c r="L465" s="4">
        <v>39557</v>
      </c>
      <c r="M465" t="s">
        <v>4885</v>
      </c>
      <c r="N465">
        <v>0</v>
      </c>
    </row>
    <row r="466" spans="10:14">
      <c r="J466" t="s">
        <v>4773</v>
      </c>
      <c r="K466" t="s">
        <v>1246</v>
      </c>
      <c r="L466" s="4">
        <v>39634</v>
      </c>
      <c r="M466" t="s">
        <v>4885</v>
      </c>
      <c r="N466">
        <v>0</v>
      </c>
    </row>
    <row r="467" spans="10:14">
      <c r="J467" t="s">
        <v>4774</v>
      </c>
      <c r="K467" t="s">
        <v>1247</v>
      </c>
      <c r="L467" s="4">
        <v>40313</v>
      </c>
      <c r="M467" t="s">
        <v>4885</v>
      </c>
      <c r="N467">
        <v>0</v>
      </c>
    </row>
    <row r="468" spans="10:14">
      <c r="J468" t="s">
        <v>4776</v>
      </c>
      <c r="K468" t="s">
        <v>1249</v>
      </c>
      <c r="L468" s="4">
        <v>38801</v>
      </c>
      <c r="M468" t="s">
        <v>4885</v>
      </c>
      <c r="N468">
        <v>0</v>
      </c>
    </row>
    <row r="469" spans="10:14">
      <c r="J469" t="s">
        <v>4777</v>
      </c>
      <c r="K469" t="s">
        <v>1251</v>
      </c>
      <c r="L469" s="4">
        <v>40684</v>
      </c>
      <c r="M469" t="s">
        <v>4885</v>
      </c>
      <c r="N469">
        <v>0</v>
      </c>
    </row>
    <row r="470" spans="10:14">
      <c r="J470" t="s">
        <v>15782</v>
      </c>
      <c r="K470" t="s">
        <v>4885</v>
      </c>
      <c r="L470" t="s">
        <v>4885</v>
      </c>
      <c r="M470" t="s">
        <v>4885</v>
      </c>
      <c r="N470">
        <v>0</v>
      </c>
    </row>
    <row r="471" spans="10:14">
      <c r="J471" t="s">
        <v>16293</v>
      </c>
      <c r="K471" t="s">
        <v>4885</v>
      </c>
      <c r="L471" t="s">
        <v>4885</v>
      </c>
      <c r="M471" t="s">
        <v>4885</v>
      </c>
      <c r="N471">
        <v>0</v>
      </c>
    </row>
    <row r="472" spans="10:14">
      <c r="J472" t="s">
        <v>508</v>
      </c>
      <c r="K472" t="s">
        <v>4885</v>
      </c>
      <c r="L472" t="s">
        <v>4885</v>
      </c>
      <c r="M472" t="s">
        <v>4885</v>
      </c>
      <c r="N472">
        <v>0</v>
      </c>
    </row>
    <row r="473" spans="10:14">
      <c r="J473" t="s">
        <v>4781</v>
      </c>
      <c r="K473" t="s">
        <v>1260</v>
      </c>
      <c r="L473" s="4">
        <v>38955</v>
      </c>
      <c r="M473" t="s">
        <v>4885</v>
      </c>
      <c r="N473">
        <v>0</v>
      </c>
    </row>
    <row r="474" spans="10:14">
      <c r="J474" t="s">
        <v>4782</v>
      </c>
      <c r="K474" t="s">
        <v>1261</v>
      </c>
      <c r="L474" s="4">
        <v>39172</v>
      </c>
      <c r="M474" t="s">
        <v>4885</v>
      </c>
      <c r="N474">
        <v>0</v>
      </c>
    </row>
    <row r="475" spans="10:14">
      <c r="J475" t="s">
        <v>4783</v>
      </c>
      <c r="K475" t="s">
        <v>1262</v>
      </c>
      <c r="L475" s="4">
        <v>39319</v>
      </c>
      <c r="M475" t="s">
        <v>4885</v>
      </c>
      <c r="N475">
        <v>0</v>
      </c>
    </row>
    <row r="476" spans="10:14">
      <c r="J476" t="s">
        <v>4784</v>
      </c>
      <c r="K476" t="s">
        <v>1265</v>
      </c>
      <c r="L476" s="4">
        <v>39760</v>
      </c>
      <c r="M476" t="s">
        <v>4885</v>
      </c>
      <c r="N476">
        <v>0</v>
      </c>
    </row>
    <row r="477" spans="10:14">
      <c r="J477" t="s">
        <v>4787</v>
      </c>
      <c r="K477" t="s">
        <v>1269</v>
      </c>
      <c r="L477" s="4">
        <v>40334</v>
      </c>
      <c r="M477" t="s">
        <v>4885</v>
      </c>
      <c r="N477">
        <v>0</v>
      </c>
    </row>
    <row r="478" spans="10:14">
      <c r="J478" t="s">
        <v>4786</v>
      </c>
      <c r="K478" t="s">
        <v>1267</v>
      </c>
      <c r="L478" s="4">
        <v>40474</v>
      </c>
      <c r="M478" t="s">
        <v>4885</v>
      </c>
      <c r="N478">
        <v>0</v>
      </c>
    </row>
    <row r="479" spans="10:14">
      <c r="J479" t="s">
        <v>4789</v>
      </c>
      <c r="K479" t="s">
        <v>1271</v>
      </c>
      <c r="L479" s="4">
        <v>38794</v>
      </c>
      <c r="M479" t="s">
        <v>4885</v>
      </c>
      <c r="N479">
        <v>0</v>
      </c>
    </row>
    <row r="480" spans="10:14">
      <c r="J480" t="s">
        <v>4790</v>
      </c>
      <c r="K480" t="s">
        <v>1272</v>
      </c>
      <c r="L480" s="4">
        <v>39212</v>
      </c>
      <c r="M480" t="s">
        <v>4885</v>
      </c>
      <c r="N480">
        <v>0</v>
      </c>
    </row>
    <row r="481" spans="10:14">
      <c r="J481" t="s">
        <v>15783</v>
      </c>
      <c r="K481" t="s">
        <v>4885</v>
      </c>
      <c r="L481" t="s">
        <v>4885</v>
      </c>
      <c r="M481" t="s">
        <v>4885</v>
      </c>
      <c r="N481">
        <v>0</v>
      </c>
    </row>
    <row r="482" spans="10:14">
      <c r="J482" t="s">
        <v>16018</v>
      </c>
      <c r="K482" t="s">
        <v>4885</v>
      </c>
      <c r="L482" t="s">
        <v>4885</v>
      </c>
      <c r="M482" t="s">
        <v>4885</v>
      </c>
      <c r="N482">
        <v>0</v>
      </c>
    </row>
    <row r="483" spans="10:14">
      <c r="J483" t="s">
        <v>16294</v>
      </c>
      <c r="K483" t="s">
        <v>1278</v>
      </c>
      <c r="L483" s="4">
        <v>39025</v>
      </c>
      <c r="M483" t="s">
        <v>4885</v>
      </c>
      <c r="N483">
        <v>0</v>
      </c>
    </row>
    <row r="484" spans="10:14">
      <c r="J484" t="s">
        <v>4794</v>
      </c>
      <c r="K484" t="s">
        <v>1279</v>
      </c>
      <c r="L484" s="4">
        <v>40052</v>
      </c>
      <c r="M484" t="s">
        <v>4885</v>
      </c>
      <c r="N484">
        <v>0</v>
      </c>
    </row>
    <row r="485" spans="10:14">
      <c r="J485" t="s">
        <v>4795</v>
      </c>
      <c r="K485" t="s">
        <v>1280</v>
      </c>
      <c r="L485" s="4">
        <v>40367</v>
      </c>
      <c r="M485" t="s">
        <v>4885</v>
      </c>
      <c r="N485">
        <v>0</v>
      </c>
    </row>
    <row r="486" spans="10:14">
      <c r="J486" t="s">
        <v>4796</v>
      </c>
      <c r="K486" t="s">
        <v>1281</v>
      </c>
      <c r="L486" s="4">
        <v>39746</v>
      </c>
      <c r="M486" t="s">
        <v>4885</v>
      </c>
      <c r="N486">
        <v>0</v>
      </c>
    </row>
    <row r="487" spans="10:14">
      <c r="J487" t="s">
        <v>4798</v>
      </c>
      <c r="K487" t="s">
        <v>1283</v>
      </c>
      <c r="L487" s="4">
        <v>40642</v>
      </c>
      <c r="M487" t="s">
        <v>4885</v>
      </c>
      <c r="N487">
        <v>0</v>
      </c>
    </row>
    <row r="488" spans="10:14">
      <c r="J488" t="s">
        <v>4799</v>
      </c>
      <c r="K488" t="s">
        <v>1284</v>
      </c>
      <c r="L488" s="4">
        <v>40082</v>
      </c>
      <c r="M488" t="s">
        <v>4885</v>
      </c>
      <c r="N488">
        <v>0</v>
      </c>
    </row>
    <row r="489" spans="10:14">
      <c r="J489" t="s">
        <v>4800</v>
      </c>
      <c r="K489" t="s">
        <v>1285</v>
      </c>
      <c r="L489" s="4">
        <v>40691</v>
      </c>
      <c r="M489" t="s">
        <v>4885</v>
      </c>
      <c r="N489">
        <v>0</v>
      </c>
    </row>
    <row r="490" spans="10:14">
      <c r="J490" t="s">
        <v>15784</v>
      </c>
      <c r="K490" t="s">
        <v>4885</v>
      </c>
      <c r="L490" t="s">
        <v>4885</v>
      </c>
      <c r="M490" t="s">
        <v>4885</v>
      </c>
      <c r="N490">
        <v>0</v>
      </c>
    </row>
    <row r="491" spans="10:14">
      <c r="J491" t="s">
        <v>16622</v>
      </c>
      <c r="K491" t="s">
        <v>4885</v>
      </c>
      <c r="L491" t="s">
        <v>4885</v>
      </c>
      <c r="M491" t="s">
        <v>4885</v>
      </c>
      <c r="N491">
        <v>0</v>
      </c>
    </row>
    <row r="492" spans="10:14">
      <c r="J492" t="s">
        <v>4802</v>
      </c>
      <c r="K492" t="s">
        <v>1288</v>
      </c>
      <c r="L492" s="4">
        <v>40348</v>
      </c>
      <c r="M492" t="s">
        <v>4885</v>
      </c>
      <c r="N492">
        <v>0</v>
      </c>
    </row>
    <row r="493" spans="10:14">
      <c r="J493" t="s">
        <v>4805</v>
      </c>
      <c r="K493" t="s">
        <v>1291</v>
      </c>
      <c r="L493" s="4">
        <v>40348</v>
      </c>
      <c r="M493" t="s">
        <v>4885</v>
      </c>
      <c r="N493">
        <v>0</v>
      </c>
    </row>
    <row r="494" spans="10:14">
      <c r="J494" t="s">
        <v>4807</v>
      </c>
      <c r="K494" t="s">
        <v>1294</v>
      </c>
      <c r="L494" s="4">
        <v>40320</v>
      </c>
      <c r="M494" t="s">
        <v>4885</v>
      </c>
      <c r="N494">
        <v>0</v>
      </c>
    </row>
    <row r="495" spans="10:14">
      <c r="J495" t="s">
        <v>4809</v>
      </c>
      <c r="K495" t="s">
        <v>1296</v>
      </c>
      <c r="L495" s="4">
        <v>39116</v>
      </c>
      <c r="M495" t="s">
        <v>4885</v>
      </c>
      <c r="N495">
        <v>0</v>
      </c>
    </row>
    <row r="496" spans="10:14">
      <c r="J496" t="s">
        <v>4811</v>
      </c>
      <c r="K496" t="s">
        <v>1298</v>
      </c>
      <c r="L496" s="4">
        <v>39319</v>
      </c>
      <c r="M496" t="s">
        <v>4885</v>
      </c>
      <c r="N496">
        <v>0</v>
      </c>
    </row>
    <row r="497" spans="10:14">
      <c r="J497" t="s">
        <v>16019</v>
      </c>
      <c r="K497" t="s">
        <v>4885</v>
      </c>
      <c r="L497" t="s">
        <v>4885</v>
      </c>
      <c r="M497" t="s">
        <v>4885</v>
      </c>
      <c r="N497">
        <v>0</v>
      </c>
    </row>
    <row r="498" spans="10:14">
      <c r="J498" t="s">
        <v>4813</v>
      </c>
      <c r="K498" t="s">
        <v>1302</v>
      </c>
      <c r="L498" s="4">
        <v>40516</v>
      </c>
      <c r="M498" t="s">
        <v>4885</v>
      </c>
      <c r="N498">
        <v>0</v>
      </c>
    </row>
    <row r="499" spans="10:14">
      <c r="J499" t="s">
        <v>16295</v>
      </c>
      <c r="K499" t="s">
        <v>1304</v>
      </c>
      <c r="L499" s="4">
        <v>39543</v>
      </c>
      <c r="M499" t="s">
        <v>4885</v>
      </c>
      <c r="N499">
        <v>0</v>
      </c>
    </row>
    <row r="500" spans="10:14">
      <c r="J500" t="s">
        <v>16020</v>
      </c>
      <c r="K500" t="s">
        <v>4885</v>
      </c>
      <c r="L500" t="s">
        <v>4885</v>
      </c>
      <c r="M500" t="s">
        <v>4885</v>
      </c>
      <c r="N500">
        <v>0</v>
      </c>
    </row>
    <row r="501" spans="10:14">
      <c r="J501" t="s">
        <v>4816</v>
      </c>
      <c r="K501" t="s">
        <v>1309</v>
      </c>
      <c r="L501" s="4">
        <v>39676</v>
      </c>
      <c r="M501" t="s">
        <v>4885</v>
      </c>
      <c r="N501">
        <v>0</v>
      </c>
    </row>
    <row r="502" spans="10:14">
      <c r="J502" t="s">
        <v>4817</v>
      </c>
      <c r="K502" t="s">
        <v>1310</v>
      </c>
      <c r="L502" s="4">
        <v>40010</v>
      </c>
      <c r="M502" t="s">
        <v>4885</v>
      </c>
      <c r="N502">
        <v>0</v>
      </c>
    </row>
    <row r="503" spans="10:14">
      <c r="J503" t="s">
        <v>4818</v>
      </c>
      <c r="K503" t="s">
        <v>1312</v>
      </c>
      <c r="L503" s="4">
        <v>39256</v>
      </c>
      <c r="M503" t="s">
        <v>4885</v>
      </c>
      <c r="N503">
        <v>0</v>
      </c>
    </row>
    <row r="504" spans="10:14">
      <c r="J504" t="s">
        <v>16021</v>
      </c>
      <c r="K504" t="s">
        <v>4885</v>
      </c>
      <c r="L504" t="s">
        <v>4885</v>
      </c>
      <c r="M504" t="s">
        <v>4885</v>
      </c>
      <c r="N504">
        <v>0</v>
      </c>
    </row>
    <row r="505" spans="10:14">
      <c r="J505" t="s">
        <v>4819</v>
      </c>
      <c r="K505" t="s">
        <v>1313</v>
      </c>
      <c r="L505" s="4">
        <v>40516</v>
      </c>
      <c r="M505" t="s">
        <v>4885</v>
      </c>
      <c r="N505">
        <v>0</v>
      </c>
    </row>
    <row r="506" spans="10:14">
      <c r="J506" t="s">
        <v>509</v>
      </c>
      <c r="K506" t="s">
        <v>1315</v>
      </c>
      <c r="L506" s="4">
        <v>40089</v>
      </c>
      <c r="M506" t="s">
        <v>4885</v>
      </c>
      <c r="N506">
        <v>0</v>
      </c>
    </row>
    <row r="507" spans="10:14">
      <c r="J507" t="s">
        <v>509</v>
      </c>
      <c r="K507" t="s">
        <v>1315</v>
      </c>
      <c r="L507" s="4">
        <v>40089</v>
      </c>
      <c r="M507" t="s">
        <v>4885</v>
      </c>
      <c r="N507">
        <v>0</v>
      </c>
    </row>
    <row r="508" spans="10:14">
      <c r="J508" t="s">
        <v>4822</v>
      </c>
      <c r="K508" t="s">
        <v>1321</v>
      </c>
      <c r="L508" s="4">
        <v>39340</v>
      </c>
      <c r="M508" t="s">
        <v>4885</v>
      </c>
      <c r="N508">
        <v>0</v>
      </c>
    </row>
    <row r="509" spans="10:14">
      <c r="J509" t="s">
        <v>4826</v>
      </c>
      <c r="K509" t="s">
        <v>1325</v>
      </c>
      <c r="L509" s="4">
        <v>40856</v>
      </c>
      <c r="M509" t="s">
        <v>4885</v>
      </c>
      <c r="N509">
        <v>0</v>
      </c>
    </row>
    <row r="510" spans="10:14">
      <c r="J510" t="s">
        <v>4827</v>
      </c>
      <c r="K510" t="s">
        <v>1326</v>
      </c>
      <c r="L510" s="4">
        <v>39333</v>
      </c>
      <c r="M510" t="s">
        <v>4885</v>
      </c>
      <c r="N510">
        <v>0</v>
      </c>
    </row>
    <row r="511" spans="10:14">
      <c r="J511" t="s">
        <v>15785</v>
      </c>
      <c r="K511" t="s">
        <v>4885</v>
      </c>
      <c r="L511" t="s">
        <v>4885</v>
      </c>
      <c r="M511" t="s">
        <v>4885</v>
      </c>
      <c r="N511">
        <v>0</v>
      </c>
    </row>
    <row r="512" spans="10:14">
      <c r="J512" t="s">
        <v>4828</v>
      </c>
      <c r="K512" t="s">
        <v>1328</v>
      </c>
      <c r="L512" s="4">
        <v>39459</v>
      </c>
      <c r="M512" t="s">
        <v>4885</v>
      </c>
      <c r="N512">
        <v>0</v>
      </c>
    </row>
    <row r="513" spans="10:14">
      <c r="J513" t="s">
        <v>4597</v>
      </c>
      <c r="K513" t="s">
        <v>969</v>
      </c>
      <c r="L513" s="4">
        <v>39004</v>
      </c>
      <c r="M513" t="s">
        <v>4885</v>
      </c>
      <c r="N513">
        <v>0</v>
      </c>
    </row>
    <row r="514" spans="10:14">
      <c r="J514" t="s">
        <v>4829</v>
      </c>
      <c r="K514" t="s">
        <v>1330</v>
      </c>
      <c r="L514" s="4">
        <v>39431</v>
      </c>
      <c r="M514" t="s">
        <v>4885</v>
      </c>
      <c r="N514">
        <v>0</v>
      </c>
    </row>
    <row r="515" spans="10:14">
      <c r="J515" t="s">
        <v>4830</v>
      </c>
      <c r="K515" t="s">
        <v>1331</v>
      </c>
      <c r="L515" s="4">
        <v>39032</v>
      </c>
      <c r="M515" t="s">
        <v>4885</v>
      </c>
      <c r="N515">
        <v>0</v>
      </c>
    </row>
    <row r="516" spans="10:14">
      <c r="J516" t="s">
        <v>4831</v>
      </c>
      <c r="K516" t="s">
        <v>1333</v>
      </c>
      <c r="L516" s="4">
        <v>40761</v>
      </c>
      <c r="M516" t="s">
        <v>4885</v>
      </c>
      <c r="N516">
        <v>0</v>
      </c>
    </row>
    <row r="517" spans="10:14">
      <c r="J517" t="s">
        <v>4838</v>
      </c>
      <c r="K517" t="s">
        <v>1344</v>
      </c>
      <c r="L517" s="4">
        <v>38773</v>
      </c>
      <c r="M517" t="s">
        <v>4885</v>
      </c>
      <c r="N517">
        <v>0</v>
      </c>
    </row>
    <row r="518" spans="10:14">
      <c r="J518" t="s">
        <v>4832</v>
      </c>
      <c r="K518" t="s">
        <v>1334</v>
      </c>
      <c r="L518" s="4">
        <v>39991</v>
      </c>
      <c r="M518" t="s">
        <v>4885</v>
      </c>
      <c r="N518">
        <v>0</v>
      </c>
    </row>
    <row r="519" spans="10:14">
      <c r="J519" t="s">
        <v>4833</v>
      </c>
      <c r="K519" t="s">
        <v>1335</v>
      </c>
      <c r="L519" s="4">
        <v>39466</v>
      </c>
      <c r="M519" t="s">
        <v>4885</v>
      </c>
      <c r="N519">
        <v>0</v>
      </c>
    </row>
    <row r="520" spans="10:14">
      <c r="J520" t="s">
        <v>4834</v>
      </c>
      <c r="K520" t="s">
        <v>1337</v>
      </c>
      <c r="L520" s="4">
        <v>39305</v>
      </c>
      <c r="M520" t="s">
        <v>4885</v>
      </c>
      <c r="N520">
        <v>0</v>
      </c>
    </row>
    <row r="521" spans="10:14">
      <c r="J521" t="s">
        <v>4836</v>
      </c>
      <c r="K521" t="s">
        <v>1341</v>
      </c>
      <c r="L521" s="4">
        <v>38920</v>
      </c>
      <c r="M521" t="s">
        <v>4885</v>
      </c>
      <c r="N521">
        <v>0</v>
      </c>
    </row>
    <row r="522" spans="10:14">
      <c r="J522" t="s">
        <v>4837</v>
      </c>
      <c r="K522" t="s">
        <v>1343</v>
      </c>
      <c r="L522" s="4">
        <v>39072</v>
      </c>
      <c r="M522" t="s">
        <v>4885</v>
      </c>
      <c r="N522">
        <v>0</v>
      </c>
    </row>
    <row r="523" spans="10:14">
      <c r="J523" t="s">
        <v>4839</v>
      </c>
      <c r="K523" t="s">
        <v>1345</v>
      </c>
      <c r="L523" s="4">
        <v>39354</v>
      </c>
      <c r="M523" t="s">
        <v>4885</v>
      </c>
      <c r="N523">
        <v>0</v>
      </c>
    </row>
    <row r="524" spans="10:14">
      <c r="J524" t="s">
        <v>4840</v>
      </c>
      <c r="K524" t="s">
        <v>1346</v>
      </c>
      <c r="L524" s="4">
        <v>40738</v>
      </c>
      <c r="M524" t="s">
        <v>4885</v>
      </c>
      <c r="N524">
        <v>0</v>
      </c>
    </row>
    <row r="525" spans="10:14">
      <c r="J525" t="s">
        <v>4841</v>
      </c>
      <c r="K525" t="s">
        <v>1347</v>
      </c>
      <c r="L525" s="4">
        <v>40145</v>
      </c>
      <c r="M525" t="s">
        <v>4885</v>
      </c>
      <c r="N525">
        <v>0</v>
      </c>
    </row>
    <row r="526" spans="10:14">
      <c r="J526" t="s">
        <v>16296</v>
      </c>
      <c r="K526" t="s">
        <v>4885</v>
      </c>
      <c r="L526" t="s">
        <v>4885</v>
      </c>
      <c r="M526" t="s">
        <v>4885</v>
      </c>
      <c r="N526">
        <v>0</v>
      </c>
    </row>
    <row r="527" spans="10:14">
      <c r="J527" t="s">
        <v>16297</v>
      </c>
      <c r="K527" t="s">
        <v>4885</v>
      </c>
      <c r="L527" t="s">
        <v>4885</v>
      </c>
      <c r="M527" t="s">
        <v>4885</v>
      </c>
      <c r="N527">
        <v>0</v>
      </c>
    </row>
    <row r="528" spans="10:14">
      <c r="J528" t="s">
        <v>4844</v>
      </c>
      <c r="K528" t="s">
        <v>1350</v>
      </c>
      <c r="L528" s="4">
        <v>39158</v>
      </c>
      <c r="M528" t="s">
        <v>4885</v>
      </c>
      <c r="N528">
        <v>0</v>
      </c>
    </row>
    <row r="529" spans="10:14">
      <c r="J529" t="s">
        <v>4846</v>
      </c>
      <c r="K529" t="s">
        <v>1352</v>
      </c>
      <c r="L529" s="4">
        <v>39634</v>
      </c>
      <c r="M529" t="s">
        <v>4885</v>
      </c>
      <c r="N529">
        <v>0</v>
      </c>
    </row>
    <row r="530" spans="10:14">
      <c r="J530" t="s">
        <v>4847</v>
      </c>
      <c r="K530" t="s">
        <v>1353</v>
      </c>
      <c r="L530" s="4">
        <v>39464</v>
      </c>
      <c r="M530" t="s">
        <v>4885</v>
      </c>
      <c r="N530">
        <v>0</v>
      </c>
    </row>
    <row r="531" spans="10:14">
      <c r="J531" t="s">
        <v>16298</v>
      </c>
      <c r="K531" t="s">
        <v>4885</v>
      </c>
      <c r="L531" t="s">
        <v>4885</v>
      </c>
      <c r="M531" t="s">
        <v>4885</v>
      </c>
      <c r="N531">
        <v>0</v>
      </c>
    </row>
    <row r="532" spans="10:14">
      <c r="J532" t="s">
        <v>4848</v>
      </c>
      <c r="K532" t="s">
        <v>1355</v>
      </c>
      <c r="L532" s="4">
        <v>39291</v>
      </c>
      <c r="M532" t="s">
        <v>4885</v>
      </c>
      <c r="N532">
        <v>0</v>
      </c>
    </row>
    <row r="533" spans="10:14">
      <c r="J533" t="s">
        <v>4850</v>
      </c>
      <c r="K533" t="s">
        <v>1357</v>
      </c>
      <c r="L533" s="4">
        <v>38738</v>
      </c>
      <c r="M533" t="s">
        <v>4885</v>
      </c>
      <c r="N533">
        <v>0</v>
      </c>
    </row>
    <row r="534" spans="10:14">
      <c r="J534" t="s">
        <v>4851</v>
      </c>
      <c r="K534" t="s">
        <v>1360</v>
      </c>
      <c r="L534" s="4">
        <v>39263</v>
      </c>
      <c r="M534" t="s">
        <v>4885</v>
      </c>
      <c r="N534">
        <v>0</v>
      </c>
    </row>
    <row r="535" spans="10:14">
      <c r="J535" t="s">
        <v>390</v>
      </c>
      <c r="K535" t="s">
        <v>23</v>
      </c>
      <c r="L535" s="4">
        <v>40831</v>
      </c>
      <c r="M535" t="s">
        <v>4885</v>
      </c>
      <c r="N535">
        <v>0</v>
      </c>
    </row>
    <row r="536" spans="10:14">
      <c r="J536" t="s">
        <v>4853</v>
      </c>
      <c r="K536" t="s">
        <v>1362</v>
      </c>
      <c r="L536" s="4">
        <v>39585</v>
      </c>
      <c r="M536" t="s">
        <v>4885</v>
      </c>
      <c r="N536">
        <v>0</v>
      </c>
    </row>
    <row r="537" spans="10:14">
      <c r="J537" t="s">
        <v>4854</v>
      </c>
      <c r="K537" t="s">
        <v>1363</v>
      </c>
      <c r="L537" s="4">
        <v>38871</v>
      </c>
      <c r="M537" t="s">
        <v>4885</v>
      </c>
      <c r="N537">
        <v>0</v>
      </c>
    </row>
    <row r="538" spans="10:14">
      <c r="J538" t="s">
        <v>16299</v>
      </c>
      <c r="K538" t="s">
        <v>4885</v>
      </c>
      <c r="L538" t="s">
        <v>4885</v>
      </c>
      <c r="M538" t="s">
        <v>4885</v>
      </c>
      <c r="N538">
        <v>0</v>
      </c>
    </row>
    <row r="539" spans="10:14">
      <c r="J539" t="s">
        <v>4858</v>
      </c>
      <c r="K539" t="s">
        <v>1368</v>
      </c>
      <c r="L539" s="4">
        <v>40628</v>
      </c>
      <c r="M539" t="s">
        <v>4885</v>
      </c>
      <c r="N539">
        <v>0</v>
      </c>
    </row>
    <row r="540" spans="10:14">
      <c r="J540" t="s">
        <v>4860</v>
      </c>
      <c r="K540" t="s">
        <v>1370</v>
      </c>
      <c r="L540" s="4">
        <v>40822</v>
      </c>
      <c r="M540" t="s">
        <v>4885</v>
      </c>
      <c r="N540">
        <v>0</v>
      </c>
    </row>
    <row r="541" spans="10:14">
      <c r="J541" t="s">
        <v>4859</v>
      </c>
      <c r="K541" t="s">
        <v>1369</v>
      </c>
      <c r="L541" s="4">
        <v>40040</v>
      </c>
      <c r="M541" t="s">
        <v>4885</v>
      </c>
      <c r="N541">
        <v>0</v>
      </c>
    </row>
    <row r="542" spans="10:14">
      <c r="J542" t="s">
        <v>4861</v>
      </c>
      <c r="K542" t="s">
        <v>1371</v>
      </c>
      <c r="L542" s="4">
        <v>38885</v>
      </c>
      <c r="M542" t="s">
        <v>4885</v>
      </c>
      <c r="N542">
        <v>0</v>
      </c>
    </row>
    <row r="543" spans="10:14">
      <c r="J543" t="s">
        <v>4862</v>
      </c>
      <c r="K543" t="s">
        <v>1372</v>
      </c>
      <c r="L543" s="4">
        <v>38969</v>
      </c>
      <c r="M543" t="s">
        <v>4885</v>
      </c>
      <c r="N543">
        <v>0</v>
      </c>
    </row>
    <row r="544" spans="10:14">
      <c r="J544" t="s">
        <v>4895</v>
      </c>
      <c r="K544" t="s">
        <v>1424</v>
      </c>
      <c r="L544" s="4">
        <v>39802</v>
      </c>
      <c r="M544" t="s">
        <v>4885</v>
      </c>
      <c r="N544">
        <v>0</v>
      </c>
    </row>
    <row r="545" spans="10:14">
      <c r="J545" t="s">
        <v>393</v>
      </c>
      <c r="K545" t="s">
        <v>26</v>
      </c>
      <c r="L545" s="4">
        <v>40901</v>
      </c>
      <c r="M545" t="s">
        <v>4885</v>
      </c>
      <c r="N545">
        <v>0</v>
      </c>
    </row>
    <row r="546" spans="10:14">
      <c r="J546" t="s">
        <v>4864</v>
      </c>
      <c r="K546" t="s">
        <v>1375</v>
      </c>
      <c r="L546" s="4">
        <v>40117</v>
      </c>
      <c r="M546" t="s">
        <v>4885</v>
      </c>
      <c r="N546">
        <v>0</v>
      </c>
    </row>
    <row r="547" spans="10:14">
      <c r="J547" t="s">
        <v>4865</v>
      </c>
      <c r="K547" t="s">
        <v>1376</v>
      </c>
      <c r="L547" s="4">
        <v>39543</v>
      </c>
      <c r="M547" t="s">
        <v>4885</v>
      </c>
      <c r="N547">
        <v>0</v>
      </c>
    </row>
    <row r="548" spans="10:14">
      <c r="J548" t="s">
        <v>4867</v>
      </c>
      <c r="K548" t="s">
        <v>1378</v>
      </c>
      <c r="L548" s="4">
        <v>38801</v>
      </c>
      <c r="M548" t="s">
        <v>4885</v>
      </c>
      <c r="N548">
        <v>0</v>
      </c>
    </row>
    <row r="549" spans="10:14">
      <c r="J549" t="s">
        <v>4868</v>
      </c>
      <c r="K549" t="s">
        <v>1379</v>
      </c>
      <c r="L549" s="4">
        <v>40278</v>
      </c>
      <c r="M549" t="s">
        <v>4885</v>
      </c>
      <c r="N549">
        <v>0</v>
      </c>
    </row>
    <row r="550" spans="10:14">
      <c r="J550" t="s">
        <v>16022</v>
      </c>
      <c r="K550" t="s">
        <v>4885</v>
      </c>
      <c r="L550" t="s">
        <v>4885</v>
      </c>
      <c r="M550" t="s">
        <v>4885</v>
      </c>
      <c r="N550">
        <v>0</v>
      </c>
    </row>
    <row r="551" spans="10:14">
      <c r="J551" t="s">
        <v>4871</v>
      </c>
      <c r="K551" t="s">
        <v>1384</v>
      </c>
      <c r="L551" s="4">
        <v>40621</v>
      </c>
      <c r="M551" t="s">
        <v>4885</v>
      </c>
      <c r="N551">
        <v>0</v>
      </c>
    </row>
    <row r="552" spans="10:14">
      <c r="J552" t="s">
        <v>4874</v>
      </c>
      <c r="K552" t="s">
        <v>1388</v>
      </c>
      <c r="L552" s="4">
        <v>39606</v>
      </c>
      <c r="M552" t="s">
        <v>4885</v>
      </c>
      <c r="N552">
        <v>0</v>
      </c>
    </row>
    <row r="553" spans="10:14">
      <c r="J553" t="s">
        <v>4875</v>
      </c>
      <c r="K553" t="s">
        <v>1391</v>
      </c>
      <c r="L553" s="4">
        <v>39578</v>
      </c>
      <c r="M553" t="s">
        <v>4885</v>
      </c>
      <c r="N553">
        <v>0</v>
      </c>
    </row>
    <row r="554" spans="10:14">
      <c r="J554" t="s">
        <v>4876</v>
      </c>
      <c r="K554" t="s">
        <v>1392</v>
      </c>
      <c r="L554" s="4">
        <v>39865</v>
      </c>
      <c r="M554" t="s">
        <v>4885</v>
      </c>
      <c r="N554">
        <v>0</v>
      </c>
    </row>
    <row r="555" spans="10:14">
      <c r="J555" t="s">
        <v>16300</v>
      </c>
      <c r="K555" t="s">
        <v>1393</v>
      </c>
      <c r="L555" s="4">
        <v>40677</v>
      </c>
      <c r="M555" t="s">
        <v>4885</v>
      </c>
      <c r="N555">
        <v>0</v>
      </c>
    </row>
    <row r="556" spans="10:14">
      <c r="J556" t="s">
        <v>4878</v>
      </c>
      <c r="K556" t="s">
        <v>1394</v>
      </c>
      <c r="L556" s="4">
        <v>39557</v>
      </c>
      <c r="M556" t="s">
        <v>4885</v>
      </c>
      <c r="N556">
        <v>0</v>
      </c>
    </row>
    <row r="557" spans="10:14">
      <c r="J557" t="s">
        <v>4879</v>
      </c>
      <c r="K557" t="s">
        <v>1395</v>
      </c>
      <c r="L557" s="4">
        <v>38815</v>
      </c>
      <c r="M557" t="s">
        <v>4885</v>
      </c>
      <c r="N557">
        <v>0</v>
      </c>
    </row>
    <row r="558" spans="10:14">
      <c r="J558" t="s">
        <v>4883</v>
      </c>
      <c r="K558" t="s">
        <v>1402</v>
      </c>
      <c r="L558" s="4">
        <v>38724</v>
      </c>
      <c r="M558" t="s">
        <v>4885</v>
      </c>
      <c r="N558">
        <v>0</v>
      </c>
    </row>
    <row r="559" spans="10:14">
      <c r="J559" t="s">
        <v>15786</v>
      </c>
      <c r="K559" t="s">
        <v>4885</v>
      </c>
      <c r="L559" t="s">
        <v>4885</v>
      </c>
      <c r="M559" t="s">
        <v>4885</v>
      </c>
      <c r="N559">
        <v>0</v>
      </c>
    </row>
    <row r="560" spans="10:14">
      <c r="J560" t="s">
        <v>4888</v>
      </c>
      <c r="K560" t="s">
        <v>1411</v>
      </c>
      <c r="L560" s="4">
        <v>39879</v>
      </c>
      <c r="M560" t="s">
        <v>4885</v>
      </c>
      <c r="N560">
        <v>0</v>
      </c>
    </row>
    <row r="561" spans="10:14">
      <c r="J561" t="s">
        <v>4889</v>
      </c>
      <c r="K561" t="s">
        <v>1412</v>
      </c>
      <c r="L561" s="4">
        <v>39935</v>
      </c>
      <c r="M561" t="s">
        <v>4885</v>
      </c>
      <c r="N561">
        <v>0</v>
      </c>
    </row>
    <row r="562" spans="10:14">
      <c r="J562" t="s">
        <v>16301</v>
      </c>
      <c r="K562" t="s">
        <v>1413</v>
      </c>
      <c r="L562" s="4">
        <v>40460</v>
      </c>
      <c r="M562" t="s">
        <v>4885</v>
      </c>
      <c r="N562">
        <v>0</v>
      </c>
    </row>
    <row r="563" spans="10:14">
      <c r="J563" t="s">
        <v>15787</v>
      </c>
      <c r="K563" t="s">
        <v>4885</v>
      </c>
      <c r="L563" t="s">
        <v>4885</v>
      </c>
      <c r="M563" t="s">
        <v>4885</v>
      </c>
      <c r="N563">
        <v>0</v>
      </c>
    </row>
    <row r="564" spans="10:14">
      <c r="J564" t="s">
        <v>4887</v>
      </c>
      <c r="K564" t="s">
        <v>1410</v>
      </c>
      <c r="L564" s="4">
        <v>39606</v>
      </c>
      <c r="M564" t="s">
        <v>4885</v>
      </c>
      <c r="N564">
        <v>0</v>
      </c>
    </row>
    <row r="565" spans="10:14">
      <c r="J565" t="s">
        <v>4891</v>
      </c>
      <c r="K565" t="s">
        <v>1416</v>
      </c>
      <c r="L565" s="4">
        <v>38752</v>
      </c>
      <c r="M565" t="s">
        <v>4885</v>
      </c>
      <c r="N565">
        <v>0</v>
      </c>
    </row>
    <row r="566" spans="10:14">
      <c r="J566" t="s">
        <v>4967</v>
      </c>
      <c r="K566" t="s">
        <v>1544</v>
      </c>
      <c r="L566" s="4">
        <v>40131</v>
      </c>
      <c r="M566" t="s">
        <v>4885</v>
      </c>
      <c r="N566">
        <v>0</v>
      </c>
    </row>
    <row r="567" spans="10:14">
      <c r="J567" t="s">
        <v>4892</v>
      </c>
      <c r="K567" t="s">
        <v>1417</v>
      </c>
      <c r="L567" s="4">
        <v>40467</v>
      </c>
      <c r="M567" t="s">
        <v>4885</v>
      </c>
      <c r="N567">
        <v>0</v>
      </c>
    </row>
    <row r="568" spans="10:14">
      <c r="J568" t="s">
        <v>16023</v>
      </c>
      <c r="K568" t="s">
        <v>4885</v>
      </c>
      <c r="L568" t="s">
        <v>4885</v>
      </c>
      <c r="M568" t="s">
        <v>4885</v>
      </c>
      <c r="N568">
        <v>0</v>
      </c>
    </row>
    <row r="569" spans="10:14">
      <c r="J569" t="s">
        <v>4893</v>
      </c>
      <c r="K569" t="s">
        <v>1419</v>
      </c>
      <c r="L569" s="4">
        <v>39676</v>
      </c>
      <c r="M569" t="s">
        <v>4885</v>
      </c>
      <c r="N569">
        <v>0</v>
      </c>
    </row>
    <row r="570" spans="10:14">
      <c r="J570" t="s">
        <v>4894</v>
      </c>
      <c r="K570" t="s">
        <v>1422</v>
      </c>
      <c r="L570" s="4">
        <v>39487</v>
      </c>
      <c r="M570" t="s">
        <v>4885</v>
      </c>
      <c r="N570">
        <v>0</v>
      </c>
    </row>
    <row r="571" spans="10:14">
      <c r="J571" t="s">
        <v>16302</v>
      </c>
      <c r="K571" t="s">
        <v>3374</v>
      </c>
      <c r="L571" s="4">
        <v>39919</v>
      </c>
      <c r="M571" t="s">
        <v>4885</v>
      </c>
      <c r="N571">
        <v>0</v>
      </c>
    </row>
    <row r="572" spans="10:14">
      <c r="J572" t="s">
        <v>4898</v>
      </c>
      <c r="K572" t="s">
        <v>1427</v>
      </c>
      <c r="L572" s="4">
        <v>39473</v>
      </c>
      <c r="M572" t="s">
        <v>4885</v>
      </c>
      <c r="N572">
        <v>0</v>
      </c>
    </row>
    <row r="573" spans="10:14">
      <c r="J573" t="s">
        <v>4900</v>
      </c>
      <c r="K573" t="s">
        <v>1435</v>
      </c>
      <c r="L573" s="4">
        <v>39263</v>
      </c>
      <c r="M573" t="s">
        <v>4885</v>
      </c>
      <c r="N573">
        <v>0</v>
      </c>
    </row>
    <row r="574" spans="10:14">
      <c r="J574" t="s">
        <v>4901</v>
      </c>
      <c r="K574" t="s">
        <v>1437</v>
      </c>
      <c r="L574" s="4">
        <v>40600</v>
      </c>
      <c r="M574" t="s">
        <v>4885</v>
      </c>
      <c r="N574">
        <v>0</v>
      </c>
    </row>
    <row r="575" spans="10:14">
      <c r="J575" t="s">
        <v>16303</v>
      </c>
      <c r="K575" t="s">
        <v>4885</v>
      </c>
      <c r="L575" t="s">
        <v>4885</v>
      </c>
      <c r="M575" t="s">
        <v>4885</v>
      </c>
      <c r="N575">
        <v>0</v>
      </c>
    </row>
    <row r="576" spans="10:14">
      <c r="J576" t="s">
        <v>4902</v>
      </c>
      <c r="K576" t="s">
        <v>1438</v>
      </c>
      <c r="L576" s="4">
        <v>40138</v>
      </c>
      <c r="M576" t="s">
        <v>4885</v>
      </c>
      <c r="N576">
        <v>0</v>
      </c>
    </row>
    <row r="577" spans="10:14">
      <c r="J577" t="s">
        <v>4903</v>
      </c>
      <c r="K577" t="s">
        <v>1441</v>
      </c>
      <c r="L577" s="4">
        <v>40642</v>
      </c>
      <c r="M577" t="s">
        <v>4885</v>
      </c>
      <c r="N577">
        <v>0</v>
      </c>
    </row>
    <row r="578" spans="10:14">
      <c r="J578" t="s">
        <v>4904</v>
      </c>
      <c r="K578" t="s">
        <v>1442</v>
      </c>
      <c r="L578" s="4">
        <v>39158</v>
      </c>
      <c r="M578" t="s">
        <v>4885</v>
      </c>
      <c r="N578">
        <v>0</v>
      </c>
    </row>
    <row r="579" spans="10:14">
      <c r="J579" t="s">
        <v>4905</v>
      </c>
      <c r="K579" t="s">
        <v>1443</v>
      </c>
      <c r="L579" s="4">
        <v>39410</v>
      </c>
      <c r="M579" t="s">
        <v>4885</v>
      </c>
      <c r="N579">
        <v>0</v>
      </c>
    </row>
    <row r="580" spans="10:14">
      <c r="J580" t="s">
        <v>16304</v>
      </c>
      <c r="K580" t="s">
        <v>4885</v>
      </c>
      <c r="L580" t="s">
        <v>4885</v>
      </c>
      <c r="M580" t="s">
        <v>4885</v>
      </c>
      <c r="N580">
        <v>0</v>
      </c>
    </row>
    <row r="581" spans="10:14">
      <c r="J581" t="s">
        <v>4907</v>
      </c>
      <c r="K581" t="s">
        <v>1447</v>
      </c>
      <c r="L581" s="4">
        <v>39522</v>
      </c>
      <c r="M581" t="s">
        <v>4885</v>
      </c>
      <c r="N581">
        <v>0</v>
      </c>
    </row>
    <row r="582" spans="10:14">
      <c r="J582" t="s">
        <v>19819</v>
      </c>
      <c r="K582" t="s">
        <v>4885</v>
      </c>
      <c r="L582" t="s">
        <v>4885</v>
      </c>
      <c r="M582" t="s">
        <v>4885</v>
      </c>
      <c r="N582">
        <v>0</v>
      </c>
    </row>
    <row r="583" spans="10:14">
      <c r="J583" t="s">
        <v>16305</v>
      </c>
      <c r="K583" t="s">
        <v>1451</v>
      </c>
      <c r="L583" s="4">
        <v>40607</v>
      </c>
      <c r="M583" t="s">
        <v>4885</v>
      </c>
      <c r="N583">
        <v>0</v>
      </c>
    </row>
    <row r="584" spans="10:14">
      <c r="J584" t="s">
        <v>4910</v>
      </c>
      <c r="K584" t="s">
        <v>1453</v>
      </c>
      <c r="L584" s="4">
        <v>39697</v>
      </c>
      <c r="M584" t="s">
        <v>4885</v>
      </c>
      <c r="N584">
        <v>0</v>
      </c>
    </row>
    <row r="585" spans="10:14">
      <c r="J585" t="s">
        <v>5887</v>
      </c>
      <c r="K585" t="s">
        <v>2937</v>
      </c>
      <c r="L585" s="4">
        <v>38976</v>
      </c>
      <c r="M585" t="s">
        <v>4885</v>
      </c>
      <c r="N585">
        <v>0</v>
      </c>
    </row>
    <row r="586" spans="10:14">
      <c r="J586" t="s">
        <v>16024</v>
      </c>
      <c r="K586" t="s">
        <v>4885</v>
      </c>
      <c r="L586" t="s">
        <v>4885</v>
      </c>
      <c r="M586" t="s">
        <v>4885</v>
      </c>
      <c r="N586">
        <v>0</v>
      </c>
    </row>
    <row r="587" spans="10:14">
      <c r="J587" t="s">
        <v>4913</v>
      </c>
      <c r="K587" t="s">
        <v>1458</v>
      </c>
      <c r="L587" s="4">
        <v>40194</v>
      </c>
      <c r="M587" t="s">
        <v>4885</v>
      </c>
      <c r="N587">
        <v>0</v>
      </c>
    </row>
    <row r="588" spans="10:14">
      <c r="J588" t="s">
        <v>4914</v>
      </c>
      <c r="K588" t="s">
        <v>1463</v>
      </c>
      <c r="L588" s="4">
        <v>40117</v>
      </c>
      <c r="M588" t="s">
        <v>4885</v>
      </c>
      <c r="N588">
        <v>0</v>
      </c>
    </row>
    <row r="589" spans="10:14">
      <c r="J589" t="s">
        <v>16307</v>
      </c>
      <c r="K589" t="s">
        <v>1464</v>
      </c>
      <c r="L589" s="4">
        <v>39711</v>
      </c>
      <c r="M589" t="s">
        <v>4885</v>
      </c>
      <c r="N589">
        <v>0</v>
      </c>
    </row>
    <row r="590" spans="10:14">
      <c r="J590" t="s">
        <v>16025</v>
      </c>
      <c r="K590" t="s">
        <v>4885</v>
      </c>
      <c r="L590" t="s">
        <v>4885</v>
      </c>
      <c r="M590" t="s">
        <v>4885</v>
      </c>
      <c r="N590">
        <v>0</v>
      </c>
    </row>
    <row r="591" spans="10:14">
      <c r="J591" t="s">
        <v>4921</v>
      </c>
      <c r="K591" t="s">
        <v>1473</v>
      </c>
      <c r="L591" s="4">
        <v>40838</v>
      </c>
      <c r="M591" t="s">
        <v>4885</v>
      </c>
      <c r="N591">
        <v>0</v>
      </c>
    </row>
    <row r="592" spans="10:14">
      <c r="J592" t="s">
        <v>4922</v>
      </c>
      <c r="K592" t="s">
        <v>1474</v>
      </c>
      <c r="L592" s="4">
        <v>40775</v>
      </c>
      <c r="M592" t="s">
        <v>4885</v>
      </c>
      <c r="N592">
        <v>0</v>
      </c>
    </row>
    <row r="593" spans="10:14">
      <c r="J593" t="s">
        <v>4923</v>
      </c>
      <c r="K593" t="s">
        <v>1476</v>
      </c>
      <c r="L593" s="4">
        <v>40698</v>
      </c>
      <c r="M593" t="s">
        <v>4885</v>
      </c>
      <c r="N593">
        <v>0</v>
      </c>
    </row>
    <row r="594" spans="10:14">
      <c r="J594" t="s">
        <v>4934</v>
      </c>
      <c r="K594" t="s">
        <v>1490</v>
      </c>
      <c r="L594" s="4">
        <v>40893</v>
      </c>
      <c r="M594" t="s">
        <v>4885</v>
      </c>
      <c r="N594">
        <v>0</v>
      </c>
    </row>
    <row r="595" spans="10:14">
      <c r="J595" t="s">
        <v>4924</v>
      </c>
      <c r="K595" t="s">
        <v>1477</v>
      </c>
      <c r="L595" s="4">
        <v>38927</v>
      </c>
      <c r="M595" t="s">
        <v>4885</v>
      </c>
      <c r="N595">
        <v>0</v>
      </c>
    </row>
    <row r="596" spans="10:14">
      <c r="J596" t="s">
        <v>4925</v>
      </c>
      <c r="K596" t="s">
        <v>1478</v>
      </c>
      <c r="L596" s="4">
        <v>40642</v>
      </c>
      <c r="M596" t="s">
        <v>4885</v>
      </c>
      <c r="N596">
        <v>0</v>
      </c>
    </row>
    <row r="597" spans="10:14">
      <c r="J597" t="s">
        <v>4926</v>
      </c>
      <c r="K597" t="s">
        <v>1479</v>
      </c>
      <c r="L597" s="4">
        <v>40465</v>
      </c>
      <c r="M597" t="s">
        <v>4885</v>
      </c>
      <c r="N597">
        <v>0</v>
      </c>
    </row>
    <row r="598" spans="10:14">
      <c r="J598" t="s">
        <v>4927</v>
      </c>
      <c r="K598" t="s">
        <v>1480</v>
      </c>
      <c r="L598" s="4">
        <v>39361</v>
      </c>
      <c r="M598" t="s">
        <v>4885</v>
      </c>
      <c r="N598">
        <v>0</v>
      </c>
    </row>
    <row r="599" spans="10:14">
      <c r="J599" t="s">
        <v>4928</v>
      </c>
      <c r="K599" t="s">
        <v>1481</v>
      </c>
      <c r="L599" s="4">
        <v>39970</v>
      </c>
      <c r="M599" t="s">
        <v>4885</v>
      </c>
      <c r="N599">
        <v>0</v>
      </c>
    </row>
    <row r="600" spans="10:14">
      <c r="J600" t="s">
        <v>4929</v>
      </c>
      <c r="K600" t="s">
        <v>1482</v>
      </c>
      <c r="L600" s="4">
        <v>39914</v>
      </c>
      <c r="M600" t="s">
        <v>4885</v>
      </c>
      <c r="N600">
        <v>0</v>
      </c>
    </row>
    <row r="601" spans="10:14">
      <c r="J601" t="s">
        <v>19820</v>
      </c>
      <c r="K601" t="s">
        <v>4885</v>
      </c>
      <c r="L601" t="s">
        <v>4885</v>
      </c>
      <c r="M601" t="s">
        <v>4885</v>
      </c>
      <c r="N601">
        <v>0</v>
      </c>
    </row>
    <row r="602" spans="10:14">
      <c r="J602" t="s">
        <v>15788</v>
      </c>
      <c r="K602" t="s">
        <v>4885</v>
      </c>
      <c r="L602" t="s">
        <v>4885</v>
      </c>
      <c r="M602" t="s">
        <v>4885</v>
      </c>
      <c r="N602">
        <v>0</v>
      </c>
    </row>
    <row r="603" spans="10:14">
      <c r="J603" t="s">
        <v>4935</v>
      </c>
      <c r="K603" t="s">
        <v>1492</v>
      </c>
      <c r="L603" s="4">
        <v>39806</v>
      </c>
      <c r="M603" t="s">
        <v>4885</v>
      </c>
      <c r="N603">
        <v>0</v>
      </c>
    </row>
    <row r="604" spans="10:14">
      <c r="J604" t="s">
        <v>4939</v>
      </c>
      <c r="K604" t="s">
        <v>1497</v>
      </c>
      <c r="L604" s="4">
        <v>40733</v>
      </c>
      <c r="M604" t="s">
        <v>4885</v>
      </c>
      <c r="N604">
        <v>0</v>
      </c>
    </row>
    <row r="605" spans="10:14">
      <c r="J605" t="s">
        <v>4954</v>
      </c>
      <c r="K605" t="s">
        <v>1524</v>
      </c>
      <c r="L605" s="4">
        <v>40621</v>
      </c>
      <c r="M605" t="s">
        <v>4885</v>
      </c>
      <c r="N605">
        <v>0</v>
      </c>
    </row>
    <row r="606" spans="10:14">
      <c r="J606" t="s">
        <v>4936</v>
      </c>
      <c r="K606" t="s">
        <v>1493</v>
      </c>
      <c r="L606" s="4">
        <v>40299</v>
      </c>
      <c r="M606" t="s">
        <v>4885</v>
      </c>
      <c r="N606">
        <v>0</v>
      </c>
    </row>
    <row r="607" spans="10:14">
      <c r="J607" t="s">
        <v>4938</v>
      </c>
      <c r="K607" t="s">
        <v>1496</v>
      </c>
      <c r="L607" s="4">
        <v>38892</v>
      </c>
      <c r="M607" t="s">
        <v>4885</v>
      </c>
      <c r="N607">
        <v>0</v>
      </c>
    </row>
    <row r="608" spans="10:14">
      <c r="J608" t="s">
        <v>4940</v>
      </c>
      <c r="K608" t="s">
        <v>1498</v>
      </c>
      <c r="L608" s="4">
        <v>39347</v>
      </c>
      <c r="M608" t="s">
        <v>4885</v>
      </c>
      <c r="N608">
        <v>0</v>
      </c>
    </row>
    <row r="609" spans="10:14">
      <c r="J609" t="s">
        <v>4941</v>
      </c>
      <c r="K609" t="s">
        <v>1499</v>
      </c>
      <c r="L609" s="4">
        <v>40432</v>
      </c>
      <c r="M609" t="s">
        <v>4885</v>
      </c>
      <c r="N609">
        <v>0</v>
      </c>
    </row>
    <row r="610" spans="10:14">
      <c r="J610" t="s">
        <v>4942</v>
      </c>
      <c r="K610" t="s">
        <v>1501</v>
      </c>
      <c r="L610" s="4">
        <v>40269</v>
      </c>
      <c r="M610" t="s">
        <v>4885</v>
      </c>
      <c r="N610">
        <v>0</v>
      </c>
    </row>
    <row r="611" spans="10:14">
      <c r="J611" t="s">
        <v>15789</v>
      </c>
      <c r="K611" t="s">
        <v>4885</v>
      </c>
      <c r="L611" t="s">
        <v>4885</v>
      </c>
      <c r="M611" t="s">
        <v>4885</v>
      </c>
      <c r="N611">
        <v>0</v>
      </c>
    </row>
    <row r="612" spans="10:14">
      <c r="J612" t="s">
        <v>4943</v>
      </c>
      <c r="K612" t="s">
        <v>1502</v>
      </c>
      <c r="L612" s="4">
        <v>39437</v>
      </c>
      <c r="M612" t="s">
        <v>4885</v>
      </c>
      <c r="N612">
        <v>0</v>
      </c>
    </row>
    <row r="613" spans="10:14">
      <c r="J613" t="s">
        <v>4944</v>
      </c>
      <c r="K613" t="s">
        <v>1503</v>
      </c>
      <c r="L613" s="4">
        <v>40082</v>
      </c>
      <c r="M613" t="s">
        <v>4885</v>
      </c>
      <c r="N613">
        <v>0</v>
      </c>
    </row>
    <row r="614" spans="10:14">
      <c r="J614" t="s">
        <v>4945</v>
      </c>
      <c r="K614" t="s">
        <v>1505</v>
      </c>
      <c r="L614" s="4">
        <v>39319</v>
      </c>
      <c r="M614" t="s">
        <v>4885</v>
      </c>
      <c r="N614">
        <v>0</v>
      </c>
    </row>
    <row r="615" spans="10:14">
      <c r="J615" t="s">
        <v>16308</v>
      </c>
      <c r="K615" t="s">
        <v>1507</v>
      </c>
      <c r="L615" s="4">
        <v>39879</v>
      </c>
      <c r="M615" t="s">
        <v>4885</v>
      </c>
      <c r="N615">
        <v>0</v>
      </c>
    </row>
    <row r="616" spans="10:14">
      <c r="J616" t="s">
        <v>4947</v>
      </c>
      <c r="K616" t="s">
        <v>1510</v>
      </c>
      <c r="L616" s="4">
        <v>40712</v>
      </c>
      <c r="M616" t="s">
        <v>4885</v>
      </c>
      <c r="N616">
        <v>0</v>
      </c>
    </row>
    <row r="617" spans="10:14">
      <c r="J617" t="s">
        <v>4949</v>
      </c>
      <c r="K617" t="s">
        <v>1514</v>
      </c>
      <c r="L617" s="4">
        <v>39256</v>
      </c>
      <c r="M617" t="s">
        <v>4885</v>
      </c>
      <c r="N617">
        <v>0</v>
      </c>
    </row>
    <row r="618" spans="10:14">
      <c r="J618" t="s">
        <v>16026</v>
      </c>
      <c r="K618" t="s">
        <v>4885</v>
      </c>
      <c r="L618" t="s">
        <v>4885</v>
      </c>
      <c r="M618" t="s">
        <v>4885</v>
      </c>
      <c r="N618">
        <v>0</v>
      </c>
    </row>
    <row r="619" spans="10:14">
      <c r="J619" t="s">
        <v>4951</v>
      </c>
      <c r="K619" t="s">
        <v>1518</v>
      </c>
      <c r="L619" s="4">
        <v>38990</v>
      </c>
      <c r="M619" t="s">
        <v>4885</v>
      </c>
      <c r="N619">
        <v>0</v>
      </c>
    </row>
    <row r="620" spans="10:14">
      <c r="J620" t="s">
        <v>4953</v>
      </c>
      <c r="K620" t="s">
        <v>1521</v>
      </c>
      <c r="L620" s="4">
        <v>39004</v>
      </c>
      <c r="M620" t="s">
        <v>4885</v>
      </c>
      <c r="N620">
        <v>0</v>
      </c>
    </row>
    <row r="621" spans="10:14">
      <c r="J621" t="s">
        <v>4952</v>
      </c>
      <c r="K621" t="s">
        <v>1520</v>
      </c>
      <c r="L621" s="4">
        <v>39984</v>
      </c>
      <c r="M621" t="s">
        <v>4885</v>
      </c>
      <c r="N621">
        <v>0</v>
      </c>
    </row>
    <row r="622" spans="10:14">
      <c r="J622" t="s">
        <v>16027</v>
      </c>
      <c r="K622" t="s">
        <v>4885</v>
      </c>
      <c r="L622" t="s">
        <v>4885</v>
      </c>
      <c r="M622" t="s">
        <v>4885</v>
      </c>
      <c r="N622">
        <v>0</v>
      </c>
    </row>
    <row r="623" spans="10:14">
      <c r="J623" t="s">
        <v>19821</v>
      </c>
      <c r="K623" t="s">
        <v>4885</v>
      </c>
      <c r="L623" t="s">
        <v>4885</v>
      </c>
      <c r="M623" t="s">
        <v>4885</v>
      </c>
      <c r="N623">
        <v>0</v>
      </c>
    </row>
    <row r="624" spans="10:14">
      <c r="J624" t="s">
        <v>4955</v>
      </c>
      <c r="K624" t="s">
        <v>1525</v>
      </c>
      <c r="L624" s="4">
        <v>40460</v>
      </c>
      <c r="M624" t="s">
        <v>4885</v>
      </c>
      <c r="N624">
        <v>0</v>
      </c>
    </row>
    <row r="625" spans="10:14">
      <c r="J625" t="s">
        <v>4956</v>
      </c>
      <c r="K625" t="s">
        <v>1527</v>
      </c>
      <c r="L625" s="4">
        <v>40278</v>
      </c>
      <c r="M625" t="s">
        <v>4885</v>
      </c>
      <c r="N625">
        <v>0</v>
      </c>
    </row>
    <row r="626" spans="10:14">
      <c r="J626" t="s">
        <v>4957</v>
      </c>
      <c r="K626" t="s">
        <v>1531</v>
      </c>
      <c r="L626" s="4">
        <v>40789</v>
      </c>
      <c r="M626" t="s">
        <v>4885</v>
      </c>
      <c r="N626">
        <v>0</v>
      </c>
    </row>
    <row r="627" spans="10:14">
      <c r="J627" t="s">
        <v>4958</v>
      </c>
      <c r="K627" t="s">
        <v>1533</v>
      </c>
      <c r="L627" s="4">
        <v>38801</v>
      </c>
      <c r="M627" t="s">
        <v>4885</v>
      </c>
      <c r="N627">
        <v>0</v>
      </c>
    </row>
    <row r="628" spans="10:14">
      <c r="J628" t="s">
        <v>4959</v>
      </c>
      <c r="K628" t="s">
        <v>1534</v>
      </c>
      <c r="L628" s="4">
        <v>39354</v>
      </c>
      <c r="M628" t="s">
        <v>4885</v>
      </c>
      <c r="N628">
        <v>0</v>
      </c>
    </row>
    <row r="629" spans="10:14">
      <c r="J629" t="s">
        <v>4960</v>
      </c>
      <c r="K629" t="s">
        <v>1535</v>
      </c>
      <c r="L629" s="4">
        <v>38766</v>
      </c>
      <c r="M629" t="s">
        <v>4885</v>
      </c>
      <c r="N629">
        <v>0</v>
      </c>
    </row>
    <row r="630" spans="10:14">
      <c r="J630" t="s">
        <v>4962</v>
      </c>
      <c r="K630" t="s">
        <v>1538</v>
      </c>
      <c r="L630" s="4">
        <v>40858</v>
      </c>
      <c r="M630" t="s">
        <v>4885</v>
      </c>
      <c r="N630">
        <v>0</v>
      </c>
    </row>
    <row r="631" spans="10:14">
      <c r="J631" t="s">
        <v>4963</v>
      </c>
      <c r="K631" t="s">
        <v>1539</v>
      </c>
      <c r="L631" s="4">
        <v>39711</v>
      </c>
      <c r="M631" t="s">
        <v>4885</v>
      </c>
      <c r="N631">
        <v>0</v>
      </c>
    </row>
    <row r="632" spans="10:14">
      <c r="J632" t="s">
        <v>16309</v>
      </c>
      <c r="K632" t="s">
        <v>1540</v>
      </c>
      <c r="L632" s="4">
        <v>40038</v>
      </c>
      <c r="M632" t="s">
        <v>4885</v>
      </c>
      <c r="N632">
        <v>0</v>
      </c>
    </row>
    <row r="633" spans="10:14">
      <c r="J633" t="s">
        <v>4965</v>
      </c>
      <c r="K633" t="s">
        <v>1541</v>
      </c>
      <c r="L633" s="4">
        <v>40047</v>
      </c>
      <c r="M633" t="s">
        <v>4885</v>
      </c>
      <c r="N633">
        <v>0</v>
      </c>
    </row>
    <row r="634" spans="10:14">
      <c r="J634" t="s">
        <v>15790</v>
      </c>
      <c r="K634" t="s">
        <v>4885</v>
      </c>
      <c r="L634" t="s">
        <v>4885</v>
      </c>
      <c r="M634" t="s">
        <v>4885</v>
      </c>
      <c r="N634">
        <v>0</v>
      </c>
    </row>
    <row r="635" spans="10:14">
      <c r="J635" t="s">
        <v>4966</v>
      </c>
      <c r="K635" t="s">
        <v>1543</v>
      </c>
      <c r="L635" s="4">
        <v>39137</v>
      </c>
      <c r="M635" t="s">
        <v>4885</v>
      </c>
      <c r="N635">
        <v>0</v>
      </c>
    </row>
    <row r="636" spans="10:14">
      <c r="J636" t="s">
        <v>4969</v>
      </c>
      <c r="K636" t="s">
        <v>1548</v>
      </c>
      <c r="L636" s="4">
        <v>40019</v>
      </c>
      <c r="M636" t="s">
        <v>4885</v>
      </c>
      <c r="N636">
        <v>0</v>
      </c>
    </row>
    <row r="637" spans="10:14">
      <c r="J637" t="s">
        <v>19822</v>
      </c>
      <c r="K637" t="s">
        <v>4885</v>
      </c>
      <c r="L637" t="s">
        <v>4885</v>
      </c>
      <c r="M637" t="s">
        <v>4885</v>
      </c>
      <c r="N637">
        <v>0</v>
      </c>
    </row>
    <row r="638" spans="10:14">
      <c r="J638" t="s">
        <v>4971</v>
      </c>
      <c r="K638" t="s">
        <v>1553</v>
      </c>
      <c r="L638" s="4">
        <v>39025</v>
      </c>
      <c r="M638" t="s">
        <v>4885</v>
      </c>
      <c r="N638">
        <v>0</v>
      </c>
    </row>
    <row r="639" spans="10:14">
      <c r="J639" t="s">
        <v>4974</v>
      </c>
      <c r="K639" t="s">
        <v>1557</v>
      </c>
      <c r="L639" s="4">
        <v>39193</v>
      </c>
      <c r="M639" t="s">
        <v>4885</v>
      </c>
      <c r="N639">
        <v>0</v>
      </c>
    </row>
    <row r="640" spans="10:14">
      <c r="J640" t="s">
        <v>4973</v>
      </c>
      <c r="K640" t="s">
        <v>1556</v>
      </c>
      <c r="L640" s="4">
        <v>39186</v>
      </c>
      <c r="M640" t="s">
        <v>4885</v>
      </c>
      <c r="N640">
        <v>0</v>
      </c>
    </row>
    <row r="641" spans="10:14">
      <c r="J641" t="s">
        <v>16310</v>
      </c>
      <c r="K641" t="s">
        <v>1559</v>
      </c>
      <c r="L641" s="4">
        <v>39200</v>
      </c>
      <c r="M641" t="s">
        <v>4885</v>
      </c>
      <c r="N641">
        <v>0</v>
      </c>
    </row>
    <row r="642" spans="10:14">
      <c r="J642" t="s">
        <v>4976</v>
      </c>
      <c r="K642" t="s">
        <v>1560</v>
      </c>
      <c r="L642" s="4">
        <v>39480</v>
      </c>
      <c r="M642" t="s">
        <v>4885</v>
      </c>
      <c r="N642">
        <v>0</v>
      </c>
    </row>
    <row r="643" spans="10:14">
      <c r="J643" t="s">
        <v>16311</v>
      </c>
      <c r="K643" t="s">
        <v>1561</v>
      </c>
      <c r="L643" s="4">
        <v>39459</v>
      </c>
      <c r="M643" t="s">
        <v>4885</v>
      </c>
      <c r="N643">
        <v>0</v>
      </c>
    </row>
    <row r="644" spans="10:14">
      <c r="J644" t="s">
        <v>4982</v>
      </c>
      <c r="K644" t="s">
        <v>1569</v>
      </c>
      <c r="L644" s="4">
        <v>40360</v>
      </c>
      <c r="M644" t="s">
        <v>4885</v>
      </c>
      <c r="N644">
        <v>0</v>
      </c>
    </row>
    <row r="645" spans="10:14">
      <c r="J645" t="s">
        <v>4980</v>
      </c>
      <c r="K645" t="s">
        <v>1565</v>
      </c>
      <c r="L645" s="4">
        <v>40600</v>
      </c>
      <c r="M645" t="s">
        <v>4885</v>
      </c>
      <c r="N645">
        <v>0</v>
      </c>
    </row>
    <row r="646" spans="10:14">
      <c r="J646" t="s">
        <v>4981</v>
      </c>
      <c r="K646" t="s">
        <v>1566</v>
      </c>
      <c r="L646" s="4">
        <v>38976</v>
      </c>
      <c r="M646" t="s">
        <v>4885</v>
      </c>
      <c r="N646">
        <v>0</v>
      </c>
    </row>
    <row r="647" spans="10:14">
      <c r="J647" t="s">
        <v>16623</v>
      </c>
      <c r="K647" t="s">
        <v>4885</v>
      </c>
      <c r="L647" t="s">
        <v>4885</v>
      </c>
      <c r="M647" t="s">
        <v>4885</v>
      </c>
      <c r="N647">
        <v>0</v>
      </c>
    </row>
    <row r="648" spans="10:14">
      <c r="J648" t="s">
        <v>4985</v>
      </c>
      <c r="K648" t="s">
        <v>1573</v>
      </c>
      <c r="L648" s="4">
        <v>40712</v>
      </c>
      <c r="M648" t="s">
        <v>4885</v>
      </c>
      <c r="N648">
        <v>0</v>
      </c>
    </row>
    <row r="649" spans="10:14">
      <c r="J649" t="s">
        <v>4986</v>
      </c>
      <c r="K649" t="s">
        <v>1574</v>
      </c>
      <c r="L649" s="4">
        <v>38745</v>
      </c>
      <c r="M649" t="s">
        <v>4885</v>
      </c>
      <c r="N649">
        <v>0</v>
      </c>
    </row>
    <row r="650" spans="10:14">
      <c r="J650" t="s">
        <v>4427</v>
      </c>
      <c r="K650" t="s">
        <v>703</v>
      </c>
      <c r="L650" s="4">
        <v>40334</v>
      </c>
      <c r="M650" t="s">
        <v>4885</v>
      </c>
      <c r="N650">
        <v>0</v>
      </c>
    </row>
    <row r="651" spans="10:14">
      <c r="J651" t="s">
        <v>4987</v>
      </c>
      <c r="K651" t="s">
        <v>1575</v>
      </c>
      <c r="L651" s="4">
        <v>40635</v>
      </c>
      <c r="M651" t="s">
        <v>4885</v>
      </c>
      <c r="N651">
        <v>0</v>
      </c>
    </row>
    <row r="652" spans="10:14">
      <c r="J652" t="s">
        <v>4988</v>
      </c>
      <c r="K652" t="s">
        <v>1576</v>
      </c>
      <c r="L652" s="4">
        <v>39018</v>
      </c>
      <c r="M652" t="s">
        <v>4885</v>
      </c>
      <c r="N652">
        <v>0</v>
      </c>
    </row>
    <row r="653" spans="10:14">
      <c r="J653" t="s">
        <v>4989</v>
      </c>
      <c r="K653" t="s">
        <v>1577</v>
      </c>
      <c r="L653" s="4">
        <v>39487</v>
      </c>
      <c r="M653" t="s">
        <v>4885</v>
      </c>
      <c r="N653">
        <v>0</v>
      </c>
    </row>
    <row r="654" spans="10:14">
      <c r="J654" t="s">
        <v>4990</v>
      </c>
      <c r="K654" t="s">
        <v>1579</v>
      </c>
      <c r="L654" s="4">
        <v>39921</v>
      </c>
      <c r="M654" t="s">
        <v>4885</v>
      </c>
      <c r="N654">
        <v>0</v>
      </c>
    </row>
    <row r="655" spans="10:14">
      <c r="J655" t="s">
        <v>16312</v>
      </c>
      <c r="K655" t="s">
        <v>1582</v>
      </c>
      <c r="L655" s="4">
        <v>39289</v>
      </c>
      <c r="M655" t="s">
        <v>4885</v>
      </c>
      <c r="N655">
        <v>0</v>
      </c>
    </row>
    <row r="656" spans="10:14">
      <c r="J656" t="s">
        <v>4999</v>
      </c>
      <c r="K656" t="s">
        <v>1595</v>
      </c>
      <c r="L656" s="4">
        <v>39443</v>
      </c>
      <c r="M656" t="s">
        <v>4885</v>
      </c>
      <c r="N656">
        <v>0</v>
      </c>
    </row>
    <row r="657" spans="10:14">
      <c r="J657" t="s">
        <v>16313</v>
      </c>
      <c r="K657" t="s">
        <v>1581</v>
      </c>
      <c r="L657" s="4">
        <v>40229</v>
      </c>
      <c r="M657" t="s">
        <v>4885</v>
      </c>
      <c r="N657">
        <v>0</v>
      </c>
    </row>
    <row r="658" spans="10:14">
      <c r="J658" t="s">
        <v>4994</v>
      </c>
      <c r="K658" t="s">
        <v>1584</v>
      </c>
      <c r="L658" s="4">
        <v>39151</v>
      </c>
      <c r="M658" t="s">
        <v>4885</v>
      </c>
      <c r="N658">
        <v>0</v>
      </c>
    </row>
    <row r="659" spans="10:14">
      <c r="J659" t="s">
        <v>4995</v>
      </c>
      <c r="K659" t="s">
        <v>1585</v>
      </c>
      <c r="L659" s="4">
        <v>39949</v>
      </c>
      <c r="M659" t="s">
        <v>4885</v>
      </c>
      <c r="N659">
        <v>0</v>
      </c>
    </row>
    <row r="660" spans="10:14">
      <c r="J660" t="s">
        <v>4996</v>
      </c>
      <c r="K660" t="s">
        <v>1586</v>
      </c>
      <c r="L660" s="4">
        <v>39583</v>
      </c>
      <c r="M660" t="s">
        <v>4885</v>
      </c>
      <c r="N660">
        <v>0</v>
      </c>
    </row>
    <row r="661" spans="10:14">
      <c r="J661" t="s">
        <v>4996</v>
      </c>
      <c r="K661" t="s">
        <v>1586</v>
      </c>
      <c r="L661" s="4">
        <v>39583</v>
      </c>
      <c r="M661" t="s">
        <v>4885</v>
      </c>
      <c r="N661">
        <v>0</v>
      </c>
    </row>
    <row r="662" spans="10:14">
      <c r="J662" t="s">
        <v>16314</v>
      </c>
      <c r="K662" t="s">
        <v>1590</v>
      </c>
      <c r="L662" s="4">
        <v>39396</v>
      </c>
      <c r="M662" t="s">
        <v>4885</v>
      </c>
      <c r="N662">
        <v>0</v>
      </c>
    </row>
    <row r="663" spans="10:14">
      <c r="J663" t="s">
        <v>4998</v>
      </c>
      <c r="K663" t="s">
        <v>1591</v>
      </c>
      <c r="L663" s="4">
        <v>39564</v>
      </c>
      <c r="M663" t="s">
        <v>4885</v>
      </c>
      <c r="N663">
        <v>0</v>
      </c>
    </row>
    <row r="664" spans="10:14">
      <c r="J664" t="s">
        <v>16624</v>
      </c>
      <c r="K664" t="s">
        <v>4885</v>
      </c>
      <c r="L664" t="s">
        <v>4885</v>
      </c>
      <c r="M664" t="s">
        <v>4885</v>
      </c>
      <c r="N664">
        <v>0</v>
      </c>
    </row>
    <row r="665" spans="10:14">
      <c r="J665" t="s">
        <v>5000</v>
      </c>
      <c r="K665" t="s">
        <v>1599</v>
      </c>
      <c r="L665" s="4">
        <v>40033</v>
      </c>
      <c r="M665" t="s">
        <v>4885</v>
      </c>
      <c r="N665">
        <v>0</v>
      </c>
    </row>
    <row r="666" spans="10:14">
      <c r="J666" t="s">
        <v>5001</v>
      </c>
      <c r="K666" t="s">
        <v>1600</v>
      </c>
      <c r="L666" s="4">
        <v>39879</v>
      </c>
      <c r="M666" t="s">
        <v>4885</v>
      </c>
      <c r="N666">
        <v>0</v>
      </c>
    </row>
    <row r="667" spans="10:14">
      <c r="J667" t="s">
        <v>5002</v>
      </c>
      <c r="K667" t="s">
        <v>1601</v>
      </c>
      <c r="L667" s="4">
        <v>40607</v>
      </c>
      <c r="M667" t="s">
        <v>4885</v>
      </c>
      <c r="N667">
        <v>0</v>
      </c>
    </row>
    <row r="668" spans="10:14">
      <c r="J668" t="s">
        <v>16315</v>
      </c>
      <c r="K668" t="s">
        <v>4885</v>
      </c>
      <c r="L668" t="s">
        <v>4885</v>
      </c>
      <c r="M668" t="s">
        <v>4885</v>
      </c>
      <c r="N668">
        <v>0</v>
      </c>
    </row>
    <row r="669" spans="10:14">
      <c r="J669" t="s">
        <v>5008</v>
      </c>
      <c r="K669" t="s">
        <v>1610</v>
      </c>
      <c r="L669" s="4">
        <v>39711</v>
      </c>
      <c r="M669" t="s">
        <v>4885</v>
      </c>
      <c r="N669">
        <v>0</v>
      </c>
    </row>
    <row r="670" spans="10:14">
      <c r="J670" t="s">
        <v>5004</v>
      </c>
      <c r="K670" t="s">
        <v>1604</v>
      </c>
      <c r="L670" s="4">
        <v>40117</v>
      </c>
      <c r="M670" t="s">
        <v>4885</v>
      </c>
      <c r="N670">
        <v>0</v>
      </c>
    </row>
    <row r="671" spans="10:14">
      <c r="J671" t="s">
        <v>16028</v>
      </c>
      <c r="K671" t="s">
        <v>4885</v>
      </c>
      <c r="L671" t="s">
        <v>4885</v>
      </c>
      <c r="M671" t="s">
        <v>4885</v>
      </c>
      <c r="N671">
        <v>0</v>
      </c>
    </row>
    <row r="672" spans="10:14">
      <c r="J672" t="s">
        <v>5009</v>
      </c>
      <c r="K672" t="s">
        <v>1611</v>
      </c>
      <c r="L672" s="4">
        <v>38927</v>
      </c>
      <c r="M672" t="s">
        <v>4885</v>
      </c>
      <c r="N672">
        <v>0</v>
      </c>
    </row>
    <row r="673" spans="10:14">
      <c r="J673" t="s">
        <v>5010</v>
      </c>
      <c r="K673" t="s">
        <v>1612</v>
      </c>
      <c r="L673" s="4">
        <v>40250</v>
      </c>
      <c r="M673" t="s">
        <v>4885</v>
      </c>
      <c r="N673">
        <v>0</v>
      </c>
    </row>
    <row r="674" spans="10:14">
      <c r="J674" t="s">
        <v>5012</v>
      </c>
      <c r="K674" t="s">
        <v>1614</v>
      </c>
      <c r="L674" s="4">
        <v>39725</v>
      </c>
      <c r="M674" t="s">
        <v>4885</v>
      </c>
      <c r="N674">
        <v>0</v>
      </c>
    </row>
    <row r="675" spans="10:14">
      <c r="J675" t="s">
        <v>5013</v>
      </c>
      <c r="K675" t="s">
        <v>1615</v>
      </c>
      <c r="L675" s="4">
        <v>40073</v>
      </c>
      <c r="M675" t="s">
        <v>4885</v>
      </c>
      <c r="N675">
        <v>0</v>
      </c>
    </row>
    <row r="676" spans="10:14">
      <c r="J676" t="s">
        <v>5015</v>
      </c>
      <c r="K676" t="s">
        <v>1617</v>
      </c>
      <c r="L676" s="4">
        <v>38983</v>
      </c>
      <c r="M676" t="s">
        <v>4885</v>
      </c>
      <c r="N676">
        <v>0</v>
      </c>
    </row>
    <row r="677" spans="10:14">
      <c r="J677" t="s">
        <v>5014</v>
      </c>
      <c r="K677" t="s">
        <v>1616</v>
      </c>
      <c r="L677" s="4">
        <v>40859</v>
      </c>
      <c r="M677" t="s">
        <v>4885</v>
      </c>
      <c r="N677">
        <v>0</v>
      </c>
    </row>
    <row r="678" spans="10:14">
      <c r="J678" t="s">
        <v>395</v>
      </c>
      <c r="K678" t="s">
        <v>28</v>
      </c>
      <c r="L678" s="4">
        <v>40696</v>
      </c>
      <c r="M678" t="s">
        <v>4885</v>
      </c>
      <c r="N678">
        <v>0</v>
      </c>
    </row>
    <row r="679" spans="10:14">
      <c r="J679" t="s">
        <v>5591</v>
      </c>
      <c r="K679" t="s">
        <v>2497</v>
      </c>
      <c r="L679" s="4">
        <v>39956</v>
      </c>
      <c r="M679" t="s">
        <v>4885</v>
      </c>
      <c r="N679">
        <v>0</v>
      </c>
    </row>
    <row r="680" spans="10:14">
      <c r="J680" t="s">
        <v>16625</v>
      </c>
      <c r="K680" t="s">
        <v>4885</v>
      </c>
      <c r="L680" t="s">
        <v>4885</v>
      </c>
      <c r="M680" t="s">
        <v>4885</v>
      </c>
      <c r="N680">
        <v>0</v>
      </c>
    </row>
    <row r="681" spans="10:14">
      <c r="J681" t="s">
        <v>16316</v>
      </c>
      <c r="K681" t="s">
        <v>4885</v>
      </c>
      <c r="L681" t="s">
        <v>4885</v>
      </c>
      <c r="M681" t="s">
        <v>4885</v>
      </c>
      <c r="N681">
        <v>0</v>
      </c>
    </row>
    <row r="682" spans="10:14">
      <c r="J682" t="s">
        <v>16317</v>
      </c>
      <c r="K682" t="s">
        <v>4885</v>
      </c>
      <c r="L682" t="s">
        <v>4885</v>
      </c>
      <c r="M682" t="s">
        <v>4885</v>
      </c>
      <c r="N682">
        <v>0</v>
      </c>
    </row>
    <row r="683" spans="10:14">
      <c r="J683" t="s">
        <v>5020</v>
      </c>
      <c r="K683" t="s">
        <v>1622</v>
      </c>
      <c r="L683" s="4">
        <v>40096</v>
      </c>
      <c r="M683" t="s">
        <v>4885</v>
      </c>
      <c r="N683">
        <v>0</v>
      </c>
    </row>
    <row r="684" spans="10:14">
      <c r="J684" t="s">
        <v>6533</v>
      </c>
      <c r="K684" t="s">
        <v>3922</v>
      </c>
      <c r="L684" s="4">
        <v>40103</v>
      </c>
      <c r="M684" t="s">
        <v>4885</v>
      </c>
      <c r="N684">
        <v>0</v>
      </c>
    </row>
    <row r="685" spans="10:14">
      <c r="J685" t="s">
        <v>5021</v>
      </c>
      <c r="K685" t="s">
        <v>1624</v>
      </c>
      <c r="L685" s="4">
        <v>40026</v>
      </c>
      <c r="M685" t="s">
        <v>4885</v>
      </c>
      <c r="N685">
        <v>0</v>
      </c>
    </row>
    <row r="686" spans="10:14">
      <c r="J686" t="s">
        <v>5022</v>
      </c>
      <c r="K686" t="s">
        <v>1628</v>
      </c>
      <c r="L686" s="4">
        <v>39130</v>
      </c>
      <c r="M686" t="s">
        <v>4885</v>
      </c>
      <c r="N686">
        <v>0</v>
      </c>
    </row>
    <row r="687" spans="10:14">
      <c r="J687" t="s">
        <v>510</v>
      </c>
      <c r="K687" t="s">
        <v>4885</v>
      </c>
      <c r="L687" t="s">
        <v>4885</v>
      </c>
      <c r="M687" t="s">
        <v>4885</v>
      </c>
      <c r="N687">
        <v>0</v>
      </c>
    </row>
    <row r="688" spans="10:14">
      <c r="J688" t="s">
        <v>16318</v>
      </c>
      <c r="K688" t="s">
        <v>1629</v>
      </c>
      <c r="L688" s="4">
        <v>40341</v>
      </c>
      <c r="M688" t="s">
        <v>4885</v>
      </c>
      <c r="N688">
        <v>0</v>
      </c>
    </row>
    <row r="689" spans="10:14">
      <c r="J689" t="s">
        <v>5025</v>
      </c>
      <c r="K689" t="s">
        <v>1631</v>
      </c>
      <c r="L689" s="4">
        <v>39095</v>
      </c>
      <c r="M689" t="s">
        <v>4885</v>
      </c>
      <c r="N689">
        <v>0</v>
      </c>
    </row>
    <row r="690" spans="10:14">
      <c r="J690" t="s">
        <v>16029</v>
      </c>
      <c r="K690" t="s">
        <v>4885</v>
      </c>
      <c r="L690" t="s">
        <v>4885</v>
      </c>
      <c r="M690" t="s">
        <v>4885</v>
      </c>
      <c r="N690">
        <v>0</v>
      </c>
    </row>
    <row r="691" spans="10:14">
      <c r="J691" t="s">
        <v>5026</v>
      </c>
      <c r="K691" t="s">
        <v>1633</v>
      </c>
      <c r="L691" s="4">
        <v>38815</v>
      </c>
      <c r="M691" t="s">
        <v>4885</v>
      </c>
      <c r="N691">
        <v>0</v>
      </c>
    </row>
    <row r="692" spans="10:14">
      <c r="J692" t="s">
        <v>5028</v>
      </c>
      <c r="K692" t="s">
        <v>1636</v>
      </c>
      <c r="L692" s="4">
        <v>39214</v>
      </c>
      <c r="M692" t="s">
        <v>4885</v>
      </c>
      <c r="N692">
        <v>0</v>
      </c>
    </row>
    <row r="693" spans="10:14">
      <c r="J693" t="s">
        <v>16319</v>
      </c>
      <c r="K693" t="s">
        <v>4885</v>
      </c>
      <c r="L693" t="s">
        <v>4885</v>
      </c>
      <c r="M693" t="s">
        <v>4885</v>
      </c>
      <c r="N693">
        <v>0</v>
      </c>
    </row>
    <row r="694" spans="10:14">
      <c r="J694" t="s">
        <v>16626</v>
      </c>
      <c r="K694" t="s">
        <v>4885</v>
      </c>
      <c r="L694" t="s">
        <v>4885</v>
      </c>
      <c r="M694" t="s">
        <v>4885</v>
      </c>
      <c r="N694">
        <v>0</v>
      </c>
    </row>
    <row r="695" spans="10:14">
      <c r="J695" t="s">
        <v>5030</v>
      </c>
      <c r="K695" t="s">
        <v>1641</v>
      </c>
      <c r="L695" s="4">
        <v>39992</v>
      </c>
      <c r="M695" t="s">
        <v>4885</v>
      </c>
      <c r="N695">
        <v>0</v>
      </c>
    </row>
    <row r="696" spans="10:14">
      <c r="J696" t="s">
        <v>16320</v>
      </c>
      <c r="K696" t="s">
        <v>4885</v>
      </c>
      <c r="L696" t="s">
        <v>4885</v>
      </c>
      <c r="M696" t="s">
        <v>4885</v>
      </c>
      <c r="N696">
        <v>0</v>
      </c>
    </row>
    <row r="697" spans="10:14">
      <c r="J697" t="s">
        <v>396</v>
      </c>
      <c r="K697" t="s">
        <v>30</v>
      </c>
      <c r="L697" s="4">
        <v>40642</v>
      </c>
      <c r="M697" t="s">
        <v>4885</v>
      </c>
      <c r="N697">
        <v>0</v>
      </c>
    </row>
    <row r="698" spans="10:14">
      <c r="J698" t="s">
        <v>5032</v>
      </c>
      <c r="K698" t="s">
        <v>1644</v>
      </c>
      <c r="L698" s="4">
        <v>40348</v>
      </c>
      <c r="M698" t="s">
        <v>4885</v>
      </c>
      <c r="N698">
        <v>0</v>
      </c>
    </row>
    <row r="699" spans="10:14">
      <c r="J699" t="s">
        <v>5033</v>
      </c>
      <c r="K699" t="s">
        <v>1645</v>
      </c>
      <c r="L699" s="4">
        <v>38822</v>
      </c>
      <c r="M699" t="s">
        <v>4885</v>
      </c>
      <c r="N699">
        <v>0</v>
      </c>
    </row>
    <row r="700" spans="10:14">
      <c r="J700" t="s">
        <v>16321</v>
      </c>
      <c r="K700" t="s">
        <v>1646</v>
      </c>
      <c r="L700" s="4">
        <v>40523</v>
      </c>
      <c r="M700" t="s">
        <v>4885</v>
      </c>
      <c r="N700">
        <v>0</v>
      </c>
    </row>
    <row r="701" spans="10:14">
      <c r="J701" t="s">
        <v>16322</v>
      </c>
      <c r="K701" t="s">
        <v>4885</v>
      </c>
      <c r="L701" t="s">
        <v>4885</v>
      </c>
      <c r="M701" t="s">
        <v>4885</v>
      </c>
      <c r="N701">
        <v>0</v>
      </c>
    </row>
    <row r="702" spans="10:14">
      <c r="J702" t="s">
        <v>16323</v>
      </c>
      <c r="K702" t="s">
        <v>4885</v>
      </c>
      <c r="L702" t="s">
        <v>4885</v>
      </c>
      <c r="M702" t="s">
        <v>4885</v>
      </c>
      <c r="N702">
        <v>0</v>
      </c>
    </row>
    <row r="703" spans="10:14">
      <c r="J703" t="s">
        <v>5037</v>
      </c>
      <c r="K703" t="s">
        <v>1652</v>
      </c>
      <c r="L703" s="4">
        <v>40831</v>
      </c>
      <c r="M703" t="s">
        <v>4885</v>
      </c>
      <c r="N703">
        <v>0</v>
      </c>
    </row>
    <row r="704" spans="10:14">
      <c r="J704" t="s">
        <v>5038</v>
      </c>
      <c r="K704" t="s">
        <v>1653</v>
      </c>
      <c r="L704" s="4">
        <v>39200</v>
      </c>
      <c r="M704" t="s">
        <v>4885</v>
      </c>
      <c r="N704">
        <v>0</v>
      </c>
    </row>
    <row r="705" spans="10:14">
      <c r="J705" t="s">
        <v>4855</v>
      </c>
      <c r="K705" t="s">
        <v>1364</v>
      </c>
      <c r="L705" s="4">
        <v>38738</v>
      </c>
      <c r="M705" t="s">
        <v>4885</v>
      </c>
      <c r="N705">
        <v>0</v>
      </c>
    </row>
    <row r="706" spans="10:14">
      <c r="J706" t="s">
        <v>16324</v>
      </c>
      <c r="K706" t="s">
        <v>4885</v>
      </c>
      <c r="L706" t="s">
        <v>4885</v>
      </c>
      <c r="M706" t="s">
        <v>4885</v>
      </c>
      <c r="N706">
        <v>0</v>
      </c>
    </row>
    <row r="707" spans="10:14">
      <c r="J707" t="s">
        <v>5042</v>
      </c>
      <c r="K707" t="s">
        <v>1658</v>
      </c>
      <c r="L707" s="4">
        <v>38752</v>
      </c>
      <c r="M707" t="s">
        <v>4885</v>
      </c>
      <c r="N707">
        <v>0</v>
      </c>
    </row>
    <row r="708" spans="10:14">
      <c r="J708" t="s">
        <v>5045</v>
      </c>
      <c r="K708" t="s">
        <v>1661</v>
      </c>
      <c r="L708" s="4">
        <v>40285</v>
      </c>
      <c r="M708" t="s">
        <v>4885</v>
      </c>
      <c r="N708">
        <v>0</v>
      </c>
    </row>
    <row r="709" spans="10:14">
      <c r="J709" t="s">
        <v>16030</v>
      </c>
      <c r="K709" t="s">
        <v>4885</v>
      </c>
      <c r="L709" t="s">
        <v>4885</v>
      </c>
      <c r="M709" t="s">
        <v>4885</v>
      </c>
      <c r="N709">
        <v>0</v>
      </c>
    </row>
    <row r="710" spans="10:14">
      <c r="J710" t="s">
        <v>5047</v>
      </c>
      <c r="K710" t="s">
        <v>1665</v>
      </c>
      <c r="L710" s="4">
        <v>40724</v>
      </c>
      <c r="M710" t="s">
        <v>4885</v>
      </c>
      <c r="N710">
        <v>0</v>
      </c>
    </row>
    <row r="711" spans="10:14">
      <c r="J711" t="s">
        <v>5048</v>
      </c>
      <c r="K711" t="s">
        <v>1668</v>
      </c>
      <c r="L711" s="4">
        <v>39508</v>
      </c>
      <c r="M711" t="s">
        <v>4885</v>
      </c>
      <c r="N711">
        <v>0</v>
      </c>
    </row>
    <row r="712" spans="10:14">
      <c r="J712" t="s">
        <v>5049</v>
      </c>
      <c r="K712" t="s">
        <v>1670</v>
      </c>
      <c r="L712" s="4">
        <v>40383</v>
      </c>
      <c r="M712" t="s">
        <v>4885</v>
      </c>
      <c r="N712">
        <v>0</v>
      </c>
    </row>
    <row r="713" spans="10:14">
      <c r="J713" t="s">
        <v>5707</v>
      </c>
      <c r="K713" t="s">
        <v>2675</v>
      </c>
      <c r="L713" s="4">
        <v>40663</v>
      </c>
      <c r="M713" t="s">
        <v>4885</v>
      </c>
      <c r="N713">
        <v>0</v>
      </c>
    </row>
    <row r="714" spans="10:14">
      <c r="J714" t="s">
        <v>16325</v>
      </c>
      <c r="K714" t="s">
        <v>1677</v>
      </c>
      <c r="L714" s="4">
        <v>39977</v>
      </c>
      <c r="M714" t="s">
        <v>4885</v>
      </c>
      <c r="N714">
        <v>0</v>
      </c>
    </row>
    <row r="715" spans="10:14">
      <c r="J715" t="s">
        <v>16326</v>
      </c>
      <c r="K715" t="s">
        <v>4885</v>
      </c>
      <c r="L715" t="s">
        <v>4885</v>
      </c>
      <c r="M715" t="s">
        <v>4885</v>
      </c>
      <c r="N715">
        <v>0</v>
      </c>
    </row>
    <row r="716" spans="10:14">
      <c r="J716" t="s">
        <v>5052</v>
      </c>
      <c r="K716" t="s">
        <v>1674</v>
      </c>
      <c r="L716" s="4">
        <v>40598</v>
      </c>
      <c r="M716" t="s">
        <v>4885</v>
      </c>
      <c r="N716">
        <v>0</v>
      </c>
    </row>
    <row r="717" spans="10:14">
      <c r="J717" t="s">
        <v>5053</v>
      </c>
      <c r="K717" t="s">
        <v>1676</v>
      </c>
      <c r="L717" s="4">
        <v>39249</v>
      </c>
      <c r="M717" t="s">
        <v>4885</v>
      </c>
      <c r="N717">
        <v>0</v>
      </c>
    </row>
    <row r="718" spans="10:14">
      <c r="J718" t="s">
        <v>304</v>
      </c>
      <c r="K718" t="s">
        <v>4885</v>
      </c>
      <c r="L718" t="s">
        <v>4885</v>
      </c>
      <c r="M718" t="s">
        <v>4885</v>
      </c>
      <c r="N718">
        <v>0</v>
      </c>
    </row>
    <row r="719" spans="10:14">
      <c r="J719" t="s">
        <v>5056</v>
      </c>
      <c r="K719" t="s">
        <v>1679</v>
      </c>
      <c r="L719" s="4">
        <v>39044</v>
      </c>
      <c r="M719" t="s">
        <v>4885</v>
      </c>
      <c r="N719">
        <v>0</v>
      </c>
    </row>
    <row r="720" spans="10:14">
      <c r="J720" t="s">
        <v>5057</v>
      </c>
      <c r="K720" t="s">
        <v>1682</v>
      </c>
      <c r="L720" s="4">
        <v>38857</v>
      </c>
      <c r="M720" t="s">
        <v>4885</v>
      </c>
      <c r="N720">
        <v>0</v>
      </c>
    </row>
    <row r="721" spans="10:14">
      <c r="J721" t="s">
        <v>5059</v>
      </c>
      <c r="K721" t="s">
        <v>1687</v>
      </c>
      <c r="L721" s="4">
        <v>40306</v>
      </c>
      <c r="M721" t="s">
        <v>4885</v>
      </c>
      <c r="N721">
        <v>0</v>
      </c>
    </row>
    <row r="722" spans="10:14">
      <c r="J722" t="s">
        <v>5060</v>
      </c>
      <c r="K722" t="s">
        <v>1688</v>
      </c>
      <c r="L722" s="4">
        <v>38829</v>
      </c>
      <c r="M722" t="s">
        <v>4885</v>
      </c>
      <c r="N722">
        <v>0</v>
      </c>
    </row>
    <row r="723" spans="10:14">
      <c r="J723" t="s">
        <v>5063</v>
      </c>
      <c r="K723" t="s">
        <v>1691</v>
      </c>
      <c r="L723" s="4">
        <v>39613</v>
      </c>
      <c r="M723" t="s">
        <v>4885</v>
      </c>
      <c r="N723">
        <v>0</v>
      </c>
    </row>
    <row r="724" spans="10:14">
      <c r="J724" t="s">
        <v>16327</v>
      </c>
      <c r="K724" t="s">
        <v>4885</v>
      </c>
      <c r="L724" t="s">
        <v>4885</v>
      </c>
      <c r="M724" t="s">
        <v>4885</v>
      </c>
      <c r="N724">
        <v>0</v>
      </c>
    </row>
    <row r="725" spans="10:14">
      <c r="J725" t="s">
        <v>5070</v>
      </c>
      <c r="K725" t="s">
        <v>1700</v>
      </c>
      <c r="L725" s="4">
        <v>39956</v>
      </c>
      <c r="M725" t="s">
        <v>4885</v>
      </c>
      <c r="N725">
        <v>0</v>
      </c>
    </row>
    <row r="726" spans="10:14">
      <c r="J726" t="s">
        <v>5071</v>
      </c>
      <c r="K726" t="s">
        <v>1701</v>
      </c>
      <c r="L726" s="4">
        <v>39921</v>
      </c>
      <c r="M726" t="s">
        <v>4885</v>
      </c>
      <c r="N726">
        <v>0</v>
      </c>
    </row>
    <row r="727" spans="10:14">
      <c r="J727" t="s">
        <v>16328</v>
      </c>
      <c r="K727" t="s">
        <v>4885</v>
      </c>
      <c r="L727" t="s">
        <v>4885</v>
      </c>
      <c r="M727" t="s">
        <v>4885</v>
      </c>
      <c r="N727">
        <v>0</v>
      </c>
    </row>
    <row r="728" spans="10:14">
      <c r="J728" t="s">
        <v>5074</v>
      </c>
      <c r="K728" t="s">
        <v>1705</v>
      </c>
      <c r="L728" s="4">
        <v>40327</v>
      </c>
      <c r="M728" t="s">
        <v>4885</v>
      </c>
      <c r="N728">
        <v>0</v>
      </c>
    </row>
    <row r="729" spans="10:14">
      <c r="J729" t="s">
        <v>5075</v>
      </c>
      <c r="K729" t="s">
        <v>1706</v>
      </c>
      <c r="L729" s="4">
        <v>39354</v>
      </c>
      <c r="M729" t="s">
        <v>4885</v>
      </c>
      <c r="N729">
        <v>0</v>
      </c>
    </row>
    <row r="730" spans="10:14">
      <c r="J730" t="s">
        <v>16329</v>
      </c>
      <c r="K730" t="s">
        <v>1709</v>
      </c>
      <c r="L730" s="4">
        <v>40068</v>
      </c>
      <c r="M730" t="s">
        <v>4885</v>
      </c>
      <c r="N730">
        <v>0</v>
      </c>
    </row>
    <row r="731" spans="10:14">
      <c r="J731" t="s">
        <v>16031</v>
      </c>
      <c r="K731" t="s">
        <v>4885</v>
      </c>
      <c r="L731" t="s">
        <v>4885</v>
      </c>
      <c r="M731" t="s">
        <v>4885</v>
      </c>
      <c r="N731">
        <v>0</v>
      </c>
    </row>
    <row r="732" spans="10:14">
      <c r="J732" t="s">
        <v>16330</v>
      </c>
      <c r="K732" t="s">
        <v>4885</v>
      </c>
      <c r="L732" t="s">
        <v>4885</v>
      </c>
      <c r="M732" t="s">
        <v>4885</v>
      </c>
      <c r="N732">
        <v>0</v>
      </c>
    </row>
    <row r="733" spans="10:14">
      <c r="J733" t="s">
        <v>5079</v>
      </c>
      <c r="K733" t="s">
        <v>1714</v>
      </c>
      <c r="L733" s="4">
        <v>39354</v>
      </c>
      <c r="M733" t="s">
        <v>4885</v>
      </c>
      <c r="N733">
        <v>0</v>
      </c>
    </row>
    <row r="734" spans="10:14">
      <c r="J734" t="s">
        <v>5080</v>
      </c>
      <c r="K734" t="s">
        <v>1717</v>
      </c>
      <c r="L734" s="4">
        <v>40264</v>
      </c>
      <c r="M734" t="s">
        <v>4885</v>
      </c>
      <c r="N734">
        <v>0</v>
      </c>
    </row>
    <row r="735" spans="10:14">
      <c r="J735" t="s">
        <v>5082</v>
      </c>
      <c r="K735" t="s">
        <v>1719</v>
      </c>
      <c r="L735" s="4">
        <v>40061</v>
      </c>
      <c r="M735" t="s">
        <v>4885</v>
      </c>
      <c r="N735">
        <v>0</v>
      </c>
    </row>
    <row r="736" spans="10:14">
      <c r="J736" t="s">
        <v>5081</v>
      </c>
      <c r="K736" t="s">
        <v>1718</v>
      </c>
      <c r="L736" s="4">
        <v>39368</v>
      </c>
      <c r="M736" t="s">
        <v>4885</v>
      </c>
      <c r="N736">
        <v>0</v>
      </c>
    </row>
    <row r="737" spans="10:14">
      <c r="J737" t="s">
        <v>5084</v>
      </c>
      <c r="K737" t="s">
        <v>1721</v>
      </c>
      <c r="L737" s="4">
        <v>39571</v>
      </c>
      <c r="M737" t="s">
        <v>4885</v>
      </c>
      <c r="N737">
        <v>0</v>
      </c>
    </row>
    <row r="738" spans="10:14">
      <c r="J738" t="s">
        <v>5085</v>
      </c>
      <c r="K738" t="s">
        <v>1723</v>
      </c>
      <c r="L738" s="4">
        <v>38731</v>
      </c>
      <c r="M738" t="s">
        <v>4885</v>
      </c>
      <c r="N738">
        <v>0</v>
      </c>
    </row>
    <row r="739" spans="10:14">
      <c r="J739" t="s">
        <v>5086</v>
      </c>
      <c r="K739" t="s">
        <v>1724</v>
      </c>
      <c r="L739" s="4">
        <v>39914</v>
      </c>
      <c r="M739" t="s">
        <v>4885</v>
      </c>
      <c r="N739">
        <v>0</v>
      </c>
    </row>
    <row r="740" spans="10:14">
      <c r="J740" t="s">
        <v>5091</v>
      </c>
      <c r="K740" t="s">
        <v>1731</v>
      </c>
      <c r="L740" s="4">
        <v>40376</v>
      </c>
      <c r="M740" t="s">
        <v>4885</v>
      </c>
      <c r="N740">
        <v>0</v>
      </c>
    </row>
    <row r="741" spans="10:14">
      <c r="J741" t="s">
        <v>5093</v>
      </c>
      <c r="K741" t="s">
        <v>1734</v>
      </c>
      <c r="L741" s="4">
        <v>39753</v>
      </c>
      <c r="M741" t="s">
        <v>4885</v>
      </c>
      <c r="N741">
        <v>0</v>
      </c>
    </row>
    <row r="742" spans="10:14">
      <c r="J742" t="s">
        <v>5094</v>
      </c>
      <c r="K742" t="s">
        <v>1735</v>
      </c>
      <c r="L742" s="4">
        <v>38934</v>
      </c>
      <c r="M742" t="s">
        <v>4885</v>
      </c>
      <c r="N742">
        <v>0</v>
      </c>
    </row>
    <row r="743" spans="10:14">
      <c r="J743" t="s">
        <v>5095</v>
      </c>
      <c r="K743" t="s">
        <v>1736</v>
      </c>
      <c r="L743" s="4">
        <v>40845</v>
      </c>
      <c r="M743" t="s">
        <v>4885</v>
      </c>
      <c r="N743">
        <v>0</v>
      </c>
    </row>
    <row r="744" spans="10:14">
      <c r="J744" t="s">
        <v>16331</v>
      </c>
      <c r="K744" t="s">
        <v>4885</v>
      </c>
      <c r="L744" t="s">
        <v>4885</v>
      </c>
      <c r="M744" t="s">
        <v>4885</v>
      </c>
      <c r="N744">
        <v>0</v>
      </c>
    </row>
    <row r="745" spans="10:14">
      <c r="J745" t="s">
        <v>511</v>
      </c>
      <c r="K745" t="s">
        <v>4885</v>
      </c>
      <c r="L745" t="s">
        <v>4885</v>
      </c>
      <c r="M745" t="s">
        <v>4885</v>
      </c>
      <c r="N745">
        <v>0</v>
      </c>
    </row>
    <row r="746" spans="10:14">
      <c r="J746" t="s">
        <v>16332</v>
      </c>
      <c r="K746" t="s">
        <v>1742</v>
      </c>
      <c r="L746" s="4">
        <v>39571</v>
      </c>
      <c r="M746" t="s">
        <v>4885</v>
      </c>
      <c r="N746">
        <v>0</v>
      </c>
    </row>
    <row r="747" spans="10:14">
      <c r="J747" t="s">
        <v>15791</v>
      </c>
      <c r="K747" t="s">
        <v>4885</v>
      </c>
      <c r="L747" t="s">
        <v>4885</v>
      </c>
      <c r="M747" t="s">
        <v>4885</v>
      </c>
      <c r="N747">
        <v>0</v>
      </c>
    </row>
    <row r="748" spans="10:14">
      <c r="J748" t="s">
        <v>5099</v>
      </c>
      <c r="K748" t="s">
        <v>1745</v>
      </c>
      <c r="L748" s="4">
        <v>39515</v>
      </c>
      <c r="M748" t="s">
        <v>4885</v>
      </c>
      <c r="N748">
        <v>0</v>
      </c>
    </row>
    <row r="749" spans="10:14">
      <c r="J749" t="s">
        <v>16032</v>
      </c>
      <c r="K749" t="s">
        <v>1746</v>
      </c>
      <c r="L749" s="4">
        <v>39690</v>
      </c>
      <c r="M749" t="s">
        <v>4885</v>
      </c>
      <c r="N749">
        <v>0</v>
      </c>
    </row>
    <row r="750" spans="10:14">
      <c r="J750" t="s">
        <v>5101</v>
      </c>
      <c r="K750" t="s">
        <v>1747</v>
      </c>
      <c r="L750" s="4">
        <v>40299</v>
      </c>
      <c r="M750" t="s">
        <v>4885</v>
      </c>
      <c r="N750">
        <v>0</v>
      </c>
    </row>
    <row r="751" spans="10:14">
      <c r="J751" t="s">
        <v>5103</v>
      </c>
      <c r="K751" t="s">
        <v>1750</v>
      </c>
      <c r="L751" s="4">
        <v>39025</v>
      </c>
      <c r="M751" t="s">
        <v>4885</v>
      </c>
      <c r="N751">
        <v>0</v>
      </c>
    </row>
    <row r="752" spans="10:14">
      <c r="J752" t="s">
        <v>5104</v>
      </c>
      <c r="K752" t="s">
        <v>1751</v>
      </c>
      <c r="L752" s="4">
        <v>39695</v>
      </c>
      <c r="M752" t="s">
        <v>4885</v>
      </c>
      <c r="N752">
        <v>0</v>
      </c>
    </row>
    <row r="753" spans="10:14">
      <c r="J753" t="s">
        <v>16333</v>
      </c>
      <c r="K753" t="s">
        <v>4885</v>
      </c>
      <c r="L753" t="s">
        <v>4885</v>
      </c>
      <c r="M753" t="s">
        <v>4885</v>
      </c>
      <c r="N753">
        <v>0</v>
      </c>
    </row>
    <row r="754" spans="10:14">
      <c r="J754" t="s">
        <v>5109</v>
      </c>
      <c r="K754" t="s">
        <v>1758</v>
      </c>
      <c r="L754" s="4">
        <v>40292</v>
      </c>
      <c r="M754" t="s">
        <v>4885</v>
      </c>
      <c r="N754">
        <v>0</v>
      </c>
    </row>
    <row r="755" spans="10:14">
      <c r="J755" t="s">
        <v>16033</v>
      </c>
      <c r="K755" t="s">
        <v>4885</v>
      </c>
      <c r="L755" t="s">
        <v>4885</v>
      </c>
      <c r="M755" t="s">
        <v>4885</v>
      </c>
      <c r="N755">
        <v>0</v>
      </c>
    </row>
    <row r="756" spans="10:14">
      <c r="J756" t="s">
        <v>5102</v>
      </c>
      <c r="K756" t="s">
        <v>1749</v>
      </c>
      <c r="L756" s="4">
        <v>40474</v>
      </c>
      <c r="M756" t="s">
        <v>4885</v>
      </c>
      <c r="N756">
        <v>0</v>
      </c>
    </row>
    <row r="757" spans="10:14">
      <c r="J757" t="s">
        <v>15792</v>
      </c>
      <c r="K757" t="s">
        <v>4885</v>
      </c>
      <c r="L757" t="s">
        <v>4885</v>
      </c>
      <c r="M757" t="s">
        <v>4885</v>
      </c>
      <c r="N757">
        <v>0</v>
      </c>
    </row>
    <row r="758" spans="10:14">
      <c r="J758" t="s">
        <v>16034</v>
      </c>
      <c r="K758" t="s">
        <v>4885</v>
      </c>
      <c r="L758" t="s">
        <v>4885</v>
      </c>
      <c r="M758" t="s">
        <v>4885</v>
      </c>
      <c r="N758">
        <v>0</v>
      </c>
    </row>
    <row r="759" spans="10:14">
      <c r="J759" t="s">
        <v>16334</v>
      </c>
      <c r="K759" t="s">
        <v>4885</v>
      </c>
      <c r="L759" t="s">
        <v>4885</v>
      </c>
      <c r="M759" t="s">
        <v>4885</v>
      </c>
      <c r="N759">
        <v>0</v>
      </c>
    </row>
    <row r="760" spans="10:14">
      <c r="J760" t="s">
        <v>5107</v>
      </c>
      <c r="K760" t="s">
        <v>1756</v>
      </c>
      <c r="L760" s="4">
        <v>39088</v>
      </c>
      <c r="M760" t="s">
        <v>4885</v>
      </c>
      <c r="N760">
        <v>0</v>
      </c>
    </row>
    <row r="761" spans="10:14">
      <c r="J761" t="s">
        <v>5108</v>
      </c>
      <c r="K761" t="s">
        <v>1757</v>
      </c>
      <c r="L761" s="4">
        <v>38773</v>
      </c>
      <c r="M761" t="s">
        <v>4885</v>
      </c>
      <c r="N761">
        <v>0</v>
      </c>
    </row>
    <row r="762" spans="10:14">
      <c r="J762" t="s">
        <v>5110</v>
      </c>
      <c r="K762" t="s">
        <v>1760</v>
      </c>
      <c r="L762" s="4">
        <v>40404</v>
      </c>
      <c r="M762" t="s">
        <v>4885</v>
      </c>
      <c r="N762">
        <v>0</v>
      </c>
    </row>
    <row r="763" spans="10:14">
      <c r="J763" t="s">
        <v>5112</v>
      </c>
      <c r="K763" t="s">
        <v>1763</v>
      </c>
      <c r="L763" s="4">
        <v>39599</v>
      </c>
      <c r="M763" t="s">
        <v>4885</v>
      </c>
      <c r="N763">
        <v>0</v>
      </c>
    </row>
    <row r="764" spans="10:14">
      <c r="J764" t="s">
        <v>16035</v>
      </c>
      <c r="K764" t="s">
        <v>4885</v>
      </c>
      <c r="L764" t="s">
        <v>4885</v>
      </c>
      <c r="M764" t="s">
        <v>4885</v>
      </c>
      <c r="N764">
        <v>0</v>
      </c>
    </row>
    <row r="765" spans="10:14">
      <c r="J765" t="s">
        <v>5113</v>
      </c>
      <c r="K765" t="s">
        <v>1765</v>
      </c>
      <c r="L765" s="4">
        <v>39025</v>
      </c>
      <c r="M765" t="s">
        <v>4885</v>
      </c>
      <c r="N765">
        <v>0</v>
      </c>
    </row>
    <row r="766" spans="10:14">
      <c r="J766" t="s">
        <v>5114</v>
      </c>
      <c r="K766" t="s">
        <v>1766</v>
      </c>
      <c r="L766" s="4">
        <v>40495</v>
      </c>
      <c r="M766" t="s">
        <v>4885</v>
      </c>
      <c r="N766">
        <v>0</v>
      </c>
    </row>
    <row r="767" spans="10:14">
      <c r="J767" t="s">
        <v>5116</v>
      </c>
      <c r="K767" t="s">
        <v>1768</v>
      </c>
      <c r="L767" s="4">
        <v>39949</v>
      </c>
      <c r="M767" t="s">
        <v>4885</v>
      </c>
      <c r="N767">
        <v>0</v>
      </c>
    </row>
    <row r="768" spans="10:14">
      <c r="J768" t="s">
        <v>5117</v>
      </c>
      <c r="K768" t="s">
        <v>1769</v>
      </c>
      <c r="L768" s="4">
        <v>40404</v>
      </c>
      <c r="M768" t="s">
        <v>4885</v>
      </c>
      <c r="N768">
        <v>0</v>
      </c>
    </row>
    <row r="769" spans="10:14">
      <c r="J769" t="s">
        <v>19824</v>
      </c>
      <c r="K769" t="s">
        <v>4885</v>
      </c>
      <c r="L769" t="s">
        <v>4885</v>
      </c>
      <c r="M769" t="s">
        <v>4885</v>
      </c>
      <c r="N769">
        <v>0</v>
      </c>
    </row>
    <row r="770" spans="10:14">
      <c r="J770" t="s">
        <v>5119</v>
      </c>
      <c r="K770" t="s">
        <v>1771</v>
      </c>
      <c r="L770" s="4">
        <v>39725</v>
      </c>
      <c r="M770" t="s">
        <v>4885</v>
      </c>
      <c r="N770">
        <v>0</v>
      </c>
    </row>
    <row r="771" spans="10:14">
      <c r="J771" t="s">
        <v>5120</v>
      </c>
      <c r="K771" t="s">
        <v>1774</v>
      </c>
      <c r="L771" s="4">
        <v>38990</v>
      </c>
      <c r="M771" t="s">
        <v>4885</v>
      </c>
      <c r="N771">
        <v>0</v>
      </c>
    </row>
    <row r="772" spans="10:14">
      <c r="J772" t="s">
        <v>5121</v>
      </c>
      <c r="K772" t="s">
        <v>1775</v>
      </c>
      <c r="L772" s="4">
        <v>39907</v>
      </c>
      <c r="M772" t="s">
        <v>4885</v>
      </c>
      <c r="N772">
        <v>0</v>
      </c>
    </row>
    <row r="773" spans="10:14">
      <c r="J773" t="s">
        <v>6579</v>
      </c>
      <c r="K773" t="s">
        <v>3991</v>
      </c>
      <c r="L773" s="4">
        <v>40117</v>
      </c>
      <c r="M773" t="s">
        <v>4885</v>
      </c>
      <c r="N773">
        <v>0</v>
      </c>
    </row>
    <row r="774" spans="10:14">
      <c r="J774" t="s">
        <v>5124</v>
      </c>
      <c r="K774" t="s">
        <v>1778</v>
      </c>
      <c r="L774" s="4">
        <v>39522</v>
      </c>
      <c r="M774" t="s">
        <v>4885</v>
      </c>
      <c r="N774">
        <v>0</v>
      </c>
    </row>
    <row r="775" spans="10:14">
      <c r="J775" t="s">
        <v>16335</v>
      </c>
      <c r="K775" t="s">
        <v>1779</v>
      </c>
      <c r="L775" s="4">
        <v>39662</v>
      </c>
      <c r="M775" t="s">
        <v>4885</v>
      </c>
      <c r="N775">
        <v>0</v>
      </c>
    </row>
    <row r="776" spans="10:14">
      <c r="J776" t="s">
        <v>5126</v>
      </c>
      <c r="K776" t="s">
        <v>1780</v>
      </c>
      <c r="L776" s="4">
        <v>39935</v>
      </c>
      <c r="M776" t="s">
        <v>4885</v>
      </c>
      <c r="N776">
        <v>0</v>
      </c>
    </row>
    <row r="777" spans="10:14">
      <c r="J777" t="s">
        <v>5123</v>
      </c>
      <c r="K777" t="s">
        <v>1777</v>
      </c>
      <c r="L777" s="4">
        <v>40817</v>
      </c>
      <c r="M777" t="s">
        <v>4885</v>
      </c>
      <c r="N777">
        <v>0</v>
      </c>
    </row>
    <row r="778" spans="10:14">
      <c r="J778" t="s">
        <v>5127</v>
      </c>
      <c r="K778" t="s">
        <v>1782</v>
      </c>
      <c r="L778" s="4">
        <v>40640</v>
      </c>
      <c r="M778" t="s">
        <v>4885</v>
      </c>
      <c r="N778">
        <v>0</v>
      </c>
    </row>
    <row r="779" spans="10:14">
      <c r="J779" t="s">
        <v>15793</v>
      </c>
      <c r="K779" t="s">
        <v>4885</v>
      </c>
      <c r="L779" t="s">
        <v>4885</v>
      </c>
      <c r="M779" t="s">
        <v>4885</v>
      </c>
      <c r="N779">
        <v>0</v>
      </c>
    </row>
    <row r="780" spans="10:14">
      <c r="J780" t="s">
        <v>5129</v>
      </c>
      <c r="K780" t="s">
        <v>1786</v>
      </c>
      <c r="L780" s="4">
        <v>40838</v>
      </c>
      <c r="M780" t="s">
        <v>4885</v>
      </c>
      <c r="N780">
        <v>0</v>
      </c>
    </row>
    <row r="781" spans="10:14">
      <c r="J781" t="s">
        <v>5131</v>
      </c>
      <c r="K781" t="s">
        <v>1789</v>
      </c>
      <c r="L781" s="4">
        <v>39515</v>
      </c>
      <c r="M781" t="s">
        <v>4885</v>
      </c>
      <c r="N781">
        <v>0</v>
      </c>
    </row>
    <row r="782" spans="10:14">
      <c r="J782" t="s">
        <v>16036</v>
      </c>
      <c r="K782" t="s">
        <v>4885</v>
      </c>
      <c r="L782" t="s">
        <v>4885</v>
      </c>
      <c r="M782" t="s">
        <v>4885</v>
      </c>
      <c r="N782">
        <v>0</v>
      </c>
    </row>
    <row r="783" spans="10:14">
      <c r="J783" t="s">
        <v>5132</v>
      </c>
      <c r="K783" t="s">
        <v>1793</v>
      </c>
      <c r="L783" s="4">
        <v>38752</v>
      </c>
      <c r="M783" t="s">
        <v>4885</v>
      </c>
      <c r="N783">
        <v>0</v>
      </c>
    </row>
    <row r="784" spans="10:14">
      <c r="J784" t="s">
        <v>5133</v>
      </c>
      <c r="K784" t="s">
        <v>1794</v>
      </c>
      <c r="L784" s="4">
        <v>39109</v>
      </c>
      <c r="M784" t="s">
        <v>4885</v>
      </c>
      <c r="N784">
        <v>0</v>
      </c>
    </row>
    <row r="785" spans="10:14">
      <c r="J785" t="s">
        <v>5134</v>
      </c>
      <c r="K785" t="s">
        <v>1795</v>
      </c>
      <c r="L785" s="4">
        <v>39886</v>
      </c>
      <c r="M785" t="s">
        <v>4885</v>
      </c>
      <c r="N785">
        <v>0</v>
      </c>
    </row>
    <row r="786" spans="10:14">
      <c r="J786" t="s">
        <v>5135</v>
      </c>
      <c r="K786" t="s">
        <v>1796</v>
      </c>
      <c r="L786" s="4">
        <v>40425</v>
      </c>
      <c r="M786" t="s">
        <v>4885</v>
      </c>
      <c r="N786">
        <v>0</v>
      </c>
    </row>
    <row r="787" spans="10:14">
      <c r="J787" t="s">
        <v>5136</v>
      </c>
      <c r="K787" t="s">
        <v>1799</v>
      </c>
      <c r="L787" s="4">
        <v>40138</v>
      </c>
      <c r="M787" t="s">
        <v>4885</v>
      </c>
      <c r="N787">
        <v>0</v>
      </c>
    </row>
    <row r="788" spans="10:14">
      <c r="J788" t="s">
        <v>5136</v>
      </c>
      <c r="K788" t="s">
        <v>1799</v>
      </c>
      <c r="L788" s="4">
        <v>40138</v>
      </c>
      <c r="M788" t="s">
        <v>4885</v>
      </c>
      <c r="N788">
        <v>0</v>
      </c>
    </row>
    <row r="789" spans="10:14">
      <c r="J789" t="s">
        <v>5137</v>
      </c>
      <c r="K789" t="s">
        <v>1800</v>
      </c>
      <c r="L789" s="4">
        <v>40005</v>
      </c>
      <c r="M789" t="s">
        <v>4885</v>
      </c>
      <c r="N789">
        <v>0</v>
      </c>
    </row>
    <row r="790" spans="10:14">
      <c r="J790" t="s">
        <v>5138</v>
      </c>
      <c r="K790" t="s">
        <v>1801</v>
      </c>
      <c r="L790" s="4">
        <v>39977</v>
      </c>
      <c r="M790" t="s">
        <v>4885</v>
      </c>
      <c r="N790">
        <v>0</v>
      </c>
    </row>
    <row r="791" spans="10:14">
      <c r="J791" t="s">
        <v>5140</v>
      </c>
      <c r="K791" t="s">
        <v>1803</v>
      </c>
      <c r="L791" s="4">
        <v>40649</v>
      </c>
      <c r="M791" t="s">
        <v>4885</v>
      </c>
      <c r="N791">
        <v>0</v>
      </c>
    </row>
    <row r="792" spans="10:14">
      <c r="J792" t="s">
        <v>16336</v>
      </c>
      <c r="K792" t="s">
        <v>1802</v>
      </c>
      <c r="L792" s="4">
        <v>39466</v>
      </c>
      <c r="M792" t="s">
        <v>4885</v>
      </c>
      <c r="N792">
        <v>0</v>
      </c>
    </row>
    <row r="793" spans="10:14">
      <c r="J793" t="s">
        <v>5141</v>
      </c>
      <c r="K793" t="s">
        <v>1805</v>
      </c>
      <c r="L793" s="4">
        <v>39746</v>
      </c>
      <c r="M793" t="s">
        <v>4885</v>
      </c>
      <c r="N793">
        <v>0</v>
      </c>
    </row>
    <row r="794" spans="10:14">
      <c r="J794" t="s">
        <v>5142</v>
      </c>
      <c r="K794" t="s">
        <v>1806</v>
      </c>
      <c r="L794" s="4">
        <v>38836</v>
      </c>
      <c r="M794" t="s">
        <v>4885</v>
      </c>
      <c r="N794">
        <v>0</v>
      </c>
    </row>
    <row r="795" spans="10:14">
      <c r="J795" t="s">
        <v>15794</v>
      </c>
      <c r="K795" t="s">
        <v>4885</v>
      </c>
      <c r="L795" t="s">
        <v>4885</v>
      </c>
      <c r="M795" t="s">
        <v>4885</v>
      </c>
      <c r="N795">
        <v>0</v>
      </c>
    </row>
    <row r="796" spans="10:14">
      <c r="J796" t="s">
        <v>5144</v>
      </c>
      <c r="K796" t="s">
        <v>1809</v>
      </c>
      <c r="L796" s="4">
        <v>40600</v>
      </c>
      <c r="M796" t="s">
        <v>4885</v>
      </c>
      <c r="N796">
        <v>0</v>
      </c>
    </row>
    <row r="797" spans="10:14">
      <c r="J797" t="s">
        <v>16337</v>
      </c>
      <c r="K797" t="s">
        <v>1850</v>
      </c>
      <c r="L797" s="4">
        <v>39899</v>
      </c>
      <c r="M797" t="s">
        <v>4885</v>
      </c>
      <c r="N797">
        <v>0</v>
      </c>
    </row>
    <row r="798" spans="10:14">
      <c r="J798" t="s">
        <v>16338</v>
      </c>
      <c r="K798" t="s">
        <v>1811</v>
      </c>
      <c r="L798" s="4">
        <v>40816</v>
      </c>
      <c r="M798" t="s">
        <v>4885</v>
      </c>
      <c r="N798">
        <v>0</v>
      </c>
    </row>
    <row r="799" spans="10:14">
      <c r="J799" t="s">
        <v>5146</v>
      </c>
      <c r="K799" t="s">
        <v>1812</v>
      </c>
      <c r="L799" s="4">
        <v>40712</v>
      </c>
      <c r="M799" t="s">
        <v>4885</v>
      </c>
      <c r="N799">
        <v>0</v>
      </c>
    </row>
    <row r="800" spans="10:14">
      <c r="J800" t="s">
        <v>16339</v>
      </c>
      <c r="K800" t="s">
        <v>1814</v>
      </c>
      <c r="L800" s="4">
        <v>39324</v>
      </c>
      <c r="M800" t="s">
        <v>4885</v>
      </c>
      <c r="N800">
        <v>0</v>
      </c>
    </row>
    <row r="801" spans="10:14">
      <c r="J801" t="s">
        <v>16627</v>
      </c>
      <c r="K801" t="s">
        <v>4885</v>
      </c>
      <c r="L801" t="s">
        <v>4885</v>
      </c>
      <c r="M801" t="s">
        <v>4885</v>
      </c>
      <c r="N801">
        <v>0</v>
      </c>
    </row>
    <row r="802" spans="10:14">
      <c r="J802" t="s">
        <v>5150</v>
      </c>
      <c r="K802" t="s">
        <v>1822</v>
      </c>
      <c r="L802" s="4">
        <v>39823</v>
      </c>
      <c r="M802" t="s">
        <v>4885</v>
      </c>
      <c r="N802">
        <v>0</v>
      </c>
    </row>
    <row r="803" spans="10:14">
      <c r="J803" t="s">
        <v>16340</v>
      </c>
      <c r="K803" t="s">
        <v>1823</v>
      </c>
      <c r="L803" s="4">
        <v>39403</v>
      </c>
      <c r="M803" t="s">
        <v>4885</v>
      </c>
      <c r="N803">
        <v>0</v>
      </c>
    </row>
    <row r="804" spans="10:14">
      <c r="J804" t="s">
        <v>5153</v>
      </c>
      <c r="K804" t="s">
        <v>1825</v>
      </c>
      <c r="L804" s="4">
        <v>38974</v>
      </c>
      <c r="M804" t="s">
        <v>4885</v>
      </c>
      <c r="N804">
        <v>0</v>
      </c>
    </row>
    <row r="805" spans="10:14">
      <c r="J805" t="s">
        <v>5154</v>
      </c>
      <c r="K805" t="s">
        <v>1827</v>
      </c>
      <c r="L805" s="4">
        <v>39732</v>
      </c>
      <c r="M805" t="s">
        <v>4885</v>
      </c>
      <c r="N805">
        <v>0</v>
      </c>
    </row>
    <row r="806" spans="10:14">
      <c r="J806" t="s">
        <v>5155</v>
      </c>
      <c r="K806" t="s">
        <v>1828</v>
      </c>
      <c r="L806" s="4">
        <v>40691</v>
      </c>
      <c r="M806" t="s">
        <v>4885</v>
      </c>
      <c r="N806">
        <v>0</v>
      </c>
    </row>
    <row r="807" spans="10:14">
      <c r="J807" t="s">
        <v>5156</v>
      </c>
      <c r="K807" t="s">
        <v>1829</v>
      </c>
      <c r="L807" s="4">
        <v>39683</v>
      </c>
      <c r="M807" t="s">
        <v>4885</v>
      </c>
      <c r="N807">
        <v>0</v>
      </c>
    </row>
    <row r="808" spans="10:14">
      <c r="J808" t="s">
        <v>5157</v>
      </c>
      <c r="K808" t="s">
        <v>1830</v>
      </c>
      <c r="L808" s="4">
        <v>40075</v>
      </c>
      <c r="M808" t="s">
        <v>4885</v>
      </c>
      <c r="N808">
        <v>0</v>
      </c>
    </row>
    <row r="809" spans="10:14">
      <c r="J809" t="s">
        <v>5158</v>
      </c>
      <c r="K809" t="s">
        <v>1831</v>
      </c>
      <c r="L809" s="4">
        <v>40192</v>
      </c>
      <c r="M809" t="s">
        <v>4885</v>
      </c>
      <c r="N809">
        <v>0</v>
      </c>
    </row>
    <row r="810" spans="10:14">
      <c r="J810" t="s">
        <v>16341</v>
      </c>
      <c r="K810" t="s">
        <v>1832</v>
      </c>
      <c r="L810" s="4">
        <v>38969</v>
      </c>
      <c r="M810" t="s">
        <v>4885</v>
      </c>
      <c r="N810">
        <v>0</v>
      </c>
    </row>
    <row r="811" spans="10:14">
      <c r="J811" t="s">
        <v>19825</v>
      </c>
      <c r="K811" t="s">
        <v>4885</v>
      </c>
      <c r="L811" t="s">
        <v>4885</v>
      </c>
      <c r="M811" t="s">
        <v>4885</v>
      </c>
      <c r="N811">
        <v>0</v>
      </c>
    </row>
    <row r="812" spans="10:14">
      <c r="J812" t="s">
        <v>16342</v>
      </c>
      <c r="K812" t="s">
        <v>4885</v>
      </c>
      <c r="L812" t="s">
        <v>4885</v>
      </c>
      <c r="M812" t="s">
        <v>4885</v>
      </c>
      <c r="N812">
        <v>0</v>
      </c>
    </row>
    <row r="813" spans="10:14">
      <c r="J813" t="s">
        <v>5162</v>
      </c>
      <c r="K813" t="s">
        <v>1835</v>
      </c>
      <c r="L813" s="4">
        <v>40663</v>
      </c>
      <c r="M813" t="s">
        <v>4885</v>
      </c>
      <c r="N813">
        <v>0</v>
      </c>
    </row>
    <row r="814" spans="10:14">
      <c r="J814" t="s">
        <v>398</v>
      </c>
      <c r="K814" t="s">
        <v>36</v>
      </c>
      <c r="L814" s="4">
        <v>40628</v>
      </c>
      <c r="M814" t="s">
        <v>4885</v>
      </c>
      <c r="N814">
        <v>0</v>
      </c>
    </row>
    <row r="815" spans="10:14">
      <c r="J815" t="s">
        <v>5163</v>
      </c>
      <c r="K815" t="s">
        <v>1837</v>
      </c>
      <c r="L815" s="4">
        <v>38871</v>
      </c>
      <c r="M815" t="s">
        <v>4885</v>
      </c>
      <c r="N815">
        <v>0</v>
      </c>
    </row>
    <row r="816" spans="10:14">
      <c r="J816" t="s">
        <v>5164</v>
      </c>
      <c r="K816" t="s">
        <v>1838</v>
      </c>
      <c r="L816" s="4">
        <v>38927</v>
      </c>
      <c r="M816" t="s">
        <v>4885</v>
      </c>
      <c r="N816">
        <v>0</v>
      </c>
    </row>
    <row r="817" spans="10:14">
      <c r="J817" t="s">
        <v>16343</v>
      </c>
      <c r="K817" t="s">
        <v>4885</v>
      </c>
      <c r="L817" t="s">
        <v>4885</v>
      </c>
      <c r="M817" t="s">
        <v>4885</v>
      </c>
      <c r="N817">
        <v>0</v>
      </c>
    </row>
    <row r="818" spans="10:14">
      <c r="J818" t="s">
        <v>15796</v>
      </c>
      <c r="K818" t="s">
        <v>4885</v>
      </c>
      <c r="L818" t="s">
        <v>4885</v>
      </c>
      <c r="M818" t="s">
        <v>4885</v>
      </c>
      <c r="N818">
        <v>0</v>
      </c>
    </row>
    <row r="819" spans="10:14">
      <c r="J819" t="s">
        <v>16344</v>
      </c>
      <c r="K819" t="s">
        <v>1840</v>
      </c>
      <c r="L819" s="4">
        <v>40586</v>
      </c>
      <c r="M819" t="s">
        <v>4885</v>
      </c>
      <c r="N819">
        <v>0</v>
      </c>
    </row>
    <row r="820" spans="10:14">
      <c r="J820" t="s">
        <v>16628</v>
      </c>
      <c r="K820" t="s">
        <v>1846</v>
      </c>
      <c r="L820" s="4">
        <v>39494</v>
      </c>
      <c r="M820" t="s">
        <v>4885</v>
      </c>
      <c r="N820">
        <v>0</v>
      </c>
    </row>
    <row r="821" spans="10:14">
      <c r="J821" t="s">
        <v>5172</v>
      </c>
      <c r="K821" t="s">
        <v>1851</v>
      </c>
      <c r="L821" s="4">
        <v>40201</v>
      </c>
      <c r="M821" t="s">
        <v>4885</v>
      </c>
      <c r="N821">
        <v>0</v>
      </c>
    </row>
    <row r="822" spans="10:14">
      <c r="J822" t="s">
        <v>5173</v>
      </c>
      <c r="K822" t="s">
        <v>1852</v>
      </c>
      <c r="L822" s="4">
        <v>39893</v>
      </c>
      <c r="M822" t="s">
        <v>4885</v>
      </c>
      <c r="N822">
        <v>0</v>
      </c>
    </row>
    <row r="823" spans="10:14">
      <c r="J823" t="s">
        <v>16345</v>
      </c>
      <c r="K823" t="s">
        <v>4885</v>
      </c>
      <c r="L823" t="s">
        <v>4885</v>
      </c>
      <c r="M823" t="s">
        <v>4885</v>
      </c>
      <c r="N823">
        <v>0</v>
      </c>
    </row>
    <row r="824" spans="10:14">
      <c r="J824" t="s">
        <v>5175</v>
      </c>
      <c r="K824" t="s">
        <v>1860</v>
      </c>
      <c r="L824" s="4">
        <v>39578</v>
      </c>
      <c r="M824" t="s">
        <v>4885</v>
      </c>
      <c r="N824">
        <v>0</v>
      </c>
    </row>
    <row r="825" spans="10:14">
      <c r="J825" t="s">
        <v>5176</v>
      </c>
      <c r="K825" t="s">
        <v>1862</v>
      </c>
      <c r="L825" s="4">
        <v>39695</v>
      </c>
      <c r="M825" t="s">
        <v>4885</v>
      </c>
      <c r="N825">
        <v>0</v>
      </c>
    </row>
    <row r="826" spans="10:14">
      <c r="J826" t="s">
        <v>5177</v>
      </c>
      <c r="K826" t="s">
        <v>1863</v>
      </c>
      <c r="L826" s="4">
        <v>40012</v>
      </c>
      <c r="M826" t="s">
        <v>4885</v>
      </c>
      <c r="N826">
        <v>0</v>
      </c>
    </row>
    <row r="827" spans="10:14">
      <c r="J827" t="s">
        <v>5179</v>
      </c>
      <c r="K827" t="s">
        <v>1866</v>
      </c>
      <c r="L827" s="4">
        <v>39878</v>
      </c>
      <c r="M827" t="s">
        <v>4885</v>
      </c>
      <c r="N827">
        <v>0</v>
      </c>
    </row>
    <row r="828" spans="10:14">
      <c r="J828" t="s">
        <v>15797</v>
      </c>
      <c r="K828" t="s">
        <v>4885</v>
      </c>
      <c r="L828" t="s">
        <v>4885</v>
      </c>
      <c r="M828" t="s">
        <v>4885</v>
      </c>
      <c r="N828">
        <v>0</v>
      </c>
    </row>
    <row r="829" spans="10:14">
      <c r="J829" t="s">
        <v>16346</v>
      </c>
      <c r="K829" t="s">
        <v>1874</v>
      </c>
      <c r="L829" s="4">
        <v>39305</v>
      </c>
      <c r="M829" t="s">
        <v>4885</v>
      </c>
      <c r="N829">
        <v>0</v>
      </c>
    </row>
    <row r="830" spans="10:14">
      <c r="J830" t="s">
        <v>19826</v>
      </c>
      <c r="K830" t="s">
        <v>4885</v>
      </c>
      <c r="L830" t="s">
        <v>4885</v>
      </c>
      <c r="M830" t="s">
        <v>4885</v>
      </c>
      <c r="N830">
        <v>0</v>
      </c>
    </row>
    <row r="831" spans="10:14">
      <c r="J831" t="s">
        <v>15798</v>
      </c>
      <c r="K831" t="s">
        <v>4885</v>
      </c>
      <c r="L831" t="s">
        <v>4885</v>
      </c>
      <c r="M831" t="s">
        <v>4885</v>
      </c>
      <c r="N831">
        <v>0</v>
      </c>
    </row>
    <row r="832" spans="10:14">
      <c r="J832" t="s">
        <v>15798</v>
      </c>
      <c r="K832" t="s">
        <v>4885</v>
      </c>
      <c r="L832" t="s">
        <v>4885</v>
      </c>
      <c r="M832" t="s">
        <v>4885</v>
      </c>
      <c r="N832">
        <v>0</v>
      </c>
    </row>
    <row r="833" spans="10:14">
      <c r="J833" t="s">
        <v>5183</v>
      </c>
      <c r="K833" t="s">
        <v>1878</v>
      </c>
      <c r="L833" s="4">
        <v>40068</v>
      </c>
      <c r="M833" t="s">
        <v>4885</v>
      </c>
      <c r="N833">
        <v>0</v>
      </c>
    </row>
    <row r="834" spans="10:14">
      <c r="J834" t="s">
        <v>19826</v>
      </c>
      <c r="K834" t="s">
        <v>4885</v>
      </c>
      <c r="L834" t="s">
        <v>4885</v>
      </c>
      <c r="M834" t="s">
        <v>4885</v>
      </c>
      <c r="N834">
        <v>0</v>
      </c>
    </row>
    <row r="835" spans="10:14">
      <c r="J835" t="s">
        <v>19827</v>
      </c>
      <c r="K835" t="s">
        <v>4885</v>
      </c>
      <c r="L835" t="s">
        <v>4885</v>
      </c>
      <c r="M835" t="s">
        <v>4885</v>
      </c>
      <c r="N835">
        <v>0</v>
      </c>
    </row>
    <row r="836" spans="10:14">
      <c r="J836" t="s">
        <v>16347</v>
      </c>
      <c r="K836" t="s">
        <v>4885</v>
      </c>
      <c r="L836" t="s">
        <v>4885</v>
      </c>
      <c r="M836" t="s">
        <v>4885</v>
      </c>
      <c r="N836">
        <v>0</v>
      </c>
    </row>
    <row r="837" spans="10:14">
      <c r="J837" t="s">
        <v>16348</v>
      </c>
      <c r="K837" t="s">
        <v>4885</v>
      </c>
      <c r="L837" t="s">
        <v>4885</v>
      </c>
      <c r="M837" t="s">
        <v>4885</v>
      </c>
      <c r="N837">
        <v>0</v>
      </c>
    </row>
    <row r="838" spans="10:14">
      <c r="J838" t="s">
        <v>5196</v>
      </c>
      <c r="K838" t="s">
        <v>1892</v>
      </c>
      <c r="L838" s="4">
        <v>39942</v>
      </c>
      <c r="M838" t="s">
        <v>4885</v>
      </c>
      <c r="N838">
        <v>0</v>
      </c>
    </row>
    <row r="839" spans="10:14">
      <c r="J839" t="s">
        <v>5186</v>
      </c>
      <c r="K839" t="s">
        <v>1881</v>
      </c>
      <c r="L839" s="4">
        <v>39578</v>
      </c>
      <c r="M839" t="s">
        <v>4885</v>
      </c>
      <c r="N839">
        <v>0</v>
      </c>
    </row>
    <row r="840" spans="10:14">
      <c r="J840" t="s">
        <v>5187</v>
      </c>
      <c r="K840" t="s">
        <v>1882</v>
      </c>
      <c r="L840" s="4">
        <v>40425</v>
      </c>
      <c r="M840" t="s">
        <v>4885</v>
      </c>
      <c r="N840">
        <v>0</v>
      </c>
    </row>
    <row r="841" spans="10:14">
      <c r="J841" t="s">
        <v>5188</v>
      </c>
      <c r="K841" t="s">
        <v>1883</v>
      </c>
      <c r="L841" s="4">
        <v>40096</v>
      </c>
      <c r="M841" t="s">
        <v>4885</v>
      </c>
      <c r="N841">
        <v>0</v>
      </c>
    </row>
    <row r="842" spans="10:14">
      <c r="J842" t="s">
        <v>5189</v>
      </c>
      <c r="K842" t="s">
        <v>1884</v>
      </c>
      <c r="L842" s="4">
        <v>38899</v>
      </c>
      <c r="M842" t="s">
        <v>4885</v>
      </c>
      <c r="N842">
        <v>0</v>
      </c>
    </row>
    <row r="843" spans="10:14">
      <c r="J843" t="s">
        <v>5192</v>
      </c>
      <c r="K843" t="s">
        <v>1887</v>
      </c>
      <c r="L843" s="4">
        <v>40467</v>
      </c>
      <c r="M843" t="s">
        <v>4885</v>
      </c>
      <c r="N843">
        <v>0</v>
      </c>
    </row>
    <row r="844" spans="10:14">
      <c r="J844" t="s">
        <v>5190</v>
      </c>
      <c r="K844" t="s">
        <v>1885</v>
      </c>
      <c r="L844" s="4">
        <v>40257</v>
      </c>
      <c r="M844" t="s">
        <v>4885</v>
      </c>
      <c r="N844">
        <v>0</v>
      </c>
    </row>
    <row r="845" spans="10:14">
      <c r="J845" t="s">
        <v>5191</v>
      </c>
      <c r="K845" t="s">
        <v>1886</v>
      </c>
      <c r="L845" s="4">
        <v>40306</v>
      </c>
      <c r="M845" t="s">
        <v>4885</v>
      </c>
      <c r="N845">
        <v>0</v>
      </c>
    </row>
    <row r="846" spans="10:14">
      <c r="J846" t="s">
        <v>15799</v>
      </c>
      <c r="K846" t="s">
        <v>4885</v>
      </c>
      <c r="L846" t="s">
        <v>4885</v>
      </c>
      <c r="M846" t="s">
        <v>4885</v>
      </c>
      <c r="N846">
        <v>0</v>
      </c>
    </row>
    <row r="847" spans="10:14">
      <c r="J847" t="s">
        <v>15799</v>
      </c>
      <c r="K847" t="s">
        <v>4885</v>
      </c>
      <c r="L847" t="s">
        <v>4885</v>
      </c>
      <c r="M847" t="s">
        <v>4885</v>
      </c>
      <c r="N847">
        <v>0</v>
      </c>
    </row>
    <row r="848" spans="10:14">
      <c r="J848" t="s">
        <v>16349</v>
      </c>
      <c r="K848" t="s">
        <v>1893</v>
      </c>
      <c r="L848" s="4">
        <v>39970</v>
      </c>
      <c r="M848" t="s">
        <v>4885</v>
      </c>
      <c r="N848">
        <v>0</v>
      </c>
    </row>
    <row r="849" spans="10:14">
      <c r="J849" t="s">
        <v>5198</v>
      </c>
      <c r="K849" t="s">
        <v>1895</v>
      </c>
      <c r="L849" s="4">
        <v>38962</v>
      </c>
      <c r="M849" t="s">
        <v>4885</v>
      </c>
      <c r="N849">
        <v>0</v>
      </c>
    </row>
    <row r="850" spans="10:14">
      <c r="J850" t="s">
        <v>5200</v>
      </c>
      <c r="K850" t="s">
        <v>1898</v>
      </c>
      <c r="L850" s="4">
        <v>39025</v>
      </c>
      <c r="M850" t="s">
        <v>4885</v>
      </c>
      <c r="N850">
        <v>0</v>
      </c>
    </row>
    <row r="851" spans="10:14">
      <c r="J851" t="s">
        <v>5201</v>
      </c>
      <c r="K851" t="s">
        <v>1899</v>
      </c>
      <c r="L851" s="4">
        <v>39501</v>
      </c>
      <c r="M851" t="s">
        <v>4885</v>
      </c>
      <c r="N851">
        <v>0</v>
      </c>
    </row>
    <row r="852" spans="10:14">
      <c r="J852" t="s">
        <v>5202</v>
      </c>
      <c r="K852" t="s">
        <v>1901</v>
      </c>
      <c r="L852" s="4">
        <v>40453</v>
      </c>
      <c r="M852" t="s">
        <v>4885</v>
      </c>
      <c r="N852">
        <v>0</v>
      </c>
    </row>
    <row r="853" spans="10:14">
      <c r="J853" t="s">
        <v>5210</v>
      </c>
      <c r="K853" t="s">
        <v>1912</v>
      </c>
      <c r="L853" s="4">
        <v>39291</v>
      </c>
      <c r="M853" t="s">
        <v>4885</v>
      </c>
      <c r="N853">
        <v>0</v>
      </c>
    </row>
    <row r="854" spans="10:14">
      <c r="J854" t="s">
        <v>5212</v>
      </c>
      <c r="K854" t="s">
        <v>1914</v>
      </c>
      <c r="L854" s="4">
        <v>40061</v>
      </c>
      <c r="M854" t="s">
        <v>4885</v>
      </c>
      <c r="N854">
        <v>0</v>
      </c>
    </row>
    <row r="855" spans="10:14">
      <c r="J855" t="s">
        <v>5203</v>
      </c>
      <c r="K855" t="s">
        <v>1903</v>
      </c>
      <c r="L855" s="4">
        <v>39557</v>
      </c>
      <c r="M855" t="s">
        <v>4885</v>
      </c>
      <c r="N855">
        <v>0</v>
      </c>
    </row>
    <row r="856" spans="10:14">
      <c r="J856" t="s">
        <v>5204</v>
      </c>
      <c r="K856" t="s">
        <v>1904</v>
      </c>
      <c r="L856" s="4">
        <v>40824</v>
      </c>
      <c r="M856" t="s">
        <v>4885</v>
      </c>
      <c r="N856">
        <v>0</v>
      </c>
    </row>
    <row r="857" spans="10:14">
      <c r="J857" t="s">
        <v>16350</v>
      </c>
      <c r="K857" t="s">
        <v>4885</v>
      </c>
      <c r="L857" t="s">
        <v>4885</v>
      </c>
      <c r="M857" t="s">
        <v>4885</v>
      </c>
      <c r="N857">
        <v>0</v>
      </c>
    </row>
    <row r="858" spans="10:14">
      <c r="J858" t="s">
        <v>5206</v>
      </c>
      <c r="K858" t="s">
        <v>1906</v>
      </c>
      <c r="L858" s="4">
        <v>40474</v>
      </c>
      <c r="M858" t="s">
        <v>4885</v>
      </c>
      <c r="N858">
        <v>0</v>
      </c>
    </row>
    <row r="859" spans="10:14">
      <c r="J859" t="s">
        <v>5211</v>
      </c>
      <c r="K859" t="s">
        <v>1913</v>
      </c>
      <c r="L859" s="4">
        <v>40796</v>
      </c>
      <c r="M859" t="s">
        <v>4885</v>
      </c>
      <c r="N859">
        <v>0</v>
      </c>
    </row>
    <row r="860" spans="10:14">
      <c r="J860" t="s">
        <v>5213</v>
      </c>
      <c r="K860" t="s">
        <v>1916</v>
      </c>
      <c r="L860" s="4">
        <v>39501</v>
      </c>
      <c r="M860" t="s">
        <v>4885</v>
      </c>
      <c r="N860">
        <v>0</v>
      </c>
    </row>
    <row r="861" spans="10:14">
      <c r="J861" t="s">
        <v>399</v>
      </c>
      <c r="K861" t="s">
        <v>37</v>
      </c>
      <c r="L861" s="4">
        <v>40831</v>
      </c>
      <c r="M861" t="s">
        <v>4885</v>
      </c>
      <c r="N861">
        <v>0</v>
      </c>
    </row>
    <row r="862" spans="10:14">
      <c r="J862" t="s">
        <v>19828</v>
      </c>
      <c r="K862" t="s">
        <v>4885</v>
      </c>
      <c r="L862" t="s">
        <v>4885</v>
      </c>
      <c r="M862" t="s">
        <v>4885</v>
      </c>
      <c r="N862">
        <v>0</v>
      </c>
    </row>
    <row r="863" spans="10:14">
      <c r="J863" t="s">
        <v>5215</v>
      </c>
      <c r="K863" t="s">
        <v>1919</v>
      </c>
      <c r="L863" s="4">
        <v>40138</v>
      </c>
      <c r="M863" t="s">
        <v>4885</v>
      </c>
      <c r="N863">
        <v>0</v>
      </c>
    </row>
    <row r="864" spans="10:14">
      <c r="J864" t="s">
        <v>5217</v>
      </c>
      <c r="K864" t="s">
        <v>1923</v>
      </c>
      <c r="L864" s="4">
        <v>40089</v>
      </c>
      <c r="M864" t="s">
        <v>4885</v>
      </c>
      <c r="N864">
        <v>0</v>
      </c>
    </row>
    <row r="865" spans="10:14">
      <c r="J865" t="s">
        <v>16037</v>
      </c>
      <c r="K865" t="s">
        <v>4885</v>
      </c>
      <c r="L865" t="s">
        <v>4885</v>
      </c>
      <c r="M865" t="s">
        <v>4885</v>
      </c>
      <c r="N865">
        <v>0</v>
      </c>
    </row>
    <row r="866" spans="10:14">
      <c r="J866" t="s">
        <v>5220</v>
      </c>
      <c r="K866" t="s">
        <v>1931</v>
      </c>
      <c r="L866" s="4">
        <v>40068</v>
      </c>
      <c r="M866" t="s">
        <v>4885</v>
      </c>
      <c r="N866">
        <v>0</v>
      </c>
    </row>
    <row r="867" spans="10:14">
      <c r="J867" t="s">
        <v>5221</v>
      </c>
      <c r="K867" t="s">
        <v>1932</v>
      </c>
      <c r="L867" s="4">
        <v>40243</v>
      </c>
      <c r="M867" t="s">
        <v>4885</v>
      </c>
      <c r="N867">
        <v>0</v>
      </c>
    </row>
    <row r="868" spans="10:14">
      <c r="J868" t="s">
        <v>15800</v>
      </c>
      <c r="K868" t="s">
        <v>4885</v>
      </c>
      <c r="L868" t="s">
        <v>4885</v>
      </c>
      <c r="M868" t="s">
        <v>4885</v>
      </c>
      <c r="N868">
        <v>0</v>
      </c>
    </row>
    <row r="869" spans="10:14">
      <c r="J869" t="s">
        <v>19829</v>
      </c>
      <c r="K869" t="s">
        <v>4885</v>
      </c>
      <c r="L869" t="s">
        <v>4885</v>
      </c>
      <c r="M869" t="s">
        <v>4885</v>
      </c>
      <c r="N869">
        <v>0</v>
      </c>
    </row>
    <row r="870" spans="10:14">
      <c r="J870" t="s">
        <v>5224</v>
      </c>
      <c r="K870" t="s">
        <v>1936</v>
      </c>
      <c r="L870" s="4">
        <v>40089</v>
      </c>
      <c r="M870" t="s">
        <v>4885</v>
      </c>
      <c r="N870">
        <v>0</v>
      </c>
    </row>
    <row r="871" spans="10:14">
      <c r="J871" t="s">
        <v>5226</v>
      </c>
      <c r="K871" t="s">
        <v>1939</v>
      </c>
      <c r="L871" s="4">
        <v>38899</v>
      </c>
      <c r="M871" t="s">
        <v>4885</v>
      </c>
      <c r="N871">
        <v>0</v>
      </c>
    </row>
    <row r="872" spans="10:14">
      <c r="J872" t="s">
        <v>5235</v>
      </c>
      <c r="K872" t="s">
        <v>1953</v>
      </c>
      <c r="L872" s="4">
        <v>39249</v>
      </c>
      <c r="M872" t="s">
        <v>4885</v>
      </c>
      <c r="N872">
        <v>0</v>
      </c>
    </row>
    <row r="873" spans="10:14">
      <c r="J873" t="s">
        <v>5238</v>
      </c>
      <c r="K873" t="s">
        <v>1957</v>
      </c>
      <c r="L873" s="4">
        <v>38787</v>
      </c>
      <c r="M873" t="s">
        <v>4885</v>
      </c>
      <c r="N873">
        <v>0</v>
      </c>
    </row>
    <row r="874" spans="10:14">
      <c r="J874" t="s">
        <v>5232</v>
      </c>
      <c r="K874" t="s">
        <v>1950</v>
      </c>
      <c r="L874" s="4">
        <v>38794</v>
      </c>
      <c r="M874" t="s">
        <v>4885</v>
      </c>
      <c r="N874">
        <v>0</v>
      </c>
    </row>
    <row r="875" spans="10:14">
      <c r="J875" t="s">
        <v>16351</v>
      </c>
      <c r="K875" t="s">
        <v>1956</v>
      </c>
      <c r="L875" s="4">
        <v>39830</v>
      </c>
      <c r="M875" t="s">
        <v>4885</v>
      </c>
      <c r="N875">
        <v>0</v>
      </c>
    </row>
    <row r="876" spans="10:14">
      <c r="J876" t="s">
        <v>5239</v>
      </c>
      <c r="K876" t="s">
        <v>1958</v>
      </c>
      <c r="L876" s="4">
        <v>39935</v>
      </c>
      <c r="M876" t="s">
        <v>4885</v>
      </c>
      <c r="N876">
        <v>0</v>
      </c>
    </row>
    <row r="877" spans="10:14">
      <c r="J877" t="s">
        <v>16352</v>
      </c>
      <c r="K877" t="s">
        <v>1959</v>
      </c>
      <c r="L877" s="4">
        <v>39753</v>
      </c>
      <c r="M877" t="s">
        <v>4885</v>
      </c>
      <c r="N877">
        <v>0</v>
      </c>
    </row>
    <row r="878" spans="10:14">
      <c r="J878" t="s">
        <v>5242</v>
      </c>
      <c r="K878" t="s">
        <v>1962</v>
      </c>
      <c r="L878" s="4">
        <v>40286</v>
      </c>
      <c r="M878" t="s">
        <v>4885</v>
      </c>
      <c r="N878">
        <v>0</v>
      </c>
    </row>
    <row r="879" spans="10:14">
      <c r="J879" t="s">
        <v>5243</v>
      </c>
      <c r="K879" t="s">
        <v>1963</v>
      </c>
      <c r="L879" s="4">
        <v>38892</v>
      </c>
      <c r="M879" t="s">
        <v>4885</v>
      </c>
      <c r="N879">
        <v>0</v>
      </c>
    </row>
    <row r="880" spans="10:14">
      <c r="J880" t="s">
        <v>5244</v>
      </c>
      <c r="K880" t="s">
        <v>1964</v>
      </c>
      <c r="L880" s="4">
        <v>40005</v>
      </c>
      <c r="M880" t="s">
        <v>4885</v>
      </c>
      <c r="N880">
        <v>0</v>
      </c>
    </row>
    <row r="881" spans="10:14">
      <c r="J881" t="s">
        <v>5245</v>
      </c>
      <c r="K881" t="s">
        <v>1965</v>
      </c>
      <c r="L881" s="4">
        <v>40171</v>
      </c>
      <c r="M881" t="s">
        <v>4885</v>
      </c>
      <c r="N881">
        <v>0</v>
      </c>
    </row>
    <row r="882" spans="10:14">
      <c r="J882" t="s">
        <v>16353</v>
      </c>
      <c r="K882" t="s">
        <v>4885</v>
      </c>
      <c r="L882" t="s">
        <v>4885</v>
      </c>
      <c r="M882" t="s">
        <v>4885</v>
      </c>
      <c r="N882">
        <v>0</v>
      </c>
    </row>
    <row r="883" spans="10:14">
      <c r="J883" t="s">
        <v>5250</v>
      </c>
      <c r="K883" t="s">
        <v>1972</v>
      </c>
      <c r="L883" s="4">
        <v>40775</v>
      </c>
      <c r="M883" t="s">
        <v>4885</v>
      </c>
      <c r="N883">
        <v>0</v>
      </c>
    </row>
    <row r="884" spans="10:14">
      <c r="J884" t="s">
        <v>5252</v>
      </c>
      <c r="K884" t="s">
        <v>1975</v>
      </c>
      <c r="L884" s="4">
        <v>39075</v>
      </c>
      <c r="M884" t="s">
        <v>4885</v>
      </c>
      <c r="N884">
        <v>0</v>
      </c>
    </row>
    <row r="885" spans="10:14">
      <c r="J885" t="s">
        <v>5254</v>
      </c>
      <c r="K885" t="s">
        <v>1978</v>
      </c>
      <c r="L885" s="4">
        <v>39025</v>
      </c>
      <c r="M885" t="s">
        <v>4885</v>
      </c>
      <c r="N885">
        <v>0</v>
      </c>
    </row>
    <row r="886" spans="10:14">
      <c r="J886" t="s">
        <v>5255</v>
      </c>
      <c r="K886" t="s">
        <v>1979</v>
      </c>
      <c r="L886" s="4">
        <v>39039</v>
      </c>
      <c r="M886" t="s">
        <v>4885</v>
      </c>
      <c r="N886">
        <v>0</v>
      </c>
    </row>
    <row r="887" spans="10:14">
      <c r="J887" t="s">
        <v>5256</v>
      </c>
      <c r="K887" t="s">
        <v>1982</v>
      </c>
      <c r="L887" s="4">
        <v>40452</v>
      </c>
      <c r="M887" t="s">
        <v>4885</v>
      </c>
      <c r="N887">
        <v>0</v>
      </c>
    </row>
    <row r="888" spans="10:14">
      <c r="J888" t="s">
        <v>5257</v>
      </c>
      <c r="K888" t="s">
        <v>1983</v>
      </c>
      <c r="L888" s="4">
        <v>40313</v>
      </c>
      <c r="M888" t="s">
        <v>4885</v>
      </c>
      <c r="N888">
        <v>0</v>
      </c>
    </row>
    <row r="889" spans="10:14">
      <c r="J889" t="s">
        <v>5258</v>
      </c>
      <c r="K889" t="s">
        <v>1985</v>
      </c>
      <c r="L889" s="4">
        <v>39137</v>
      </c>
      <c r="M889" t="s">
        <v>4885</v>
      </c>
      <c r="N889">
        <v>0</v>
      </c>
    </row>
    <row r="890" spans="10:14">
      <c r="J890" t="s">
        <v>5259</v>
      </c>
      <c r="K890" t="s">
        <v>1991</v>
      </c>
      <c r="L890" s="4">
        <v>40278</v>
      </c>
      <c r="M890" t="s">
        <v>4885</v>
      </c>
      <c r="N890">
        <v>0</v>
      </c>
    </row>
    <row r="891" spans="10:14">
      <c r="J891" t="s">
        <v>5260</v>
      </c>
      <c r="K891" t="s">
        <v>1992</v>
      </c>
      <c r="L891" s="4">
        <v>39179</v>
      </c>
      <c r="M891" t="s">
        <v>4885</v>
      </c>
      <c r="N891">
        <v>0</v>
      </c>
    </row>
    <row r="892" spans="10:14">
      <c r="J892" t="s">
        <v>5261</v>
      </c>
      <c r="K892" t="s">
        <v>1993</v>
      </c>
      <c r="L892" s="4">
        <v>39961</v>
      </c>
      <c r="M892" t="s">
        <v>4885</v>
      </c>
      <c r="N892">
        <v>0</v>
      </c>
    </row>
    <row r="893" spans="10:14">
      <c r="J893" t="s">
        <v>19830</v>
      </c>
      <c r="K893" t="s">
        <v>4885</v>
      </c>
      <c r="L893" t="s">
        <v>4885</v>
      </c>
      <c r="M893" t="s">
        <v>4885</v>
      </c>
      <c r="N893">
        <v>0</v>
      </c>
    </row>
    <row r="894" spans="10:14">
      <c r="J894" t="s">
        <v>5263</v>
      </c>
      <c r="K894" t="s">
        <v>1995</v>
      </c>
      <c r="L894" s="4">
        <v>38843</v>
      </c>
      <c r="M894" t="s">
        <v>4885</v>
      </c>
      <c r="N894">
        <v>0</v>
      </c>
    </row>
    <row r="895" spans="10:14">
      <c r="J895" t="s">
        <v>5264</v>
      </c>
      <c r="K895" t="s">
        <v>1996</v>
      </c>
      <c r="L895" s="4">
        <v>40383</v>
      </c>
      <c r="M895" t="s">
        <v>4885</v>
      </c>
      <c r="N895">
        <v>0</v>
      </c>
    </row>
    <row r="896" spans="10:14">
      <c r="J896" t="s">
        <v>5265</v>
      </c>
      <c r="K896" t="s">
        <v>1997</v>
      </c>
      <c r="L896" s="4">
        <v>40502</v>
      </c>
      <c r="M896" t="s">
        <v>4885</v>
      </c>
      <c r="N896">
        <v>0</v>
      </c>
    </row>
    <row r="897" spans="10:14">
      <c r="J897" t="s">
        <v>5266</v>
      </c>
      <c r="K897" t="s">
        <v>1998</v>
      </c>
      <c r="L897" s="4">
        <v>39403</v>
      </c>
      <c r="M897" t="s">
        <v>4885</v>
      </c>
      <c r="N897">
        <v>0</v>
      </c>
    </row>
    <row r="898" spans="10:14">
      <c r="J898" t="s">
        <v>16354</v>
      </c>
      <c r="K898" t="s">
        <v>2001</v>
      </c>
      <c r="L898" s="4">
        <v>39837</v>
      </c>
      <c r="M898" t="s">
        <v>4885</v>
      </c>
      <c r="N898">
        <v>0</v>
      </c>
    </row>
    <row r="899" spans="10:14">
      <c r="J899" t="s">
        <v>5269</v>
      </c>
      <c r="K899" t="s">
        <v>2004</v>
      </c>
      <c r="L899" s="4">
        <v>38766</v>
      </c>
      <c r="M899" t="s">
        <v>4885</v>
      </c>
      <c r="N899">
        <v>0</v>
      </c>
    </row>
    <row r="900" spans="10:14">
      <c r="J900" t="s">
        <v>16629</v>
      </c>
      <c r="K900" t="s">
        <v>4885</v>
      </c>
      <c r="L900" t="s">
        <v>4885</v>
      </c>
      <c r="M900" t="s">
        <v>4885</v>
      </c>
      <c r="N900">
        <v>0</v>
      </c>
    </row>
    <row r="901" spans="10:14">
      <c r="J901" t="s">
        <v>16630</v>
      </c>
      <c r="K901" t="s">
        <v>4885</v>
      </c>
      <c r="L901" t="s">
        <v>4885</v>
      </c>
      <c r="M901" t="s">
        <v>4885</v>
      </c>
      <c r="N901">
        <v>0</v>
      </c>
    </row>
    <row r="902" spans="10:14">
      <c r="J902" t="s">
        <v>16355</v>
      </c>
      <c r="K902" t="s">
        <v>4885</v>
      </c>
      <c r="L902" t="s">
        <v>4885</v>
      </c>
      <c r="M902" t="s">
        <v>4885</v>
      </c>
      <c r="N902">
        <v>0</v>
      </c>
    </row>
    <row r="903" spans="10:14">
      <c r="J903" t="s">
        <v>16356</v>
      </c>
      <c r="K903" t="s">
        <v>2007</v>
      </c>
      <c r="L903" s="4">
        <v>39648</v>
      </c>
      <c r="M903" t="s">
        <v>4885</v>
      </c>
      <c r="N903">
        <v>0</v>
      </c>
    </row>
    <row r="904" spans="10:14">
      <c r="J904" t="s">
        <v>5274</v>
      </c>
      <c r="K904" t="s">
        <v>2011</v>
      </c>
      <c r="L904" s="4">
        <v>40572</v>
      </c>
      <c r="M904" t="s">
        <v>4885</v>
      </c>
      <c r="N904">
        <v>0</v>
      </c>
    </row>
    <row r="905" spans="10:14">
      <c r="J905" t="s">
        <v>5273</v>
      </c>
      <c r="K905" t="s">
        <v>2010</v>
      </c>
      <c r="L905" s="4">
        <v>39599</v>
      </c>
      <c r="M905" t="s">
        <v>4885</v>
      </c>
      <c r="N905">
        <v>0</v>
      </c>
    </row>
    <row r="906" spans="10:14">
      <c r="J906" t="s">
        <v>19831</v>
      </c>
      <c r="K906" t="s">
        <v>4885</v>
      </c>
      <c r="L906" t="s">
        <v>4885</v>
      </c>
      <c r="M906" t="s">
        <v>4885</v>
      </c>
      <c r="N906">
        <v>0</v>
      </c>
    </row>
    <row r="907" spans="10:14">
      <c r="J907" t="s">
        <v>5278</v>
      </c>
      <c r="K907" t="s">
        <v>2015</v>
      </c>
      <c r="L907" s="4">
        <v>38836</v>
      </c>
      <c r="M907" t="s">
        <v>4885</v>
      </c>
      <c r="N907">
        <v>0</v>
      </c>
    </row>
    <row r="908" spans="10:14">
      <c r="J908" t="s">
        <v>16357</v>
      </c>
      <c r="K908" t="s">
        <v>2016</v>
      </c>
      <c r="L908" s="4">
        <v>40068</v>
      </c>
      <c r="M908" t="s">
        <v>4885</v>
      </c>
      <c r="N908">
        <v>0</v>
      </c>
    </row>
    <row r="909" spans="10:14">
      <c r="J909" t="s">
        <v>5281</v>
      </c>
      <c r="K909" t="s">
        <v>2020</v>
      </c>
      <c r="L909" s="4">
        <v>39207</v>
      </c>
      <c r="M909" t="s">
        <v>4885</v>
      </c>
      <c r="N909">
        <v>0</v>
      </c>
    </row>
    <row r="910" spans="10:14">
      <c r="J910" t="s">
        <v>5282</v>
      </c>
      <c r="K910" t="s">
        <v>2022</v>
      </c>
      <c r="L910" s="4">
        <v>39718</v>
      </c>
      <c r="M910" t="s">
        <v>4885</v>
      </c>
      <c r="N910">
        <v>0</v>
      </c>
    </row>
    <row r="911" spans="10:14">
      <c r="J911" t="s">
        <v>5283</v>
      </c>
      <c r="K911" t="s">
        <v>2023</v>
      </c>
      <c r="L911" s="4">
        <v>40215</v>
      </c>
      <c r="M911" t="s">
        <v>4885</v>
      </c>
      <c r="N911">
        <v>0</v>
      </c>
    </row>
    <row r="912" spans="10:14">
      <c r="J912" t="s">
        <v>5284</v>
      </c>
      <c r="K912" t="s">
        <v>2025</v>
      </c>
      <c r="L912" s="4">
        <v>40278</v>
      </c>
      <c r="M912" t="s">
        <v>4885</v>
      </c>
      <c r="N912">
        <v>0</v>
      </c>
    </row>
    <row r="913" spans="10:14">
      <c r="J913" t="s">
        <v>5285</v>
      </c>
      <c r="K913" t="s">
        <v>2026</v>
      </c>
      <c r="L913" s="4">
        <v>39739</v>
      </c>
      <c r="M913" t="s">
        <v>4885</v>
      </c>
      <c r="N913">
        <v>0</v>
      </c>
    </row>
    <row r="914" spans="10:14">
      <c r="J914" t="s">
        <v>5288</v>
      </c>
      <c r="K914" t="s">
        <v>2029</v>
      </c>
      <c r="L914" s="4">
        <v>40075</v>
      </c>
      <c r="M914" t="s">
        <v>4885</v>
      </c>
      <c r="N914">
        <v>0</v>
      </c>
    </row>
    <row r="915" spans="10:14">
      <c r="J915" t="s">
        <v>5289</v>
      </c>
      <c r="K915" t="s">
        <v>2032</v>
      </c>
      <c r="L915" s="4">
        <v>39466</v>
      </c>
      <c r="M915" t="s">
        <v>4885</v>
      </c>
      <c r="N915">
        <v>0</v>
      </c>
    </row>
    <row r="916" spans="10:14">
      <c r="J916" t="s">
        <v>5720</v>
      </c>
      <c r="K916" t="s">
        <v>2700</v>
      </c>
      <c r="L916" s="4">
        <v>40817</v>
      </c>
      <c r="M916" t="s">
        <v>4885</v>
      </c>
      <c r="N916">
        <v>0</v>
      </c>
    </row>
    <row r="917" spans="10:14">
      <c r="J917" t="s">
        <v>5290</v>
      </c>
      <c r="K917" t="s">
        <v>2033</v>
      </c>
      <c r="L917" s="4">
        <v>39711</v>
      </c>
      <c r="M917" t="s">
        <v>4885</v>
      </c>
      <c r="N917">
        <v>0</v>
      </c>
    </row>
    <row r="918" spans="10:14">
      <c r="J918" t="s">
        <v>5291</v>
      </c>
      <c r="K918" t="s">
        <v>2034</v>
      </c>
      <c r="L918" s="4">
        <v>39564</v>
      </c>
      <c r="M918" t="s">
        <v>4885</v>
      </c>
      <c r="N918">
        <v>0</v>
      </c>
    </row>
    <row r="919" spans="10:14">
      <c r="J919" t="s">
        <v>5292</v>
      </c>
      <c r="K919" t="s">
        <v>2035</v>
      </c>
      <c r="L919" s="4">
        <v>39718</v>
      </c>
      <c r="M919" t="s">
        <v>4885</v>
      </c>
      <c r="N919">
        <v>0</v>
      </c>
    </row>
    <row r="920" spans="10:14">
      <c r="J920" t="s">
        <v>5295</v>
      </c>
      <c r="K920" t="s">
        <v>2039</v>
      </c>
      <c r="L920" s="4">
        <v>40836</v>
      </c>
      <c r="M920" t="s">
        <v>4885</v>
      </c>
      <c r="N920">
        <v>0</v>
      </c>
    </row>
    <row r="921" spans="10:14">
      <c r="J921" t="s">
        <v>5293</v>
      </c>
      <c r="K921" t="s">
        <v>2036</v>
      </c>
      <c r="L921" s="4">
        <v>39137</v>
      </c>
      <c r="M921" t="s">
        <v>4885</v>
      </c>
      <c r="N921">
        <v>0</v>
      </c>
    </row>
    <row r="922" spans="10:14">
      <c r="J922" t="s">
        <v>5294</v>
      </c>
      <c r="K922" t="s">
        <v>2037</v>
      </c>
      <c r="L922" s="4">
        <v>38969</v>
      </c>
      <c r="M922" t="s">
        <v>4885</v>
      </c>
      <c r="N922">
        <v>0</v>
      </c>
    </row>
    <row r="923" spans="10:14">
      <c r="J923" t="s">
        <v>16360</v>
      </c>
      <c r="K923" t="s">
        <v>4885</v>
      </c>
      <c r="L923" t="s">
        <v>4885</v>
      </c>
      <c r="M923" t="s">
        <v>4885</v>
      </c>
      <c r="N923">
        <v>0</v>
      </c>
    </row>
    <row r="924" spans="10:14">
      <c r="J924" t="s">
        <v>5298</v>
      </c>
      <c r="K924" t="s">
        <v>2042</v>
      </c>
      <c r="L924" s="4">
        <v>40691</v>
      </c>
      <c r="M924" t="s">
        <v>4885</v>
      </c>
      <c r="N924">
        <v>0</v>
      </c>
    </row>
    <row r="925" spans="10:14">
      <c r="J925" t="s">
        <v>16361</v>
      </c>
      <c r="K925" t="s">
        <v>4885</v>
      </c>
      <c r="L925" t="s">
        <v>4885</v>
      </c>
      <c r="M925" t="s">
        <v>4885</v>
      </c>
      <c r="N925">
        <v>0</v>
      </c>
    </row>
    <row r="926" spans="10:14">
      <c r="J926" t="s">
        <v>16362</v>
      </c>
      <c r="K926" t="s">
        <v>4885</v>
      </c>
      <c r="L926" t="s">
        <v>4885</v>
      </c>
      <c r="M926" t="s">
        <v>4885</v>
      </c>
      <c r="N926">
        <v>0</v>
      </c>
    </row>
    <row r="927" spans="10:14">
      <c r="J927" t="s">
        <v>5303</v>
      </c>
      <c r="K927" t="s">
        <v>2050</v>
      </c>
      <c r="L927" s="4">
        <v>39359</v>
      </c>
      <c r="M927" t="s">
        <v>4885</v>
      </c>
      <c r="N927">
        <v>0</v>
      </c>
    </row>
    <row r="928" spans="10:14">
      <c r="J928" t="s">
        <v>5304</v>
      </c>
      <c r="K928" t="s">
        <v>2052</v>
      </c>
      <c r="L928" s="4">
        <v>39711</v>
      </c>
      <c r="M928" t="s">
        <v>4885</v>
      </c>
      <c r="N928">
        <v>0</v>
      </c>
    </row>
    <row r="929" spans="10:14">
      <c r="J929" t="s">
        <v>5305</v>
      </c>
      <c r="K929" t="s">
        <v>2053</v>
      </c>
      <c r="L929" s="4">
        <v>40341</v>
      </c>
      <c r="M929" t="s">
        <v>4885</v>
      </c>
      <c r="N929">
        <v>0</v>
      </c>
    </row>
    <row r="930" spans="10:14">
      <c r="J930" t="s">
        <v>5306</v>
      </c>
      <c r="K930" t="s">
        <v>2055</v>
      </c>
      <c r="L930" s="4">
        <v>39697</v>
      </c>
      <c r="M930" t="s">
        <v>4885</v>
      </c>
      <c r="N930">
        <v>0</v>
      </c>
    </row>
    <row r="931" spans="10:14">
      <c r="J931" t="s">
        <v>19832</v>
      </c>
      <c r="K931" t="s">
        <v>4885</v>
      </c>
      <c r="L931" t="s">
        <v>4885</v>
      </c>
      <c r="M931" t="s">
        <v>4885</v>
      </c>
      <c r="N931">
        <v>0</v>
      </c>
    </row>
    <row r="932" spans="10:14">
      <c r="J932" t="s">
        <v>5308</v>
      </c>
      <c r="K932" t="s">
        <v>2057</v>
      </c>
      <c r="L932" s="4">
        <v>40845</v>
      </c>
      <c r="M932" t="s">
        <v>4885</v>
      </c>
      <c r="N932">
        <v>0</v>
      </c>
    </row>
    <row r="933" spans="10:14">
      <c r="J933" t="s">
        <v>5309</v>
      </c>
      <c r="K933" t="s">
        <v>2058</v>
      </c>
      <c r="L933" s="4">
        <v>39179</v>
      </c>
      <c r="M933" t="s">
        <v>4885</v>
      </c>
      <c r="N933">
        <v>0</v>
      </c>
    </row>
    <row r="934" spans="10:14">
      <c r="J934" t="s">
        <v>15801</v>
      </c>
      <c r="K934" t="s">
        <v>4885</v>
      </c>
      <c r="L934" t="s">
        <v>4885</v>
      </c>
      <c r="M934" t="s">
        <v>4885</v>
      </c>
      <c r="N934">
        <v>0</v>
      </c>
    </row>
    <row r="935" spans="10:14">
      <c r="J935" t="s">
        <v>15802</v>
      </c>
      <c r="K935" t="s">
        <v>4885</v>
      </c>
      <c r="L935" t="s">
        <v>4885</v>
      </c>
      <c r="M935" t="s">
        <v>4885</v>
      </c>
      <c r="N935">
        <v>0</v>
      </c>
    </row>
    <row r="936" spans="10:14">
      <c r="J936" t="s">
        <v>5312</v>
      </c>
      <c r="K936" t="s">
        <v>2066</v>
      </c>
      <c r="L936" s="4">
        <v>38850</v>
      </c>
      <c r="M936" t="s">
        <v>4885</v>
      </c>
      <c r="N936">
        <v>0</v>
      </c>
    </row>
    <row r="937" spans="10:14">
      <c r="J937" t="s">
        <v>5313</v>
      </c>
      <c r="K937" t="s">
        <v>2067</v>
      </c>
      <c r="L937" s="4">
        <v>39732</v>
      </c>
      <c r="M937" t="s">
        <v>4885</v>
      </c>
      <c r="N937">
        <v>0</v>
      </c>
    </row>
    <row r="938" spans="10:14">
      <c r="J938" t="s">
        <v>5314</v>
      </c>
      <c r="K938" t="s">
        <v>2068</v>
      </c>
      <c r="L938" s="4">
        <v>40159</v>
      </c>
      <c r="M938" t="s">
        <v>4885</v>
      </c>
      <c r="N938">
        <v>0</v>
      </c>
    </row>
    <row r="939" spans="10:14">
      <c r="J939" t="s">
        <v>5311</v>
      </c>
      <c r="K939" t="s">
        <v>2065</v>
      </c>
      <c r="L939" s="4">
        <v>39004</v>
      </c>
      <c r="M939" t="s">
        <v>4885</v>
      </c>
      <c r="N939">
        <v>0</v>
      </c>
    </row>
    <row r="940" spans="10:14">
      <c r="J940" t="s">
        <v>5316</v>
      </c>
      <c r="K940" t="s">
        <v>2070</v>
      </c>
      <c r="L940" s="4">
        <v>39921</v>
      </c>
      <c r="M940" t="s">
        <v>4885</v>
      </c>
      <c r="N940">
        <v>0</v>
      </c>
    </row>
    <row r="941" spans="10:14">
      <c r="J941" t="s">
        <v>5315</v>
      </c>
      <c r="K941" t="s">
        <v>2069</v>
      </c>
      <c r="L941" s="4">
        <v>39683</v>
      </c>
      <c r="M941" t="s">
        <v>4885</v>
      </c>
      <c r="N941">
        <v>0</v>
      </c>
    </row>
    <row r="942" spans="10:14">
      <c r="J942" t="s">
        <v>5317</v>
      </c>
      <c r="K942" t="s">
        <v>2072</v>
      </c>
      <c r="L942" s="4">
        <v>39711</v>
      </c>
      <c r="M942" t="s">
        <v>4885</v>
      </c>
      <c r="N942">
        <v>0</v>
      </c>
    </row>
    <row r="943" spans="10:14">
      <c r="J943" t="s">
        <v>5319</v>
      </c>
      <c r="K943" t="s">
        <v>2074</v>
      </c>
      <c r="L943" s="4">
        <v>40320</v>
      </c>
      <c r="M943" t="s">
        <v>4885</v>
      </c>
      <c r="N943">
        <v>0</v>
      </c>
    </row>
    <row r="944" spans="10:14">
      <c r="J944" t="s">
        <v>5320</v>
      </c>
      <c r="K944" t="s">
        <v>2075</v>
      </c>
      <c r="L944" s="4">
        <v>39214</v>
      </c>
      <c r="M944" t="s">
        <v>4885</v>
      </c>
      <c r="N944">
        <v>0</v>
      </c>
    </row>
    <row r="945" spans="10:14">
      <c r="J945" t="s">
        <v>16363</v>
      </c>
      <c r="K945" t="s">
        <v>4885</v>
      </c>
      <c r="L945" t="s">
        <v>4885</v>
      </c>
      <c r="M945" t="s">
        <v>4885</v>
      </c>
      <c r="N945">
        <v>0</v>
      </c>
    </row>
    <row r="946" spans="10:14">
      <c r="J946" t="s">
        <v>16038</v>
      </c>
      <c r="K946" t="s">
        <v>4885</v>
      </c>
      <c r="L946" t="s">
        <v>4885</v>
      </c>
      <c r="M946" t="s">
        <v>4885</v>
      </c>
      <c r="N946">
        <v>0</v>
      </c>
    </row>
    <row r="947" spans="10:14">
      <c r="J947" t="s">
        <v>15803</v>
      </c>
      <c r="K947" t="s">
        <v>4885</v>
      </c>
      <c r="L947" t="s">
        <v>4885</v>
      </c>
      <c r="M947" t="s">
        <v>4885</v>
      </c>
      <c r="N947">
        <v>0</v>
      </c>
    </row>
    <row r="948" spans="10:14">
      <c r="J948" t="s">
        <v>5322</v>
      </c>
      <c r="K948" t="s">
        <v>2079</v>
      </c>
      <c r="L948" s="4">
        <v>39319</v>
      </c>
      <c r="M948" t="s">
        <v>4885</v>
      </c>
      <c r="N948">
        <v>0</v>
      </c>
    </row>
    <row r="949" spans="10:14">
      <c r="J949" t="s">
        <v>15804</v>
      </c>
      <c r="K949" t="s">
        <v>4885</v>
      </c>
      <c r="L949" t="s">
        <v>4885</v>
      </c>
      <c r="M949" t="s">
        <v>4885</v>
      </c>
      <c r="N949">
        <v>0</v>
      </c>
    </row>
    <row r="950" spans="10:14">
      <c r="J950" t="s">
        <v>5323</v>
      </c>
      <c r="K950" t="s">
        <v>2084</v>
      </c>
      <c r="L950" s="4">
        <v>39900</v>
      </c>
      <c r="M950" t="s">
        <v>4885</v>
      </c>
      <c r="N950">
        <v>0</v>
      </c>
    </row>
    <row r="951" spans="10:14">
      <c r="J951" t="s">
        <v>16364</v>
      </c>
      <c r="K951" t="s">
        <v>4885</v>
      </c>
      <c r="L951" t="s">
        <v>4885</v>
      </c>
      <c r="M951" t="s">
        <v>4885</v>
      </c>
      <c r="N951">
        <v>0</v>
      </c>
    </row>
    <row r="952" spans="10:14">
      <c r="J952" t="s">
        <v>16039</v>
      </c>
      <c r="K952" t="s">
        <v>4885</v>
      </c>
      <c r="L952" t="s">
        <v>4885</v>
      </c>
      <c r="M952" t="s">
        <v>4885</v>
      </c>
      <c r="N952">
        <v>0</v>
      </c>
    </row>
    <row r="953" spans="10:14">
      <c r="J953" t="s">
        <v>5326</v>
      </c>
      <c r="K953" t="s">
        <v>2088</v>
      </c>
      <c r="L953" s="4">
        <v>39681</v>
      </c>
      <c r="M953" t="s">
        <v>4885</v>
      </c>
      <c r="N953">
        <v>0</v>
      </c>
    </row>
    <row r="954" spans="10:14">
      <c r="J954" t="s">
        <v>5330</v>
      </c>
      <c r="K954" t="s">
        <v>2092</v>
      </c>
      <c r="L954" s="4">
        <v>39550</v>
      </c>
      <c r="M954" t="s">
        <v>4885</v>
      </c>
      <c r="N954">
        <v>0</v>
      </c>
    </row>
    <row r="955" spans="10:14">
      <c r="J955" t="s">
        <v>5327</v>
      </c>
      <c r="K955" t="s">
        <v>2089</v>
      </c>
      <c r="L955" s="4">
        <v>39774</v>
      </c>
      <c r="M955" t="s">
        <v>4885</v>
      </c>
      <c r="N955">
        <v>0</v>
      </c>
    </row>
    <row r="956" spans="10:14">
      <c r="J956" t="s">
        <v>5328</v>
      </c>
      <c r="K956" t="s">
        <v>2090</v>
      </c>
      <c r="L956" s="4">
        <v>40878</v>
      </c>
      <c r="M956" t="s">
        <v>4885</v>
      </c>
      <c r="N956">
        <v>0</v>
      </c>
    </row>
    <row r="957" spans="10:14">
      <c r="J957" t="s">
        <v>5329</v>
      </c>
      <c r="K957" t="s">
        <v>2091</v>
      </c>
      <c r="L957" s="4">
        <v>39767</v>
      </c>
      <c r="M957" t="s">
        <v>4885</v>
      </c>
      <c r="N957">
        <v>0</v>
      </c>
    </row>
    <row r="958" spans="10:14">
      <c r="J958" t="s">
        <v>16365</v>
      </c>
      <c r="K958" t="s">
        <v>40</v>
      </c>
      <c r="L958" s="4">
        <v>40775</v>
      </c>
      <c r="M958" t="s">
        <v>4885</v>
      </c>
      <c r="N958">
        <v>0</v>
      </c>
    </row>
    <row r="959" spans="10:14">
      <c r="J959" t="s">
        <v>16366</v>
      </c>
      <c r="K959" t="s">
        <v>4885</v>
      </c>
      <c r="L959" t="s">
        <v>4885</v>
      </c>
      <c r="M959" t="s">
        <v>4885</v>
      </c>
      <c r="N959">
        <v>0</v>
      </c>
    </row>
    <row r="960" spans="10:14">
      <c r="J960" t="s">
        <v>5335</v>
      </c>
      <c r="K960" t="s">
        <v>2099</v>
      </c>
      <c r="L960" s="4">
        <v>39737</v>
      </c>
      <c r="M960" t="s">
        <v>4885</v>
      </c>
      <c r="N960">
        <v>0</v>
      </c>
    </row>
    <row r="961" spans="10:14">
      <c r="J961" t="s">
        <v>5336</v>
      </c>
      <c r="K961" t="s">
        <v>2100</v>
      </c>
      <c r="L961" s="4">
        <v>38857</v>
      </c>
      <c r="M961" t="s">
        <v>4885</v>
      </c>
      <c r="N961">
        <v>0</v>
      </c>
    </row>
    <row r="962" spans="10:14">
      <c r="J962" t="s">
        <v>512</v>
      </c>
      <c r="K962" t="s">
        <v>4885</v>
      </c>
      <c r="L962" t="s">
        <v>4885</v>
      </c>
      <c r="M962" t="s">
        <v>4885</v>
      </c>
      <c r="N962">
        <v>0</v>
      </c>
    </row>
    <row r="963" spans="10:14">
      <c r="J963" t="s">
        <v>5338</v>
      </c>
      <c r="K963" t="s">
        <v>2102</v>
      </c>
      <c r="L963" s="4">
        <v>39921</v>
      </c>
      <c r="M963" t="s">
        <v>4885</v>
      </c>
      <c r="N963">
        <v>0</v>
      </c>
    </row>
    <row r="964" spans="10:14">
      <c r="J964" t="s">
        <v>5337</v>
      </c>
      <c r="K964" t="s">
        <v>2101</v>
      </c>
      <c r="L964" s="4">
        <v>40143</v>
      </c>
      <c r="M964" t="s">
        <v>4885</v>
      </c>
      <c r="N964">
        <v>0</v>
      </c>
    </row>
    <row r="965" spans="10:14">
      <c r="J965" t="s">
        <v>5341</v>
      </c>
      <c r="K965" t="s">
        <v>2107</v>
      </c>
      <c r="L965" s="4">
        <v>40432</v>
      </c>
      <c r="M965" t="s">
        <v>4885</v>
      </c>
      <c r="N965">
        <v>0</v>
      </c>
    </row>
    <row r="966" spans="10:14">
      <c r="J966" t="s">
        <v>5372</v>
      </c>
      <c r="K966" t="s">
        <v>2184</v>
      </c>
      <c r="L966" s="4">
        <v>39172</v>
      </c>
      <c r="M966" t="s">
        <v>4885</v>
      </c>
      <c r="N966">
        <v>0</v>
      </c>
    </row>
    <row r="967" spans="10:14">
      <c r="J967" t="s">
        <v>5230</v>
      </c>
      <c r="K967" t="s">
        <v>1946</v>
      </c>
      <c r="L967" s="4">
        <v>39667</v>
      </c>
      <c r="M967" t="s">
        <v>4885</v>
      </c>
      <c r="N967">
        <v>0</v>
      </c>
    </row>
    <row r="968" spans="10:14">
      <c r="J968" t="s">
        <v>449</v>
      </c>
      <c r="K968" t="s">
        <v>99</v>
      </c>
      <c r="L968" s="4">
        <v>40670</v>
      </c>
      <c r="M968" t="s">
        <v>4885</v>
      </c>
      <c r="N968">
        <v>0</v>
      </c>
    </row>
    <row r="969" spans="10:14">
      <c r="J969" t="s">
        <v>5470</v>
      </c>
      <c r="K969" t="s">
        <v>2326</v>
      </c>
      <c r="L969" s="4">
        <v>39067</v>
      </c>
      <c r="M969" t="s">
        <v>4885</v>
      </c>
      <c r="N969">
        <v>0</v>
      </c>
    </row>
    <row r="970" spans="10:14">
      <c r="J970" t="s">
        <v>6413</v>
      </c>
      <c r="K970" t="s">
        <v>3735</v>
      </c>
      <c r="L970" s="4">
        <v>39711</v>
      </c>
      <c r="M970" t="s">
        <v>4885</v>
      </c>
      <c r="N970">
        <v>0</v>
      </c>
    </row>
    <row r="971" spans="10:14">
      <c r="J971" t="s">
        <v>5343</v>
      </c>
      <c r="K971" t="s">
        <v>2148</v>
      </c>
      <c r="L971" s="4">
        <v>40698</v>
      </c>
      <c r="M971" t="s">
        <v>4885</v>
      </c>
      <c r="N971">
        <v>0</v>
      </c>
    </row>
    <row r="972" spans="10:14">
      <c r="J972" t="s">
        <v>5344</v>
      </c>
      <c r="K972" t="s">
        <v>2149</v>
      </c>
      <c r="L972" s="4">
        <v>39893</v>
      </c>
      <c r="M972" t="s">
        <v>4885</v>
      </c>
      <c r="N972">
        <v>0</v>
      </c>
    </row>
    <row r="973" spans="10:14">
      <c r="J973" t="s">
        <v>5346</v>
      </c>
      <c r="K973" t="s">
        <v>2153</v>
      </c>
      <c r="L973" s="4">
        <v>39711</v>
      </c>
      <c r="M973" t="s">
        <v>4885</v>
      </c>
      <c r="N973">
        <v>0</v>
      </c>
    </row>
    <row r="974" spans="10:14">
      <c r="J974" t="s">
        <v>5347</v>
      </c>
      <c r="K974" t="s">
        <v>2154</v>
      </c>
      <c r="L974" s="4">
        <v>39788</v>
      </c>
      <c r="M974" t="s">
        <v>4885</v>
      </c>
      <c r="N974">
        <v>0</v>
      </c>
    </row>
    <row r="975" spans="10:14">
      <c r="J975" t="s">
        <v>5348</v>
      </c>
      <c r="K975" t="s">
        <v>2155</v>
      </c>
      <c r="L975" s="4">
        <v>40663</v>
      </c>
      <c r="M975" t="s">
        <v>4885</v>
      </c>
      <c r="N975">
        <v>0</v>
      </c>
    </row>
    <row r="976" spans="10:14">
      <c r="J976" t="s">
        <v>5349</v>
      </c>
      <c r="K976" t="s">
        <v>2156</v>
      </c>
      <c r="L976" s="4">
        <v>39585</v>
      </c>
      <c r="M976" t="s">
        <v>4885</v>
      </c>
      <c r="N976">
        <v>0</v>
      </c>
    </row>
    <row r="977" spans="10:14">
      <c r="J977" t="s">
        <v>5350</v>
      </c>
      <c r="K977" t="s">
        <v>2158</v>
      </c>
      <c r="L977" s="4">
        <v>39130</v>
      </c>
      <c r="M977" t="s">
        <v>4885</v>
      </c>
      <c r="N977">
        <v>0</v>
      </c>
    </row>
    <row r="978" spans="10:14">
      <c r="J978" t="s">
        <v>16367</v>
      </c>
      <c r="K978" t="s">
        <v>4885</v>
      </c>
      <c r="L978" t="s">
        <v>4885</v>
      </c>
      <c r="M978" t="s">
        <v>4885</v>
      </c>
      <c r="N978">
        <v>0</v>
      </c>
    </row>
    <row r="979" spans="10:14">
      <c r="J979" t="s">
        <v>5352</v>
      </c>
      <c r="K979" t="s">
        <v>2161</v>
      </c>
      <c r="L979" s="4">
        <v>40096</v>
      </c>
      <c r="M979" t="s">
        <v>4885</v>
      </c>
      <c r="N979">
        <v>0</v>
      </c>
    </row>
    <row r="980" spans="10:14">
      <c r="J980" t="s">
        <v>5353</v>
      </c>
      <c r="K980" t="s">
        <v>2162</v>
      </c>
      <c r="L980" s="4">
        <v>40432</v>
      </c>
      <c r="M980" t="s">
        <v>4885</v>
      </c>
      <c r="N980">
        <v>0</v>
      </c>
    </row>
    <row r="981" spans="10:14">
      <c r="J981" t="s">
        <v>5354</v>
      </c>
      <c r="K981" t="s">
        <v>2163</v>
      </c>
      <c r="L981" s="4">
        <v>38885</v>
      </c>
      <c r="M981" t="s">
        <v>4885</v>
      </c>
      <c r="N981">
        <v>0</v>
      </c>
    </row>
    <row r="982" spans="10:14">
      <c r="J982" t="s">
        <v>5355</v>
      </c>
      <c r="K982" t="s">
        <v>2164</v>
      </c>
      <c r="L982" s="4">
        <v>39130</v>
      </c>
      <c r="M982" t="s">
        <v>4885</v>
      </c>
      <c r="N982">
        <v>0</v>
      </c>
    </row>
    <row r="983" spans="10:14">
      <c r="J983" t="s">
        <v>5358</v>
      </c>
      <c r="K983" t="s">
        <v>2169</v>
      </c>
      <c r="L983" s="4">
        <v>40054</v>
      </c>
      <c r="M983" t="s">
        <v>4885</v>
      </c>
      <c r="N983">
        <v>0</v>
      </c>
    </row>
    <row r="984" spans="10:14">
      <c r="J984" t="s">
        <v>5362</v>
      </c>
      <c r="K984" t="s">
        <v>2173</v>
      </c>
      <c r="L984" s="4">
        <v>39340</v>
      </c>
      <c r="M984" t="s">
        <v>4885</v>
      </c>
      <c r="N984">
        <v>0</v>
      </c>
    </row>
    <row r="985" spans="10:14">
      <c r="J985" t="s">
        <v>5369</v>
      </c>
      <c r="K985" t="s">
        <v>2181</v>
      </c>
      <c r="L985" s="4">
        <v>40033</v>
      </c>
      <c r="M985" t="s">
        <v>4885</v>
      </c>
      <c r="N985">
        <v>0</v>
      </c>
    </row>
    <row r="986" spans="10:14">
      <c r="J986" t="s">
        <v>5370</v>
      </c>
      <c r="K986" t="s">
        <v>2182</v>
      </c>
      <c r="L986" s="4">
        <v>38897</v>
      </c>
      <c r="M986" t="s">
        <v>4885</v>
      </c>
      <c r="N986">
        <v>0</v>
      </c>
    </row>
    <row r="987" spans="10:14">
      <c r="J987" t="s">
        <v>16368</v>
      </c>
      <c r="K987" t="s">
        <v>4885</v>
      </c>
      <c r="L987" t="s">
        <v>4885</v>
      </c>
      <c r="M987" t="s">
        <v>4885</v>
      </c>
      <c r="N987">
        <v>0</v>
      </c>
    </row>
    <row r="988" spans="10:14">
      <c r="J988" t="s">
        <v>16369</v>
      </c>
      <c r="K988" t="s">
        <v>4885</v>
      </c>
      <c r="L988" t="s">
        <v>4885</v>
      </c>
      <c r="M988" t="s">
        <v>4885</v>
      </c>
      <c r="N988">
        <v>0</v>
      </c>
    </row>
    <row r="989" spans="10:14">
      <c r="J989" t="s">
        <v>5426</v>
      </c>
      <c r="K989" t="s">
        <v>2267</v>
      </c>
      <c r="L989" s="4">
        <v>40376</v>
      </c>
      <c r="M989" t="s">
        <v>4885</v>
      </c>
      <c r="N989">
        <v>0</v>
      </c>
    </row>
    <row r="990" spans="10:14">
      <c r="J990" t="s">
        <v>5433</v>
      </c>
      <c r="K990" t="s">
        <v>2277</v>
      </c>
      <c r="L990" s="4">
        <v>39144</v>
      </c>
      <c r="M990" t="s">
        <v>4885</v>
      </c>
      <c r="N990">
        <v>0</v>
      </c>
    </row>
    <row r="991" spans="10:14">
      <c r="J991" t="s">
        <v>5435</v>
      </c>
      <c r="K991" t="s">
        <v>2280</v>
      </c>
      <c r="L991" s="4">
        <v>40838</v>
      </c>
      <c r="M991" t="s">
        <v>4885</v>
      </c>
      <c r="N991">
        <v>0</v>
      </c>
    </row>
    <row r="992" spans="10:14">
      <c r="J992" t="s">
        <v>5436</v>
      </c>
      <c r="K992" t="s">
        <v>2281</v>
      </c>
      <c r="L992" s="4">
        <v>38997</v>
      </c>
      <c r="M992" t="s">
        <v>4885</v>
      </c>
      <c r="N992">
        <v>0</v>
      </c>
    </row>
    <row r="993" spans="10:14">
      <c r="J993" t="s">
        <v>5441</v>
      </c>
      <c r="K993" t="s">
        <v>2288</v>
      </c>
      <c r="L993" s="4">
        <v>40082</v>
      </c>
      <c r="M993" t="s">
        <v>4885</v>
      </c>
      <c r="N993">
        <v>0</v>
      </c>
    </row>
    <row r="994" spans="10:14">
      <c r="J994" t="s">
        <v>5443</v>
      </c>
      <c r="K994" t="s">
        <v>2290</v>
      </c>
      <c r="L994" s="4">
        <v>39004</v>
      </c>
      <c r="M994" t="s">
        <v>4885</v>
      </c>
      <c r="N994">
        <v>0</v>
      </c>
    </row>
    <row r="995" spans="10:14">
      <c r="J995" t="s">
        <v>5444</v>
      </c>
      <c r="K995" t="s">
        <v>2291</v>
      </c>
      <c r="L995" s="4">
        <v>39151</v>
      </c>
      <c r="M995" t="s">
        <v>4885</v>
      </c>
      <c r="N995">
        <v>0</v>
      </c>
    </row>
    <row r="996" spans="10:14">
      <c r="J996" t="s">
        <v>5445</v>
      </c>
      <c r="K996" t="s">
        <v>2292</v>
      </c>
      <c r="L996" s="4">
        <v>39578</v>
      </c>
      <c r="M996" t="s">
        <v>4885</v>
      </c>
      <c r="N996">
        <v>0</v>
      </c>
    </row>
    <row r="997" spans="10:14">
      <c r="J997" t="s">
        <v>5366</v>
      </c>
      <c r="K997" t="s">
        <v>2177</v>
      </c>
      <c r="L997" s="4">
        <v>40201</v>
      </c>
      <c r="M997" t="s">
        <v>4885</v>
      </c>
      <c r="N997">
        <v>0</v>
      </c>
    </row>
    <row r="998" spans="10:14">
      <c r="J998" t="s">
        <v>16370</v>
      </c>
      <c r="K998" t="s">
        <v>4885</v>
      </c>
      <c r="L998" t="s">
        <v>4885</v>
      </c>
      <c r="M998" t="s">
        <v>4885</v>
      </c>
      <c r="N998">
        <v>0</v>
      </c>
    </row>
    <row r="999" spans="10:14">
      <c r="J999" t="s">
        <v>16371</v>
      </c>
      <c r="K999" t="s">
        <v>4885</v>
      </c>
      <c r="L999" t="s">
        <v>4885</v>
      </c>
      <c r="M999" t="s">
        <v>4885</v>
      </c>
      <c r="N999">
        <v>0</v>
      </c>
    </row>
    <row r="1000" spans="10:14">
      <c r="J1000" t="s">
        <v>16372</v>
      </c>
      <c r="K1000" t="s">
        <v>4885</v>
      </c>
      <c r="L1000" t="s">
        <v>4885</v>
      </c>
      <c r="M1000" t="s">
        <v>4885</v>
      </c>
      <c r="N1000">
        <v>0</v>
      </c>
    </row>
    <row r="1001" spans="10:14">
      <c r="J1001" t="s">
        <v>5380</v>
      </c>
      <c r="K1001" t="s">
        <v>2196</v>
      </c>
      <c r="L1001" s="4">
        <v>39207</v>
      </c>
      <c r="M1001" t="s">
        <v>4885</v>
      </c>
      <c r="N1001">
        <v>0</v>
      </c>
    </row>
    <row r="1002" spans="10:14">
      <c r="J1002" t="s">
        <v>16373</v>
      </c>
      <c r="K1002" t="s">
        <v>4885</v>
      </c>
      <c r="L1002" t="s">
        <v>4885</v>
      </c>
      <c r="M1002" t="s">
        <v>4885</v>
      </c>
      <c r="N1002">
        <v>0</v>
      </c>
    </row>
    <row r="1003" spans="10:14">
      <c r="J1003" t="s">
        <v>5384</v>
      </c>
      <c r="K1003" t="s">
        <v>2201</v>
      </c>
      <c r="L1003" s="4">
        <v>38969</v>
      </c>
      <c r="M1003" t="s">
        <v>4885</v>
      </c>
      <c r="N1003">
        <v>0</v>
      </c>
    </row>
    <row r="1004" spans="10:14">
      <c r="J1004" t="s">
        <v>5357</v>
      </c>
      <c r="K1004" t="s">
        <v>2168</v>
      </c>
      <c r="L1004" s="4">
        <v>40299</v>
      </c>
      <c r="M1004" t="s">
        <v>4885</v>
      </c>
      <c r="N1004">
        <v>0</v>
      </c>
    </row>
    <row r="1005" spans="10:14">
      <c r="J1005" t="s">
        <v>5360</v>
      </c>
      <c r="K1005" t="s">
        <v>2171</v>
      </c>
      <c r="L1005" s="4">
        <v>39851</v>
      </c>
      <c r="M1005" t="s">
        <v>4885</v>
      </c>
      <c r="N1005">
        <v>0</v>
      </c>
    </row>
    <row r="1006" spans="10:14">
      <c r="J1006" t="s">
        <v>16374</v>
      </c>
      <c r="K1006" t="s">
        <v>2174</v>
      </c>
      <c r="L1006" s="4">
        <v>39254</v>
      </c>
      <c r="M1006" t="s">
        <v>4885</v>
      </c>
      <c r="N1006">
        <v>0</v>
      </c>
    </row>
    <row r="1007" spans="10:14">
      <c r="J1007" t="s">
        <v>5364</v>
      </c>
      <c r="K1007" t="s">
        <v>2175</v>
      </c>
      <c r="L1007" s="4">
        <v>40411</v>
      </c>
      <c r="M1007" t="s">
        <v>4885</v>
      </c>
      <c r="N1007">
        <v>0</v>
      </c>
    </row>
    <row r="1008" spans="10:14">
      <c r="J1008" t="s">
        <v>6649</v>
      </c>
      <c r="K1008" t="s">
        <v>4108</v>
      </c>
      <c r="L1008" s="4">
        <v>39086</v>
      </c>
      <c r="M1008" t="s">
        <v>4885</v>
      </c>
      <c r="N1008">
        <v>0</v>
      </c>
    </row>
    <row r="1009" spans="10:14">
      <c r="J1009" t="s">
        <v>5365</v>
      </c>
      <c r="K1009" t="s">
        <v>2176</v>
      </c>
      <c r="L1009" s="4">
        <v>39886</v>
      </c>
      <c r="M1009" t="s">
        <v>4885</v>
      </c>
      <c r="N1009">
        <v>0</v>
      </c>
    </row>
    <row r="1010" spans="10:14">
      <c r="J1010" t="s">
        <v>16040</v>
      </c>
      <c r="K1010" t="s">
        <v>4885</v>
      </c>
      <c r="L1010" t="s">
        <v>4885</v>
      </c>
      <c r="M1010" t="s">
        <v>4885</v>
      </c>
      <c r="N1010">
        <v>0</v>
      </c>
    </row>
    <row r="1011" spans="10:14">
      <c r="J1011" t="s">
        <v>5367</v>
      </c>
      <c r="K1011" t="s">
        <v>2179</v>
      </c>
      <c r="L1011" s="4">
        <v>40187</v>
      </c>
      <c r="M1011" t="s">
        <v>4885</v>
      </c>
      <c r="N1011">
        <v>0</v>
      </c>
    </row>
    <row r="1012" spans="10:14">
      <c r="J1012" t="s">
        <v>5368</v>
      </c>
      <c r="K1012" t="s">
        <v>2180</v>
      </c>
      <c r="L1012" s="4">
        <v>40528</v>
      </c>
      <c r="M1012" t="s">
        <v>4885</v>
      </c>
      <c r="N1012">
        <v>0</v>
      </c>
    </row>
    <row r="1013" spans="10:14">
      <c r="J1013" t="s">
        <v>5373</v>
      </c>
      <c r="K1013" t="s">
        <v>2186</v>
      </c>
      <c r="L1013" s="4">
        <v>40061</v>
      </c>
      <c r="M1013" t="s">
        <v>4885</v>
      </c>
      <c r="N1013">
        <v>0</v>
      </c>
    </row>
    <row r="1014" spans="10:14">
      <c r="J1014" t="s">
        <v>5374</v>
      </c>
      <c r="K1014" t="s">
        <v>2189</v>
      </c>
      <c r="L1014" s="4">
        <v>40271</v>
      </c>
      <c r="M1014" t="s">
        <v>4885</v>
      </c>
      <c r="N1014">
        <v>0</v>
      </c>
    </row>
    <row r="1015" spans="10:14">
      <c r="J1015" t="s">
        <v>6653</v>
      </c>
      <c r="K1015" t="s">
        <v>4113</v>
      </c>
      <c r="L1015" s="4">
        <v>39396</v>
      </c>
      <c r="M1015" t="s">
        <v>4885</v>
      </c>
      <c r="N1015">
        <v>0</v>
      </c>
    </row>
    <row r="1016" spans="10:14">
      <c r="J1016" t="s">
        <v>5385</v>
      </c>
      <c r="K1016" t="s">
        <v>2202</v>
      </c>
      <c r="L1016" s="4">
        <v>39172</v>
      </c>
      <c r="M1016" t="s">
        <v>4885</v>
      </c>
      <c r="N1016">
        <v>0</v>
      </c>
    </row>
    <row r="1017" spans="10:14">
      <c r="J1017" t="s">
        <v>16375</v>
      </c>
      <c r="K1017" t="s">
        <v>4885</v>
      </c>
      <c r="L1017" t="s">
        <v>4885</v>
      </c>
      <c r="M1017" t="s">
        <v>4885</v>
      </c>
      <c r="N1017">
        <v>0</v>
      </c>
    </row>
    <row r="1018" spans="10:14">
      <c r="J1018" t="s">
        <v>5386</v>
      </c>
      <c r="K1018" t="s">
        <v>2203</v>
      </c>
      <c r="L1018" s="4">
        <v>39760</v>
      </c>
      <c r="M1018" t="s">
        <v>4885</v>
      </c>
      <c r="N1018">
        <v>0</v>
      </c>
    </row>
    <row r="1019" spans="10:14">
      <c r="J1019" t="s">
        <v>5388</v>
      </c>
      <c r="K1019" t="s">
        <v>2207</v>
      </c>
      <c r="L1019" s="4">
        <v>40187</v>
      </c>
      <c r="M1019" t="s">
        <v>4885</v>
      </c>
      <c r="N1019">
        <v>0</v>
      </c>
    </row>
    <row r="1020" spans="10:14">
      <c r="J1020" t="s">
        <v>5397</v>
      </c>
      <c r="K1020" t="s">
        <v>2223</v>
      </c>
      <c r="L1020" s="4">
        <v>40850</v>
      </c>
      <c r="M1020" t="s">
        <v>4885</v>
      </c>
      <c r="N1020">
        <v>0</v>
      </c>
    </row>
    <row r="1021" spans="10:14">
      <c r="J1021" t="s">
        <v>5398</v>
      </c>
      <c r="K1021" t="s">
        <v>2225</v>
      </c>
      <c r="L1021" s="4">
        <v>38829</v>
      </c>
      <c r="M1021" t="s">
        <v>4885</v>
      </c>
      <c r="N1021">
        <v>0</v>
      </c>
    </row>
    <row r="1022" spans="10:14">
      <c r="J1022" t="s">
        <v>5411</v>
      </c>
      <c r="K1022" t="s">
        <v>2247</v>
      </c>
      <c r="L1022" s="4">
        <v>40852</v>
      </c>
      <c r="M1022" t="s">
        <v>4885</v>
      </c>
      <c r="N1022">
        <v>0</v>
      </c>
    </row>
    <row r="1023" spans="10:14">
      <c r="J1023" t="s">
        <v>5412</v>
      </c>
      <c r="K1023" t="s">
        <v>2248</v>
      </c>
      <c r="L1023" s="4">
        <v>39389</v>
      </c>
      <c r="M1023" t="s">
        <v>4885</v>
      </c>
      <c r="N1023">
        <v>0</v>
      </c>
    </row>
    <row r="1024" spans="10:14">
      <c r="J1024" t="s">
        <v>5413</v>
      </c>
      <c r="K1024" t="s">
        <v>2249</v>
      </c>
      <c r="L1024" s="4">
        <v>39977</v>
      </c>
      <c r="M1024" t="s">
        <v>4885</v>
      </c>
      <c r="N1024">
        <v>0</v>
      </c>
    </row>
    <row r="1025" spans="10:14">
      <c r="J1025" t="s">
        <v>400</v>
      </c>
      <c r="K1025" t="s">
        <v>39</v>
      </c>
      <c r="L1025" s="4">
        <v>40887</v>
      </c>
      <c r="M1025" t="s">
        <v>4885</v>
      </c>
      <c r="N1025">
        <v>0</v>
      </c>
    </row>
    <row r="1026" spans="10:14">
      <c r="J1026" t="s">
        <v>5414</v>
      </c>
      <c r="K1026" t="s">
        <v>2250</v>
      </c>
      <c r="L1026" s="4">
        <v>39921</v>
      </c>
      <c r="M1026" t="s">
        <v>4885</v>
      </c>
      <c r="N1026">
        <v>0</v>
      </c>
    </row>
    <row r="1027" spans="10:14">
      <c r="J1027" t="s">
        <v>5415</v>
      </c>
      <c r="K1027" t="s">
        <v>2251</v>
      </c>
      <c r="L1027" s="4">
        <v>40306</v>
      </c>
      <c r="M1027" t="s">
        <v>4885</v>
      </c>
      <c r="N1027">
        <v>0</v>
      </c>
    </row>
    <row r="1028" spans="10:14">
      <c r="J1028" t="s">
        <v>5416</v>
      </c>
      <c r="K1028" t="s">
        <v>2252</v>
      </c>
      <c r="L1028" s="4">
        <v>39438</v>
      </c>
      <c r="M1028" t="s">
        <v>4885</v>
      </c>
      <c r="N1028">
        <v>0</v>
      </c>
    </row>
    <row r="1029" spans="10:14">
      <c r="J1029" t="s">
        <v>5417</v>
      </c>
      <c r="K1029" t="s">
        <v>2253</v>
      </c>
      <c r="L1029" s="4">
        <v>40115</v>
      </c>
      <c r="M1029" t="s">
        <v>4885</v>
      </c>
      <c r="N1029">
        <v>0</v>
      </c>
    </row>
    <row r="1030" spans="10:14">
      <c r="J1030" t="s">
        <v>16376</v>
      </c>
      <c r="K1030" t="s">
        <v>4885</v>
      </c>
      <c r="L1030" t="s">
        <v>4885</v>
      </c>
      <c r="M1030" t="s">
        <v>4885</v>
      </c>
      <c r="N1030">
        <v>0</v>
      </c>
    </row>
    <row r="1031" spans="10:14">
      <c r="J1031" t="s">
        <v>5915</v>
      </c>
      <c r="K1031" t="s">
        <v>2978</v>
      </c>
      <c r="L1031" s="4">
        <v>39382</v>
      </c>
      <c r="M1031" t="s">
        <v>4885</v>
      </c>
      <c r="N1031">
        <v>0</v>
      </c>
    </row>
    <row r="1032" spans="10:14">
      <c r="J1032" t="s">
        <v>5402</v>
      </c>
      <c r="K1032" t="s">
        <v>2237</v>
      </c>
      <c r="L1032" s="4">
        <v>38850</v>
      </c>
      <c r="M1032" t="s">
        <v>4885</v>
      </c>
      <c r="N1032">
        <v>0</v>
      </c>
    </row>
    <row r="1033" spans="10:14">
      <c r="J1033" t="s">
        <v>5389</v>
      </c>
      <c r="K1033" t="s">
        <v>2208</v>
      </c>
      <c r="L1033" s="4">
        <v>39347</v>
      </c>
      <c r="M1033" t="s">
        <v>4885</v>
      </c>
      <c r="N1033">
        <v>0</v>
      </c>
    </row>
    <row r="1034" spans="10:14">
      <c r="J1034" t="s">
        <v>15805</v>
      </c>
      <c r="K1034" t="s">
        <v>4885</v>
      </c>
      <c r="L1034" t="s">
        <v>4885</v>
      </c>
      <c r="M1034" t="s">
        <v>4885</v>
      </c>
      <c r="N1034">
        <v>0</v>
      </c>
    </row>
    <row r="1035" spans="10:14">
      <c r="J1035" t="s">
        <v>5390</v>
      </c>
      <c r="K1035" t="s">
        <v>2210</v>
      </c>
      <c r="L1035" s="4">
        <v>38913</v>
      </c>
      <c r="M1035" t="s">
        <v>4885</v>
      </c>
      <c r="N1035">
        <v>0</v>
      </c>
    </row>
    <row r="1036" spans="10:14">
      <c r="J1036" t="s">
        <v>19833</v>
      </c>
      <c r="K1036" t="s">
        <v>4885</v>
      </c>
      <c r="L1036" t="s">
        <v>4885</v>
      </c>
      <c r="M1036" t="s">
        <v>4885</v>
      </c>
      <c r="N1036">
        <v>0</v>
      </c>
    </row>
    <row r="1037" spans="10:14">
      <c r="J1037" t="s">
        <v>5391</v>
      </c>
      <c r="K1037" t="s">
        <v>2214</v>
      </c>
      <c r="L1037" s="4">
        <v>40082</v>
      </c>
      <c r="M1037" t="s">
        <v>4885</v>
      </c>
      <c r="N1037">
        <v>0</v>
      </c>
    </row>
    <row r="1038" spans="10:14">
      <c r="J1038" t="s">
        <v>5393</v>
      </c>
      <c r="K1038" t="s">
        <v>2217</v>
      </c>
      <c r="L1038" s="4">
        <v>40712</v>
      </c>
      <c r="M1038" t="s">
        <v>4885</v>
      </c>
      <c r="N1038">
        <v>0</v>
      </c>
    </row>
    <row r="1039" spans="10:14">
      <c r="J1039" t="s">
        <v>5394</v>
      </c>
      <c r="K1039" t="s">
        <v>2218</v>
      </c>
      <c r="L1039" s="4">
        <v>40252</v>
      </c>
      <c r="M1039" t="s">
        <v>4885</v>
      </c>
      <c r="N1039">
        <v>0</v>
      </c>
    </row>
    <row r="1040" spans="10:14">
      <c r="J1040" t="s">
        <v>5396</v>
      </c>
      <c r="K1040" t="s">
        <v>2222</v>
      </c>
      <c r="L1040" s="4">
        <v>40523</v>
      </c>
      <c r="M1040" t="s">
        <v>4885</v>
      </c>
      <c r="N1040">
        <v>0</v>
      </c>
    </row>
    <row r="1041" spans="10:14">
      <c r="J1041" t="s">
        <v>5400</v>
      </c>
      <c r="K1041" t="s">
        <v>2232</v>
      </c>
      <c r="L1041" s="4">
        <v>38997</v>
      </c>
      <c r="M1041" t="s">
        <v>4885</v>
      </c>
      <c r="N1041">
        <v>0</v>
      </c>
    </row>
    <row r="1042" spans="10:14">
      <c r="J1042" t="s">
        <v>5401</v>
      </c>
      <c r="K1042" t="s">
        <v>2234</v>
      </c>
      <c r="L1042" s="4">
        <v>40152</v>
      </c>
      <c r="M1042" t="s">
        <v>4885</v>
      </c>
      <c r="N1042">
        <v>0</v>
      </c>
    </row>
    <row r="1043" spans="10:14">
      <c r="J1043" t="s">
        <v>425</v>
      </c>
      <c r="K1043" t="s">
        <v>71</v>
      </c>
      <c r="L1043" s="4">
        <v>40712</v>
      </c>
      <c r="M1043" t="s">
        <v>4885</v>
      </c>
      <c r="N1043">
        <v>0</v>
      </c>
    </row>
    <row r="1044" spans="10:14">
      <c r="J1044" t="s">
        <v>4577</v>
      </c>
      <c r="K1044" t="s">
        <v>942</v>
      </c>
      <c r="L1044" s="4">
        <v>39018</v>
      </c>
      <c r="M1044" t="s">
        <v>4885</v>
      </c>
      <c r="N1044">
        <v>0</v>
      </c>
    </row>
    <row r="1045" spans="10:14">
      <c r="J1045" t="s">
        <v>5403</v>
      </c>
      <c r="K1045" t="s">
        <v>2238</v>
      </c>
      <c r="L1045" s="4">
        <v>40060</v>
      </c>
      <c r="M1045" t="s">
        <v>4885</v>
      </c>
      <c r="N1045">
        <v>0</v>
      </c>
    </row>
    <row r="1046" spans="10:14">
      <c r="J1046" t="s">
        <v>5405</v>
      </c>
      <c r="K1046" t="s">
        <v>2240</v>
      </c>
      <c r="L1046" s="4">
        <v>40054</v>
      </c>
      <c r="M1046" t="s">
        <v>4885</v>
      </c>
      <c r="N1046">
        <v>0</v>
      </c>
    </row>
    <row r="1047" spans="10:14">
      <c r="J1047" t="s">
        <v>5406</v>
      </c>
      <c r="K1047" t="s">
        <v>2241</v>
      </c>
      <c r="L1047" s="4">
        <v>40180</v>
      </c>
      <c r="M1047" t="s">
        <v>4885</v>
      </c>
      <c r="N1047">
        <v>0</v>
      </c>
    </row>
    <row r="1048" spans="10:14">
      <c r="J1048" t="s">
        <v>5410</v>
      </c>
      <c r="K1048" t="s">
        <v>2245</v>
      </c>
      <c r="L1048" s="4">
        <v>40486</v>
      </c>
      <c r="M1048" t="s">
        <v>4885</v>
      </c>
      <c r="N1048">
        <v>0</v>
      </c>
    </row>
    <row r="1049" spans="10:14">
      <c r="J1049" t="s">
        <v>16379</v>
      </c>
      <c r="K1049" t="s">
        <v>4885</v>
      </c>
      <c r="L1049" t="s">
        <v>4885</v>
      </c>
      <c r="M1049" t="s">
        <v>4885</v>
      </c>
      <c r="N1049">
        <v>0</v>
      </c>
    </row>
    <row r="1050" spans="10:14">
      <c r="J1050" t="s">
        <v>5420</v>
      </c>
      <c r="K1050" t="s">
        <v>2256</v>
      </c>
      <c r="L1050" s="4">
        <v>39396</v>
      </c>
      <c r="M1050" t="s">
        <v>4885</v>
      </c>
      <c r="N1050">
        <v>0</v>
      </c>
    </row>
    <row r="1051" spans="10:14">
      <c r="J1051" t="s">
        <v>16380</v>
      </c>
      <c r="K1051" t="s">
        <v>4885</v>
      </c>
      <c r="L1051" t="s">
        <v>4885</v>
      </c>
      <c r="M1051" t="s">
        <v>4885</v>
      </c>
      <c r="N1051">
        <v>0</v>
      </c>
    </row>
    <row r="1052" spans="10:14">
      <c r="J1052" t="s">
        <v>5422</v>
      </c>
      <c r="K1052" t="s">
        <v>2259</v>
      </c>
      <c r="L1052" s="4">
        <v>40536</v>
      </c>
      <c r="M1052" t="s">
        <v>4885</v>
      </c>
      <c r="N1052">
        <v>0</v>
      </c>
    </row>
    <row r="1053" spans="10:14">
      <c r="J1053" t="s">
        <v>16381</v>
      </c>
      <c r="K1053" t="s">
        <v>2262</v>
      </c>
      <c r="L1053" s="4">
        <v>39564</v>
      </c>
      <c r="M1053" t="s">
        <v>4885</v>
      </c>
      <c r="N1053">
        <v>0</v>
      </c>
    </row>
    <row r="1054" spans="10:14">
      <c r="J1054" t="s">
        <v>19834</v>
      </c>
      <c r="K1054" t="s">
        <v>4885</v>
      </c>
      <c r="L1054" t="s">
        <v>4885</v>
      </c>
      <c r="M1054" t="s">
        <v>4885</v>
      </c>
      <c r="N1054">
        <v>0</v>
      </c>
    </row>
    <row r="1055" spans="10:14">
      <c r="J1055" t="s">
        <v>15807</v>
      </c>
      <c r="K1055" t="s">
        <v>4885</v>
      </c>
      <c r="L1055" t="s">
        <v>4885</v>
      </c>
      <c r="M1055" t="s">
        <v>4885</v>
      </c>
      <c r="N1055">
        <v>0</v>
      </c>
    </row>
    <row r="1056" spans="10:14">
      <c r="J1056" t="s">
        <v>5431</v>
      </c>
      <c r="K1056" t="s">
        <v>2275</v>
      </c>
      <c r="L1056" s="4">
        <v>39653</v>
      </c>
      <c r="M1056" t="s">
        <v>4885</v>
      </c>
      <c r="N1056">
        <v>0</v>
      </c>
    </row>
    <row r="1057" spans="10:14">
      <c r="J1057" t="s">
        <v>5432</v>
      </c>
      <c r="K1057" t="s">
        <v>2276</v>
      </c>
      <c r="L1057" s="4">
        <v>40740</v>
      </c>
      <c r="M1057" t="s">
        <v>4885</v>
      </c>
      <c r="N1057">
        <v>0</v>
      </c>
    </row>
    <row r="1058" spans="10:14">
      <c r="J1058" t="s">
        <v>5732</v>
      </c>
      <c r="K1058" t="s">
        <v>2719</v>
      </c>
      <c r="L1058" s="4">
        <v>40138</v>
      </c>
      <c r="M1058" t="s">
        <v>4885</v>
      </c>
      <c r="N1058">
        <v>0</v>
      </c>
    </row>
    <row r="1059" spans="10:14">
      <c r="J1059" t="s">
        <v>16382</v>
      </c>
      <c r="K1059" t="s">
        <v>4885</v>
      </c>
      <c r="L1059" t="s">
        <v>4885</v>
      </c>
      <c r="M1059" t="s">
        <v>4885</v>
      </c>
      <c r="N1059">
        <v>0</v>
      </c>
    </row>
    <row r="1060" spans="10:14">
      <c r="J1060" t="s">
        <v>5437</v>
      </c>
      <c r="K1060" t="s">
        <v>2283</v>
      </c>
      <c r="L1060" s="4">
        <v>40257</v>
      </c>
      <c r="M1060" t="s">
        <v>4885</v>
      </c>
      <c r="N1060">
        <v>0</v>
      </c>
    </row>
    <row r="1061" spans="10:14">
      <c r="J1061" t="s">
        <v>5438</v>
      </c>
      <c r="K1061" t="s">
        <v>2284</v>
      </c>
      <c r="L1061" s="4">
        <v>40614</v>
      </c>
      <c r="M1061" t="s">
        <v>4885</v>
      </c>
      <c r="N1061">
        <v>0</v>
      </c>
    </row>
    <row r="1062" spans="10:14">
      <c r="J1062" t="s">
        <v>5439</v>
      </c>
      <c r="K1062" t="s">
        <v>2285</v>
      </c>
      <c r="L1062" s="4">
        <v>39914</v>
      </c>
      <c r="M1062" t="s">
        <v>4885</v>
      </c>
      <c r="N1062">
        <v>0</v>
      </c>
    </row>
    <row r="1063" spans="10:14">
      <c r="J1063" t="s">
        <v>5440</v>
      </c>
      <c r="K1063" t="s">
        <v>2287</v>
      </c>
      <c r="L1063" s="4">
        <v>38997</v>
      </c>
      <c r="M1063" t="s">
        <v>4885</v>
      </c>
      <c r="N1063">
        <v>0</v>
      </c>
    </row>
    <row r="1064" spans="10:14">
      <c r="J1064" t="s">
        <v>5442</v>
      </c>
      <c r="K1064" t="s">
        <v>2289</v>
      </c>
      <c r="L1064" s="4">
        <v>40341</v>
      </c>
      <c r="M1064" t="s">
        <v>4885</v>
      </c>
      <c r="N1064">
        <v>0</v>
      </c>
    </row>
    <row r="1065" spans="10:14">
      <c r="J1065" t="s">
        <v>5460</v>
      </c>
      <c r="K1065" t="s">
        <v>2312</v>
      </c>
      <c r="L1065" s="4">
        <v>39394</v>
      </c>
      <c r="M1065" t="s">
        <v>4885</v>
      </c>
      <c r="N1065">
        <v>0</v>
      </c>
    </row>
    <row r="1066" spans="10:14">
      <c r="J1066" t="s">
        <v>5446</v>
      </c>
      <c r="K1066" t="s">
        <v>2294</v>
      </c>
      <c r="L1066" s="4">
        <v>39396</v>
      </c>
      <c r="M1066" t="s">
        <v>4885</v>
      </c>
      <c r="N1066">
        <v>0</v>
      </c>
    </row>
    <row r="1067" spans="10:14">
      <c r="J1067" t="s">
        <v>5447</v>
      </c>
      <c r="K1067" t="s">
        <v>2296</v>
      </c>
      <c r="L1067" s="4">
        <v>38976</v>
      </c>
      <c r="M1067" t="s">
        <v>4885</v>
      </c>
      <c r="N1067">
        <v>0</v>
      </c>
    </row>
    <row r="1068" spans="10:14">
      <c r="J1068" t="s">
        <v>5953</v>
      </c>
      <c r="K1068" t="s">
        <v>3031</v>
      </c>
      <c r="L1068" s="4">
        <v>39802</v>
      </c>
      <c r="M1068" t="s">
        <v>4885</v>
      </c>
      <c r="N1068">
        <v>0</v>
      </c>
    </row>
    <row r="1069" spans="10:14">
      <c r="J1069" t="s">
        <v>5449</v>
      </c>
      <c r="K1069" t="s">
        <v>2298</v>
      </c>
      <c r="L1069" s="4">
        <v>39872</v>
      </c>
      <c r="M1069" t="s">
        <v>4885</v>
      </c>
      <c r="N1069">
        <v>0</v>
      </c>
    </row>
    <row r="1070" spans="10:14">
      <c r="J1070" t="s">
        <v>16563</v>
      </c>
      <c r="K1070" t="s">
        <v>4885</v>
      </c>
      <c r="L1070" t="s">
        <v>4885</v>
      </c>
      <c r="M1070" t="s">
        <v>4885</v>
      </c>
      <c r="N1070">
        <v>0</v>
      </c>
    </row>
    <row r="1071" spans="10:14">
      <c r="J1071" t="s">
        <v>19835</v>
      </c>
      <c r="K1071" t="s">
        <v>4885</v>
      </c>
      <c r="L1071" t="s">
        <v>4885</v>
      </c>
      <c r="M1071" t="s">
        <v>4885</v>
      </c>
      <c r="N1071">
        <v>0</v>
      </c>
    </row>
    <row r="1072" spans="10:14">
      <c r="J1072" t="s">
        <v>5450</v>
      </c>
      <c r="K1072" t="s">
        <v>2299</v>
      </c>
      <c r="L1072" s="4">
        <v>40201</v>
      </c>
      <c r="M1072" t="s">
        <v>4885</v>
      </c>
      <c r="N1072">
        <v>0</v>
      </c>
    </row>
    <row r="1073" spans="10:14">
      <c r="J1073" t="s">
        <v>5451</v>
      </c>
      <c r="K1073" t="s">
        <v>2301</v>
      </c>
      <c r="L1073" s="4">
        <v>40026</v>
      </c>
      <c r="M1073" t="s">
        <v>4885</v>
      </c>
      <c r="N1073">
        <v>0</v>
      </c>
    </row>
    <row r="1074" spans="10:14">
      <c r="J1074" t="s">
        <v>5452</v>
      </c>
      <c r="K1074" t="s">
        <v>2302</v>
      </c>
      <c r="L1074" s="4">
        <v>40859</v>
      </c>
      <c r="M1074" t="s">
        <v>4885</v>
      </c>
      <c r="N1074">
        <v>0</v>
      </c>
    </row>
    <row r="1075" spans="10:14">
      <c r="J1075" t="s">
        <v>5453</v>
      </c>
      <c r="K1075" t="s">
        <v>2303</v>
      </c>
      <c r="L1075" s="4">
        <v>39151</v>
      </c>
      <c r="M1075" t="s">
        <v>4885</v>
      </c>
      <c r="N1075">
        <v>0</v>
      </c>
    </row>
    <row r="1076" spans="10:14">
      <c r="J1076" t="s">
        <v>5454</v>
      </c>
      <c r="K1076" t="s">
        <v>2304</v>
      </c>
      <c r="L1076" s="4">
        <v>39340</v>
      </c>
      <c r="M1076" t="s">
        <v>4885</v>
      </c>
      <c r="N1076">
        <v>0</v>
      </c>
    </row>
    <row r="1077" spans="10:14">
      <c r="J1077" t="s">
        <v>5455</v>
      </c>
      <c r="K1077" t="s">
        <v>2305</v>
      </c>
      <c r="L1077" s="4">
        <v>39382</v>
      </c>
      <c r="M1077" t="s">
        <v>4885</v>
      </c>
      <c r="N1077">
        <v>0</v>
      </c>
    </row>
    <row r="1078" spans="10:14">
      <c r="J1078" t="s">
        <v>16383</v>
      </c>
      <c r="K1078" t="s">
        <v>2306</v>
      </c>
      <c r="L1078" s="4">
        <v>40873</v>
      </c>
      <c r="M1078" t="s">
        <v>4885</v>
      </c>
      <c r="N1078">
        <v>0</v>
      </c>
    </row>
    <row r="1079" spans="10:14">
      <c r="J1079" t="s">
        <v>16384</v>
      </c>
      <c r="K1079" t="s">
        <v>2307</v>
      </c>
      <c r="L1079" s="4">
        <v>39793</v>
      </c>
      <c r="M1079" t="s">
        <v>4885</v>
      </c>
      <c r="N1079">
        <v>0</v>
      </c>
    </row>
    <row r="1080" spans="10:14">
      <c r="J1080" t="s">
        <v>5458</v>
      </c>
      <c r="K1080" t="s">
        <v>2308</v>
      </c>
      <c r="L1080" s="4">
        <v>40621</v>
      </c>
      <c r="M1080" t="s">
        <v>4885</v>
      </c>
      <c r="N1080">
        <v>0</v>
      </c>
    </row>
    <row r="1081" spans="10:14">
      <c r="J1081" t="s">
        <v>5459</v>
      </c>
      <c r="K1081" t="s">
        <v>2311</v>
      </c>
      <c r="L1081" s="4">
        <v>40404</v>
      </c>
      <c r="M1081" t="s">
        <v>4885</v>
      </c>
      <c r="N1081">
        <v>0</v>
      </c>
    </row>
    <row r="1082" spans="10:14">
      <c r="J1082" t="s">
        <v>16385</v>
      </c>
      <c r="K1082" t="s">
        <v>3284</v>
      </c>
      <c r="L1082" s="4">
        <v>38918</v>
      </c>
      <c r="M1082" t="s">
        <v>4885</v>
      </c>
      <c r="N1082">
        <v>0</v>
      </c>
    </row>
    <row r="1083" spans="10:14">
      <c r="J1083" t="s">
        <v>5461</v>
      </c>
      <c r="K1083" t="s">
        <v>2313</v>
      </c>
      <c r="L1083" s="4">
        <v>39522</v>
      </c>
      <c r="M1083" t="s">
        <v>4885</v>
      </c>
      <c r="N1083">
        <v>0</v>
      </c>
    </row>
    <row r="1084" spans="10:14">
      <c r="J1084" t="s">
        <v>5462</v>
      </c>
      <c r="K1084" t="s">
        <v>2314</v>
      </c>
      <c r="L1084" s="4">
        <v>40738</v>
      </c>
      <c r="M1084" t="s">
        <v>4885</v>
      </c>
      <c r="N1084">
        <v>0</v>
      </c>
    </row>
    <row r="1085" spans="10:14">
      <c r="J1085" t="s">
        <v>5463</v>
      </c>
      <c r="K1085" t="s">
        <v>2316</v>
      </c>
      <c r="L1085" s="4">
        <v>40754</v>
      </c>
      <c r="M1085" t="s">
        <v>4885</v>
      </c>
      <c r="N1085">
        <v>0</v>
      </c>
    </row>
    <row r="1086" spans="10:14">
      <c r="J1086" t="s">
        <v>5464</v>
      </c>
      <c r="K1086" t="s">
        <v>2317</v>
      </c>
      <c r="L1086" s="4">
        <v>40348</v>
      </c>
      <c r="M1086" t="s">
        <v>4885</v>
      </c>
      <c r="N1086">
        <v>0</v>
      </c>
    </row>
    <row r="1087" spans="10:14">
      <c r="J1087" t="s">
        <v>5465</v>
      </c>
      <c r="K1087" t="s">
        <v>2318</v>
      </c>
      <c r="L1087" s="4">
        <v>40068</v>
      </c>
      <c r="M1087" t="s">
        <v>4885</v>
      </c>
      <c r="N1087">
        <v>0</v>
      </c>
    </row>
    <row r="1088" spans="10:14">
      <c r="J1088" t="s">
        <v>5466</v>
      </c>
      <c r="K1088" t="s">
        <v>2319</v>
      </c>
      <c r="L1088" s="4">
        <v>39557</v>
      </c>
      <c r="M1088" t="s">
        <v>4885</v>
      </c>
      <c r="N1088">
        <v>0</v>
      </c>
    </row>
    <row r="1089" spans="10:14">
      <c r="J1089" t="s">
        <v>5468</v>
      </c>
      <c r="K1089" t="s">
        <v>2323</v>
      </c>
      <c r="L1089" s="4">
        <v>40075</v>
      </c>
      <c r="M1089" t="s">
        <v>4885</v>
      </c>
      <c r="N1089">
        <v>0</v>
      </c>
    </row>
    <row r="1090" spans="10:14">
      <c r="J1090" t="s">
        <v>5469</v>
      </c>
      <c r="K1090" t="s">
        <v>2324</v>
      </c>
      <c r="L1090" s="4">
        <v>39249</v>
      </c>
      <c r="M1090" t="s">
        <v>4885</v>
      </c>
      <c r="N1090">
        <v>0</v>
      </c>
    </row>
    <row r="1091" spans="10:14">
      <c r="J1091" t="s">
        <v>16386</v>
      </c>
      <c r="K1091" t="s">
        <v>4885</v>
      </c>
      <c r="L1091" t="s">
        <v>4885</v>
      </c>
      <c r="M1091" t="s">
        <v>4885</v>
      </c>
      <c r="N1091">
        <v>0</v>
      </c>
    </row>
    <row r="1092" spans="10:14">
      <c r="J1092" t="s">
        <v>16387</v>
      </c>
      <c r="K1092" t="s">
        <v>4885</v>
      </c>
      <c r="L1092" t="s">
        <v>4885</v>
      </c>
      <c r="M1092" t="s">
        <v>4885</v>
      </c>
      <c r="N1092">
        <v>0</v>
      </c>
    </row>
    <row r="1093" spans="10:14">
      <c r="J1093" t="s">
        <v>5473</v>
      </c>
      <c r="K1093" t="s">
        <v>2329</v>
      </c>
      <c r="L1093" s="4">
        <v>40726</v>
      </c>
      <c r="M1093" t="s">
        <v>4885</v>
      </c>
      <c r="N1093">
        <v>0</v>
      </c>
    </row>
    <row r="1094" spans="10:14">
      <c r="J1094" t="s">
        <v>5474</v>
      </c>
      <c r="K1094" t="s">
        <v>2331</v>
      </c>
      <c r="L1094" s="4">
        <v>39515</v>
      </c>
      <c r="M1094" t="s">
        <v>4885</v>
      </c>
      <c r="N1094">
        <v>0</v>
      </c>
    </row>
    <row r="1095" spans="10:14">
      <c r="J1095" t="s">
        <v>16388</v>
      </c>
      <c r="K1095" t="s">
        <v>2332</v>
      </c>
      <c r="L1095" s="4">
        <v>38878</v>
      </c>
      <c r="M1095" t="s">
        <v>4885</v>
      </c>
      <c r="N1095">
        <v>0</v>
      </c>
    </row>
    <row r="1096" spans="10:14">
      <c r="J1096" t="s">
        <v>5476</v>
      </c>
      <c r="K1096" t="s">
        <v>2333</v>
      </c>
      <c r="L1096" s="4">
        <v>40040</v>
      </c>
      <c r="M1096" t="s">
        <v>4885</v>
      </c>
      <c r="N1096">
        <v>0</v>
      </c>
    </row>
    <row r="1097" spans="10:14">
      <c r="J1097" t="s">
        <v>5486</v>
      </c>
      <c r="K1097" t="s">
        <v>2345</v>
      </c>
      <c r="L1097" s="4">
        <v>40257</v>
      </c>
      <c r="M1097" t="s">
        <v>4885</v>
      </c>
      <c r="N1097">
        <v>0</v>
      </c>
    </row>
    <row r="1098" spans="10:14">
      <c r="J1098" t="s">
        <v>15808</v>
      </c>
      <c r="K1098" t="s">
        <v>4885</v>
      </c>
      <c r="L1098" t="s">
        <v>4885</v>
      </c>
      <c r="M1098" t="s">
        <v>4885</v>
      </c>
      <c r="N1098">
        <v>0</v>
      </c>
    </row>
    <row r="1099" spans="10:14">
      <c r="J1099" t="s">
        <v>5478</v>
      </c>
      <c r="K1099" t="s">
        <v>2337</v>
      </c>
      <c r="L1099" s="4">
        <v>39515</v>
      </c>
      <c r="M1099" t="s">
        <v>4885</v>
      </c>
      <c r="N1099">
        <v>0</v>
      </c>
    </row>
    <row r="1100" spans="10:14">
      <c r="J1100" t="s">
        <v>5479</v>
      </c>
      <c r="K1100" t="s">
        <v>2338</v>
      </c>
      <c r="L1100" s="4">
        <v>39837</v>
      </c>
      <c r="M1100" t="s">
        <v>4885</v>
      </c>
      <c r="N1100">
        <v>0</v>
      </c>
    </row>
    <row r="1101" spans="10:14">
      <c r="J1101" t="s">
        <v>16389</v>
      </c>
      <c r="K1101" t="s">
        <v>4885</v>
      </c>
      <c r="L1101" t="s">
        <v>4885</v>
      </c>
      <c r="M1101" t="s">
        <v>4885</v>
      </c>
      <c r="N1101">
        <v>0</v>
      </c>
    </row>
    <row r="1102" spans="10:14">
      <c r="J1102" t="s">
        <v>5482</v>
      </c>
      <c r="K1102" t="s">
        <v>2341</v>
      </c>
      <c r="L1102" s="4">
        <v>40474</v>
      </c>
      <c r="M1102" t="s">
        <v>4885</v>
      </c>
      <c r="N1102">
        <v>0</v>
      </c>
    </row>
    <row r="1103" spans="10:14">
      <c r="J1103" t="s">
        <v>5480</v>
      </c>
      <c r="K1103" t="s">
        <v>2339</v>
      </c>
      <c r="L1103" s="4">
        <v>39375</v>
      </c>
      <c r="M1103" t="s">
        <v>4885</v>
      </c>
      <c r="N1103">
        <v>0</v>
      </c>
    </row>
    <row r="1104" spans="10:14">
      <c r="J1104" t="s">
        <v>5483</v>
      </c>
      <c r="K1104" t="s">
        <v>2342</v>
      </c>
      <c r="L1104" s="4">
        <v>39690</v>
      </c>
      <c r="M1104" t="s">
        <v>4885</v>
      </c>
      <c r="N1104">
        <v>0</v>
      </c>
    </row>
    <row r="1105" spans="10:14">
      <c r="J1105" t="s">
        <v>5484</v>
      </c>
      <c r="K1105" t="s">
        <v>2343</v>
      </c>
      <c r="L1105" s="4">
        <v>38885</v>
      </c>
      <c r="M1105" t="s">
        <v>4885</v>
      </c>
      <c r="N1105">
        <v>0</v>
      </c>
    </row>
    <row r="1106" spans="10:14">
      <c r="J1106" t="s">
        <v>16390</v>
      </c>
      <c r="K1106" t="s">
        <v>2346</v>
      </c>
      <c r="L1106" s="4">
        <v>39487</v>
      </c>
      <c r="M1106" t="s">
        <v>4885</v>
      </c>
      <c r="N1106">
        <v>0</v>
      </c>
    </row>
    <row r="1107" spans="10:14">
      <c r="J1107" t="s">
        <v>5488</v>
      </c>
      <c r="K1107" t="s">
        <v>2347</v>
      </c>
      <c r="L1107" s="4">
        <v>40143</v>
      </c>
      <c r="M1107" t="s">
        <v>4885</v>
      </c>
      <c r="N1107">
        <v>0</v>
      </c>
    </row>
    <row r="1108" spans="10:14">
      <c r="J1108" t="s">
        <v>5489</v>
      </c>
      <c r="K1108" t="s">
        <v>2348</v>
      </c>
      <c r="L1108" s="4">
        <v>40243</v>
      </c>
      <c r="M1108" t="s">
        <v>4885</v>
      </c>
      <c r="N1108">
        <v>0</v>
      </c>
    </row>
    <row r="1109" spans="10:14">
      <c r="J1109" t="s">
        <v>405</v>
      </c>
      <c r="K1109" t="s">
        <v>46</v>
      </c>
      <c r="L1109" s="4">
        <v>40901</v>
      </c>
      <c r="M1109" t="s">
        <v>4885</v>
      </c>
      <c r="N1109">
        <v>0</v>
      </c>
    </row>
    <row r="1110" spans="10:14">
      <c r="J1110" t="s">
        <v>5490</v>
      </c>
      <c r="K1110" t="s">
        <v>2349</v>
      </c>
      <c r="L1110" s="4">
        <v>39459</v>
      </c>
      <c r="M1110" t="s">
        <v>4885</v>
      </c>
      <c r="N1110">
        <v>0</v>
      </c>
    </row>
    <row r="1111" spans="10:14">
      <c r="J1111" t="s">
        <v>16391</v>
      </c>
      <c r="K1111" t="s">
        <v>4885</v>
      </c>
      <c r="L1111" t="s">
        <v>4885</v>
      </c>
      <c r="M1111" t="s">
        <v>4885</v>
      </c>
      <c r="N1111">
        <v>0</v>
      </c>
    </row>
    <row r="1112" spans="10:14">
      <c r="J1112" t="s">
        <v>5493</v>
      </c>
      <c r="K1112" t="s">
        <v>2354</v>
      </c>
      <c r="L1112" s="4">
        <v>39207</v>
      </c>
      <c r="M1112" t="s">
        <v>4885</v>
      </c>
      <c r="N1112">
        <v>0</v>
      </c>
    </row>
    <row r="1113" spans="10:14">
      <c r="J1113" t="s">
        <v>406</v>
      </c>
      <c r="K1113" t="s">
        <v>47</v>
      </c>
      <c r="L1113" s="4">
        <v>40579</v>
      </c>
      <c r="M1113" t="s">
        <v>4885</v>
      </c>
      <c r="N1113">
        <v>0</v>
      </c>
    </row>
    <row r="1114" spans="10:14">
      <c r="J1114" t="s">
        <v>5494</v>
      </c>
      <c r="K1114" t="s">
        <v>2356</v>
      </c>
      <c r="L1114" s="4">
        <v>40257</v>
      </c>
      <c r="M1114" t="s">
        <v>4885</v>
      </c>
      <c r="N1114">
        <v>0</v>
      </c>
    </row>
    <row r="1115" spans="10:14">
      <c r="J1115" t="s">
        <v>5495</v>
      </c>
      <c r="K1115" t="s">
        <v>2357</v>
      </c>
      <c r="L1115" s="4">
        <v>40656</v>
      </c>
      <c r="M1115" t="s">
        <v>4885</v>
      </c>
      <c r="N1115">
        <v>0</v>
      </c>
    </row>
    <row r="1116" spans="10:14">
      <c r="J1116" t="s">
        <v>16392</v>
      </c>
      <c r="K1116" t="s">
        <v>4885</v>
      </c>
      <c r="L1116" t="s">
        <v>4885</v>
      </c>
      <c r="M1116" t="s">
        <v>4885</v>
      </c>
      <c r="N1116">
        <v>0</v>
      </c>
    </row>
    <row r="1117" spans="10:14">
      <c r="J1117" t="s">
        <v>5497</v>
      </c>
      <c r="K1117" t="s">
        <v>2360</v>
      </c>
      <c r="L1117" s="4">
        <v>38801</v>
      </c>
      <c r="M1117" t="s">
        <v>4885</v>
      </c>
      <c r="N1117">
        <v>0</v>
      </c>
    </row>
    <row r="1118" spans="10:14">
      <c r="J1118" t="s">
        <v>5498</v>
      </c>
      <c r="K1118" t="s">
        <v>2361</v>
      </c>
      <c r="L1118" s="4">
        <v>38850</v>
      </c>
      <c r="M1118" t="s">
        <v>4885</v>
      </c>
      <c r="N1118">
        <v>0</v>
      </c>
    </row>
    <row r="1119" spans="10:14">
      <c r="J1119" t="s">
        <v>5496</v>
      </c>
      <c r="K1119" t="s">
        <v>2358</v>
      </c>
      <c r="L1119" s="4">
        <v>40042</v>
      </c>
      <c r="M1119" t="s">
        <v>4885</v>
      </c>
      <c r="N1119">
        <v>0</v>
      </c>
    </row>
    <row r="1120" spans="10:14">
      <c r="J1120" t="s">
        <v>16393</v>
      </c>
      <c r="K1120" t="s">
        <v>986</v>
      </c>
      <c r="L1120" s="4">
        <v>39123</v>
      </c>
      <c r="M1120" t="s">
        <v>4885</v>
      </c>
      <c r="N1120">
        <v>0</v>
      </c>
    </row>
    <row r="1121" spans="10:14">
      <c r="J1121" t="s">
        <v>16394</v>
      </c>
      <c r="K1121" t="s">
        <v>2421</v>
      </c>
      <c r="L1121" s="4">
        <v>40376</v>
      </c>
      <c r="M1121" t="s">
        <v>4885</v>
      </c>
      <c r="N1121">
        <v>0</v>
      </c>
    </row>
    <row r="1122" spans="10:14">
      <c r="J1122" t="s">
        <v>16395</v>
      </c>
      <c r="K1122" t="s">
        <v>2362</v>
      </c>
      <c r="L1122" s="4">
        <v>40411</v>
      </c>
      <c r="M1122" t="s">
        <v>4885</v>
      </c>
      <c r="N1122">
        <v>0</v>
      </c>
    </row>
    <row r="1123" spans="10:14">
      <c r="J1123" t="s">
        <v>5500</v>
      </c>
      <c r="K1123" t="s">
        <v>2363</v>
      </c>
      <c r="L1123" s="4">
        <v>40411</v>
      </c>
      <c r="M1123" t="s">
        <v>4885</v>
      </c>
      <c r="N1123">
        <v>0</v>
      </c>
    </row>
    <row r="1124" spans="10:14">
      <c r="J1124" t="s">
        <v>5501</v>
      </c>
      <c r="K1124" t="s">
        <v>2364</v>
      </c>
      <c r="L1124" s="4">
        <v>39109</v>
      </c>
      <c r="M1124" t="s">
        <v>4885</v>
      </c>
      <c r="N1124">
        <v>0</v>
      </c>
    </row>
    <row r="1125" spans="10:14">
      <c r="J1125" t="s">
        <v>16396</v>
      </c>
      <c r="K1125" t="s">
        <v>4885</v>
      </c>
      <c r="L1125" t="s">
        <v>4885</v>
      </c>
      <c r="M1125" t="s">
        <v>4885</v>
      </c>
      <c r="N1125">
        <v>0</v>
      </c>
    </row>
    <row r="1126" spans="10:14">
      <c r="J1126" t="s">
        <v>5503</v>
      </c>
      <c r="K1126" t="s">
        <v>2368</v>
      </c>
      <c r="L1126" s="4">
        <v>38773</v>
      </c>
      <c r="M1126" t="s">
        <v>4885</v>
      </c>
      <c r="N1126">
        <v>0</v>
      </c>
    </row>
    <row r="1127" spans="10:14">
      <c r="J1127" t="s">
        <v>16397</v>
      </c>
      <c r="K1127" t="s">
        <v>2370</v>
      </c>
      <c r="L1127" s="4">
        <v>39633</v>
      </c>
      <c r="M1127" t="s">
        <v>4885</v>
      </c>
      <c r="N1127">
        <v>0</v>
      </c>
    </row>
    <row r="1128" spans="10:14">
      <c r="J1128" t="s">
        <v>16398</v>
      </c>
      <c r="K1128" t="s">
        <v>4885</v>
      </c>
      <c r="L1128" t="s">
        <v>4885</v>
      </c>
      <c r="M1128" t="s">
        <v>4885</v>
      </c>
      <c r="N1128">
        <v>0</v>
      </c>
    </row>
    <row r="1129" spans="10:14">
      <c r="J1129" t="s">
        <v>5507</v>
      </c>
      <c r="K1129" t="s">
        <v>2373</v>
      </c>
      <c r="L1129" s="4">
        <v>39697</v>
      </c>
      <c r="M1129" t="s">
        <v>4885</v>
      </c>
      <c r="N1129">
        <v>0</v>
      </c>
    </row>
    <row r="1130" spans="10:14">
      <c r="J1130" t="s">
        <v>16631</v>
      </c>
      <c r="K1130" t="s">
        <v>4885</v>
      </c>
      <c r="L1130" t="s">
        <v>4885</v>
      </c>
      <c r="M1130" t="s">
        <v>4885</v>
      </c>
      <c r="N1130">
        <v>0</v>
      </c>
    </row>
    <row r="1131" spans="10:14">
      <c r="J1131" t="s">
        <v>16399</v>
      </c>
      <c r="K1131" t="s">
        <v>2492</v>
      </c>
      <c r="L1131" s="4">
        <v>39333</v>
      </c>
      <c r="M1131" t="s">
        <v>4885</v>
      </c>
      <c r="N1131">
        <v>0</v>
      </c>
    </row>
    <row r="1132" spans="10:14">
      <c r="J1132" t="s">
        <v>16400</v>
      </c>
      <c r="K1132" t="s">
        <v>2375</v>
      </c>
      <c r="L1132" s="4">
        <v>39996</v>
      </c>
      <c r="M1132" t="s">
        <v>4885</v>
      </c>
      <c r="N1132">
        <v>0</v>
      </c>
    </row>
    <row r="1133" spans="10:14">
      <c r="J1133" t="s">
        <v>5510</v>
      </c>
      <c r="K1133" t="s">
        <v>2376</v>
      </c>
      <c r="L1133" s="4">
        <v>39543</v>
      </c>
      <c r="M1133" t="s">
        <v>4885</v>
      </c>
      <c r="N1133">
        <v>0</v>
      </c>
    </row>
    <row r="1134" spans="10:14">
      <c r="J1134" t="s">
        <v>5511</v>
      </c>
      <c r="K1134" t="s">
        <v>2379</v>
      </c>
      <c r="L1134" s="4">
        <v>39415</v>
      </c>
      <c r="M1134" t="s">
        <v>4885</v>
      </c>
      <c r="N1134">
        <v>0</v>
      </c>
    </row>
    <row r="1135" spans="10:14">
      <c r="J1135" t="s">
        <v>5512</v>
      </c>
      <c r="K1135" t="s">
        <v>2382</v>
      </c>
      <c r="L1135" s="4">
        <v>40383</v>
      </c>
      <c r="M1135" t="s">
        <v>4885</v>
      </c>
      <c r="N1135">
        <v>0</v>
      </c>
    </row>
    <row r="1136" spans="10:14">
      <c r="J1136" t="s">
        <v>5513</v>
      </c>
      <c r="K1136" t="s">
        <v>2383</v>
      </c>
      <c r="L1136" s="4">
        <v>38822</v>
      </c>
      <c r="M1136" t="s">
        <v>4885</v>
      </c>
      <c r="N1136">
        <v>0</v>
      </c>
    </row>
    <row r="1137" spans="10:14">
      <c r="J1137" t="s">
        <v>5514</v>
      </c>
      <c r="K1137" t="s">
        <v>2384</v>
      </c>
      <c r="L1137" s="4">
        <v>40040</v>
      </c>
      <c r="M1137" t="s">
        <v>4885</v>
      </c>
      <c r="N1137">
        <v>0</v>
      </c>
    </row>
    <row r="1138" spans="10:14">
      <c r="J1138" t="s">
        <v>16401</v>
      </c>
      <c r="K1138" t="s">
        <v>4885</v>
      </c>
      <c r="L1138" t="s">
        <v>4885</v>
      </c>
      <c r="M1138" t="s">
        <v>4885</v>
      </c>
      <c r="N1138">
        <v>0</v>
      </c>
    </row>
    <row r="1139" spans="10:14">
      <c r="J1139" t="s">
        <v>16402</v>
      </c>
      <c r="K1139" t="s">
        <v>4885</v>
      </c>
      <c r="L1139" t="s">
        <v>4885</v>
      </c>
      <c r="M1139" t="s">
        <v>4885</v>
      </c>
      <c r="N1139">
        <v>0</v>
      </c>
    </row>
    <row r="1140" spans="10:14">
      <c r="J1140" t="s">
        <v>16403</v>
      </c>
      <c r="K1140" t="s">
        <v>4885</v>
      </c>
      <c r="L1140" t="s">
        <v>4885</v>
      </c>
      <c r="M1140" t="s">
        <v>4885</v>
      </c>
      <c r="N1140">
        <v>0</v>
      </c>
    </row>
    <row r="1141" spans="10:14">
      <c r="J1141" t="s">
        <v>5524</v>
      </c>
      <c r="K1141" t="s">
        <v>2396</v>
      </c>
      <c r="L1141" s="4">
        <v>39480</v>
      </c>
      <c r="M1141" t="s">
        <v>4885</v>
      </c>
      <c r="N1141">
        <v>0</v>
      </c>
    </row>
    <row r="1142" spans="10:14">
      <c r="J1142" t="s">
        <v>5525</v>
      </c>
      <c r="K1142" t="s">
        <v>2397</v>
      </c>
      <c r="L1142" s="4">
        <v>40642</v>
      </c>
      <c r="M1142" t="s">
        <v>4885</v>
      </c>
      <c r="N1142">
        <v>0</v>
      </c>
    </row>
    <row r="1143" spans="10:14">
      <c r="J1143" t="s">
        <v>5527</v>
      </c>
      <c r="K1143" t="s">
        <v>2399</v>
      </c>
      <c r="L1143" s="4">
        <v>39151</v>
      </c>
      <c r="M1143" t="s">
        <v>4885</v>
      </c>
      <c r="N1143">
        <v>0</v>
      </c>
    </row>
    <row r="1144" spans="10:14">
      <c r="J1144" t="s">
        <v>5528</v>
      </c>
      <c r="K1144" t="s">
        <v>2400</v>
      </c>
      <c r="L1144" s="4">
        <v>40460</v>
      </c>
      <c r="M1144" t="s">
        <v>4885</v>
      </c>
      <c r="N1144">
        <v>0</v>
      </c>
    </row>
    <row r="1145" spans="10:14">
      <c r="J1145" t="s">
        <v>5529</v>
      </c>
      <c r="K1145" t="s">
        <v>2401</v>
      </c>
      <c r="L1145" s="4">
        <v>40101</v>
      </c>
      <c r="M1145" t="s">
        <v>4885</v>
      </c>
      <c r="N1145">
        <v>0</v>
      </c>
    </row>
    <row r="1146" spans="10:14">
      <c r="J1146" t="s">
        <v>5521</v>
      </c>
      <c r="K1146" t="s">
        <v>2392</v>
      </c>
      <c r="L1146" s="4">
        <v>39347</v>
      </c>
      <c r="M1146" t="s">
        <v>4885</v>
      </c>
      <c r="N1146">
        <v>0</v>
      </c>
    </row>
    <row r="1147" spans="10:14">
      <c r="J1147" t="s">
        <v>5523</v>
      </c>
      <c r="K1147" t="s">
        <v>2394</v>
      </c>
      <c r="L1147" s="4">
        <v>39655</v>
      </c>
      <c r="M1147" t="s">
        <v>4885</v>
      </c>
      <c r="N1147">
        <v>0</v>
      </c>
    </row>
    <row r="1148" spans="10:14">
      <c r="J1148" t="s">
        <v>5302</v>
      </c>
      <c r="K1148" t="s">
        <v>2046</v>
      </c>
      <c r="L1148" s="4">
        <v>38871</v>
      </c>
      <c r="M1148" t="s">
        <v>4885</v>
      </c>
      <c r="N1148">
        <v>0</v>
      </c>
    </row>
    <row r="1149" spans="10:14">
      <c r="J1149" t="s">
        <v>4804</v>
      </c>
      <c r="K1149" t="s">
        <v>1290</v>
      </c>
      <c r="L1149" s="4">
        <v>39781</v>
      </c>
      <c r="M1149" t="s">
        <v>4885</v>
      </c>
      <c r="N1149">
        <v>0</v>
      </c>
    </row>
    <row r="1150" spans="10:14">
      <c r="J1150" t="s">
        <v>5530</v>
      </c>
      <c r="K1150" t="s">
        <v>2403</v>
      </c>
      <c r="L1150" s="4">
        <v>38794</v>
      </c>
      <c r="M1150" t="s">
        <v>4885</v>
      </c>
      <c r="N1150">
        <v>0</v>
      </c>
    </row>
    <row r="1151" spans="10:14">
      <c r="J1151" t="s">
        <v>16404</v>
      </c>
      <c r="K1151" t="s">
        <v>4885</v>
      </c>
      <c r="L1151" t="s">
        <v>4885</v>
      </c>
      <c r="M1151" t="s">
        <v>4885</v>
      </c>
      <c r="N1151">
        <v>0</v>
      </c>
    </row>
    <row r="1152" spans="10:14">
      <c r="J1152" t="s">
        <v>19836</v>
      </c>
      <c r="K1152" t="s">
        <v>4885</v>
      </c>
      <c r="L1152" t="s">
        <v>4885</v>
      </c>
      <c r="M1152" t="s">
        <v>4885</v>
      </c>
      <c r="N1152">
        <v>0</v>
      </c>
    </row>
    <row r="1153" spans="10:14">
      <c r="J1153" t="s">
        <v>5534</v>
      </c>
      <c r="K1153" t="s">
        <v>2408</v>
      </c>
      <c r="L1153" s="4">
        <v>38974</v>
      </c>
      <c r="M1153" t="s">
        <v>4885</v>
      </c>
      <c r="N1153">
        <v>0</v>
      </c>
    </row>
    <row r="1154" spans="10:14">
      <c r="J1154" t="s">
        <v>5536</v>
      </c>
      <c r="K1154" t="s">
        <v>2413</v>
      </c>
      <c r="L1154" s="4">
        <v>39417</v>
      </c>
      <c r="M1154" t="s">
        <v>4885</v>
      </c>
      <c r="N1154">
        <v>0</v>
      </c>
    </row>
    <row r="1155" spans="10:14">
      <c r="J1155" t="s">
        <v>19837</v>
      </c>
      <c r="K1155" t="s">
        <v>4885</v>
      </c>
      <c r="L1155" t="s">
        <v>4885</v>
      </c>
      <c r="M1155" t="s">
        <v>4885</v>
      </c>
      <c r="N1155">
        <v>0</v>
      </c>
    </row>
    <row r="1156" spans="10:14">
      <c r="J1156" t="s">
        <v>5538</v>
      </c>
      <c r="K1156" t="s">
        <v>2415</v>
      </c>
      <c r="L1156" s="4">
        <v>39935</v>
      </c>
      <c r="M1156" t="s">
        <v>4885</v>
      </c>
      <c r="N1156">
        <v>0</v>
      </c>
    </row>
    <row r="1157" spans="10:14">
      <c r="J1157" t="s">
        <v>5537</v>
      </c>
      <c r="K1157" t="s">
        <v>2414</v>
      </c>
      <c r="L1157" s="4">
        <v>38913</v>
      </c>
      <c r="M1157" t="s">
        <v>4885</v>
      </c>
      <c r="N1157">
        <v>0</v>
      </c>
    </row>
    <row r="1158" spans="10:14">
      <c r="J1158" t="s">
        <v>5539</v>
      </c>
      <c r="K1158" t="s">
        <v>2420</v>
      </c>
      <c r="L1158" s="4">
        <v>39655</v>
      </c>
      <c r="M1158" t="s">
        <v>4885</v>
      </c>
      <c r="N1158">
        <v>0</v>
      </c>
    </row>
    <row r="1159" spans="10:14">
      <c r="J1159" t="s">
        <v>5541</v>
      </c>
      <c r="K1159" t="s">
        <v>2423</v>
      </c>
      <c r="L1159" s="4">
        <v>40198</v>
      </c>
      <c r="M1159" t="s">
        <v>4885</v>
      </c>
      <c r="N1159">
        <v>0</v>
      </c>
    </row>
    <row r="1160" spans="10:14">
      <c r="J1160" t="s">
        <v>5542</v>
      </c>
      <c r="K1160" t="s">
        <v>2427</v>
      </c>
      <c r="L1160" s="4">
        <v>39844</v>
      </c>
      <c r="M1160" t="s">
        <v>4885</v>
      </c>
      <c r="N1160">
        <v>0</v>
      </c>
    </row>
    <row r="1161" spans="10:14">
      <c r="J1161" t="s">
        <v>5543</v>
      </c>
      <c r="K1161" t="s">
        <v>2429</v>
      </c>
      <c r="L1161" s="4">
        <v>39928</v>
      </c>
      <c r="M1161" t="s">
        <v>4885</v>
      </c>
      <c r="N1161">
        <v>0</v>
      </c>
    </row>
    <row r="1162" spans="10:14">
      <c r="J1162" t="s">
        <v>5544</v>
      </c>
      <c r="K1162" t="s">
        <v>2430</v>
      </c>
      <c r="L1162" s="4">
        <v>40327</v>
      </c>
      <c r="M1162" t="s">
        <v>4885</v>
      </c>
      <c r="N1162">
        <v>0</v>
      </c>
    </row>
    <row r="1163" spans="10:14">
      <c r="J1163" t="s">
        <v>5545</v>
      </c>
      <c r="K1163" t="s">
        <v>2431</v>
      </c>
      <c r="L1163" s="4">
        <v>39165</v>
      </c>
      <c r="M1163" t="s">
        <v>4885</v>
      </c>
      <c r="N1163">
        <v>0</v>
      </c>
    </row>
    <row r="1164" spans="10:14">
      <c r="J1164" t="s">
        <v>408</v>
      </c>
      <c r="K1164" t="s">
        <v>50</v>
      </c>
      <c r="L1164" s="4">
        <v>40880</v>
      </c>
      <c r="M1164" t="s">
        <v>4885</v>
      </c>
      <c r="N1164">
        <v>0</v>
      </c>
    </row>
    <row r="1165" spans="10:14">
      <c r="J1165" t="s">
        <v>5546</v>
      </c>
      <c r="K1165" t="s">
        <v>2432</v>
      </c>
      <c r="L1165" s="4">
        <v>40117</v>
      </c>
      <c r="M1165" t="s">
        <v>4885</v>
      </c>
      <c r="N1165">
        <v>0</v>
      </c>
    </row>
    <row r="1166" spans="10:14">
      <c r="J1166" t="s">
        <v>16632</v>
      </c>
      <c r="K1166" t="s">
        <v>4885</v>
      </c>
      <c r="L1166" t="s">
        <v>4885</v>
      </c>
      <c r="M1166" t="s">
        <v>4885</v>
      </c>
      <c r="N1166">
        <v>0</v>
      </c>
    </row>
    <row r="1167" spans="10:14">
      <c r="J1167" t="s">
        <v>16405</v>
      </c>
      <c r="K1167" t="s">
        <v>4885</v>
      </c>
      <c r="L1167" t="s">
        <v>4885</v>
      </c>
      <c r="M1167" t="s">
        <v>4885</v>
      </c>
      <c r="N1167">
        <v>0</v>
      </c>
    </row>
    <row r="1168" spans="10:14">
      <c r="J1168" t="s">
        <v>16406</v>
      </c>
      <c r="K1168" t="s">
        <v>2435</v>
      </c>
      <c r="L1168" s="4">
        <v>40418</v>
      </c>
      <c r="M1168" t="s">
        <v>4885</v>
      </c>
      <c r="N1168">
        <v>0</v>
      </c>
    </row>
    <row r="1169" spans="10:14">
      <c r="J1169" t="s">
        <v>5550</v>
      </c>
      <c r="K1169" t="s">
        <v>2436</v>
      </c>
      <c r="L1169" s="4">
        <v>39487</v>
      </c>
      <c r="M1169" t="s">
        <v>4885</v>
      </c>
      <c r="N1169">
        <v>0</v>
      </c>
    </row>
    <row r="1170" spans="10:14">
      <c r="J1170" t="s">
        <v>5551</v>
      </c>
      <c r="K1170" t="s">
        <v>2437</v>
      </c>
      <c r="L1170" s="4">
        <v>40656</v>
      </c>
      <c r="M1170" t="s">
        <v>4885</v>
      </c>
      <c r="N1170">
        <v>0</v>
      </c>
    </row>
    <row r="1171" spans="10:14">
      <c r="J1171" t="s">
        <v>16407</v>
      </c>
      <c r="K1171" t="s">
        <v>4885</v>
      </c>
      <c r="L1171" t="s">
        <v>4885</v>
      </c>
      <c r="M1171" t="s">
        <v>4885</v>
      </c>
      <c r="N1171">
        <v>0</v>
      </c>
    </row>
    <row r="1172" spans="10:14">
      <c r="J1172" t="s">
        <v>16408</v>
      </c>
      <c r="K1172" t="s">
        <v>4885</v>
      </c>
      <c r="L1172" t="s">
        <v>4885</v>
      </c>
      <c r="M1172" t="s">
        <v>4885</v>
      </c>
      <c r="N1172">
        <v>0</v>
      </c>
    </row>
    <row r="1173" spans="10:14">
      <c r="J1173" t="s">
        <v>5562</v>
      </c>
      <c r="K1173" t="s">
        <v>2459</v>
      </c>
      <c r="L1173" s="4">
        <v>40621</v>
      </c>
      <c r="M1173" t="s">
        <v>4885</v>
      </c>
      <c r="N1173">
        <v>0</v>
      </c>
    </row>
    <row r="1174" spans="10:14">
      <c r="J1174" t="s">
        <v>16409</v>
      </c>
      <c r="K1174" t="s">
        <v>4885</v>
      </c>
      <c r="L1174" t="s">
        <v>4885</v>
      </c>
      <c r="M1174" t="s">
        <v>4885</v>
      </c>
      <c r="N1174">
        <v>0</v>
      </c>
    </row>
    <row r="1175" spans="10:14">
      <c r="J1175" t="s">
        <v>16410</v>
      </c>
      <c r="K1175" t="s">
        <v>4885</v>
      </c>
      <c r="L1175" t="s">
        <v>4885</v>
      </c>
      <c r="M1175" t="s">
        <v>4885</v>
      </c>
      <c r="N1175">
        <v>0</v>
      </c>
    </row>
    <row r="1176" spans="10:14">
      <c r="J1176" t="s">
        <v>5553</v>
      </c>
      <c r="K1176" t="s">
        <v>2440</v>
      </c>
      <c r="L1176" s="4">
        <v>40208</v>
      </c>
      <c r="M1176" t="s">
        <v>4885</v>
      </c>
      <c r="N1176">
        <v>0</v>
      </c>
    </row>
    <row r="1177" spans="10:14">
      <c r="J1177" t="s">
        <v>5554</v>
      </c>
      <c r="K1177" t="s">
        <v>2441</v>
      </c>
      <c r="L1177" s="4">
        <v>40815</v>
      </c>
      <c r="M1177" t="s">
        <v>4885</v>
      </c>
      <c r="N1177">
        <v>0</v>
      </c>
    </row>
    <row r="1178" spans="10:14">
      <c r="J1178" t="s">
        <v>5556</v>
      </c>
      <c r="K1178" t="s">
        <v>2443</v>
      </c>
      <c r="L1178" s="4">
        <v>40824</v>
      </c>
      <c r="M1178" t="s">
        <v>4885</v>
      </c>
      <c r="N1178">
        <v>0</v>
      </c>
    </row>
    <row r="1179" spans="10:14">
      <c r="J1179" t="s">
        <v>5558</v>
      </c>
      <c r="K1179" t="s">
        <v>2454</v>
      </c>
      <c r="L1179" s="4">
        <v>40369</v>
      </c>
      <c r="M1179" t="s">
        <v>4885</v>
      </c>
      <c r="N1179">
        <v>0</v>
      </c>
    </row>
    <row r="1180" spans="10:14">
      <c r="J1180" t="s">
        <v>5559</v>
      </c>
      <c r="K1180" t="s">
        <v>2455</v>
      </c>
      <c r="L1180" s="4">
        <v>39879</v>
      </c>
      <c r="M1180" t="s">
        <v>4885</v>
      </c>
      <c r="N1180">
        <v>0</v>
      </c>
    </row>
    <row r="1181" spans="10:14">
      <c r="J1181" t="s">
        <v>5561</v>
      </c>
      <c r="K1181" t="s">
        <v>2457</v>
      </c>
      <c r="L1181" s="4">
        <v>39263</v>
      </c>
      <c r="M1181" t="s">
        <v>4885</v>
      </c>
      <c r="N1181">
        <v>0</v>
      </c>
    </row>
    <row r="1182" spans="10:14">
      <c r="J1182" t="s">
        <v>5566</v>
      </c>
      <c r="K1182" t="s">
        <v>2464</v>
      </c>
      <c r="L1182" s="4">
        <v>39571</v>
      </c>
      <c r="M1182" t="s">
        <v>4885</v>
      </c>
      <c r="N1182">
        <v>0</v>
      </c>
    </row>
    <row r="1183" spans="10:14">
      <c r="J1183" t="s">
        <v>5568</v>
      </c>
      <c r="K1183" t="s">
        <v>2468</v>
      </c>
      <c r="L1183" s="4">
        <v>40425</v>
      </c>
      <c r="M1183" t="s">
        <v>4885</v>
      </c>
      <c r="N1183">
        <v>0</v>
      </c>
    </row>
    <row r="1184" spans="10:14">
      <c r="J1184" t="s">
        <v>5576</v>
      </c>
      <c r="K1184" t="s">
        <v>2478</v>
      </c>
      <c r="L1184" s="4">
        <v>39207</v>
      </c>
      <c r="M1184" t="s">
        <v>4885</v>
      </c>
      <c r="N1184">
        <v>0</v>
      </c>
    </row>
    <row r="1185" spans="10:14">
      <c r="J1185" t="s">
        <v>5579</v>
      </c>
      <c r="K1185" t="s">
        <v>2481</v>
      </c>
      <c r="L1185" s="4">
        <v>39704</v>
      </c>
      <c r="M1185" t="s">
        <v>4885</v>
      </c>
      <c r="N1185">
        <v>0</v>
      </c>
    </row>
    <row r="1186" spans="10:14">
      <c r="J1186" t="s">
        <v>5580</v>
      </c>
      <c r="K1186" t="s">
        <v>2484</v>
      </c>
      <c r="L1186" s="4">
        <v>39627</v>
      </c>
      <c r="M1186" t="s">
        <v>4885</v>
      </c>
      <c r="N1186">
        <v>0</v>
      </c>
    </row>
    <row r="1187" spans="10:14">
      <c r="J1187" t="s">
        <v>5585</v>
      </c>
      <c r="K1187" t="s">
        <v>2489</v>
      </c>
      <c r="L1187" s="4">
        <v>38962</v>
      </c>
      <c r="M1187" t="s">
        <v>4885</v>
      </c>
      <c r="N1187">
        <v>0</v>
      </c>
    </row>
    <row r="1188" spans="10:14">
      <c r="J1188" t="s">
        <v>5586</v>
      </c>
      <c r="K1188" t="s">
        <v>2490</v>
      </c>
      <c r="L1188" s="4">
        <v>40117</v>
      </c>
      <c r="M1188" t="s">
        <v>4885</v>
      </c>
      <c r="N1188">
        <v>0</v>
      </c>
    </row>
    <row r="1189" spans="10:14">
      <c r="J1189" t="s">
        <v>5587</v>
      </c>
      <c r="K1189" t="s">
        <v>2491</v>
      </c>
      <c r="L1189" s="4">
        <v>40418</v>
      </c>
      <c r="M1189" t="s">
        <v>4885</v>
      </c>
      <c r="N1189">
        <v>0</v>
      </c>
    </row>
    <row r="1190" spans="10:14">
      <c r="J1190" t="s">
        <v>6692</v>
      </c>
      <c r="K1190" t="s">
        <v>4162</v>
      </c>
      <c r="L1190" s="4">
        <v>39688</v>
      </c>
      <c r="M1190" t="s">
        <v>4885</v>
      </c>
      <c r="N1190">
        <v>0</v>
      </c>
    </row>
    <row r="1191" spans="10:14">
      <c r="J1191" t="s">
        <v>5590</v>
      </c>
      <c r="K1191" t="s">
        <v>2496</v>
      </c>
      <c r="L1191" s="4">
        <v>38801</v>
      </c>
      <c r="M1191" t="s">
        <v>4885</v>
      </c>
      <c r="N1191">
        <v>0</v>
      </c>
    </row>
    <row r="1192" spans="10:14">
      <c r="J1192" t="s">
        <v>16041</v>
      </c>
      <c r="K1192" t="s">
        <v>4885</v>
      </c>
      <c r="L1192" t="s">
        <v>4885</v>
      </c>
      <c r="M1192" t="s">
        <v>4885</v>
      </c>
      <c r="N1192">
        <v>0</v>
      </c>
    </row>
    <row r="1193" spans="10:14">
      <c r="J1193" t="s">
        <v>5600</v>
      </c>
      <c r="K1193" t="s">
        <v>2508</v>
      </c>
      <c r="L1193" s="4">
        <v>40348</v>
      </c>
      <c r="M1193" t="s">
        <v>4885</v>
      </c>
      <c r="N1193">
        <v>0</v>
      </c>
    </row>
    <row r="1194" spans="10:14">
      <c r="J1194" t="s">
        <v>5606</v>
      </c>
      <c r="K1194" t="s">
        <v>2518</v>
      </c>
      <c r="L1194" s="4">
        <v>39375</v>
      </c>
      <c r="M1194" t="s">
        <v>4885</v>
      </c>
      <c r="N1194">
        <v>0</v>
      </c>
    </row>
    <row r="1195" spans="10:14">
      <c r="J1195" t="s">
        <v>16411</v>
      </c>
      <c r="K1195" t="s">
        <v>4885</v>
      </c>
      <c r="L1195" t="s">
        <v>4885</v>
      </c>
      <c r="M1195" t="s">
        <v>4885</v>
      </c>
      <c r="N1195">
        <v>0</v>
      </c>
    </row>
    <row r="1196" spans="10:14">
      <c r="J1196" t="s">
        <v>16412</v>
      </c>
      <c r="K1196" t="s">
        <v>4885</v>
      </c>
      <c r="L1196" t="s">
        <v>4885</v>
      </c>
      <c r="M1196" t="s">
        <v>4885</v>
      </c>
      <c r="N1196">
        <v>0</v>
      </c>
    </row>
    <row r="1197" spans="10:14">
      <c r="J1197" t="s">
        <v>16042</v>
      </c>
      <c r="K1197" t="s">
        <v>4885</v>
      </c>
      <c r="L1197" t="s">
        <v>4885</v>
      </c>
      <c r="M1197" t="s">
        <v>4885</v>
      </c>
      <c r="N1197">
        <v>0</v>
      </c>
    </row>
    <row r="1198" spans="10:14">
      <c r="J1198" t="s">
        <v>5609</v>
      </c>
      <c r="K1198" t="s">
        <v>2525</v>
      </c>
      <c r="L1198" s="4">
        <v>39170</v>
      </c>
      <c r="M1198" t="s">
        <v>4885</v>
      </c>
      <c r="N1198">
        <v>0</v>
      </c>
    </row>
    <row r="1199" spans="10:14">
      <c r="J1199" t="s">
        <v>5624</v>
      </c>
      <c r="K1199" t="s">
        <v>2546</v>
      </c>
      <c r="L1199" s="4">
        <v>40250</v>
      </c>
      <c r="M1199" t="s">
        <v>4885</v>
      </c>
      <c r="N1199">
        <v>0</v>
      </c>
    </row>
    <row r="1200" spans="10:14">
      <c r="J1200" t="s">
        <v>5592</v>
      </c>
      <c r="K1200" t="s">
        <v>2499</v>
      </c>
      <c r="L1200" s="4">
        <v>38724</v>
      </c>
      <c r="M1200" t="s">
        <v>4885</v>
      </c>
      <c r="N1200">
        <v>0</v>
      </c>
    </row>
    <row r="1201" spans="10:14">
      <c r="J1201" t="s">
        <v>5592</v>
      </c>
      <c r="K1201" t="s">
        <v>2499</v>
      </c>
      <c r="L1201" s="4">
        <v>38724</v>
      </c>
      <c r="M1201" t="s">
        <v>4885</v>
      </c>
      <c r="N1201">
        <v>0</v>
      </c>
    </row>
    <row r="1202" spans="10:14">
      <c r="J1202" t="s">
        <v>5593</v>
      </c>
      <c r="K1202" t="s">
        <v>2501</v>
      </c>
      <c r="L1202" s="4">
        <v>40775</v>
      </c>
      <c r="M1202" t="s">
        <v>4885</v>
      </c>
      <c r="N1202">
        <v>0</v>
      </c>
    </row>
    <row r="1203" spans="10:14">
      <c r="J1203" t="s">
        <v>5595</v>
      </c>
      <c r="K1203" t="s">
        <v>2503</v>
      </c>
      <c r="L1203" s="4">
        <v>39732</v>
      </c>
      <c r="M1203" t="s">
        <v>4885</v>
      </c>
      <c r="N1203">
        <v>0</v>
      </c>
    </row>
    <row r="1204" spans="10:14">
      <c r="J1204" t="s">
        <v>5596</v>
      </c>
      <c r="K1204" t="s">
        <v>2504</v>
      </c>
      <c r="L1204" s="4">
        <v>38976</v>
      </c>
      <c r="M1204" t="s">
        <v>4885</v>
      </c>
      <c r="N1204">
        <v>0</v>
      </c>
    </row>
    <row r="1205" spans="10:14">
      <c r="J1205" t="s">
        <v>5597</v>
      </c>
      <c r="K1205" t="s">
        <v>2505</v>
      </c>
      <c r="L1205" s="4">
        <v>38990</v>
      </c>
      <c r="M1205" t="s">
        <v>4885</v>
      </c>
      <c r="N1205">
        <v>0</v>
      </c>
    </row>
    <row r="1206" spans="10:14">
      <c r="J1206" t="s">
        <v>5598</v>
      </c>
      <c r="K1206" t="s">
        <v>2506</v>
      </c>
      <c r="L1206" s="4">
        <v>38934</v>
      </c>
      <c r="M1206" t="s">
        <v>4885</v>
      </c>
      <c r="N1206">
        <v>0</v>
      </c>
    </row>
    <row r="1207" spans="10:14">
      <c r="J1207" t="s">
        <v>5599</v>
      </c>
      <c r="K1207" t="s">
        <v>2507</v>
      </c>
      <c r="L1207" s="4">
        <v>39200</v>
      </c>
      <c r="M1207" t="s">
        <v>4885</v>
      </c>
      <c r="N1207">
        <v>0</v>
      </c>
    </row>
    <row r="1208" spans="10:14">
      <c r="J1208" t="s">
        <v>4704</v>
      </c>
      <c r="K1208" t="s">
        <v>1135</v>
      </c>
      <c r="L1208" s="4">
        <v>40040</v>
      </c>
      <c r="M1208" t="s">
        <v>4885</v>
      </c>
      <c r="N1208">
        <v>0</v>
      </c>
    </row>
    <row r="1209" spans="10:14">
      <c r="J1209" t="s">
        <v>16043</v>
      </c>
      <c r="K1209" t="s">
        <v>4885</v>
      </c>
      <c r="L1209" t="s">
        <v>4885</v>
      </c>
      <c r="M1209" t="s">
        <v>4885</v>
      </c>
      <c r="N1209">
        <v>0</v>
      </c>
    </row>
    <row r="1210" spans="10:14">
      <c r="J1210" t="s">
        <v>5601</v>
      </c>
      <c r="K1210" t="s">
        <v>2511</v>
      </c>
      <c r="L1210" s="4">
        <v>40866</v>
      </c>
      <c r="M1210" t="s">
        <v>4885</v>
      </c>
      <c r="N1210">
        <v>0</v>
      </c>
    </row>
    <row r="1211" spans="10:14">
      <c r="J1211" t="s">
        <v>16413</v>
      </c>
      <c r="K1211" t="s">
        <v>2514</v>
      </c>
      <c r="L1211" s="4">
        <v>39193</v>
      </c>
      <c r="M1211" t="s">
        <v>4885</v>
      </c>
      <c r="N1211">
        <v>0</v>
      </c>
    </row>
    <row r="1212" spans="10:14">
      <c r="J1212" t="s">
        <v>16414</v>
      </c>
      <c r="K1212" t="s">
        <v>1969</v>
      </c>
      <c r="L1212" s="4">
        <v>38983</v>
      </c>
      <c r="M1212" t="s">
        <v>4885</v>
      </c>
      <c r="N1212">
        <v>0</v>
      </c>
    </row>
    <row r="1213" spans="10:14">
      <c r="J1213" t="s">
        <v>5604</v>
      </c>
      <c r="K1213" t="s">
        <v>2515</v>
      </c>
      <c r="L1213" s="4">
        <v>40572</v>
      </c>
      <c r="M1213" t="s">
        <v>4885</v>
      </c>
      <c r="N1213">
        <v>0</v>
      </c>
    </row>
    <row r="1214" spans="10:14">
      <c r="J1214" t="s">
        <v>16415</v>
      </c>
      <c r="K1214" t="s">
        <v>2516</v>
      </c>
      <c r="L1214" s="4">
        <v>40306</v>
      </c>
      <c r="M1214" t="s">
        <v>4885</v>
      </c>
      <c r="N1214">
        <v>0</v>
      </c>
    </row>
    <row r="1215" spans="10:14">
      <c r="J1215" t="s">
        <v>15809</v>
      </c>
      <c r="K1215" t="s">
        <v>4885</v>
      </c>
      <c r="L1215" t="s">
        <v>4885</v>
      </c>
      <c r="M1215" t="s">
        <v>4885</v>
      </c>
      <c r="N1215">
        <v>0</v>
      </c>
    </row>
    <row r="1216" spans="10:14">
      <c r="J1216" t="s">
        <v>5608</v>
      </c>
      <c r="K1216" t="s">
        <v>2522</v>
      </c>
      <c r="L1216" s="4">
        <v>39886</v>
      </c>
      <c r="M1216" t="s">
        <v>4885</v>
      </c>
      <c r="N1216">
        <v>0</v>
      </c>
    </row>
    <row r="1217" spans="10:14">
      <c r="J1217" t="s">
        <v>16044</v>
      </c>
      <c r="K1217" t="s">
        <v>4885</v>
      </c>
      <c r="L1217" t="s">
        <v>4885</v>
      </c>
      <c r="M1217" t="s">
        <v>4885</v>
      </c>
      <c r="N1217">
        <v>0</v>
      </c>
    </row>
    <row r="1218" spans="10:14">
      <c r="J1218" t="s">
        <v>16633</v>
      </c>
      <c r="K1218" t="s">
        <v>4885</v>
      </c>
      <c r="L1218" t="s">
        <v>4885</v>
      </c>
      <c r="M1218" t="s">
        <v>4885</v>
      </c>
      <c r="N1218">
        <v>0</v>
      </c>
    </row>
    <row r="1219" spans="10:14">
      <c r="J1219" t="s">
        <v>5620</v>
      </c>
      <c r="K1219" t="s">
        <v>2540</v>
      </c>
      <c r="L1219" s="4">
        <v>38990</v>
      </c>
      <c r="M1219" t="s">
        <v>4885</v>
      </c>
      <c r="N1219">
        <v>0</v>
      </c>
    </row>
    <row r="1220" spans="10:14">
      <c r="J1220" t="s">
        <v>5612</v>
      </c>
      <c r="K1220" t="s">
        <v>2532</v>
      </c>
      <c r="L1220" s="4">
        <v>39823</v>
      </c>
      <c r="M1220" t="s">
        <v>4885</v>
      </c>
      <c r="N1220">
        <v>0</v>
      </c>
    </row>
    <row r="1221" spans="10:14">
      <c r="J1221" t="s">
        <v>5618</v>
      </c>
      <c r="K1221" t="s">
        <v>2538</v>
      </c>
      <c r="L1221" s="4">
        <v>39508</v>
      </c>
      <c r="M1221" t="s">
        <v>4885</v>
      </c>
      <c r="N1221">
        <v>0</v>
      </c>
    </row>
    <row r="1222" spans="10:14">
      <c r="J1222" t="s">
        <v>5619</v>
      </c>
      <c r="K1222" t="s">
        <v>2539</v>
      </c>
      <c r="L1222" s="4">
        <v>40087</v>
      </c>
      <c r="M1222" t="s">
        <v>4885</v>
      </c>
      <c r="N1222">
        <v>0</v>
      </c>
    </row>
    <row r="1223" spans="10:14">
      <c r="J1223" t="s">
        <v>5613</v>
      </c>
      <c r="K1223" t="s">
        <v>2533</v>
      </c>
      <c r="L1223" s="4">
        <v>40402</v>
      </c>
      <c r="M1223" t="s">
        <v>4885</v>
      </c>
      <c r="N1223">
        <v>0</v>
      </c>
    </row>
    <row r="1224" spans="10:14">
      <c r="J1224" t="s">
        <v>5614</v>
      </c>
      <c r="K1224" t="s">
        <v>2534</v>
      </c>
      <c r="L1224" s="4">
        <v>40635</v>
      </c>
      <c r="M1224" t="s">
        <v>4885</v>
      </c>
      <c r="N1224">
        <v>0</v>
      </c>
    </row>
    <row r="1225" spans="10:14">
      <c r="J1225" t="s">
        <v>5615</v>
      </c>
      <c r="K1225" t="s">
        <v>2535</v>
      </c>
      <c r="L1225" s="4">
        <v>38815</v>
      </c>
      <c r="M1225" t="s">
        <v>4885</v>
      </c>
      <c r="N1225">
        <v>0</v>
      </c>
    </row>
    <row r="1226" spans="10:14">
      <c r="J1226" t="s">
        <v>5616</v>
      </c>
      <c r="K1226" t="s">
        <v>2536</v>
      </c>
      <c r="L1226" s="4">
        <v>38850</v>
      </c>
      <c r="M1226" t="s">
        <v>4885</v>
      </c>
      <c r="N1226">
        <v>0</v>
      </c>
    </row>
    <row r="1227" spans="10:14">
      <c r="J1227" t="s">
        <v>5621</v>
      </c>
      <c r="K1227" t="s">
        <v>2541</v>
      </c>
      <c r="L1227" s="4">
        <v>40404</v>
      </c>
      <c r="M1227" t="s">
        <v>4885</v>
      </c>
      <c r="N1227">
        <v>0</v>
      </c>
    </row>
    <row r="1228" spans="10:14">
      <c r="J1228" t="s">
        <v>15810</v>
      </c>
      <c r="K1228" t="s">
        <v>4885</v>
      </c>
      <c r="L1228" t="s">
        <v>4885</v>
      </c>
      <c r="M1228" t="s">
        <v>4885</v>
      </c>
      <c r="N1228">
        <v>0</v>
      </c>
    </row>
    <row r="1229" spans="10:14">
      <c r="J1229" t="s">
        <v>15810</v>
      </c>
      <c r="K1229" t="s">
        <v>4885</v>
      </c>
      <c r="L1229" t="s">
        <v>4885</v>
      </c>
      <c r="M1229" t="s">
        <v>4885</v>
      </c>
      <c r="N1229">
        <v>0</v>
      </c>
    </row>
    <row r="1230" spans="10:14">
      <c r="J1230" t="s">
        <v>5622</v>
      </c>
      <c r="K1230" t="s">
        <v>2544</v>
      </c>
      <c r="L1230" s="4">
        <v>40425</v>
      </c>
      <c r="M1230" t="s">
        <v>4885</v>
      </c>
      <c r="N1230">
        <v>0</v>
      </c>
    </row>
    <row r="1231" spans="10:14">
      <c r="J1231" t="s">
        <v>5642</v>
      </c>
      <c r="K1231" t="s">
        <v>2570</v>
      </c>
      <c r="L1231" s="4">
        <v>40544</v>
      </c>
      <c r="M1231" t="s">
        <v>4885</v>
      </c>
      <c r="N1231">
        <v>0</v>
      </c>
    </row>
    <row r="1232" spans="10:14">
      <c r="J1232" t="s">
        <v>5625</v>
      </c>
      <c r="K1232" t="s">
        <v>2548</v>
      </c>
      <c r="L1232" s="4">
        <v>39704</v>
      </c>
      <c r="M1232" t="s">
        <v>4885</v>
      </c>
      <c r="N1232">
        <v>0</v>
      </c>
    </row>
    <row r="1233" spans="10:14">
      <c r="J1233" t="s">
        <v>5627</v>
      </c>
      <c r="K1233" t="s">
        <v>2552</v>
      </c>
      <c r="L1233" s="4">
        <v>40404</v>
      </c>
      <c r="M1233" t="s">
        <v>4885</v>
      </c>
      <c r="N1233">
        <v>0</v>
      </c>
    </row>
    <row r="1234" spans="10:14">
      <c r="J1234" t="s">
        <v>5628</v>
      </c>
      <c r="K1234" t="s">
        <v>2553</v>
      </c>
      <c r="L1234" s="4">
        <v>38997</v>
      </c>
      <c r="M1234" t="s">
        <v>4885</v>
      </c>
      <c r="N1234">
        <v>0</v>
      </c>
    </row>
    <row r="1235" spans="10:14">
      <c r="J1235" t="s">
        <v>5629</v>
      </c>
      <c r="K1235" t="s">
        <v>2554</v>
      </c>
      <c r="L1235" s="4">
        <v>38920</v>
      </c>
      <c r="M1235" t="s">
        <v>4885</v>
      </c>
      <c r="N1235">
        <v>0</v>
      </c>
    </row>
    <row r="1236" spans="10:14">
      <c r="J1236" t="s">
        <v>5630</v>
      </c>
      <c r="K1236" t="s">
        <v>2556</v>
      </c>
      <c r="L1236" s="4">
        <v>39291</v>
      </c>
      <c r="M1236" t="s">
        <v>4885</v>
      </c>
      <c r="N1236">
        <v>0</v>
      </c>
    </row>
    <row r="1237" spans="10:14">
      <c r="J1237" t="s">
        <v>5631</v>
      </c>
      <c r="K1237" t="s">
        <v>2558</v>
      </c>
      <c r="L1237" s="4">
        <v>40362</v>
      </c>
      <c r="M1237" t="s">
        <v>4885</v>
      </c>
      <c r="N1237">
        <v>0</v>
      </c>
    </row>
    <row r="1238" spans="10:14">
      <c r="J1238" t="s">
        <v>5632</v>
      </c>
      <c r="K1238" t="s">
        <v>2560</v>
      </c>
      <c r="L1238" s="4">
        <v>40418</v>
      </c>
      <c r="M1238" t="s">
        <v>4885</v>
      </c>
      <c r="N1238">
        <v>0</v>
      </c>
    </row>
    <row r="1239" spans="10:14">
      <c r="J1239" t="s">
        <v>5633</v>
      </c>
      <c r="K1239" t="s">
        <v>2561</v>
      </c>
      <c r="L1239" s="4">
        <v>39772</v>
      </c>
      <c r="M1239" t="s">
        <v>4885</v>
      </c>
      <c r="N1239">
        <v>0</v>
      </c>
    </row>
    <row r="1240" spans="10:14">
      <c r="J1240" t="s">
        <v>5634</v>
      </c>
      <c r="K1240" t="s">
        <v>2562</v>
      </c>
      <c r="L1240" s="4">
        <v>40474</v>
      </c>
      <c r="M1240" t="s">
        <v>4885</v>
      </c>
      <c r="N1240">
        <v>0</v>
      </c>
    </row>
    <row r="1241" spans="10:14">
      <c r="J1241" t="s">
        <v>5635</v>
      </c>
      <c r="K1241" t="s">
        <v>2563</v>
      </c>
      <c r="L1241" s="4">
        <v>40516</v>
      </c>
      <c r="M1241" t="s">
        <v>4885</v>
      </c>
      <c r="N1241">
        <v>0</v>
      </c>
    </row>
    <row r="1242" spans="10:14">
      <c r="J1242" t="s">
        <v>5626</v>
      </c>
      <c r="K1242" t="s">
        <v>2551</v>
      </c>
      <c r="L1242" s="4">
        <v>39277</v>
      </c>
      <c r="M1242" t="s">
        <v>4885</v>
      </c>
      <c r="N1242">
        <v>0</v>
      </c>
    </row>
    <row r="1243" spans="10:14">
      <c r="J1243" t="s">
        <v>5636</v>
      </c>
      <c r="K1243" t="s">
        <v>2564</v>
      </c>
      <c r="L1243" s="4">
        <v>40439</v>
      </c>
      <c r="M1243" t="s">
        <v>4885</v>
      </c>
      <c r="N1243">
        <v>0</v>
      </c>
    </row>
    <row r="1244" spans="10:14">
      <c r="J1244" t="s">
        <v>5637</v>
      </c>
      <c r="K1244" t="s">
        <v>2565</v>
      </c>
      <c r="L1244" s="4">
        <v>39382</v>
      </c>
      <c r="M1244" t="s">
        <v>4885</v>
      </c>
      <c r="N1244">
        <v>0</v>
      </c>
    </row>
    <row r="1245" spans="10:14">
      <c r="J1245" t="s">
        <v>5638</v>
      </c>
      <c r="K1245" t="s">
        <v>2566</v>
      </c>
      <c r="L1245" s="4">
        <v>38983</v>
      </c>
      <c r="M1245" t="s">
        <v>4885</v>
      </c>
      <c r="N1245">
        <v>0</v>
      </c>
    </row>
    <row r="1246" spans="10:14">
      <c r="J1246" t="s">
        <v>16634</v>
      </c>
      <c r="K1246" t="s">
        <v>4885</v>
      </c>
      <c r="L1246" t="s">
        <v>4885</v>
      </c>
      <c r="M1246" t="s">
        <v>4885</v>
      </c>
      <c r="N1246">
        <v>0</v>
      </c>
    </row>
    <row r="1247" spans="10:14">
      <c r="J1247" t="s">
        <v>5639</v>
      </c>
      <c r="K1247" t="s">
        <v>2567</v>
      </c>
      <c r="L1247" s="4">
        <v>39858</v>
      </c>
      <c r="M1247" t="s">
        <v>4885</v>
      </c>
      <c r="N1247">
        <v>0</v>
      </c>
    </row>
    <row r="1248" spans="10:14">
      <c r="J1248" t="s">
        <v>5640</v>
      </c>
      <c r="K1248" t="s">
        <v>2568</v>
      </c>
      <c r="L1248" s="4">
        <v>40607</v>
      </c>
      <c r="M1248" t="s">
        <v>4885</v>
      </c>
      <c r="N1248">
        <v>0</v>
      </c>
    </row>
    <row r="1249" spans="10:14">
      <c r="J1249" t="s">
        <v>16416</v>
      </c>
      <c r="K1249" t="s">
        <v>4885</v>
      </c>
      <c r="L1249" t="s">
        <v>4885</v>
      </c>
      <c r="M1249" t="s">
        <v>4885</v>
      </c>
      <c r="N1249">
        <v>0</v>
      </c>
    </row>
    <row r="1250" spans="10:14">
      <c r="J1250" t="s">
        <v>5643</v>
      </c>
      <c r="K1250" t="s">
        <v>2571</v>
      </c>
      <c r="L1250" s="4">
        <v>40446</v>
      </c>
      <c r="M1250" t="s">
        <v>4885</v>
      </c>
      <c r="N1250">
        <v>0</v>
      </c>
    </row>
    <row r="1251" spans="10:14">
      <c r="J1251" t="s">
        <v>5644</v>
      </c>
      <c r="K1251" t="s">
        <v>2572</v>
      </c>
      <c r="L1251" s="4">
        <v>39347</v>
      </c>
      <c r="M1251" t="s">
        <v>4885</v>
      </c>
      <c r="N1251">
        <v>0</v>
      </c>
    </row>
    <row r="1252" spans="10:14">
      <c r="J1252" t="s">
        <v>4873</v>
      </c>
      <c r="K1252" t="s">
        <v>1386</v>
      </c>
      <c r="L1252" s="4">
        <v>39158</v>
      </c>
      <c r="M1252" t="s">
        <v>4885</v>
      </c>
      <c r="N1252">
        <v>0</v>
      </c>
    </row>
    <row r="1253" spans="10:14">
      <c r="J1253" t="s">
        <v>5645</v>
      </c>
      <c r="K1253" t="s">
        <v>2573</v>
      </c>
      <c r="L1253" s="4">
        <v>39760</v>
      </c>
      <c r="M1253" t="s">
        <v>4885</v>
      </c>
      <c r="N1253">
        <v>0</v>
      </c>
    </row>
    <row r="1254" spans="10:14">
      <c r="J1254" t="s">
        <v>5647</v>
      </c>
      <c r="K1254" t="s">
        <v>2575</v>
      </c>
      <c r="L1254" s="4">
        <v>40089</v>
      </c>
      <c r="M1254" t="s">
        <v>4885</v>
      </c>
      <c r="N1254">
        <v>0</v>
      </c>
    </row>
    <row r="1255" spans="10:14">
      <c r="J1255" t="s">
        <v>5648</v>
      </c>
      <c r="K1255" t="s">
        <v>2577</v>
      </c>
      <c r="L1255" s="4">
        <v>40752</v>
      </c>
      <c r="M1255" t="s">
        <v>4885</v>
      </c>
      <c r="N1255">
        <v>0</v>
      </c>
    </row>
    <row r="1256" spans="10:14">
      <c r="J1256" t="s">
        <v>5649</v>
      </c>
      <c r="K1256" t="s">
        <v>2578</v>
      </c>
      <c r="L1256" s="4">
        <v>40467</v>
      </c>
      <c r="M1256" t="s">
        <v>4885</v>
      </c>
      <c r="N1256">
        <v>0</v>
      </c>
    </row>
    <row r="1257" spans="10:14">
      <c r="J1257" t="s">
        <v>5650</v>
      </c>
      <c r="K1257" t="s">
        <v>2581</v>
      </c>
      <c r="L1257" s="4">
        <v>39688</v>
      </c>
      <c r="M1257" t="s">
        <v>4885</v>
      </c>
      <c r="N1257">
        <v>0</v>
      </c>
    </row>
    <row r="1258" spans="10:14">
      <c r="J1258" t="s">
        <v>5651</v>
      </c>
      <c r="K1258" t="s">
        <v>2583</v>
      </c>
      <c r="L1258" s="4">
        <v>40656</v>
      </c>
      <c r="M1258" t="s">
        <v>4885</v>
      </c>
      <c r="N1258">
        <v>0</v>
      </c>
    </row>
    <row r="1259" spans="10:14">
      <c r="J1259" t="s">
        <v>16045</v>
      </c>
      <c r="K1259" t="s">
        <v>4885</v>
      </c>
      <c r="L1259" t="s">
        <v>4885</v>
      </c>
      <c r="M1259" t="s">
        <v>4885</v>
      </c>
      <c r="N1259">
        <v>0</v>
      </c>
    </row>
    <row r="1260" spans="10:14">
      <c r="J1260" t="s">
        <v>5653</v>
      </c>
      <c r="K1260" t="s">
        <v>2589</v>
      </c>
      <c r="L1260" s="4">
        <v>39683</v>
      </c>
      <c r="M1260" t="s">
        <v>4885</v>
      </c>
      <c r="N1260">
        <v>0</v>
      </c>
    </row>
    <row r="1261" spans="10:14">
      <c r="J1261" t="s">
        <v>5652</v>
      </c>
      <c r="K1261" t="s">
        <v>2588</v>
      </c>
      <c r="L1261" s="4">
        <v>39305</v>
      </c>
      <c r="M1261" t="s">
        <v>4885</v>
      </c>
      <c r="N1261">
        <v>0</v>
      </c>
    </row>
    <row r="1262" spans="10:14">
      <c r="J1262" t="s">
        <v>5656</v>
      </c>
      <c r="K1262" t="s">
        <v>2595</v>
      </c>
      <c r="L1262" s="4">
        <v>40292</v>
      </c>
      <c r="M1262" t="s">
        <v>4885</v>
      </c>
      <c r="N1262">
        <v>0</v>
      </c>
    </row>
    <row r="1263" spans="10:14">
      <c r="J1263" t="s">
        <v>5657</v>
      </c>
      <c r="K1263" t="s">
        <v>2597</v>
      </c>
      <c r="L1263" s="4">
        <v>39550</v>
      </c>
      <c r="M1263" t="s">
        <v>4885</v>
      </c>
      <c r="N1263">
        <v>0</v>
      </c>
    </row>
    <row r="1264" spans="10:14">
      <c r="J1264" t="s">
        <v>5659</v>
      </c>
      <c r="K1264" t="s">
        <v>2600</v>
      </c>
      <c r="L1264" s="4">
        <v>39606</v>
      </c>
      <c r="M1264" t="s">
        <v>4885</v>
      </c>
      <c r="N1264">
        <v>0</v>
      </c>
    </row>
    <row r="1265" spans="10:14">
      <c r="J1265" t="s">
        <v>5660</v>
      </c>
      <c r="K1265" t="s">
        <v>2601</v>
      </c>
      <c r="L1265" s="4">
        <v>39396</v>
      </c>
      <c r="M1265" t="s">
        <v>4885</v>
      </c>
      <c r="N1265">
        <v>0</v>
      </c>
    </row>
    <row r="1266" spans="10:14">
      <c r="J1266" t="s">
        <v>5661</v>
      </c>
      <c r="K1266" t="s">
        <v>2602</v>
      </c>
      <c r="L1266" s="4">
        <v>39422</v>
      </c>
      <c r="M1266" t="s">
        <v>4885</v>
      </c>
      <c r="N1266">
        <v>0</v>
      </c>
    </row>
    <row r="1267" spans="10:14">
      <c r="J1267" t="s">
        <v>5664</v>
      </c>
      <c r="K1267" t="s">
        <v>2605</v>
      </c>
      <c r="L1267" s="4">
        <v>40171</v>
      </c>
      <c r="M1267" t="s">
        <v>4885</v>
      </c>
      <c r="N1267">
        <v>0</v>
      </c>
    </row>
    <row r="1268" spans="10:14">
      <c r="J1268" t="s">
        <v>5665</v>
      </c>
      <c r="K1268" t="s">
        <v>2608</v>
      </c>
      <c r="L1268" s="4">
        <v>38850</v>
      </c>
      <c r="M1268" t="s">
        <v>4885</v>
      </c>
      <c r="N1268">
        <v>0</v>
      </c>
    </row>
    <row r="1269" spans="10:14">
      <c r="J1269" t="s">
        <v>5668</v>
      </c>
      <c r="K1269" t="s">
        <v>2611</v>
      </c>
      <c r="L1269" s="4">
        <v>39718</v>
      </c>
      <c r="M1269" t="s">
        <v>4885</v>
      </c>
      <c r="N1269">
        <v>0</v>
      </c>
    </row>
    <row r="1270" spans="10:14">
      <c r="J1270" t="s">
        <v>5669</v>
      </c>
      <c r="K1270" t="s">
        <v>2612</v>
      </c>
      <c r="L1270" s="4">
        <v>39457</v>
      </c>
      <c r="M1270" t="s">
        <v>4885</v>
      </c>
      <c r="N1270">
        <v>0</v>
      </c>
    </row>
    <row r="1271" spans="10:14">
      <c r="J1271" t="s">
        <v>5670</v>
      </c>
      <c r="K1271" t="s">
        <v>2613</v>
      </c>
      <c r="L1271" s="4">
        <v>39996</v>
      </c>
      <c r="M1271" t="s">
        <v>4885</v>
      </c>
      <c r="N1271">
        <v>0</v>
      </c>
    </row>
    <row r="1272" spans="10:14">
      <c r="J1272" t="s">
        <v>5673</v>
      </c>
      <c r="K1272" t="s">
        <v>2616</v>
      </c>
      <c r="L1272" s="4">
        <v>39851</v>
      </c>
      <c r="M1272" t="s">
        <v>4885</v>
      </c>
      <c r="N1272">
        <v>0</v>
      </c>
    </row>
    <row r="1273" spans="10:14">
      <c r="J1273" t="s">
        <v>5675</v>
      </c>
      <c r="K1273" t="s">
        <v>2618</v>
      </c>
      <c r="L1273" s="4">
        <v>39529</v>
      </c>
      <c r="M1273" t="s">
        <v>4885</v>
      </c>
      <c r="N1273">
        <v>0</v>
      </c>
    </row>
    <row r="1274" spans="10:14">
      <c r="J1274" t="s">
        <v>5676</v>
      </c>
      <c r="K1274" t="s">
        <v>2619</v>
      </c>
      <c r="L1274" s="4">
        <v>39970</v>
      </c>
      <c r="M1274" t="s">
        <v>4885</v>
      </c>
      <c r="N1274">
        <v>0</v>
      </c>
    </row>
    <row r="1275" spans="10:14">
      <c r="J1275" t="s">
        <v>5677</v>
      </c>
      <c r="K1275" t="s">
        <v>2621</v>
      </c>
      <c r="L1275" s="4">
        <v>39221</v>
      </c>
      <c r="M1275" t="s">
        <v>4885</v>
      </c>
      <c r="N1275">
        <v>0</v>
      </c>
    </row>
    <row r="1276" spans="10:14">
      <c r="J1276" t="s">
        <v>5678</v>
      </c>
      <c r="K1276" t="s">
        <v>2622</v>
      </c>
      <c r="L1276" s="4">
        <v>40810</v>
      </c>
      <c r="M1276" t="s">
        <v>4885</v>
      </c>
      <c r="N1276">
        <v>0</v>
      </c>
    </row>
    <row r="1277" spans="10:14">
      <c r="J1277" t="s">
        <v>5680</v>
      </c>
      <c r="K1277" t="s">
        <v>2625</v>
      </c>
      <c r="L1277" s="4">
        <v>40642</v>
      </c>
      <c r="M1277" t="s">
        <v>4885</v>
      </c>
      <c r="N1277">
        <v>0</v>
      </c>
    </row>
    <row r="1278" spans="10:14">
      <c r="J1278" t="s">
        <v>5682</v>
      </c>
      <c r="K1278" t="s">
        <v>2628</v>
      </c>
      <c r="L1278" s="4">
        <v>38948</v>
      </c>
      <c r="M1278" t="s">
        <v>4885</v>
      </c>
      <c r="N1278">
        <v>0</v>
      </c>
    </row>
    <row r="1279" spans="10:14">
      <c r="J1279" t="s">
        <v>15763</v>
      </c>
      <c r="K1279" t="s">
        <v>4885</v>
      </c>
      <c r="L1279" t="s">
        <v>4885</v>
      </c>
      <c r="M1279" t="s">
        <v>4885</v>
      </c>
      <c r="N1279">
        <v>0</v>
      </c>
    </row>
    <row r="1280" spans="10:14">
      <c r="J1280" t="s">
        <v>15763</v>
      </c>
      <c r="K1280" t="s">
        <v>4885</v>
      </c>
      <c r="L1280" t="s">
        <v>4885</v>
      </c>
      <c r="M1280" t="s">
        <v>4885</v>
      </c>
      <c r="N1280">
        <v>0</v>
      </c>
    </row>
    <row r="1281" spans="10:14">
      <c r="J1281" t="s">
        <v>15763</v>
      </c>
      <c r="K1281" t="s">
        <v>4885</v>
      </c>
      <c r="L1281" t="s">
        <v>4885</v>
      </c>
      <c r="M1281" t="s">
        <v>4885</v>
      </c>
      <c r="N1281">
        <v>0</v>
      </c>
    </row>
    <row r="1282" spans="10:14">
      <c r="J1282" t="s">
        <v>16046</v>
      </c>
      <c r="K1282" t="s">
        <v>4885</v>
      </c>
      <c r="L1282" t="s">
        <v>4885</v>
      </c>
      <c r="M1282" t="s">
        <v>4885</v>
      </c>
      <c r="N1282">
        <v>0</v>
      </c>
    </row>
    <row r="1283" spans="10:14">
      <c r="J1283" t="s">
        <v>19838</v>
      </c>
      <c r="K1283" t="s">
        <v>4885</v>
      </c>
      <c r="L1283" t="s">
        <v>4885</v>
      </c>
      <c r="M1283" t="s">
        <v>4885</v>
      </c>
      <c r="N1283">
        <v>0</v>
      </c>
    </row>
    <row r="1284" spans="10:14">
      <c r="J1284" t="s">
        <v>16417</v>
      </c>
      <c r="K1284" t="s">
        <v>4885</v>
      </c>
      <c r="L1284" t="s">
        <v>4885</v>
      </c>
      <c r="M1284" t="s">
        <v>4885</v>
      </c>
      <c r="N1284">
        <v>0</v>
      </c>
    </row>
    <row r="1285" spans="10:14">
      <c r="J1285" t="s">
        <v>5687</v>
      </c>
      <c r="K1285" t="s">
        <v>2639</v>
      </c>
      <c r="L1285" s="4">
        <v>39326</v>
      </c>
      <c r="M1285" t="s">
        <v>4885</v>
      </c>
      <c r="N1285">
        <v>0</v>
      </c>
    </row>
    <row r="1286" spans="10:14">
      <c r="J1286" t="s">
        <v>5688</v>
      </c>
      <c r="K1286" t="s">
        <v>2640</v>
      </c>
      <c r="L1286" s="4">
        <v>39263</v>
      </c>
      <c r="M1286" t="s">
        <v>4885</v>
      </c>
      <c r="N1286">
        <v>0</v>
      </c>
    </row>
    <row r="1287" spans="10:14">
      <c r="J1287" t="s">
        <v>5689</v>
      </c>
      <c r="K1287" t="s">
        <v>2642</v>
      </c>
      <c r="L1287" s="4">
        <v>39333</v>
      </c>
      <c r="M1287" t="s">
        <v>4885</v>
      </c>
      <c r="N1287">
        <v>0</v>
      </c>
    </row>
    <row r="1288" spans="10:14">
      <c r="J1288" t="s">
        <v>5690</v>
      </c>
      <c r="K1288" t="s">
        <v>2643</v>
      </c>
      <c r="L1288" s="4">
        <v>39536</v>
      </c>
      <c r="M1288" t="s">
        <v>4885</v>
      </c>
      <c r="N1288">
        <v>0</v>
      </c>
    </row>
    <row r="1289" spans="10:14">
      <c r="J1289" t="s">
        <v>16418</v>
      </c>
      <c r="K1289" t="s">
        <v>4885</v>
      </c>
      <c r="L1289" t="s">
        <v>4885</v>
      </c>
      <c r="M1289" t="s">
        <v>4885</v>
      </c>
      <c r="N1289">
        <v>0</v>
      </c>
    </row>
    <row r="1290" spans="10:14">
      <c r="J1290" t="s">
        <v>16419</v>
      </c>
      <c r="K1290" t="s">
        <v>4885</v>
      </c>
      <c r="L1290" t="s">
        <v>4885</v>
      </c>
      <c r="M1290" t="s">
        <v>4885</v>
      </c>
      <c r="N1290">
        <v>0</v>
      </c>
    </row>
    <row r="1291" spans="10:14">
      <c r="J1291" t="s">
        <v>5695</v>
      </c>
      <c r="K1291" t="s">
        <v>2655</v>
      </c>
      <c r="L1291" s="4">
        <v>38897</v>
      </c>
      <c r="M1291" t="s">
        <v>4885</v>
      </c>
      <c r="N1291">
        <v>0</v>
      </c>
    </row>
    <row r="1292" spans="10:14">
      <c r="J1292" t="s">
        <v>411</v>
      </c>
      <c r="K1292" t="s">
        <v>53</v>
      </c>
      <c r="L1292" s="4">
        <v>40859</v>
      </c>
      <c r="M1292" t="s">
        <v>4885</v>
      </c>
      <c r="N1292">
        <v>0</v>
      </c>
    </row>
    <row r="1293" spans="10:14">
      <c r="J1293" t="s">
        <v>5693</v>
      </c>
      <c r="K1293" t="s">
        <v>2647</v>
      </c>
      <c r="L1293" s="4">
        <v>40033</v>
      </c>
      <c r="M1293" t="s">
        <v>4885</v>
      </c>
      <c r="N1293">
        <v>0</v>
      </c>
    </row>
    <row r="1294" spans="10:14">
      <c r="J1294" t="s">
        <v>5696</v>
      </c>
      <c r="K1294" t="s">
        <v>2659</v>
      </c>
      <c r="L1294" s="4">
        <v>40474</v>
      </c>
      <c r="M1294" t="s">
        <v>4885</v>
      </c>
      <c r="N1294">
        <v>0</v>
      </c>
    </row>
    <row r="1295" spans="10:14">
      <c r="J1295" t="s">
        <v>5698</v>
      </c>
      <c r="K1295" t="s">
        <v>2662</v>
      </c>
      <c r="L1295" s="4">
        <v>40327</v>
      </c>
      <c r="M1295" t="s">
        <v>4885</v>
      </c>
      <c r="N1295">
        <v>0</v>
      </c>
    </row>
    <row r="1296" spans="10:14">
      <c r="J1296" t="s">
        <v>5699</v>
      </c>
      <c r="K1296" t="s">
        <v>2663</v>
      </c>
      <c r="L1296" s="4">
        <v>40383</v>
      </c>
      <c r="M1296" t="s">
        <v>4885</v>
      </c>
      <c r="N1296">
        <v>0</v>
      </c>
    </row>
    <row r="1297" spans="10:14">
      <c r="J1297" t="s">
        <v>5701</v>
      </c>
      <c r="K1297" t="s">
        <v>2665</v>
      </c>
      <c r="L1297" s="4">
        <v>39830</v>
      </c>
      <c r="M1297" t="s">
        <v>4885</v>
      </c>
      <c r="N1297">
        <v>0</v>
      </c>
    </row>
    <row r="1298" spans="10:14">
      <c r="J1298" t="s">
        <v>15811</v>
      </c>
      <c r="K1298" t="s">
        <v>4885</v>
      </c>
      <c r="L1298" t="s">
        <v>4885</v>
      </c>
      <c r="M1298" t="s">
        <v>4885</v>
      </c>
      <c r="N1298">
        <v>0</v>
      </c>
    </row>
    <row r="1299" spans="10:14">
      <c r="J1299" t="s">
        <v>5702</v>
      </c>
      <c r="K1299" t="s">
        <v>2669</v>
      </c>
      <c r="L1299" s="4">
        <v>38857</v>
      </c>
      <c r="M1299" t="s">
        <v>4885</v>
      </c>
      <c r="N1299">
        <v>0</v>
      </c>
    </row>
    <row r="1300" spans="10:14">
      <c r="J1300" t="s">
        <v>5703</v>
      </c>
      <c r="K1300" t="s">
        <v>2670</v>
      </c>
      <c r="L1300" s="4">
        <v>38962</v>
      </c>
      <c r="M1300" t="s">
        <v>4885</v>
      </c>
      <c r="N1300">
        <v>0</v>
      </c>
    </row>
    <row r="1301" spans="10:14">
      <c r="J1301" t="s">
        <v>5704</v>
      </c>
      <c r="K1301" t="s">
        <v>2671</v>
      </c>
      <c r="L1301" s="4">
        <v>40096</v>
      </c>
      <c r="M1301" t="s">
        <v>4885</v>
      </c>
      <c r="N1301">
        <v>0</v>
      </c>
    </row>
    <row r="1302" spans="10:14">
      <c r="J1302" t="s">
        <v>5705</v>
      </c>
      <c r="K1302" t="s">
        <v>2672</v>
      </c>
      <c r="L1302" s="4">
        <v>39347</v>
      </c>
      <c r="M1302" t="s">
        <v>4885</v>
      </c>
      <c r="N1302">
        <v>0</v>
      </c>
    </row>
    <row r="1303" spans="10:14">
      <c r="J1303" t="s">
        <v>16047</v>
      </c>
      <c r="K1303" t="s">
        <v>4885</v>
      </c>
      <c r="L1303" t="s">
        <v>4885</v>
      </c>
      <c r="M1303" t="s">
        <v>4885</v>
      </c>
      <c r="N1303">
        <v>0</v>
      </c>
    </row>
    <row r="1304" spans="10:14">
      <c r="J1304" t="s">
        <v>5708</v>
      </c>
      <c r="K1304" t="s">
        <v>2680</v>
      </c>
      <c r="L1304" s="4">
        <v>39039</v>
      </c>
      <c r="M1304" t="s">
        <v>4885</v>
      </c>
      <c r="N1304">
        <v>0</v>
      </c>
    </row>
    <row r="1305" spans="10:14">
      <c r="J1305" t="s">
        <v>5709</v>
      </c>
      <c r="K1305" t="s">
        <v>2681</v>
      </c>
      <c r="L1305" s="4">
        <v>40066</v>
      </c>
      <c r="M1305" t="s">
        <v>4885</v>
      </c>
      <c r="N1305">
        <v>0</v>
      </c>
    </row>
    <row r="1306" spans="10:14">
      <c r="J1306" t="s">
        <v>5710</v>
      </c>
      <c r="K1306" t="s">
        <v>2682</v>
      </c>
      <c r="L1306" s="4">
        <v>38864</v>
      </c>
      <c r="M1306" t="s">
        <v>4885</v>
      </c>
      <c r="N1306">
        <v>0</v>
      </c>
    </row>
    <row r="1307" spans="10:14">
      <c r="J1307" t="s">
        <v>5712</v>
      </c>
      <c r="K1307" t="s">
        <v>2687</v>
      </c>
      <c r="L1307" s="4">
        <v>40383</v>
      </c>
      <c r="M1307" t="s">
        <v>4885</v>
      </c>
      <c r="N1307">
        <v>0</v>
      </c>
    </row>
    <row r="1308" spans="10:14">
      <c r="J1308" t="s">
        <v>5713</v>
      </c>
      <c r="K1308" t="s">
        <v>2688</v>
      </c>
      <c r="L1308" s="4">
        <v>39627</v>
      </c>
      <c r="M1308" t="s">
        <v>4885</v>
      </c>
      <c r="N1308">
        <v>0</v>
      </c>
    </row>
    <row r="1309" spans="10:14">
      <c r="J1309" t="s">
        <v>412</v>
      </c>
      <c r="K1309" t="s">
        <v>54</v>
      </c>
      <c r="L1309" s="4">
        <v>40724</v>
      </c>
      <c r="M1309" t="s">
        <v>4885</v>
      </c>
      <c r="N1309">
        <v>0</v>
      </c>
    </row>
    <row r="1310" spans="10:14">
      <c r="J1310" t="s">
        <v>5715</v>
      </c>
      <c r="K1310" t="s">
        <v>2691</v>
      </c>
      <c r="L1310" s="4">
        <v>39298</v>
      </c>
      <c r="M1310" t="s">
        <v>4885</v>
      </c>
      <c r="N1310">
        <v>0</v>
      </c>
    </row>
    <row r="1311" spans="10:14">
      <c r="J1311" t="s">
        <v>5716</v>
      </c>
      <c r="K1311" t="s">
        <v>2693</v>
      </c>
      <c r="L1311" s="4">
        <v>40166</v>
      </c>
      <c r="M1311" t="s">
        <v>4885</v>
      </c>
      <c r="N1311">
        <v>0</v>
      </c>
    </row>
    <row r="1312" spans="10:14">
      <c r="J1312" t="s">
        <v>5717</v>
      </c>
      <c r="K1312" t="s">
        <v>2695</v>
      </c>
      <c r="L1312" s="4">
        <v>40271</v>
      </c>
      <c r="M1312" t="s">
        <v>4885</v>
      </c>
      <c r="N1312">
        <v>0</v>
      </c>
    </row>
    <row r="1313" spans="10:14">
      <c r="J1313" t="s">
        <v>5718</v>
      </c>
      <c r="K1313" t="s">
        <v>2696</v>
      </c>
      <c r="L1313" s="4">
        <v>39214</v>
      </c>
      <c r="M1313" t="s">
        <v>4885</v>
      </c>
      <c r="N1313">
        <v>0</v>
      </c>
    </row>
    <row r="1314" spans="10:14">
      <c r="J1314" t="s">
        <v>5719</v>
      </c>
      <c r="K1314" t="s">
        <v>2699</v>
      </c>
      <c r="L1314" s="4">
        <v>39151</v>
      </c>
      <c r="M1314" t="s">
        <v>4885</v>
      </c>
      <c r="N1314">
        <v>0</v>
      </c>
    </row>
    <row r="1315" spans="10:14">
      <c r="J1315" t="s">
        <v>5721</v>
      </c>
      <c r="K1315" t="s">
        <v>2703</v>
      </c>
      <c r="L1315" s="4">
        <v>40327</v>
      </c>
      <c r="M1315" t="s">
        <v>4885</v>
      </c>
      <c r="N1315">
        <v>0</v>
      </c>
    </row>
    <row r="1316" spans="10:14">
      <c r="J1316" t="s">
        <v>5722</v>
      </c>
      <c r="K1316" t="s">
        <v>2704</v>
      </c>
      <c r="L1316" s="4">
        <v>39830</v>
      </c>
      <c r="M1316" t="s">
        <v>4885</v>
      </c>
      <c r="N1316">
        <v>0</v>
      </c>
    </row>
    <row r="1317" spans="10:14">
      <c r="J1317" t="s">
        <v>16420</v>
      </c>
      <c r="K1317" t="s">
        <v>4885</v>
      </c>
      <c r="L1317" t="s">
        <v>4885</v>
      </c>
      <c r="M1317" t="s">
        <v>4885</v>
      </c>
      <c r="N1317">
        <v>0</v>
      </c>
    </row>
    <row r="1318" spans="10:14">
      <c r="J1318" t="s">
        <v>5730</v>
      </c>
      <c r="K1318" t="s">
        <v>2716</v>
      </c>
      <c r="L1318" s="4">
        <v>39473</v>
      </c>
      <c r="M1318" t="s">
        <v>4885</v>
      </c>
      <c r="N1318">
        <v>0</v>
      </c>
    </row>
    <row r="1319" spans="10:14">
      <c r="J1319" t="s">
        <v>16421</v>
      </c>
      <c r="K1319" t="s">
        <v>4885</v>
      </c>
      <c r="L1319" t="s">
        <v>4885</v>
      </c>
      <c r="M1319" t="s">
        <v>4885</v>
      </c>
      <c r="N1319">
        <v>0</v>
      </c>
    </row>
    <row r="1320" spans="10:14">
      <c r="J1320" t="s">
        <v>5723</v>
      </c>
      <c r="K1320" t="s">
        <v>2705</v>
      </c>
      <c r="L1320" s="4">
        <v>40285</v>
      </c>
      <c r="M1320" t="s">
        <v>4885</v>
      </c>
      <c r="N1320">
        <v>0</v>
      </c>
    </row>
    <row r="1321" spans="10:14">
      <c r="J1321" t="s">
        <v>16422</v>
      </c>
      <c r="K1321" t="s">
        <v>2706</v>
      </c>
      <c r="L1321" s="4">
        <v>40145</v>
      </c>
      <c r="M1321" t="s">
        <v>4885</v>
      </c>
      <c r="N1321">
        <v>0</v>
      </c>
    </row>
    <row r="1322" spans="10:14">
      <c r="J1322" t="s">
        <v>5727</v>
      </c>
      <c r="K1322" t="s">
        <v>2710</v>
      </c>
      <c r="L1322" s="4">
        <v>40712</v>
      </c>
      <c r="M1322" t="s">
        <v>4885</v>
      </c>
      <c r="N1322">
        <v>0</v>
      </c>
    </row>
    <row r="1323" spans="10:14">
      <c r="J1323" t="s">
        <v>15812</v>
      </c>
      <c r="K1323" t="s">
        <v>4885</v>
      </c>
      <c r="L1323" t="s">
        <v>4885</v>
      </c>
      <c r="M1323" t="s">
        <v>4885</v>
      </c>
      <c r="N1323">
        <v>0</v>
      </c>
    </row>
    <row r="1324" spans="10:14">
      <c r="J1324" t="s">
        <v>5733</v>
      </c>
      <c r="K1324" t="s">
        <v>2720</v>
      </c>
      <c r="L1324" s="4">
        <v>38801</v>
      </c>
      <c r="M1324" t="s">
        <v>4885</v>
      </c>
      <c r="N1324">
        <v>0</v>
      </c>
    </row>
    <row r="1325" spans="10:14">
      <c r="J1325" t="s">
        <v>5734</v>
      </c>
      <c r="K1325" t="s">
        <v>2721</v>
      </c>
      <c r="L1325" s="4">
        <v>40383</v>
      </c>
      <c r="M1325" t="s">
        <v>4885</v>
      </c>
      <c r="N1325">
        <v>0</v>
      </c>
    </row>
    <row r="1326" spans="10:14">
      <c r="J1326" t="s">
        <v>5736</v>
      </c>
      <c r="K1326" t="s">
        <v>2725</v>
      </c>
      <c r="L1326" s="4">
        <v>40600</v>
      </c>
      <c r="M1326" t="s">
        <v>4885</v>
      </c>
      <c r="N1326">
        <v>0</v>
      </c>
    </row>
    <row r="1327" spans="10:14">
      <c r="J1327" t="s">
        <v>5737</v>
      </c>
      <c r="K1327" t="s">
        <v>2726</v>
      </c>
      <c r="L1327" s="4">
        <v>39354</v>
      </c>
      <c r="M1327" t="s">
        <v>4885</v>
      </c>
      <c r="N1327">
        <v>0</v>
      </c>
    </row>
    <row r="1328" spans="10:14">
      <c r="J1328" t="s">
        <v>5738</v>
      </c>
      <c r="K1328" t="s">
        <v>2727</v>
      </c>
      <c r="L1328" s="4">
        <v>39375</v>
      </c>
      <c r="M1328" t="s">
        <v>4885</v>
      </c>
      <c r="N1328">
        <v>0</v>
      </c>
    </row>
    <row r="1329" spans="10:14">
      <c r="J1329" t="s">
        <v>5739</v>
      </c>
      <c r="K1329" t="s">
        <v>2728</v>
      </c>
      <c r="L1329" s="4">
        <v>40663</v>
      </c>
      <c r="M1329" t="s">
        <v>4885</v>
      </c>
      <c r="N1329">
        <v>0</v>
      </c>
    </row>
    <row r="1330" spans="10:14">
      <c r="J1330" t="s">
        <v>16423</v>
      </c>
      <c r="K1330" t="s">
        <v>4885</v>
      </c>
      <c r="L1330" t="s">
        <v>4885</v>
      </c>
      <c r="M1330" t="s">
        <v>4885</v>
      </c>
      <c r="N1330">
        <v>0</v>
      </c>
    </row>
    <row r="1331" spans="10:14">
      <c r="J1331" t="s">
        <v>5741</v>
      </c>
      <c r="K1331" t="s">
        <v>2730</v>
      </c>
      <c r="L1331" s="4">
        <v>40362</v>
      </c>
      <c r="M1331" t="s">
        <v>4885</v>
      </c>
      <c r="N1331">
        <v>0</v>
      </c>
    </row>
    <row r="1332" spans="10:14">
      <c r="J1332" t="s">
        <v>5742</v>
      </c>
      <c r="K1332" t="s">
        <v>2732</v>
      </c>
      <c r="L1332" s="4">
        <v>39557</v>
      </c>
      <c r="M1332" t="s">
        <v>4885</v>
      </c>
      <c r="N1332">
        <v>0</v>
      </c>
    </row>
    <row r="1333" spans="10:14">
      <c r="J1333" t="s">
        <v>5743</v>
      </c>
      <c r="K1333" t="s">
        <v>2733</v>
      </c>
      <c r="L1333" s="4">
        <v>38871</v>
      </c>
      <c r="M1333" t="s">
        <v>4885</v>
      </c>
      <c r="N1333">
        <v>0</v>
      </c>
    </row>
    <row r="1334" spans="10:14">
      <c r="J1334" t="s">
        <v>16424</v>
      </c>
      <c r="K1334" t="s">
        <v>4885</v>
      </c>
      <c r="L1334" t="s">
        <v>4885</v>
      </c>
      <c r="M1334" t="s">
        <v>4885</v>
      </c>
      <c r="N1334">
        <v>0</v>
      </c>
    </row>
    <row r="1335" spans="10:14">
      <c r="J1335" t="s">
        <v>5746</v>
      </c>
      <c r="K1335" t="s">
        <v>2737</v>
      </c>
      <c r="L1335" s="4">
        <v>39151</v>
      </c>
      <c r="M1335" t="s">
        <v>4885</v>
      </c>
      <c r="N1335">
        <v>0</v>
      </c>
    </row>
    <row r="1336" spans="10:14">
      <c r="J1336" t="s">
        <v>5747</v>
      </c>
      <c r="K1336" t="s">
        <v>2738</v>
      </c>
      <c r="L1336" s="4">
        <v>39375</v>
      </c>
      <c r="M1336" t="s">
        <v>4885</v>
      </c>
      <c r="N1336">
        <v>0</v>
      </c>
    </row>
    <row r="1337" spans="10:14">
      <c r="J1337" t="s">
        <v>19839</v>
      </c>
      <c r="K1337" t="s">
        <v>4885</v>
      </c>
      <c r="L1337" t="s">
        <v>4885</v>
      </c>
      <c r="M1337" t="s">
        <v>4885</v>
      </c>
      <c r="N1337">
        <v>0</v>
      </c>
    </row>
    <row r="1338" spans="10:14">
      <c r="J1338" t="s">
        <v>5749</v>
      </c>
      <c r="K1338" t="s">
        <v>2741</v>
      </c>
      <c r="L1338" s="4">
        <v>38997</v>
      </c>
      <c r="M1338" t="s">
        <v>4885</v>
      </c>
      <c r="N1338">
        <v>0</v>
      </c>
    </row>
    <row r="1339" spans="10:14">
      <c r="J1339" t="s">
        <v>16425</v>
      </c>
      <c r="K1339" t="s">
        <v>4885</v>
      </c>
      <c r="L1339" t="s">
        <v>4885</v>
      </c>
      <c r="M1339" t="s">
        <v>4885</v>
      </c>
      <c r="N1339">
        <v>0</v>
      </c>
    </row>
    <row r="1340" spans="10:14">
      <c r="J1340" t="s">
        <v>15813</v>
      </c>
      <c r="K1340" t="s">
        <v>4885</v>
      </c>
      <c r="L1340" t="s">
        <v>4885</v>
      </c>
      <c r="M1340" t="s">
        <v>4885</v>
      </c>
      <c r="N1340">
        <v>0</v>
      </c>
    </row>
    <row r="1341" spans="10:14">
      <c r="J1341" t="s">
        <v>5752</v>
      </c>
      <c r="K1341" t="s">
        <v>2746</v>
      </c>
      <c r="L1341" s="4">
        <v>40556</v>
      </c>
      <c r="M1341" t="s">
        <v>4885</v>
      </c>
      <c r="N1341">
        <v>0</v>
      </c>
    </row>
    <row r="1342" spans="10:14">
      <c r="J1342" t="s">
        <v>5754</v>
      </c>
      <c r="K1342" t="s">
        <v>2748</v>
      </c>
      <c r="L1342" s="4">
        <v>39347</v>
      </c>
      <c r="M1342" t="s">
        <v>4885</v>
      </c>
      <c r="N1342">
        <v>0</v>
      </c>
    </row>
    <row r="1343" spans="10:14">
      <c r="J1343" t="s">
        <v>16048</v>
      </c>
      <c r="K1343" t="s">
        <v>4885</v>
      </c>
      <c r="L1343" t="s">
        <v>4885</v>
      </c>
      <c r="M1343" t="s">
        <v>4885</v>
      </c>
      <c r="N1343">
        <v>0</v>
      </c>
    </row>
    <row r="1344" spans="10:14">
      <c r="J1344" t="s">
        <v>513</v>
      </c>
      <c r="K1344" t="s">
        <v>4885</v>
      </c>
      <c r="L1344" t="s">
        <v>4885</v>
      </c>
      <c r="M1344" t="s">
        <v>4885</v>
      </c>
      <c r="N1344">
        <v>0</v>
      </c>
    </row>
    <row r="1345" spans="10:14">
      <c r="J1345" t="s">
        <v>19840</v>
      </c>
      <c r="K1345" t="s">
        <v>4885</v>
      </c>
      <c r="L1345" t="s">
        <v>4885</v>
      </c>
      <c r="M1345" t="s">
        <v>4885</v>
      </c>
      <c r="N1345">
        <v>0</v>
      </c>
    </row>
    <row r="1346" spans="10:14">
      <c r="J1346" t="s">
        <v>414</v>
      </c>
      <c r="K1346" t="s">
        <v>57</v>
      </c>
      <c r="L1346" s="4">
        <v>40593</v>
      </c>
      <c r="M1346" t="s">
        <v>4885</v>
      </c>
      <c r="N1346">
        <v>0</v>
      </c>
    </row>
    <row r="1347" spans="10:14">
      <c r="J1347" t="s">
        <v>5755</v>
      </c>
      <c r="K1347" t="s">
        <v>2753</v>
      </c>
      <c r="L1347" s="4">
        <v>40705</v>
      </c>
      <c r="M1347" t="s">
        <v>4885</v>
      </c>
      <c r="N1347">
        <v>0</v>
      </c>
    </row>
    <row r="1348" spans="10:14">
      <c r="J1348" t="s">
        <v>5773</v>
      </c>
      <c r="K1348" t="s">
        <v>2783</v>
      </c>
      <c r="L1348" s="4">
        <v>40810</v>
      </c>
      <c r="M1348" t="s">
        <v>4885</v>
      </c>
      <c r="N1348">
        <v>0</v>
      </c>
    </row>
    <row r="1349" spans="10:14">
      <c r="J1349" t="s">
        <v>5757</v>
      </c>
      <c r="K1349" t="s">
        <v>2757</v>
      </c>
      <c r="L1349" s="4">
        <v>39179</v>
      </c>
      <c r="M1349" t="s">
        <v>4885</v>
      </c>
      <c r="N1349">
        <v>0</v>
      </c>
    </row>
    <row r="1350" spans="10:14">
      <c r="J1350" t="s">
        <v>5758</v>
      </c>
      <c r="K1350" t="s">
        <v>2758</v>
      </c>
      <c r="L1350" s="4">
        <v>39593</v>
      </c>
      <c r="M1350" t="s">
        <v>4885</v>
      </c>
      <c r="N1350">
        <v>0</v>
      </c>
    </row>
    <row r="1351" spans="10:14">
      <c r="J1351" t="s">
        <v>5759</v>
      </c>
      <c r="K1351" t="s">
        <v>2760</v>
      </c>
      <c r="L1351" s="4">
        <v>40733</v>
      </c>
      <c r="M1351" t="s">
        <v>4885</v>
      </c>
      <c r="N1351">
        <v>0</v>
      </c>
    </row>
    <row r="1352" spans="10:14">
      <c r="J1352" t="s">
        <v>5760</v>
      </c>
      <c r="K1352" t="s">
        <v>2761</v>
      </c>
      <c r="L1352" s="4">
        <v>39179</v>
      </c>
      <c r="M1352" t="s">
        <v>4885</v>
      </c>
      <c r="N1352">
        <v>0</v>
      </c>
    </row>
    <row r="1353" spans="10:14">
      <c r="J1353" t="s">
        <v>5761</v>
      </c>
      <c r="K1353" t="s">
        <v>2763</v>
      </c>
      <c r="L1353" s="4">
        <v>39667</v>
      </c>
      <c r="M1353" t="s">
        <v>4885</v>
      </c>
      <c r="N1353">
        <v>0</v>
      </c>
    </row>
    <row r="1354" spans="10:14">
      <c r="J1354" t="s">
        <v>5762</v>
      </c>
      <c r="K1354" t="s">
        <v>2764</v>
      </c>
      <c r="L1354" s="4">
        <v>40460</v>
      </c>
      <c r="M1354" t="s">
        <v>4885</v>
      </c>
      <c r="N1354">
        <v>0</v>
      </c>
    </row>
    <row r="1355" spans="10:14">
      <c r="J1355" t="s">
        <v>5763</v>
      </c>
      <c r="K1355" t="s">
        <v>2765</v>
      </c>
      <c r="L1355" s="4">
        <v>40796</v>
      </c>
      <c r="M1355" t="s">
        <v>4885</v>
      </c>
      <c r="N1355">
        <v>0</v>
      </c>
    </row>
    <row r="1356" spans="10:14">
      <c r="J1356" t="s">
        <v>5751</v>
      </c>
      <c r="K1356" t="s">
        <v>2745</v>
      </c>
      <c r="L1356" s="4">
        <v>39025</v>
      </c>
      <c r="M1356" t="s">
        <v>4885</v>
      </c>
      <c r="N1356">
        <v>0</v>
      </c>
    </row>
    <row r="1357" spans="10:14">
      <c r="J1357" t="s">
        <v>5764</v>
      </c>
      <c r="K1357" t="s">
        <v>2766</v>
      </c>
      <c r="L1357" s="4">
        <v>39396</v>
      </c>
      <c r="M1357" t="s">
        <v>4885</v>
      </c>
      <c r="N1357">
        <v>0</v>
      </c>
    </row>
    <row r="1358" spans="10:14">
      <c r="J1358" t="s">
        <v>5765</v>
      </c>
      <c r="K1358" t="s">
        <v>2767</v>
      </c>
      <c r="L1358" s="4">
        <v>40782</v>
      </c>
      <c r="M1358" t="s">
        <v>4885</v>
      </c>
      <c r="N1358">
        <v>0</v>
      </c>
    </row>
    <row r="1359" spans="10:14">
      <c r="J1359" t="s">
        <v>5766</v>
      </c>
      <c r="K1359" t="s">
        <v>2768</v>
      </c>
      <c r="L1359" s="4">
        <v>40425</v>
      </c>
      <c r="M1359" t="s">
        <v>4885</v>
      </c>
      <c r="N1359">
        <v>0</v>
      </c>
    </row>
    <row r="1360" spans="10:14">
      <c r="J1360" t="s">
        <v>16635</v>
      </c>
      <c r="K1360" t="s">
        <v>4885</v>
      </c>
      <c r="L1360" t="s">
        <v>4885</v>
      </c>
      <c r="M1360" t="s">
        <v>4885</v>
      </c>
      <c r="N1360">
        <v>0</v>
      </c>
    </row>
    <row r="1361" spans="10:14">
      <c r="J1361" t="s">
        <v>5768</v>
      </c>
      <c r="K1361" t="s">
        <v>2773</v>
      </c>
      <c r="L1361" s="4">
        <v>40607</v>
      </c>
      <c r="M1361" t="s">
        <v>4885</v>
      </c>
      <c r="N1361">
        <v>0</v>
      </c>
    </row>
    <row r="1362" spans="10:14">
      <c r="J1362" t="s">
        <v>5769</v>
      </c>
      <c r="K1362" t="s">
        <v>2776</v>
      </c>
      <c r="L1362" s="4">
        <v>40768</v>
      </c>
      <c r="M1362" t="s">
        <v>4885</v>
      </c>
      <c r="N1362">
        <v>0</v>
      </c>
    </row>
    <row r="1363" spans="10:14">
      <c r="J1363" t="s">
        <v>5772</v>
      </c>
      <c r="K1363" t="s">
        <v>2779</v>
      </c>
      <c r="L1363" s="4">
        <v>40082</v>
      </c>
      <c r="M1363" t="s">
        <v>4885</v>
      </c>
      <c r="N1363">
        <v>0</v>
      </c>
    </row>
    <row r="1364" spans="10:14">
      <c r="J1364" t="s">
        <v>15814</v>
      </c>
      <c r="K1364" t="s">
        <v>4885</v>
      </c>
      <c r="L1364" t="s">
        <v>4885</v>
      </c>
      <c r="M1364" t="s">
        <v>4885</v>
      </c>
      <c r="N1364">
        <v>0</v>
      </c>
    </row>
    <row r="1365" spans="10:14">
      <c r="J1365" t="s">
        <v>16426</v>
      </c>
      <c r="K1365" t="s">
        <v>4885</v>
      </c>
      <c r="L1365" t="s">
        <v>4885</v>
      </c>
      <c r="M1365" t="s">
        <v>4885</v>
      </c>
      <c r="N1365">
        <v>0</v>
      </c>
    </row>
    <row r="1366" spans="10:14">
      <c r="J1366" t="s">
        <v>15815</v>
      </c>
      <c r="K1366" t="s">
        <v>4885</v>
      </c>
      <c r="L1366" t="s">
        <v>4885</v>
      </c>
      <c r="M1366" t="s">
        <v>4885</v>
      </c>
      <c r="N1366">
        <v>0</v>
      </c>
    </row>
    <row r="1367" spans="10:14">
      <c r="J1367" t="s">
        <v>5775</v>
      </c>
      <c r="K1367" t="s">
        <v>2789</v>
      </c>
      <c r="L1367" s="4">
        <v>38864</v>
      </c>
      <c r="M1367" t="s">
        <v>4885</v>
      </c>
      <c r="N1367">
        <v>0</v>
      </c>
    </row>
    <row r="1368" spans="10:14">
      <c r="J1368" t="s">
        <v>5776</v>
      </c>
      <c r="K1368" t="s">
        <v>2791</v>
      </c>
      <c r="L1368" s="4">
        <v>38792</v>
      </c>
      <c r="M1368" t="s">
        <v>4885</v>
      </c>
      <c r="N1368">
        <v>0</v>
      </c>
    </row>
    <row r="1369" spans="10:14">
      <c r="J1369" t="s">
        <v>5777</v>
      </c>
      <c r="K1369" t="s">
        <v>2792</v>
      </c>
      <c r="L1369" s="4">
        <v>38934</v>
      </c>
      <c r="M1369" t="s">
        <v>4885</v>
      </c>
      <c r="N1369">
        <v>0</v>
      </c>
    </row>
    <row r="1370" spans="10:14">
      <c r="J1370" t="s">
        <v>16049</v>
      </c>
      <c r="K1370" t="s">
        <v>4885</v>
      </c>
      <c r="L1370" t="s">
        <v>4885</v>
      </c>
      <c r="M1370" t="s">
        <v>4885</v>
      </c>
      <c r="N1370">
        <v>0</v>
      </c>
    </row>
    <row r="1371" spans="10:14">
      <c r="J1371" t="s">
        <v>5778</v>
      </c>
      <c r="K1371" t="s">
        <v>2794</v>
      </c>
      <c r="L1371" s="4">
        <v>39851</v>
      </c>
      <c r="M1371" t="s">
        <v>4885</v>
      </c>
      <c r="N1371">
        <v>0</v>
      </c>
    </row>
    <row r="1372" spans="10:14">
      <c r="J1372" t="s">
        <v>5779</v>
      </c>
      <c r="K1372" t="s">
        <v>2795</v>
      </c>
      <c r="L1372" s="4">
        <v>39221</v>
      </c>
      <c r="M1372" t="s">
        <v>4885</v>
      </c>
      <c r="N1372">
        <v>0</v>
      </c>
    </row>
    <row r="1373" spans="10:14">
      <c r="J1373" t="s">
        <v>5781</v>
      </c>
      <c r="K1373" t="s">
        <v>2797</v>
      </c>
      <c r="L1373" s="4">
        <v>39928</v>
      </c>
      <c r="M1373" t="s">
        <v>4885</v>
      </c>
      <c r="N1373">
        <v>0</v>
      </c>
    </row>
    <row r="1374" spans="10:14">
      <c r="J1374" t="s">
        <v>5785</v>
      </c>
      <c r="K1374" t="s">
        <v>2801</v>
      </c>
      <c r="L1374" s="4">
        <v>40313</v>
      </c>
      <c r="M1374" t="s">
        <v>4885</v>
      </c>
      <c r="N1374">
        <v>0</v>
      </c>
    </row>
    <row r="1375" spans="10:14">
      <c r="J1375" t="s">
        <v>5787</v>
      </c>
      <c r="K1375" t="s">
        <v>2804</v>
      </c>
      <c r="L1375" s="4">
        <v>39165</v>
      </c>
      <c r="M1375" t="s">
        <v>4885</v>
      </c>
      <c r="N1375">
        <v>0</v>
      </c>
    </row>
    <row r="1376" spans="10:14">
      <c r="J1376" t="s">
        <v>6605</v>
      </c>
      <c r="K1376" t="s">
        <v>4042</v>
      </c>
      <c r="L1376" s="4">
        <v>39536</v>
      </c>
      <c r="M1376" t="s">
        <v>4885</v>
      </c>
      <c r="N1376">
        <v>0</v>
      </c>
    </row>
    <row r="1377" spans="10:14">
      <c r="J1377" t="s">
        <v>5788</v>
      </c>
      <c r="K1377" t="s">
        <v>2805</v>
      </c>
      <c r="L1377" s="4">
        <v>38738</v>
      </c>
      <c r="M1377" t="s">
        <v>4885</v>
      </c>
      <c r="N1377">
        <v>0</v>
      </c>
    </row>
    <row r="1378" spans="10:14">
      <c r="J1378" t="s">
        <v>5789</v>
      </c>
      <c r="K1378" t="s">
        <v>2806</v>
      </c>
      <c r="L1378" s="4">
        <v>40656</v>
      </c>
      <c r="M1378" t="s">
        <v>4885</v>
      </c>
      <c r="N1378">
        <v>0</v>
      </c>
    </row>
    <row r="1379" spans="10:14">
      <c r="J1379" t="s">
        <v>16427</v>
      </c>
      <c r="K1379" t="s">
        <v>2807</v>
      </c>
      <c r="L1379" s="4">
        <v>40565</v>
      </c>
      <c r="M1379" t="s">
        <v>4885</v>
      </c>
      <c r="N1379">
        <v>0</v>
      </c>
    </row>
    <row r="1380" spans="10:14">
      <c r="J1380" t="s">
        <v>5795</v>
      </c>
      <c r="K1380" t="s">
        <v>2813</v>
      </c>
      <c r="L1380" s="4">
        <v>39438</v>
      </c>
      <c r="M1380" t="s">
        <v>4885</v>
      </c>
      <c r="N1380">
        <v>0</v>
      </c>
    </row>
    <row r="1381" spans="10:14">
      <c r="J1381" t="s">
        <v>5793</v>
      </c>
      <c r="K1381" t="s">
        <v>2811</v>
      </c>
      <c r="L1381" s="4">
        <v>40061</v>
      </c>
      <c r="M1381" t="s">
        <v>4885</v>
      </c>
      <c r="N1381">
        <v>0</v>
      </c>
    </row>
    <row r="1382" spans="10:14">
      <c r="J1382" t="s">
        <v>5792</v>
      </c>
      <c r="K1382" t="s">
        <v>2809</v>
      </c>
      <c r="L1382" s="4">
        <v>40481</v>
      </c>
      <c r="M1382" t="s">
        <v>4885</v>
      </c>
      <c r="N1382">
        <v>0</v>
      </c>
    </row>
    <row r="1383" spans="10:14">
      <c r="J1383" t="s">
        <v>5794</v>
      </c>
      <c r="K1383" t="s">
        <v>2812</v>
      </c>
      <c r="L1383" s="4">
        <v>40810</v>
      </c>
      <c r="M1383" t="s">
        <v>4885</v>
      </c>
      <c r="N1383">
        <v>0</v>
      </c>
    </row>
    <row r="1384" spans="10:14">
      <c r="J1384" t="s">
        <v>5796</v>
      </c>
      <c r="K1384" t="s">
        <v>2815</v>
      </c>
      <c r="L1384" s="4">
        <v>40264</v>
      </c>
      <c r="M1384" t="s">
        <v>4885</v>
      </c>
      <c r="N1384">
        <v>0</v>
      </c>
    </row>
    <row r="1385" spans="10:14">
      <c r="J1385" t="s">
        <v>5798</v>
      </c>
      <c r="K1385" t="s">
        <v>2817</v>
      </c>
      <c r="L1385" s="4">
        <v>40768</v>
      </c>
      <c r="M1385" t="s">
        <v>4885</v>
      </c>
      <c r="N1385">
        <v>0</v>
      </c>
    </row>
    <row r="1386" spans="10:14">
      <c r="J1386" t="s">
        <v>16428</v>
      </c>
      <c r="K1386" t="s">
        <v>4885</v>
      </c>
      <c r="L1386" t="s">
        <v>4885</v>
      </c>
      <c r="M1386" t="s">
        <v>4885</v>
      </c>
      <c r="N1386">
        <v>0</v>
      </c>
    </row>
    <row r="1387" spans="10:14">
      <c r="J1387" t="s">
        <v>5800</v>
      </c>
      <c r="K1387" t="s">
        <v>2822</v>
      </c>
      <c r="L1387" s="4">
        <v>40306</v>
      </c>
      <c r="M1387" t="s">
        <v>4885</v>
      </c>
      <c r="N1387">
        <v>0</v>
      </c>
    </row>
    <row r="1388" spans="10:14">
      <c r="J1388" t="s">
        <v>16429</v>
      </c>
      <c r="K1388" t="s">
        <v>2824</v>
      </c>
      <c r="L1388" s="4">
        <v>40061</v>
      </c>
      <c r="M1388" t="s">
        <v>4885</v>
      </c>
      <c r="N1388">
        <v>0</v>
      </c>
    </row>
    <row r="1389" spans="10:14">
      <c r="J1389" t="s">
        <v>5801</v>
      </c>
      <c r="K1389" t="s">
        <v>2823</v>
      </c>
      <c r="L1389" s="4">
        <v>39347</v>
      </c>
      <c r="M1389" t="s">
        <v>4885</v>
      </c>
      <c r="N1389">
        <v>0</v>
      </c>
    </row>
    <row r="1390" spans="10:14">
      <c r="J1390" t="s">
        <v>16430</v>
      </c>
      <c r="K1390" t="s">
        <v>4885</v>
      </c>
      <c r="L1390" t="s">
        <v>4885</v>
      </c>
      <c r="M1390" t="s">
        <v>4885</v>
      </c>
      <c r="N1390">
        <v>0</v>
      </c>
    </row>
    <row r="1391" spans="10:14">
      <c r="J1391" t="s">
        <v>5803</v>
      </c>
      <c r="K1391" t="s">
        <v>2826</v>
      </c>
      <c r="L1391" s="4">
        <v>40649</v>
      </c>
      <c r="M1391" t="s">
        <v>4885</v>
      </c>
      <c r="N1391">
        <v>0</v>
      </c>
    </row>
    <row r="1392" spans="10:14">
      <c r="J1392" t="s">
        <v>5805</v>
      </c>
      <c r="K1392" t="s">
        <v>2828</v>
      </c>
      <c r="L1392" s="4">
        <v>39151</v>
      </c>
      <c r="M1392" t="s">
        <v>4885</v>
      </c>
      <c r="N1392">
        <v>0</v>
      </c>
    </row>
    <row r="1393" spans="10:14">
      <c r="J1393" t="s">
        <v>16050</v>
      </c>
      <c r="K1393" t="s">
        <v>4885</v>
      </c>
      <c r="L1393" t="s">
        <v>4885</v>
      </c>
      <c r="M1393" t="s">
        <v>4885</v>
      </c>
      <c r="N1393">
        <v>0</v>
      </c>
    </row>
    <row r="1394" spans="10:14">
      <c r="J1394" t="s">
        <v>5806</v>
      </c>
      <c r="K1394" t="s">
        <v>2830</v>
      </c>
      <c r="L1394" s="4">
        <v>39018</v>
      </c>
      <c r="M1394" t="s">
        <v>4885</v>
      </c>
      <c r="N1394">
        <v>0</v>
      </c>
    </row>
    <row r="1395" spans="10:14">
      <c r="J1395" t="s">
        <v>5807</v>
      </c>
      <c r="K1395" t="s">
        <v>2831</v>
      </c>
      <c r="L1395" s="4">
        <v>39984</v>
      </c>
      <c r="M1395" t="s">
        <v>4885</v>
      </c>
      <c r="N1395">
        <v>0</v>
      </c>
    </row>
    <row r="1396" spans="10:14">
      <c r="J1396" t="s">
        <v>5808</v>
      </c>
      <c r="K1396" t="s">
        <v>2833</v>
      </c>
      <c r="L1396" s="4">
        <v>39263</v>
      </c>
      <c r="M1396" t="s">
        <v>4885</v>
      </c>
      <c r="N1396">
        <v>0</v>
      </c>
    </row>
    <row r="1397" spans="10:14">
      <c r="J1397" t="s">
        <v>16431</v>
      </c>
      <c r="K1397" t="s">
        <v>2834</v>
      </c>
      <c r="L1397" s="4">
        <v>39536</v>
      </c>
      <c r="M1397" t="s">
        <v>4885</v>
      </c>
      <c r="N1397">
        <v>0</v>
      </c>
    </row>
    <row r="1398" spans="10:14">
      <c r="J1398" t="s">
        <v>5811</v>
      </c>
      <c r="K1398" t="s">
        <v>2836</v>
      </c>
      <c r="L1398" s="4">
        <v>40376</v>
      </c>
      <c r="M1398" t="s">
        <v>4885</v>
      </c>
      <c r="N1398">
        <v>0</v>
      </c>
    </row>
    <row r="1399" spans="10:14">
      <c r="J1399" t="s">
        <v>5812</v>
      </c>
      <c r="K1399" t="s">
        <v>2837</v>
      </c>
      <c r="L1399" s="4">
        <v>39592</v>
      </c>
      <c r="M1399" t="s">
        <v>4885</v>
      </c>
      <c r="N1399">
        <v>0</v>
      </c>
    </row>
    <row r="1400" spans="10:14">
      <c r="J1400" t="s">
        <v>16432</v>
      </c>
      <c r="K1400" t="s">
        <v>4885</v>
      </c>
      <c r="L1400" t="s">
        <v>4885</v>
      </c>
      <c r="M1400" t="s">
        <v>4885</v>
      </c>
      <c r="N1400">
        <v>0</v>
      </c>
    </row>
    <row r="1401" spans="10:14">
      <c r="J1401" t="s">
        <v>5814</v>
      </c>
      <c r="K1401" t="s">
        <v>2839</v>
      </c>
      <c r="L1401" s="4">
        <v>39975</v>
      </c>
      <c r="M1401" t="s">
        <v>4885</v>
      </c>
      <c r="N1401">
        <v>0</v>
      </c>
    </row>
    <row r="1402" spans="10:14">
      <c r="J1402" t="s">
        <v>5815</v>
      </c>
      <c r="K1402" t="s">
        <v>2842</v>
      </c>
      <c r="L1402" s="4">
        <v>39030</v>
      </c>
      <c r="M1402" t="s">
        <v>4885</v>
      </c>
      <c r="N1402">
        <v>0</v>
      </c>
    </row>
    <row r="1403" spans="10:14">
      <c r="J1403" t="s">
        <v>5817</v>
      </c>
      <c r="K1403" t="s">
        <v>2844</v>
      </c>
      <c r="L1403" s="4">
        <v>40565</v>
      </c>
      <c r="M1403" t="s">
        <v>4885</v>
      </c>
      <c r="N1403">
        <v>0</v>
      </c>
    </row>
    <row r="1404" spans="10:14">
      <c r="J1404" t="s">
        <v>15816</v>
      </c>
      <c r="K1404" t="s">
        <v>4885</v>
      </c>
      <c r="L1404" t="s">
        <v>4885</v>
      </c>
      <c r="M1404" t="s">
        <v>4885</v>
      </c>
      <c r="N1404">
        <v>0</v>
      </c>
    </row>
    <row r="1405" spans="10:14">
      <c r="J1405" t="s">
        <v>5818</v>
      </c>
      <c r="K1405" t="s">
        <v>2848</v>
      </c>
      <c r="L1405" s="4">
        <v>38843</v>
      </c>
      <c r="M1405" t="s">
        <v>4885</v>
      </c>
      <c r="N1405">
        <v>0</v>
      </c>
    </row>
    <row r="1406" spans="10:14">
      <c r="J1406" t="s">
        <v>5819</v>
      </c>
      <c r="K1406" t="s">
        <v>2849</v>
      </c>
      <c r="L1406" s="4">
        <v>40068</v>
      </c>
      <c r="M1406" t="s">
        <v>4885</v>
      </c>
      <c r="N1406">
        <v>0</v>
      </c>
    </row>
    <row r="1407" spans="10:14">
      <c r="J1407" t="s">
        <v>5821</v>
      </c>
      <c r="K1407" t="s">
        <v>2851</v>
      </c>
      <c r="L1407" s="4">
        <v>39837</v>
      </c>
      <c r="M1407" t="s">
        <v>4885</v>
      </c>
      <c r="N1407">
        <v>0</v>
      </c>
    </row>
    <row r="1408" spans="10:14">
      <c r="J1408" t="s">
        <v>5822</v>
      </c>
      <c r="K1408" t="s">
        <v>2852</v>
      </c>
      <c r="L1408" s="4">
        <v>39312</v>
      </c>
      <c r="M1408" t="s">
        <v>4885</v>
      </c>
      <c r="N1408">
        <v>0</v>
      </c>
    </row>
    <row r="1409" spans="10:14">
      <c r="J1409" t="s">
        <v>5823</v>
      </c>
      <c r="K1409" t="s">
        <v>2853</v>
      </c>
      <c r="L1409" s="4">
        <v>40740</v>
      </c>
      <c r="M1409" t="s">
        <v>4885</v>
      </c>
      <c r="N1409">
        <v>0</v>
      </c>
    </row>
    <row r="1410" spans="10:14">
      <c r="J1410" t="s">
        <v>5824</v>
      </c>
      <c r="K1410" t="s">
        <v>2855</v>
      </c>
      <c r="L1410" s="4">
        <v>40117</v>
      </c>
      <c r="M1410" t="s">
        <v>4885</v>
      </c>
      <c r="N1410">
        <v>0</v>
      </c>
    </row>
    <row r="1411" spans="10:14">
      <c r="J1411" t="s">
        <v>16433</v>
      </c>
      <c r="K1411" t="s">
        <v>4885</v>
      </c>
      <c r="L1411" t="s">
        <v>4885</v>
      </c>
      <c r="M1411" t="s">
        <v>4885</v>
      </c>
      <c r="N1411">
        <v>0</v>
      </c>
    </row>
    <row r="1412" spans="10:14">
      <c r="J1412" t="s">
        <v>5826</v>
      </c>
      <c r="K1412" t="s">
        <v>2858</v>
      </c>
      <c r="L1412" s="4">
        <v>39249</v>
      </c>
      <c r="M1412" t="s">
        <v>4885</v>
      </c>
      <c r="N1412">
        <v>0</v>
      </c>
    </row>
    <row r="1413" spans="10:14">
      <c r="J1413" t="s">
        <v>5827</v>
      </c>
      <c r="K1413" t="s">
        <v>2859</v>
      </c>
      <c r="L1413" s="4">
        <v>40900</v>
      </c>
      <c r="M1413" t="s">
        <v>4885</v>
      </c>
      <c r="N1413">
        <v>0</v>
      </c>
    </row>
    <row r="1414" spans="10:14">
      <c r="J1414" t="s">
        <v>5828</v>
      </c>
      <c r="K1414" t="s">
        <v>2860</v>
      </c>
      <c r="L1414" s="4">
        <v>40530</v>
      </c>
      <c r="M1414" t="s">
        <v>4885</v>
      </c>
      <c r="N1414">
        <v>0</v>
      </c>
    </row>
    <row r="1415" spans="10:14">
      <c r="J1415" t="s">
        <v>16051</v>
      </c>
      <c r="K1415" t="s">
        <v>4885</v>
      </c>
      <c r="L1415" t="s">
        <v>4885</v>
      </c>
      <c r="M1415" t="s">
        <v>4885</v>
      </c>
      <c r="N1415">
        <v>0</v>
      </c>
    </row>
    <row r="1416" spans="10:14">
      <c r="J1416" t="s">
        <v>5829</v>
      </c>
      <c r="K1416" t="s">
        <v>2863</v>
      </c>
      <c r="L1416" s="4">
        <v>39928</v>
      </c>
      <c r="M1416" t="s">
        <v>4885</v>
      </c>
      <c r="N1416">
        <v>0</v>
      </c>
    </row>
    <row r="1417" spans="10:14">
      <c r="J1417" t="s">
        <v>5830</v>
      </c>
      <c r="K1417" t="s">
        <v>2864</v>
      </c>
      <c r="L1417" s="4">
        <v>38920</v>
      </c>
      <c r="M1417" t="s">
        <v>4885</v>
      </c>
      <c r="N1417">
        <v>0</v>
      </c>
    </row>
    <row r="1418" spans="10:14">
      <c r="J1418" t="s">
        <v>5831</v>
      </c>
      <c r="K1418" t="s">
        <v>2865</v>
      </c>
      <c r="L1418" s="4">
        <v>39690</v>
      </c>
      <c r="M1418" t="s">
        <v>4885</v>
      </c>
      <c r="N1418">
        <v>0</v>
      </c>
    </row>
    <row r="1419" spans="10:14">
      <c r="J1419" t="s">
        <v>5832</v>
      </c>
      <c r="K1419" t="s">
        <v>2866</v>
      </c>
      <c r="L1419" s="4">
        <v>38843</v>
      </c>
      <c r="M1419" t="s">
        <v>4885</v>
      </c>
      <c r="N1419">
        <v>0</v>
      </c>
    </row>
    <row r="1420" spans="10:14">
      <c r="J1420" t="s">
        <v>16434</v>
      </c>
      <c r="K1420" t="s">
        <v>2867</v>
      </c>
      <c r="L1420" s="4">
        <v>39844</v>
      </c>
      <c r="M1420" t="s">
        <v>4885</v>
      </c>
      <c r="N1420">
        <v>0</v>
      </c>
    </row>
    <row r="1421" spans="10:14">
      <c r="J1421" t="s">
        <v>5834</v>
      </c>
      <c r="K1421" t="s">
        <v>2869</v>
      </c>
      <c r="L1421" s="4">
        <v>39354</v>
      </c>
      <c r="M1421" t="s">
        <v>4885</v>
      </c>
      <c r="N1421">
        <v>0</v>
      </c>
    </row>
    <row r="1422" spans="10:14">
      <c r="J1422" t="s">
        <v>16435</v>
      </c>
      <c r="K1422" t="s">
        <v>4885</v>
      </c>
      <c r="L1422" t="s">
        <v>4885</v>
      </c>
      <c r="M1422" t="s">
        <v>4885</v>
      </c>
      <c r="N1422">
        <v>0</v>
      </c>
    </row>
    <row r="1423" spans="10:14">
      <c r="J1423" t="s">
        <v>5838</v>
      </c>
      <c r="K1423" t="s">
        <v>2876</v>
      </c>
      <c r="L1423" s="4">
        <v>40082</v>
      </c>
      <c r="M1423" t="s">
        <v>4885</v>
      </c>
      <c r="N1423">
        <v>0</v>
      </c>
    </row>
    <row r="1424" spans="10:14">
      <c r="J1424" t="s">
        <v>5839</v>
      </c>
      <c r="K1424" t="s">
        <v>2877</v>
      </c>
      <c r="L1424" s="4">
        <v>39991</v>
      </c>
      <c r="M1424" t="s">
        <v>4885</v>
      </c>
      <c r="N1424">
        <v>0</v>
      </c>
    </row>
    <row r="1425" spans="10:14">
      <c r="J1425" t="s">
        <v>5840</v>
      </c>
      <c r="K1425" t="s">
        <v>2878</v>
      </c>
      <c r="L1425" s="4">
        <v>39529</v>
      </c>
      <c r="M1425" t="s">
        <v>4885</v>
      </c>
      <c r="N1425">
        <v>0</v>
      </c>
    </row>
    <row r="1426" spans="10:14">
      <c r="J1426" t="s">
        <v>5842</v>
      </c>
      <c r="K1426" t="s">
        <v>2880</v>
      </c>
      <c r="L1426" s="4">
        <v>40866</v>
      </c>
      <c r="M1426" t="s">
        <v>4885</v>
      </c>
      <c r="N1426">
        <v>0</v>
      </c>
    </row>
    <row r="1427" spans="10:14">
      <c r="J1427" t="s">
        <v>5843</v>
      </c>
      <c r="K1427" t="s">
        <v>2881</v>
      </c>
      <c r="L1427" s="4">
        <v>39340</v>
      </c>
      <c r="M1427" t="s">
        <v>4885</v>
      </c>
      <c r="N1427">
        <v>0</v>
      </c>
    </row>
    <row r="1428" spans="10:14">
      <c r="J1428" t="s">
        <v>16436</v>
      </c>
      <c r="K1428" t="s">
        <v>4885</v>
      </c>
      <c r="L1428" t="s">
        <v>4885</v>
      </c>
      <c r="M1428" t="s">
        <v>4885</v>
      </c>
      <c r="N1428">
        <v>0</v>
      </c>
    </row>
    <row r="1429" spans="10:14">
      <c r="J1429" t="s">
        <v>5845</v>
      </c>
      <c r="K1429" t="s">
        <v>2884</v>
      </c>
      <c r="L1429" s="4">
        <v>38960</v>
      </c>
      <c r="M1429" t="s">
        <v>4885</v>
      </c>
      <c r="N1429">
        <v>0</v>
      </c>
    </row>
    <row r="1430" spans="10:14">
      <c r="J1430" t="s">
        <v>5846</v>
      </c>
      <c r="K1430" t="s">
        <v>2885</v>
      </c>
      <c r="L1430" s="4">
        <v>39354</v>
      </c>
      <c r="M1430" t="s">
        <v>4885</v>
      </c>
      <c r="N1430">
        <v>0</v>
      </c>
    </row>
    <row r="1431" spans="10:14">
      <c r="J1431" t="s">
        <v>16052</v>
      </c>
      <c r="K1431" t="s">
        <v>4885</v>
      </c>
      <c r="L1431" t="s">
        <v>4885</v>
      </c>
      <c r="M1431" t="s">
        <v>4885</v>
      </c>
      <c r="N1431">
        <v>0</v>
      </c>
    </row>
    <row r="1432" spans="10:14">
      <c r="J1432" t="s">
        <v>16437</v>
      </c>
      <c r="K1432" t="s">
        <v>4885</v>
      </c>
      <c r="L1432" t="s">
        <v>4885</v>
      </c>
      <c r="M1432" t="s">
        <v>4885</v>
      </c>
      <c r="N1432">
        <v>0</v>
      </c>
    </row>
    <row r="1433" spans="10:14">
      <c r="J1433" t="s">
        <v>5849</v>
      </c>
      <c r="K1433" t="s">
        <v>2890</v>
      </c>
      <c r="L1433" s="4">
        <v>40430</v>
      </c>
      <c r="M1433" t="s">
        <v>4885</v>
      </c>
      <c r="N1433">
        <v>0</v>
      </c>
    </row>
    <row r="1434" spans="10:14">
      <c r="J1434" t="s">
        <v>5850</v>
      </c>
      <c r="K1434" t="s">
        <v>2891</v>
      </c>
      <c r="L1434" s="4">
        <v>39163</v>
      </c>
      <c r="M1434" t="s">
        <v>4885</v>
      </c>
      <c r="N1434">
        <v>0</v>
      </c>
    </row>
    <row r="1435" spans="10:14">
      <c r="J1435" t="s">
        <v>5851</v>
      </c>
      <c r="K1435" t="s">
        <v>2893</v>
      </c>
      <c r="L1435" s="4">
        <v>39382</v>
      </c>
      <c r="M1435" t="s">
        <v>4885</v>
      </c>
      <c r="N1435">
        <v>0</v>
      </c>
    </row>
    <row r="1436" spans="10:14">
      <c r="J1436" t="s">
        <v>5852</v>
      </c>
      <c r="K1436" t="s">
        <v>2894</v>
      </c>
      <c r="L1436" s="4">
        <v>38997</v>
      </c>
      <c r="M1436" t="s">
        <v>4885</v>
      </c>
      <c r="N1436">
        <v>0</v>
      </c>
    </row>
    <row r="1437" spans="10:14">
      <c r="J1437" t="s">
        <v>5856</v>
      </c>
      <c r="K1437" t="s">
        <v>2898</v>
      </c>
      <c r="L1437" s="4">
        <v>39711</v>
      </c>
      <c r="M1437" t="s">
        <v>4885</v>
      </c>
      <c r="N1437">
        <v>0</v>
      </c>
    </row>
    <row r="1438" spans="10:14">
      <c r="J1438" t="s">
        <v>16053</v>
      </c>
      <c r="K1438" t="s">
        <v>4885</v>
      </c>
      <c r="L1438" t="s">
        <v>4885</v>
      </c>
      <c r="M1438" t="s">
        <v>4885</v>
      </c>
      <c r="N1438">
        <v>0</v>
      </c>
    </row>
    <row r="1439" spans="10:14">
      <c r="J1439" t="s">
        <v>5857</v>
      </c>
      <c r="K1439" t="s">
        <v>2900</v>
      </c>
      <c r="L1439" s="4">
        <v>39408</v>
      </c>
      <c r="M1439" t="s">
        <v>4885</v>
      </c>
      <c r="N1439">
        <v>0</v>
      </c>
    </row>
    <row r="1440" spans="10:14">
      <c r="J1440" t="s">
        <v>5858</v>
      </c>
      <c r="K1440" t="s">
        <v>2901</v>
      </c>
      <c r="L1440" s="4">
        <v>39739</v>
      </c>
      <c r="M1440" t="s">
        <v>4885</v>
      </c>
      <c r="N1440">
        <v>0</v>
      </c>
    </row>
    <row r="1441" spans="10:14">
      <c r="J1441" t="s">
        <v>5853</v>
      </c>
      <c r="K1441" t="s">
        <v>2895</v>
      </c>
      <c r="L1441" s="4">
        <v>39298</v>
      </c>
      <c r="M1441" t="s">
        <v>4885</v>
      </c>
      <c r="N1441">
        <v>0</v>
      </c>
    </row>
    <row r="1442" spans="10:14">
      <c r="J1442" t="s">
        <v>19841</v>
      </c>
      <c r="K1442" t="s">
        <v>4885</v>
      </c>
      <c r="L1442" t="s">
        <v>4885</v>
      </c>
      <c r="M1442" t="s">
        <v>4885</v>
      </c>
      <c r="N1442">
        <v>0</v>
      </c>
    </row>
    <row r="1443" spans="10:14">
      <c r="J1443" t="s">
        <v>5860</v>
      </c>
      <c r="K1443" t="s">
        <v>2904</v>
      </c>
      <c r="L1443" s="4">
        <v>38948</v>
      </c>
      <c r="M1443" t="s">
        <v>4885</v>
      </c>
      <c r="N1443">
        <v>0</v>
      </c>
    </row>
    <row r="1444" spans="10:14">
      <c r="J1444" t="s">
        <v>5861</v>
      </c>
      <c r="K1444" t="s">
        <v>2905</v>
      </c>
      <c r="L1444" s="4">
        <v>40138</v>
      </c>
      <c r="M1444" t="s">
        <v>4885</v>
      </c>
      <c r="N1444">
        <v>0</v>
      </c>
    </row>
    <row r="1445" spans="10:14">
      <c r="J1445" t="s">
        <v>16438</v>
      </c>
      <c r="K1445" t="s">
        <v>4885</v>
      </c>
      <c r="L1445" t="s">
        <v>4885</v>
      </c>
      <c r="M1445" t="s">
        <v>4885</v>
      </c>
      <c r="N1445">
        <v>0</v>
      </c>
    </row>
    <row r="1446" spans="10:14">
      <c r="J1446" t="s">
        <v>5864</v>
      </c>
      <c r="K1446" t="s">
        <v>2908</v>
      </c>
      <c r="L1446" s="4">
        <v>40838</v>
      </c>
      <c r="M1446" t="s">
        <v>4885</v>
      </c>
      <c r="N1446">
        <v>0</v>
      </c>
    </row>
    <row r="1447" spans="10:14">
      <c r="J1447" t="s">
        <v>5865</v>
      </c>
      <c r="K1447" t="s">
        <v>2909</v>
      </c>
      <c r="L1447" s="4">
        <v>40486</v>
      </c>
      <c r="M1447" t="s">
        <v>4885</v>
      </c>
      <c r="N1447">
        <v>0</v>
      </c>
    </row>
    <row r="1448" spans="10:14">
      <c r="J1448" t="s">
        <v>5866</v>
      </c>
      <c r="K1448" t="s">
        <v>2910</v>
      </c>
      <c r="L1448" s="4">
        <v>39522</v>
      </c>
      <c r="M1448" t="s">
        <v>4885</v>
      </c>
      <c r="N1448">
        <v>0</v>
      </c>
    </row>
    <row r="1449" spans="10:14">
      <c r="J1449" t="s">
        <v>5868</v>
      </c>
      <c r="K1449" t="s">
        <v>2913</v>
      </c>
      <c r="L1449" s="4">
        <v>40131</v>
      </c>
      <c r="M1449" t="s">
        <v>4885</v>
      </c>
      <c r="N1449">
        <v>0</v>
      </c>
    </row>
    <row r="1450" spans="10:14">
      <c r="J1450" t="s">
        <v>5869</v>
      </c>
      <c r="K1450" t="s">
        <v>2914</v>
      </c>
      <c r="L1450" s="4">
        <v>40250</v>
      </c>
      <c r="M1450" t="s">
        <v>4885</v>
      </c>
      <c r="N1450">
        <v>0</v>
      </c>
    </row>
    <row r="1451" spans="10:14">
      <c r="J1451" t="s">
        <v>5871</v>
      </c>
      <c r="K1451" t="s">
        <v>2916</v>
      </c>
      <c r="L1451" s="4">
        <v>39683</v>
      </c>
      <c r="M1451" t="s">
        <v>4885</v>
      </c>
      <c r="N1451">
        <v>0</v>
      </c>
    </row>
    <row r="1452" spans="10:14">
      <c r="J1452" t="s">
        <v>6549</v>
      </c>
      <c r="K1452" t="s">
        <v>3946</v>
      </c>
      <c r="L1452" s="4">
        <v>40306</v>
      </c>
      <c r="M1452" t="s">
        <v>4885</v>
      </c>
      <c r="N1452">
        <v>0</v>
      </c>
    </row>
    <row r="1453" spans="10:14">
      <c r="J1453" t="s">
        <v>5872</v>
      </c>
      <c r="K1453" t="s">
        <v>2917</v>
      </c>
      <c r="L1453" s="4">
        <v>39627</v>
      </c>
      <c r="M1453" t="s">
        <v>4885</v>
      </c>
      <c r="N1453">
        <v>0</v>
      </c>
    </row>
    <row r="1454" spans="10:14">
      <c r="J1454" t="s">
        <v>16636</v>
      </c>
      <c r="K1454" t="s">
        <v>4885</v>
      </c>
      <c r="L1454" t="s">
        <v>4885</v>
      </c>
      <c r="M1454" t="s">
        <v>4885</v>
      </c>
      <c r="N1454">
        <v>0</v>
      </c>
    </row>
    <row r="1455" spans="10:14">
      <c r="J1455" t="s">
        <v>5876</v>
      </c>
      <c r="K1455" t="s">
        <v>2921</v>
      </c>
      <c r="L1455" s="4">
        <v>38974</v>
      </c>
      <c r="M1455" t="s">
        <v>4885</v>
      </c>
      <c r="N1455">
        <v>0</v>
      </c>
    </row>
    <row r="1456" spans="10:14">
      <c r="J1456" t="s">
        <v>19842</v>
      </c>
      <c r="K1456" t="s">
        <v>4885</v>
      </c>
      <c r="L1456" t="s">
        <v>4885</v>
      </c>
      <c r="M1456" t="s">
        <v>4885</v>
      </c>
      <c r="N1456">
        <v>0</v>
      </c>
    </row>
    <row r="1457" spans="10:14">
      <c r="J1457" t="s">
        <v>16637</v>
      </c>
      <c r="K1457" t="s">
        <v>4885</v>
      </c>
      <c r="L1457" t="s">
        <v>4885</v>
      </c>
      <c r="M1457" t="s">
        <v>4885</v>
      </c>
      <c r="N1457">
        <v>0</v>
      </c>
    </row>
    <row r="1458" spans="10:14">
      <c r="J1458" t="s">
        <v>5879</v>
      </c>
      <c r="K1458" t="s">
        <v>2927</v>
      </c>
      <c r="L1458" s="4">
        <v>39424</v>
      </c>
      <c r="M1458" t="s">
        <v>4885</v>
      </c>
      <c r="N1458">
        <v>0</v>
      </c>
    </row>
    <row r="1459" spans="10:14">
      <c r="J1459" t="s">
        <v>5880</v>
      </c>
      <c r="K1459" t="s">
        <v>2928</v>
      </c>
      <c r="L1459" s="4">
        <v>40292</v>
      </c>
      <c r="M1459" t="s">
        <v>4885</v>
      </c>
      <c r="N1459">
        <v>0</v>
      </c>
    </row>
    <row r="1460" spans="10:14">
      <c r="J1460" t="s">
        <v>5884</v>
      </c>
      <c r="K1460" t="s">
        <v>2934</v>
      </c>
      <c r="L1460" s="4">
        <v>39851</v>
      </c>
      <c r="M1460" t="s">
        <v>4885</v>
      </c>
      <c r="N1460">
        <v>0</v>
      </c>
    </row>
    <row r="1461" spans="10:14">
      <c r="J1461" t="s">
        <v>5886</v>
      </c>
      <c r="K1461" t="s">
        <v>2936</v>
      </c>
      <c r="L1461" s="4">
        <v>39053</v>
      </c>
      <c r="M1461" t="s">
        <v>4885</v>
      </c>
      <c r="N1461">
        <v>0</v>
      </c>
    </row>
    <row r="1462" spans="10:14">
      <c r="J1462" t="s">
        <v>5889</v>
      </c>
      <c r="K1462" t="s">
        <v>2940</v>
      </c>
      <c r="L1462" s="4">
        <v>40327</v>
      </c>
      <c r="M1462" t="s">
        <v>4885</v>
      </c>
      <c r="N1462">
        <v>0</v>
      </c>
    </row>
    <row r="1463" spans="10:14">
      <c r="J1463" t="s">
        <v>5888</v>
      </c>
      <c r="K1463" t="s">
        <v>2938</v>
      </c>
      <c r="L1463" s="4">
        <v>40481</v>
      </c>
      <c r="M1463" t="s">
        <v>4885</v>
      </c>
      <c r="N1463">
        <v>0</v>
      </c>
    </row>
    <row r="1464" spans="10:14">
      <c r="J1464" t="s">
        <v>19843</v>
      </c>
      <c r="K1464" t="s">
        <v>4885</v>
      </c>
      <c r="L1464" t="s">
        <v>4885</v>
      </c>
      <c r="M1464" t="s">
        <v>4885</v>
      </c>
      <c r="N1464">
        <v>0</v>
      </c>
    </row>
    <row r="1465" spans="10:14">
      <c r="J1465" t="s">
        <v>15817</v>
      </c>
      <c r="K1465" t="s">
        <v>4885</v>
      </c>
      <c r="L1465" t="s">
        <v>4885</v>
      </c>
      <c r="M1465" t="s">
        <v>4885</v>
      </c>
      <c r="N1465">
        <v>0</v>
      </c>
    </row>
    <row r="1466" spans="10:14">
      <c r="J1466" t="s">
        <v>16439</v>
      </c>
      <c r="K1466" t="s">
        <v>4885</v>
      </c>
      <c r="L1466" t="s">
        <v>4885</v>
      </c>
      <c r="M1466" t="s">
        <v>4885</v>
      </c>
      <c r="N1466">
        <v>0</v>
      </c>
    </row>
    <row r="1467" spans="10:14">
      <c r="J1467" t="s">
        <v>389</v>
      </c>
      <c r="K1467" t="s">
        <v>21</v>
      </c>
      <c r="L1467" s="4">
        <v>40780</v>
      </c>
      <c r="M1467" t="s">
        <v>4885</v>
      </c>
      <c r="N1467">
        <v>0</v>
      </c>
    </row>
    <row r="1468" spans="10:14">
      <c r="J1468" t="s">
        <v>5898</v>
      </c>
      <c r="K1468" t="s">
        <v>2950</v>
      </c>
      <c r="L1468" s="4">
        <v>40264</v>
      </c>
      <c r="M1468" t="s">
        <v>4885</v>
      </c>
      <c r="N1468">
        <v>0</v>
      </c>
    </row>
    <row r="1469" spans="10:14">
      <c r="J1469" t="s">
        <v>16054</v>
      </c>
      <c r="K1469" t="s">
        <v>4885</v>
      </c>
      <c r="L1469" t="s">
        <v>4885</v>
      </c>
      <c r="M1469" t="s">
        <v>4885</v>
      </c>
      <c r="N1469">
        <v>0</v>
      </c>
    </row>
    <row r="1470" spans="10:14">
      <c r="J1470" t="s">
        <v>5902</v>
      </c>
      <c r="K1470" t="s">
        <v>2955</v>
      </c>
      <c r="L1470" s="4">
        <v>39088</v>
      </c>
      <c r="M1470" t="s">
        <v>4885</v>
      </c>
      <c r="N1470">
        <v>0</v>
      </c>
    </row>
    <row r="1471" spans="10:14">
      <c r="J1471" t="s">
        <v>5903</v>
      </c>
      <c r="K1471" t="s">
        <v>2956</v>
      </c>
      <c r="L1471" s="4">
        <v>38822</v>
      </c>
      <c r="M1471" t="s">
        <v>4885</v>
      </c>
      <c r="N1471">
        <v>0</v>
      </c>
    </row>
    <row r="1472" spans="10:14">
      <c r="J1472" t="s">
        <v>5904</v>
      </c>
      <c r="K1472" t="s">
        <v>2958</v>
      </c>
      <c r="L1472" s="4">
        <v>39907</v>
      </c>
      <c r="M1472" t="s">
        <v>4885</v>
      </c>
      <c r="N1472">
        <v>0</v>
      </c>
    </row>
    <row r="1473" spans="10:14">
      <c r="J1473" t="s">
        <v>5130</v>
      </c>
      <c r="K1473" t="s">
        <v>1787</v>
      </c>
      <c r="L1473" s="4">
        <v>39102</v>
      </c>
      <c r="M1473" t="s">
        <v>4885</v>
      </c>
      <c r="N1473">
        <v>0</v>
      </c>
    </row>
    <row r="1474" spans="10:14">
      <c r="J1474" t="s">
        <v>5910</v>
      </c>
      <c r="K1474" t="s">
        <v>2970</v>
      </c>
      <c r="L1474" s="4">
        <v>40341</v>
      </c>
      <c r="M1474" t="s">
        <v>4885</v>
      </c>
      <c r="N1474">
        <v>0</v>
      </c>
    </row>
    <row r="1475" spans="10:14">
      <c r="J1475" t="s">
        <v>5892</v>
      </c>
      <c r="K1475" t="s">
        <v>2944</v>
      </c>
      <c r="L1475" s="4">
        <v>40264</v>
      </c>
      <c r="M1475" t="s">
        <v>4885</v>
      </c>
      <c r="N1475">
        <v>0</v>
      </c>
    </row>
    <row r="1476" spans="10:14">
      <c r="J1476" t="s">
        <v>5893</v>
      </c>
      <c r="K1476" t="s">
        <v>2945</v>
      </c>
      <c r="L1476" s="4">
        <v>40670</v>
      </c>
      <c r="M1476" t="s">
        <v>4885</v>
      </c>
      <c r="N1476">
        <v>0</v>
      </c>
    </row>
    <row r="1477" spans="10:14">
      <c r="J1477" t="s">
        <v>5894</v>
      </c>
      <c r="K1477" t="s">
        <v>2946</v>
      </c>
      <c r="L1477" s="4">
        <v>39578</v>
      </c>
      <c r="M1477" t="s">
        <v>4885</v>
      </c>
      <c r="N1477">
        <v>0</v>
      </c>
    </row>
    <row r="1478" spans="10:14">
      <c r="J1478" t="s">
        <v>5896</v>
      </c>
      <c r="K1478" t="s">
        <v>2948</v>
      </c>
      <c r="L1478" s="4">
        <v>39739</v>
      </c>
      <c r="M1478" t="s">
        <v>4885</v>
      </c>
      <c r="N1478">
        <v>0</v>
      </c>
    </row>
    <row r="1479" spans="10:14">
      <c r="J1479" t="s">
        <v>5895</v>
      </c>
      <c r="K1479" t="s">
        <v>2947</v>
      </c>
      <c r="L1479" s="4">
        <v>38822</v>
      </c>
      <c r="M1479" t="s">
        <v>4885</v>
      </c>
      <c r="N1479">
        <v>0</v>
      </c>
    </row>
    <row r="1480" spans="10:14">
      <c r="J1480" t="s">
        <v>16440</v>
      </c>
      <c r="K1480" t="s">
        <v>4885</v>
      </c>
      <c r="L1480" t="s">
        <v>4885</v>
      </c>
      <c r="M1480" t="s">
        <v>4885</v>
      </c>
      <c r="N1480">
        <v>0</v>
      </c>
    </row>
    <row r="1481" spans="10:14">
      <c r="J1481" t="s">
        <v>5900</v>
      </c>
      <c r="K1481" t="s">
        <v>2953</v>
      </c>
      <c r="L1481" s="4">
        <v>40236</v>
      </c>
      <c r="M1481" t="s">
        <v>4885</v>
      </c>
      <c r="N1481">
        <v>0</v>
      </c>
    </row>
    <row r="1482" spans="10:14">
      <c r="J1482" t="s">
        <v>5905</v>
      </c>
      <c r="K1482" t="s">
        <v>2960</v>
      </c>
      <c r="L1482" s="4">
        <v>40348</v>
      </c>
      <c r="M1482" t="s">
        <v>4885</v>
      </c>
      <c r="N1482">
        <v>0</v>
      </c>
    </row>
    <row r="1483" spans="10:14">
      <c r="J1483" t="s">
        <v>5907</v>
      </c>
      <c r="K1483" t="s">
        <v>2964</v>
      </c>
      <c r="L1483" s="4">
        <v>38745</v>
      </c>
      <c r="M1483" t="s">
        <v>4885</v>
      </c>
      <c r="N1483">
        <v>0</v>
      </c>
    </row>
    <row r="1484" spans="10:14">
      <c r="J1484" t="s">
        <v>5908</v>
      </c>
      <c r="K1484" t="s">
        <v>2965</v>
      </c>
      <c r="L1484" s="4">
        <v>39753</v>
      </c>
      <c r="M1484" t="s">
        <v>4885</v>
      </c>
      <c r="N1484">
        <v>0</v>
      </c>
    </row>
    <row r="1485" spans="10:14">
      <c r="J1485" t="s">
        <v>16055</v>
      </c>
      <c r="K1485" t="s">
        <v>4885</v>
      </c>
      <c r="L1485" t="s">
        <v>4885</v>
      </c>
      <c r="M1485" t="s">
        <v>4885</v>
      </c>
      <c r="N1485">
        <v>0</v>
      </c>
    </row>
    <row r="1486" spans="10:14">
      <c r="J1486" t="s">
        <v>5906</v>
      </c>
      <c r="K1486" t="s">
        <v>2962</v>
      </c>
      <c r="L1486" s="4">
        <v>40740</v>
      </c>
      <c r="M1486" t="s">
        <v>4885</v>
      </c>
      <c r="N1486">
        <v>0</v>
      </c>
    </row>
    <row r="1487" spans="10:14">
      <c r="J1487" t="s">
        <v>5909</v>
      </c>
      <c r="K1487" t="s">
        <v>2968</v>
      </c>
      <c r="L1487" s="4">
        <v>39094</v>
      </c>
      <c r="M1487" t="s">
        <v>4885</v>
      </c>
      <c r="N1487">
        <v>0</v>
      </c>
    </row>
    <row r="1488" spans="10:14">
      <c r="J1488" t="s">
        <v>4880</v>
      </c>
      <c r="K1488" t="s">
        <v>1397</v>
      </c>
      <c r="L1488" s="4">
        <v>39802</v>
      </c>
      <c r="M1488" t="s">
        <v>4885</v>
      </c>
      <c r="N1488">
        <v>0</v>
      </c>
    </row>
    <row r="1489" spans="10:14">
      <c r="J1489" t="s">
        <v>5913</v>
      </c>
      <c r="K1489" t="s">
        <v>2976</v>
      </c>
      <c r="L1489" s="4">
        <v>39914</v>
      </c>
      <c r="M1489" t="s">
        <v>4885</v>
      </c>
      <c r="N1489">
        <v>0</v>
      </c>
    </row>
    <row r="1490" spans="10:14">
      <c r="J1490" t="s">
        <v>5911</v>
      </c>
      <c r="K1490" t="s">
        <v>2972</v>
      </c>
      <c r="L1490" s="4">
        <v>40355</v>
      </c>
      <c r="M1490" t="s">
        <v>4885</v>
      </c>
      <c r="N1490">
        <v>0</v>
      </c>
    </row>
    <row r="1491" spans="10:14">
      <c r="J1491" t="s">
        <v>16056</v>
      </c>
      <c r="K1491" t="s">
        <v>4885</v>
      </c>
      <c r="L1491" t="s">
        <v>4885</v>
      </c>
      <c r="M1491" t="s">
        <v>4885</v>
      </c>
      <c r="N1491">
        <v>0</v>
      </c>
    </row>
    <row r="1492" spans="10:14">
      <c r="J1492" t="s">
        <v>5919</v>
      </c>
      <c r="K1492" t="s">
        <v>2984</v>
      </c>
      <c r="L1492" s="4">
        <v>39963</v>
      </c>
      <c r="M1492" t="s">
        <v>4885</v>
      </c>
      <c r="N1492">
        <v>0</v>
      </c>
    </row>
    <row r="1493" spans="10:14">
      <c r="J1493" t="s">
        <v>5916</v>
      </c>
      <c r="K1493" t="s">
        <v>2980</v>
      </c>
      <c r="L1493" s="4">
        <v>39723</v>
      </c>
      <c r="M1493" t="s">
        <v>4885</v>
      </c>
      <c r="N1493">
        <v>0</v>
      </c>
    </row>
    <row r="1494" spans="10:14">
      <c r="J1494" t="s">
        <v>5917</v>
      </c>
      <c r="K1494" t="s">
        <v>2981</v>
      </c>
      <c r="L1494" s="4">
        <v>38997</v>
      </c>
      <c r="M1494" t="s">
        <v>4885</v>
      </c>
      <c r="N1494">
        <v>0</v>
      </c>
    </row>
    <row r="1495" spans="10:14">
      <c r="J1495" t="s">
        <v>16441</v>
      </c>
      <c r="K1495" t="s">
        <v>4885</v>
      </c>
      <c r="L1495" t="s">
        <v>4885</v>
      </c>
      <c r="M1495" t="s">
        <v>4885</v>
      </c>
      <c r="N1495">
        <v>0</v>
      </c>
    </row>
    <row r="1496" spans="10:14">
      <c r="J1496" t="s">
        <v>19844</v>
      </c>
      <c r="K1496" t="s">
        <v>4885</v>
      </c>
      <c r="L1496" t="s">
        <v>4885</v>
      </c>
      <c r="M1496" t="s">
        <v>4885</v>
      </c>
      <c r="N1496">
        <v>0</v>
      </c>
    </row>
    <row r="1497" spans="10:14">
      <c r="J1497" t="s">
        <v>5927</v>
      </c>
      <c r="K1497" t="s">
        <v>2995</v>
      </c>
      <c r="L1497" s="4">
        <v>39921</v>
      </c>
      <c r="M1497" t="s">
        <v>4885</v>
      </c>
      <c r="N1497">
        <v>0</v>
      </c>
    </row>
    <row r="1498" spans="10:14">
      <c r="J1498" t="s">
        <v>5928</v>
      </c>
      <c r="K1498" t="s">
        <v>2996</v>
      </c>
      <c r="L1498" s="4">
        <v>40334</v>
      </c>
      <c r="M1498" t="s">
        <v>4885</v>
      </c>
      <c r="N1498">
        <v>0</v>
      </c>
    </row>
    <row r="1499" spans="10:14">
      <c r="J1499" t="s">
        <v>16442</v>
      </c>
      <c r="K1499" t="s">
        <v>4885</v>
      </c>
      <c r="L1499" t="s">
        <v>4885</v>
      </c>
      <c r="M1499" t="s">
        <v>4885</v>
      </c>
      <c r="N1499">
        <v>0</v>
      </c>
    </row>
    <row r="1500" spans="10:14">
      <c r="J1500" t="s">
        <v>5930</v>
      </c>
      <c r="K1500" t="s">
        <v>115</v>
      </c>
      <c r="L1500" s="4">
        <v>38828</v>
      </c>
      <c r="M1500" t="s">
        <v>4885</v>
      </c>
      <c r="N1500">
        <v>0</v>
      </c>
    </row>
    <row r="1501" spans="10:14">
      <c r="J1501" t="s">
        <v>5931</v>
      </c>
      <c r="K1501" t="s">
        <v>3001</v>
      </c>
      <c r="L1501" s="4">
        <v>38759</v>
      </c>
      <c r="M1501" t="s">
        <v>4885</v>
      </c>
      <c r="N1501">
        <v>0</v>
      </c>
    </row>
    <row r="1502" spans="10:14">
      <c r="J1502" t="s">
        <v>16638</v>
      </c>
      <c r="K1502" t="s">
        <v>4885</v>
      </c>
      <c r="L1502" t="s">
        <v>4885</v>
      </c>
      <c r="M1502" t="s">
        <v>4885</v>
      </c>
      <c r="N1502">
        <v>0</v>
      </c>
    </row>
    <row r="1503" spans="10:14">
      <c r="J1503" t="s">
        <v>5933</v>
      </c>
      <c r="K1503" t="s">
        <v>3003</v>
      </c>
      <c r="L1503" s="4">
        <v>40278</v>
      </c>
      <c r="M1503" t="s">
        <v>4885</v>
      </c>
      <c r="N1503">
        <v>0</v>
      </c>
    </row>
    <row r="1504" spans="10:14">
      <c r="J1504" t="s">
        <v>5935</v>
      </c>
      <c r="K1504" t="s">
        <v>3005</v>
      </c>
      <c r="L1504" s="4">
        <v>40536</v>
      </c>
      <c r="M1504" t="s">
        <v>4885</v>
      </c>
      <c r="N1504">
        <v>0</v>
      </c>
    </row>
    <row r="1505" spans="10:14">
      <c r="J1505" t="s">
        <v>5937</v>
      </c>
      <c r="K1505" t="s">
        <v>3009</v>
      </c>
      <c r="L1505" s="4">
        <v>39137</v>
      </c>
      <c r="M1505" t="s">
        <v>4885</v>
      </c>
      <c r="N1505">
        <v>0</v>
      </c>
    </row>
    <row r="1506" spans="10:14">
      <c r="J1506" t="s">
        <v>5938</v>
      </c>
      <c r="K1506" t="s">
        <v>3010</v>
      </c>
      <c r="L1506" s="4">
        <v>40607</v>
      </c>
      <c r="M1506" t="s">
        <v>4885</v>
      </c>
      <c r="N1506">
        <v>0</v>
      </c>
    </row>
    <row r="1507" spans="10:14">
      <c r="J1507" t="s">
        <v>5936</v>
      </c>
      <c r="K1507" t="s">
        <v>3006</v>
      </c>
      <c r="L1507" s="4">
        <v>38745</v>
      </c>
      <c r="M1507" t="s">
        <v>4885</v>
      </c>
      <c r="N1507">
        <v>0</v>
      </c>
    </row>
    <row r="1508" spans="10:14">
      <c r="J1508" t="s">
        <v>16443</v>
      </c>
      <c r="K1508" t="s">
        <v>4885</v>
      </c>
      <c r="L1508" t="s">
        <v>4885</v>
      </c>
      <c r="M1508" t="s">
        <v>4885</v>
      </c>
      <c r="N1508">
        <v>0</v>
      </c>
    </row>
    <row r="1509" spans="10:14">
      <c r="J1509" t="s">
        <v>5941</v>
      </c>
      <c r="K1509" t="s">
        <v>3014</v>
      </c>
      <c r="L1509" s="4">
        <v>40579</v>
      </c>
      <c r="M1509" t="s">
        <v>4885</v>
      </c>
      <c r="N1509">
        <v>0</v>
      </c>
    </row>
    <row r="1510" spans="10:14">
      <c r="J1510" t="s">
        <v>15818</v>
      </c>
      <c r="K1510" t="s">
        <v>4885</v>
      </c>
      <c r="L1510" t="s">
        <v>4885</v>
      </c>
      <c r="M1510" t="s">
        <v>4885</v>
      </c>
      <c r="N1510">
        <v>0</v>
      </c>
    </row>
    <row r="1511" spans="10:14">
      <c r="J1511" t="s">
        <v>15819</v>
      </c>
      <c r="K1511" t="s">
        <v>4885</v>
      </c>
      <c r="L1511" t="s">
        <v>4885</v>
      </c>
      <c r="M1511" t="s">
        <v>4885</v>
      </c>
      <c r="N1511">
        <v>0</v>
      </c>
    </row>
    <row r="1512" spans="10:14">
      <c r="J1512" t="s">
        <v>5942</v>
      </c>
      <c r="K1512" t="s">
        <v>3016</v>
      </c>
      <c r="L1512" s="4">
        <v>39893</v>
      </c>
      <c r="M1512" t="s">
        <v>4885</v>
      </c>
      <c r="N1512">
        <v>0</v>
      </c>
    </row>
    <row r="1513" spans="10:14">
      <c r="J1513" t="s">
        <v>5960</v>
      </c>
      <c r="K1513" t="s">
        <v>3042</v>
      </c>
      <c r="L1513" s="4">
        <v>40250</v>
      </c>
      <c r="M1513" t="s">
        <v>4885</v>
      </c>
      <c r="N1513">
        <v>0</v>
      </c>
    </row>
    <row r="1514" spans="10:14">
      <c r="J1514" t="s">
        <v>5961</v>
      </c>
      <c r="K1514" t="s">
        <v>3044</v>
      </c>
      <c r="L1514" s="4">
        <v>39494</v>
      </c>
      <c r="M1514" t="s">
        <v>4885</v>
      </c>
      <c r="N1514">
        <v>0</v>
      </c>
    </row>
    <row r="1515" spans="10:14">
      <c r="J1515" t="s">
        <v>5962</v>
      </c>
      <c r="K1515" t="s">
        <v>3045</v>
      </c>
      <c r="L1515" s="4">
        <v>40082</v>
      </c>
      <c r="M1515" t="s">
        <v>4885</v>
      </c>
      <c r="N1515">
        <v>0</v>
      </c>
    </row>
    <row r="1516" spans="10:14">
      <c r="J1516" t="s">
        <v>5963</v>
      </c>
      <c r="K1516" t="s">
        <v>3046</v>
      </c>
      <c r="L1516" s="4">
        <v>39802</v>
      </c>
      <c r="M1516" t="s">
        <v>4885</v>
      </c>
      <c r="N1516">
        <v>0</v>
      </c>
    </row>
    <row r="1517" spans="10:14">
      <c r="J1517" t="s">
        <v>5964</v>
      </c>
      <c r="K1517" t="s">
        <v>3047</v>
      </c>
      <c r="L1517" s="4">
        <v>40579</v>
      </c>
      <c r="M1517" t="s">
        <v>4885</v>
      </c>
      <c r="N1517">
        <v>0</v>
      </c>
    </row>
    <row r="1518" spans="10:14">
      <c r="J1518" t="s">
        <v>5965</v>
      </c>
      <c r="K1518" t="s">
        <v>3048</v>
      </c>
      <c r="L1518" s="4">
        <v>40866</v>
      </c>
      <c r="M1518" t="s">
        <v>4885</v>
      </c>
      <c r="N1518">
        <v>0</v>
      </c>
    </row>
    <row r="1519" spans="10:14">
      <c r="J1519" t="s">
        <v>5943</v>
      </c>
      <c r="K1519" t="s">
        <v>3019</v>
      </c>
      <c r="L1519" s="4">
        <v>40768</v>
      </c>
      <c r="M1519" t="s">
        <v>4885</v>
      </c>
      <c r="N1519">
        <v>0</v>
      </c>
    </row>
    <row r="1520" spans="10:14">
      <c r="J1520" t="s">
        <v>5944</v>
      </c>
      <c r="K1520" t="s">
        <v>3020</v>
      </c>
      <c r="L1520" s="4">
        <v>39450</v>
      </c>
      <c r="M1520" t="s">
        <v>4885</v>
      </c>
      <c r="N1520">
        <v>0</v>
      </c>
    </row>
    <row r="1521" spans="10:14">
      <c r="J1521" t="s">
        <v>5945</v>
      </c>
      <c r="K1521" t="s">
        <v>3021</v>
      </c>
      <c r="L1521" s="4">
        <v>38871</v>
      </c>
      <c r="M1521" t="s">
        <v>4885</v>
      </c>
      <c r="N1521">
        <v>0</v>
      </c>
    </row>
    <row r="1522" spans="10:14">
      <c r="J1522" t="s">
        <v>5946</v>
      </c>
      <c r="K1522" t="s">
        <v>3022</v>
      </c>
      <c r="L1522" s="4">
        <v>40460</v>
      </c>
      <c r="M1522" t="s">
        <v>4885</v>
      </c>
      <c r="N1522">
        <v>0</v>
      </c>
    </row>
    <row r="1523" spans="10:14">
      <c r="J1523" t="s">
        <v>5947</v>
      </c>
      <c r="K1523" t="s">
        <v>3023</v>
      </c>
      <c r="L1523" s="4">
        <v>40675</v>
      </c>
      <c r="M1523" t="s">
        <v>4885</v>
      </c>
      <c r="N1523">
        <v>0</v>
      </c>
    </row>
    <row r="1524" spans="10:14">
      <c r="J1524" t="s">
        <v>5948</v>
      </c>
      <c r="K1524" t="s">
        <v>3024</v>
      </c>
      <c r="L1524" s="4">
        <v>39312</v>
      </c>
      <c r="M1524" t="s">
        <v>4885</v>
      </c>
      <c r="N1524">
        <v>0</v>
      </c>
    </row>
    <row r="1525" spans="10:14">
      <c r="J1525" t="s">
        <v>16444</v>
      </c>
      <c r="K1525" t="s">
        <v>4885</v>
      </c>
      <c r="L1525" t="s">
        <v>4885</v>
      </c>
      <c r="M1525" t="s">
        <v>4885</v>
      </c>
      <c r="N1525">
        <v>0</v>
      </c>
    </row>
    <row r="1526" spans="10:14">
      <c r="J1526" t="s">
        <v>16445</v>
      </c>
      <c r="K1526" t="s">
        <v>4885</v>
      </c>
      <c r="L1526" t="s">
        <v>4885</v>
      </c>
      <c r="M1526" t="s">
        <v>4885</v>
      </c>
      <c r="N1526">
        <v>0</v>
      </c>
    </row>
    <row r="1527" spans="10:14">
      <c r="J1527" t="s">
        <v>16446</v>
      </c>
      <c r="K1527" t="s">
        <v>3033</v>
      </c>
      <c r="L1527" s="4">
        <v>39940</v>
      </c>
      <c r="M1527" t="s">
        <v>4885</v>
      </c>
      <c r="N1527">
        <v>0</v>
      </c>
    </row>
    <row r="1528" spans="10:14">
      <c r="J1528" t="s">
        <v>16447</v>
      </c>
      <c r="K1528" t="s">
        <v>4885</v>
      </c>
      <c r="L1528" t="s">
        <v>4885</v>
      </c>
      <c r="M1528" t="s">
        <v>4885</v>
      </c>
      <c r="N1528">
        <v>0</v>
      </c>
    </row>
    <row r="1529" spans="10:14">
      <c r="J1529" t="s">
        <v>5955</v>
      </c>
      <c r="K1529" t="s">
        <v>3035</v>
      </c>
      <c r="L1529" s="4">
        <v>40012</v>
      </c>
      <c r="M1529" t="s">
        <v>4885</v>
      </c>
      <c r="N1529">
        <v>0</v>
      </c>
    </row>
    <row r="1530" spans="10:14">
      <c r="J1530" t="s">
        <v>5956</v>
      </c>
      <c r="K1530" t="s">
        <v>3036</v>
      </c>
      <c r="L1530" s="4">
        <v>40278</v>
      </c>
      <c r="M1530" t="s">
        <v>4885</v>
      </c>
      <c r="N1530">
        <v>0</v>
      </c>
    </row>
    <row r="1531" spans="10:14">
      <c r="J1531" t="s">
        <v>5957</v>
      </c>
      <c r="K1531" t="s">
        <v>3039</v>
      </c>
      <c r="L1531" s="4">
        <v>39788</v>
      </c>
      <c r="M1531" t="s">
        <v>4885</v>
      </c>
      <c r="N1531">
        <v>0</v>
      </c>
    </row>
    <row r="1532" spans="10:14">
      <c r="J1532" t="s">
        <v>5958</v>
      </c>
      <c r="K1532" t="s">
        <v>3040</v>
      </c>
      <c r="L1532" s="4">
        <v>38899</v>
      </c>
      <c r="M1532" t="s">
        <v>4885</v>
      </c>
      <c r="N1532">
        <v>0</v>
      </c>
    </row>
    <row r="1533" spans="10:14">
      <c r="J1533" t="s">
        <v>5959</v>
      </c>
      <c r="K1533" t="s">
        <v>3041</v>
      </c>
      <c r="L1533" s="4">
        <v>33152</v>
      </c>
      <c r="M1533" t="s">
        <v>4885</v>
      </c>
      <c r="N1533">
        <v>0</v>
      </c>
    </row>
    <row r="1534" spans="10:14">
      <c r="J1534" t="s">
        <v>16448</v>
      </c>
      <c r="K1534" t="s">
        <v>4885</v>
      </c>
      <c r="L1534" t="s">
        <v>4885</v>
      </c>
      <c r="M1534" t="s">
        <v>4885</v>
      </c>
      <c r="N1534">
        <v>0</v>
      </c>
    </row>
    <row r="1535" spans="10:14">
      <c r="J1535" t="s">
        <v>5968</v>
      </c>
      <c r="K1535" t="s">
        <v>3053</v>
      </c>
      <c r="L1535" s="4">
        <v>39746</v>
      </c>
      <c r="M1535" t="s">
        <v>4885</v>
      </c>
      <c r="N1535">
        <v>0</v>
      </c>
    </row>
    <row r="1536" spans="10:14">
      <c r="J1536" t="s">
        <v>5969</v>
      </c>
      <c r="K1536" t="s">
        <v>3054</v>
      </c>
      <c r="L1536" s="4">
        <v>39123</v>
      </c>
      <c r="M1536" t="s">
        <v>4885</v>
      </c>
      <c r="N1536">
        <v>0</v>
      </c>
    </row>
    <row r="1537" spans="10:14">
      <c r="J1537" t="s">
        <v>5970</v>
      </c>
      <c r="K1537" t="s">
        <v>3056</v>
      </c>
      <c r="L1537" s="4">
        <v>39592</v>
      </c>
      <c r="M1537" t="s">
        <v>4885</v>
      </c>
      <c r="N1537">
        <v>0</v>
      </c>
    </row>
    <row r="1538" spans="10:14">
      <c r="J1538" t="s">
        <v>16449</v>
      </c>
      <c r="K1538" t="s">
        <v>3057</v>
      </c>
      <c r="L1538" s="4">
        <v>38843</v>
      </c>
      <c r="M1538" t="s">
        <v>4885</v>
      </c>
      <c r="N1538">
        <v>0</v>
      </c>
    </row>
    <row r="1539" spans="10:14">
      <c r="J1539" t="s">
        <v>15820</v>
      </c>
      <c r="K1539" t="s">
        <v>4885</v>
      </c>
      <c r="L1539" t="s">
        <v>4885</v>
      </c>
      <c r="M1539" t="s">
        <v>4885</v>
      </c>
      <c r="N1539">
        <v>0</v>
      </c>
    </row>
    <row r="1540" spans="10:14">
      <c r="J1540" t="s">
        <v>5976</v>
      </c>
      <c r="K1540" t="s">
        <v>3067</v>
      </c>
      <c r="L1540" s="4">
        <v>39578</v>
      </c>
      <c r="M1540" t="s">
        <v>4885</v>
      </c>
      <c r="N1540">
        <v>0</v>
      </c>
    </row>
    <row r="1541" spans="10:14">
      <c r="J1541" t="s">
        <v>5977</v>
      </c>
      <c r="K1541" t="s">
        <v>3068</v>
      </c>
      <c r="L1541" s="4">
        <v>40474</v>
      </c>
      <c r="M1541" t="s">
        <v>4885</v>
      </c>
      <c r="N1541">
        <v>0</v>
      </c>
    </row>
    <row r="1542" spans="10:14">
      <c r="J1542" t="s">
        <v>16057</v>
      </c>
      <c r="K1542" t="s">
        <v>4885</v>
      </c>
      <c r="L1542" t="s">
        <v>4885</v>
      </c>
      <c r="M1542" t="s">
        <v>4885</v>
      </c>
      <c r="N1542">
        <v>0</v>
      </c>
    </row>
    <row r="1543" spans="10:14">
      <c r="J1543" t="s">
        <v>5978</v>
      </c>
      <c r="K1543" t="s">
        <v>3070</v>
      </c>
      <c r="L1543" s="4">
        <v>40026</v>
      </c>
      <c r="M1543" t="s">
        <v>4885</v>
      </c>
      <c r="N1543">
        <v>0</v>
      </c>
    </row>
    <row r="1544" spans="10:14">
      <c r="J1544" t="s">
        <v>5979</v>
      </c>
      <c r="K1544" t="s">
        <v>3071</v>
      </c>
      <c r="L1544" s="4">
        <v>38787</v>
      </c>
      <c r="M1544" t="s">
        <v>4885</v>
      </c>
      <c r="N1544">
        <v>0</v>
      </c>
    </row>
    <row r="1545" spans="10:14">
      <c r="J1545" t="s">
        <v>5980</v>
      </c>
      <c r="K1545" t="s">
        <v>3072</v>
      </c>
      <c r="L1545" s="4">
        <v>39319</v>
      </c>
      <c r="M1545" t="s">
        <v>4885</v>
      </c>
      <c r="N1545">
        <v>0</v>
      </c>
    </row>
    <row r="1546" spans="10:14">
      <c r="J1546" t="s">
        <v>5952</v>
      </c>
      <c r="K1546" t="s">
        <v>3030</v>
      </c>
      <c r="L1546" s="4">
        <v>40677</v>
      </c>
      <c r="M1546" t="s">
        <v>4885</v>
      </c>
      <c r="N1546">
        <v>0</v>
      </c>
    </row>
    <row r="1547" spans="10:14">
      <c r="J1547" t="s">
        <v>5981</v>
      </c>
      <c r="K1547" t="s">
        <v>3073</v>
      </c>
      <c r="L1547" s="4">
        <v>40054</v>
      </c>
      <c r="M1547" t="s">
        <v>4885</v>
      </c>
      <c r="N1547">
        <v>0</v>
      </c>
    </row>
    <row r="1548" spans="10:14">
      <c r="J1548" t="s">
        <v>5982</v>
      </c>
      <c r="K1548" t="s">
        <v>3077</v>
      </c>
      <c r="L1548" s="4">
        <v>40150</v>
      </c>
      <c r="M1548" t="s">
        <v>4885</v>
      </c>
      <c r="N1548">
        <v>0</v>
      </c>
    </row>
    <row r="1549" spans="10:14">
      <c r="J1549" t="s">
        <v>15821</v>
      </c>
      <c r="K1549" t="s">
        <v>4885</v>
      </c>
      <c r="L1549" t="s">
        <v>4885</v>
      </c>
      <c r="M1549" t="s">
        <v>4885</v>
      </c>
      <c r="N1549">
        <v>0</v>
      </c>
    </row>
    <row r="1550" spans="10:14">
      <c r="J1550" t="s">
        <v>5986</v>
      </c>
      <c r="K1550" t="s">
        <v>3083</v>
      </c>
      <c r="L1550" s="4">
        <v>39303</v>
      </c>
      <c r="M1550" t="s">
        <v>4885</v>
      </c>
      <c r="N1550">
        <v>0</v>
      </c>
    </row>
    <row r="1551" spans="10:14">
      <c r="J1551" t="s">
        <v>16450</v>
      </c>
      <c r="K1551" t="s">
        <v>4885</v>
      </c>
      <c r="L1551" t="s">
        <v>4885</v>
      </c>
      <c r="M1551" t="s">
        <v>4885</v>
      </c>
      <c r="N1551">
        <v>0</v>
      </c>
    </row>
    <row r="1552" spans="10:14">
      <c r="J1552" t="s">
        <v>16451</v>
      </c>
      <c r="K1552" t="s">
        <v>4885</v>
      </c>
      <c r="L1552" t="s">
        <v>4885</v>
      </c>
      <c r="M1552" t="s">
        <v>4885</v>
      </c>
      <c r="N1552">
        <v>0</v>
      </c>
    </row>
    <row r="1553" spans="10:14">
      <c r="J1553" t="s">
        <v>16639</v>
      </c>
      <c r="K1553" t="s">
        <v>4885</v>
      </c>
      <c r="L1553" t="s">
        <v>4885</v>
      </c>
      <c r="M1553" t="s">
        <v>4885</v>
      </c>
      <c r="N1553">
        <v>0</v>
      </c>
    </row>
    <row r="1554" spans="10:14">
      <c r="J1554" t="s">
        <v>5989</v>
      </c>
      <c r="K1554" t="s">
        <v>3087</v>
      </c>
      <c r="L1554" s="4">
        <v>39508</v>
      </c>
      <c r="M1554" t="s">
        <v>4885</v>
      </c>
      <c r="N1554">
        <v>0</v>
      </c>
    </row>
    <row r="1555" spans="10:14">
      <c r="J1555" t="s">
        <v>5990</v>
      </c>
      <c r="K1555" t="s">
        <v>3088</v>
      </c>
      <c r="L1555" s="4">
        <v>40005</v>
      </c>
      <c r="M1555" t="s">
        <v>4885</v>
      </c>
      <c r="N1555">
        <v>0</v>
      </c>
    </row>
    <row r="1556" spans="10:14">
      <c r="J1556" t="s">
        <v>418</v>
      </c>
      <c r="K1556" t="s">
        <v>63</v>
      </c>
      <c r="L1556" s="4">
        <v>40558</v>
      </c>
      <c r="M1556" t="s">
        <v>4885</v>
      </c>
      <c r="N1556">
        <v>0</v>
      </c>
    </row>
    <row r="1557" spans="10:14">
      <c r="J1557" t="s">
        <v>19845</v>
      </c>
      <c r="K1557" t="s">
        <v>4885</v>
      </c>
      <c r="L1557" t="s">
        <v>4885</v>
      </c>
      <c r="M1557" t="s">
        <v>4885</v>
      </c>
      <c r="N1557">
        <v>0</v>
      </c>
    </row>
    <row r="1558" spans="10:14">
      <c r="J1558" t="s">
        <v>19846</v>
      </c>
      <c r="K1558" t="s">
        <v>4885</v>
      </c>
      <c r="L1558" t="s">
        <v>4885</v>
      </c>
      <c r="M1558" t="s">
        <v>4885</v>
      </c>
      <c r="N1558">
        <v>0</v>
      </c>
    </row>
    <row r="1559" spans="10:14">
      <c r="J1559" t="s">
        <v>16452</v>
      </c>
      <c r="K1559" t="s">
        <v>3092</v>
      </c>
      <c r="L1559" s="4">
        <v>39676</v>
      </c>
      <c r="M1559" t="s">
        <v>4885</v>
      </c>
      <c r="N1559">
        <v>0</v>
      </c>
    </row>
    <row r="1560" spans="10:14">
      <c r="J1560" t="s">
        <v>5994</v>
      </c>
      <c r="K1560" t="s">
        <v>3094</v>
      </c>
      <c r="L1560" s="4">
        <v>40306</v>
      </c>
      <c r="M1560" t="s">
        <v>4885</v>
      </c>
      <c r="N1560">
        <v>0</v>
      </c>
    </row>
    <row r="1561" spans="10:14">
      <c r="J1561" t="s">
        <v>419</v>
      </c>
      <c r="K1561" t="s">
        <v>64</v>
      </c>
      <c r="L1561" s="4">
        <v>40824</v>
      </c>
      <c r="M1561" t="s">
        <v>4885</v>
      </c>
      <c r="N1561">
        <v>0</v>
      </c>
    </row>
    <row r="1562" spans="10:14">
      <c r="J1562" t="s">
        <v>5995</v>
      </c>
      <c r="K1562" t="s">
        <v>3095</v>
      </c>
      <c r="L1562" s="4">
        <v>39975</v>
      </c>
      <c r="M1562" t="s">
        <v>4885</v>
      </c>
      <c r="N1562">
        <v>0</v>
      </c>
    </row>
    <row r="1563" spans="10:14">
      <c r="J1563" t="s">
        <v>420</v>
      </c>
      <c r="K1563" t="s">
        <v>65</v>
      </c>
      <c r="L1563" s="4">
        <v>40747</v>
      </c>
      <c r="M1563" t="s">
        <v>4885</v>
      </c>
      <c r="N1563">
        <v>0</v>
      </c>
    </row>
    <row r="1564" spans="10:14">
      <c r="J1564" t="s">
        <v>16453</v>
      </c>
      <c r="K1564" t="s">
        <v>3099</v>
      </c>
      <c r="L1564" s="4">
        <v>40047</v>
      </c>
      <c r="M1564" t="s">
        <v>4885</v>
      </c>
      <c r="N1564">
        <v>0</v>
      </c>
    </row>
    <row r="1565" spans="10:14">
      <c r="J1565" t="s">
        <v>16454</v>
      </c>
      <c r="K1565" t="s">
        <v>3100</v>
      </c>
      <c r="L1565" s="4">
        <v>40152</v>
      </c>
      <c r="M1565" t="s">
        <v>4885</v>
      </c>
      <c r="N1565">
        <v>0</v>
      </c>
    </row>
    <row r="1566" spans="10:14">
      <c r="J1566" t="s">
        <v>16455</v>
      </c>
      <c r="K1566" t="s">
        <v>3102</v>
      </c>
      <c r="L1566" s="4">
        <v>39928</v>
      </c>
      <c r="M1566" t="s">
        <v>4885</v>
      </c>
      <c r="N1566">
        <v>0</v>
      </c>
    </row>
    <row r="1567" spans="10:14">
      <c r="J1567" t="s">
        <v>6000</v>
      </c>
      <c r="K1567" t="s">
        <v>3103</v>
      </c>
      <c r="L1567" s="4">
        <v>40040</v>
      </c>
      <c r="M1567" t="s">
        <v>4885</v>
      </c>
      <c r="N1567">
        <v>0</v>
      </c>
    </row>
    <row r="1568" spans="10:14">
      <c r="J1568" t="s">
        <v>6003</v>
      </c>
      <c r="K1568" t="s">
        <v>3110</v>
      </c>
      <c r="L1568" s="4">
        <v>39676</v>
      </c>
      <c r="M1568" t="s">
        <v>4885</v>
      </c>
      <c r="N1568">
        <v>0</v>
      </c>
    </row>
    <row r="1569" spans="10:14">
      <c r="J1569" t="s">
        <v>6004</v>
      </c>
      <c r="K1569" t="s">
        <v>3112</v>
      </c>
      <c r="L1569" s="4">
        <v>39806</v>
      </c>
      <c r="M1569" t="s">
        <v>4885</v>
      </c>
      <c r="N1569">
        <v>0</v>
      </c>
    </row>
    <row r="1570" spans="10:14">
      <c r="J1570" t="s">
        <v>6005</v>
      </c>
      <c r="K1570" t="s">
        <v>3113</v>
      </c>
      <c r="L1570" s="4">
        <v>39443</v>
      </c>
      <c r="M1570" t="s">
        <v>4885</v>
      </c>
      <c r="N1570">
        <v>0</v>
      </c>
    </row>
    <row r="1571" spans="10:14">
      <c r="J1571" t="s">
        <v>6006</v>
      </c>
      <c r="K1571" t="s">
        <v>3115</v>
      </c>
      <c r="L1571" s="4">
        <v>39837</v>
      </c>
      <c r="M1571" t="s">
        <v>4885</v>
      </c>
      <c r="N1571">
        <v>0</v>
      </c>
    </row>
    <row r="1572" spans="10:14">
      <c r="J1572" t="s">
        <v>6007</v>
      </c>
      <c r="K1572" t="s">
        <v>3116</v>
      </c>
      <c r="L1572" s="4">
        <v>40089</v>
      </c>
      <c r="M1572" t="s">
        <v>4885</v>
      </c>
      <c r="N1572">
        <v>0</v>
      </c>
    </row>
    <row r="1573" spans="10:14">
      <c r="J1573" t="s">
        <v>6008</v>
      </c>
      <c r="K1573" t="s">
        <v>3117</v>
      </c>
      <c r="L1573" s="4">
        <v>40241</v>
      </c>
      <c r="M1573" t="s">
        <v>4885</v>
      </c>
      <c r="N1573">
        <v>0</v>
      </c>
    </row>
    <row r="1574" spans="10:14">
      <c r="J1574" t="s">
        <v>6009</v>
      </c>
      <c r="K1574" t="s">
        <v>3118</v>
      </c>
      <c r="L1574" s="4">
        <v>40054</v>
      </c>
      <c r="M1574" t="s">
        <v>4885</v>
      </c>
      <c r="N1574">
        <v>0</v>
      </c>
    </row>
    <row r="1575" spans="10:14">
      <c r="J1575" t="s">
        <v>6010</v>
      </c>
      <c r="K1575" t="s">
        <v>3120</v>
      </c>
      <c r="L1575" s="4">
        <v>39254</v>
      </c>
      <c r="M1575" t="s">
        <v>4885</v>
      </c>
      <c r="N1575">
        <v>0</v>
      </c>
    </row>
    <row r="1576" spans="10:14">
      <c r="J1576" t="s">
        <v>6012</v>
      </c>
      <c r="K1576" t="s">
        <v>3124</v>
      </c>
      <c r="L1576" s="4">
        <v>39417</v>
      </c>
      <c r="M1576" t="s">
        <v>4885</v>
      </c>
      <c r="N1576">
        <v>0</v>
      </c>
    </row>
    <row r="1577" spans="10:14">
      <c r="J1577" t="s">
        <v>15822</v>
      </c>
      <c r="K1577" t="s">
        <v>4885</v>
      </c>
      <c r="L1577" t="s">
        <v>4885</v>
      </c>
      <c r="M1577" t="s">
        <v>4885</v>
      </c>
      <c r="N1577">
        <v>0</v>
      </c>
    </row>
    <row r="1578" spans="10:14">
      <c r="J1578" t="s">
        <v>6013</v>
      </c>
      <c r="K1578" t="s">
        <v>3129</v>
      </c>
      <c r="L1578" s="4">
        <v>39158</v>
      </c>
      <c r="M1578" t="s">
        <v>4885</v>
      </c>
      <c r="N1578">
        <v>0</v>
      </c>
    </row>
    <row r="1579" spans="10:14">
      <c r="J1579" t="s">
        <v>16456</v>
      </c>
      <c r="K1579" t="s">
        <v>66</v>
      </c>
      <c r="L1579" s="4">
        <v>40649</v>
      </c>
      <c r="M1579" t="s">
        <v>4885</v>
      </c>
      <c r="N1579">
        <v>0</v>
      </c>
    </row>
    <row r="1580" spans="10:14">
      <c r="J1580" t="s">
        <v>6014</v>
      </c>
      <c r="K1580" t="s">
        <v>3131</v>
      </c>
      <c r="L1580" s="4">
        <v>39373</v>
      </c>
      <c r="M1580" t="s">
        <v>4885</v>
      </c>
      <c r="N1580">
        <v>0</v>
      </c>
    </row>
    <row r="1581" spans="10:14">
      <c r="J1581" t="s">
        <v>16457</v>
      </c>
      <c r="K1581" t="s">
        <v>3132</v>
      </c>
      <c r="L1581" s="4">
        <v>40796</v>
      </c>
      <c r="M1581" t="s">
        <v>4885</v>
      </c>
      <c r="N1581">
        <v>0</v>
      </c>
    </row>
    <row r="1582" spans="10:14">
      <c r="J1582" t="s">
        <v>6016</v>
      </c>
      <c r="K1582" t="s">
        <v>3133</v>
      </c>
      <c r="L1582" s="4">
        <v>39606</v>
      </c>
      <c r="M1582" t="s">
        <v>4885</v>
      </c>
      <c r="N1582">
        <v>0</v>
      </c>
    </row>
    <row r="1583" spans="10:14">
      <c r="J1583" t="s">
        <v>6017</v>
      </c>
      <c r="K1583" t="s">
        <v>3135</v>
      </c>
      <c r="L1583" s="4">
        <v>40801</v>
      </c>
      <c r="M1583" t="s">
        <v>4885</v>
      </c>
      <c r="N1583">
        <v>0</v>
      </c>
    </row>
    <row r="1584" spans="10:14">
      <c r="J1584" t="s">
        <v>16458</v>
      </c>
      <c r="K1584" t="s">
        <v>4885</v>
      </c>
      <c r="L1584" t="s">
        <v>4885</v>
      </c>
      <c r="M1584" t="s">
        <v>4885</v>
      </c>
      <c r="N1584">
        <v>0</v>
      </c>
    </row>
    <row r="1585" spans="10:14">
      <c r="J1585" t="s">
        <v>15823</v>
      </c>
      <c r="K1585" t="s">
        <v>4885</v>
      </c>
      <c r="L1585" t="s">
        <v>4885</v>
      </c>
      <c r="M1585" t="s">
        <v>4885</v>
      </c>
      <c r="N1585">
        <v>0</v>
      </c>
    </row>
    <row r="1586" spans="10:14">
      <c r="J1586" t="s">
        <v>6020</v>
      </c>
      <c r="K1586" t="s">
        <v>3140</v>
      </c>
      <c r="L1586" s="4">
        <v>40801</v>
      </c>
      <c r="M1586" t="s">
        <v>4885</v>
      </c>
      <c r="N1586">
        <v>0</v>
      </c>
    </row>
    <row r="1587" spans="10:14">
      <c r="J1587" t="s">
        <v>19847</v>
      </c>
      <c r="K1587" t="s">
        <v>4885</v>
      </c>
      <c r="L1587" t="s">
        <v>4885</v>
      </c>
      <c r="M1587" t="s">
        <v>4885</v>
      </c>
      <c r="N1587">
        <v>0</v>
      </c>
    </row>
    <row r="1588" spans="10:14">
      <c r="J1588" t="s">
        <v>16459</v>
      </c>
      <c r="K1588" t="s">
        <v>4885</v>
      </c>
      <c r="L1588" t="s">
        <v>4885</v>
      </c>
      <c r="M1588" t="s">
        <v>4885</v>
      </c>
      <c r="N1588">
        <v>0</v>
      </c>
    </row>
    <row r="1589" spans="10:14">
      <c r="J1589" t="s">
        <v>6022</v>
      </c>
      <c r="K1589" t="s">
        <v>3142</v>
      </c>
      <c r="L1589" s="4">
        <v>39344</v>
      </c>
      <c r="M1589" t="s">
        <v>4885</v>
      </c>
      <c r="N1589">
        <v>0</v>
      </c>
    </row>
    <row r="1590" spans="10:14">
      <c r="J1590" t="s">
        <v>16460</v>
      </c>
      <c r="K1590" t="s">
        <v>4885</v>
      </c>
      <c r="L1590" t="s">
        <v>4885</v>
      </c>
      <c r="M1590" t="s">
        <v>4885</v>
      </c>
      <c r="N1590">
        <v>0</v>
      </c>
    </row>
    <row r="1591" spans="10:14">
      <c r="J1591" t="s">
        <v>16461</v>
      </c>
      <c r="K1591" t="s">
        <v>3145</v>
      </c>
      <c r="L1591" s="4">
        <v>40852</v>
      </c>
      <c r="M1591" t="s">
        <v>4885</v>
      </c>
      <c r="N1591">
        <v>0</v>
      </c>
    </row>
    <row r="1592" spans="10:14">
      <c r="J1592" t="s">
        <v>16462</v>
      </c>
      <c r="K1592" t="s">
        <v>3148</v>
      </c>
      <c r="L1592" s="4">
        <v>40351</v>
      </c>
      <c r="M1592" t="s">
        <v>4885</v>
      </c>
      <c r="N1592">
        <v>0</v>
      </c>
    </row>
    <row r="1593" spans="10:14">
      <c r="J1593" t="s">
        <v>6028</v>
      </c>
      <c r="K1593" t="s">
        <v>3150</v>
      </c>
      <c r="L1593" s="4">
        <v>39627</v>
      </c>
      <c r="M1593" t="s">
        <v>4885</v>
      </c>
      <c r="N1593">
        <v>0</v>
      </c>
    </row>
    <row r="1594" spans="10:14">
      <c r="J1594" t="s">
        <v>6029</v>
      </c>
      <c r="K1594" t="s">
        <v>3151</v>
      </c>
      <c r="L1594" s="4">
        <v>40124</v>
      </c>
      <c r="M1594" t="s">
        <v>4885</v>
      </c>
      <c r="N1594">
        <v>0</v>
      </c>
    </row>
    <row r="1595" spans="10:14">
      <c r="J1595" t="s">
        <v>6030</v>
      </c>
      <c r="K1595" t="s">
        <v>3152</v>
      </c>
      <c r="L1595" s="4">
        <v>40768</v>
      </c>
      <c r="M1595" t="s">
        <v>4885</v>
      </c>
      <c r="N1595">
        <v>0</v>
      </c>
    </row>
    <row r="1596" spans="10:14">
      <c r="J1596" t="s">
        <v>16463</v>
      </c>
      <c r="K1596" t="s">
        <v>4885</v>
      </c>
      <c r="L1596" t="s">
        <v>4885</v>
      </c>
      <c r="M1596" t="s">
        <v>4885</v>
      </c>
      <c r="N1596">
        <v>0</v>
      </c>
    </row>
    <row r="1597" spans="10:14">
      <c r="J1597" t="s">
        <v>16464</v>
      </c>
      <c r="K1597" t="s">
        <v>3154</v>
      </c>
      <c r="L1597" s="4">
        <v>40031</v>
      </c>
      <c r="M1597" t="s">
        <v>4885</v>
      </c>
      <c r="N1597">
        <v>0</v>
      </c>
    </row>
    <row r="1598" spans="10:14">
      <c r="J1598" t="s">
        <v>6037</v>
      </c>
      <c r="K1598" t="s">
        <v>3161</v>
      </c>
      <c r="L1598" s="4">
        <v>40376</v>
      </c>
      <c r="M1598" t="s">
        <v>4885</v>
      </c>
      <c r="N1598">
        <v>0</v>
      </c>
    </row>
    <row r="1599" spans="10:14">
      <c r="J1599" t="s">
        <v>6038</v>
      </c>
      <c r="K1599" t="s">
        <v>3162</v>
      </c>
      <c r="L1599" s="4">
        <v>40166</v>
      </c>
      <c r="M1599" t="s">
        <v>4885</v>
      </c>
      <c r="N1599">
        <v>0</v>
      </c>
    </row>
    <row r="1600" spans="10:14">
      <c r="J1600" t="s">
        <v>16465</v>
      </c>
      <c r="K1600" t="s">
        <v>3164</v>
      </c>
      <c r="L1600" s="4">
        <v>40208</v>
      </c>
      <c r="M1600" t="s">
        <v>4885</v>
      </c>
      <c r="N1600">
        <v>0</v>
      </c>
    </row>
    <row r="1601" spans="10:14">
      <c r="J1601" t="s">
        <v>19848</v>
      </c>
      <c r="K1601" t="s">
        <v>4885</v>
      </c>
      <c r="L1601" t="s">
        <v>4885</v>
      </c>
      <c r="M1601" t="s">
        <v>4885</v>
      </c>
      <c r="N1601">
        <v>0</v>
      </c>
    </row>
    <row r="1602" spans="10:14">
      <c r="J1602" t="s">
        <v>16466</v>
      </c>
      <c r="K1602" t="s">
        <v>4885</v>
      </c>
      <c r="L1602" t="s">
        <v>4885</v>
      </c>
      <c r="M1602" t="s">
        <v>4885</v>
      </c>
      <c r="N1602">
        <v>0</v>
      </c>
    </row>
    <row r="1603" spans="10:14">
      <c r="J1603" t="s">
        <v>6043</v>
      </c>
      <c r="K1603" t="s">
        <v>3169</v>
      </c>
      <c r="L1603" s="4">
        <v>40138</v>
      </c>
      <c r="M1603" t="s">
        <v>4885</v>
      </c>
      <c r="N1603">
        <v>0</v>
      </c>
    </row>
    <row r="1604" spans="10:14">
      <c r="J1604" t="s">
        <v>15824</v>
      </c>
      <c r="K1604" t="s">
        <v>4885</v>
      </c>
      <c r="L1604" t="s">
        <v>4885</v>
      </c>
      <c r="M1604" t="s">
        <v>4885</v>
      </c>
      <c r="N1604">
        <v>0</v>
      </c>
    </row>
    <row r="1605" spans="10:14">
      <c r="J1605" t="s">
        <v>6044</v>
      </c>
      <c r="K1605" t="s">
        <v>3171</v>
      </c>
      <c r="L1605" s="4">
        <v>39732</v>
      </c>
      <c r="M1605" t="s">
        <v>4885</v>
      </c>
      <c r="N1605">
        <v>0</v>
      </c>
    </row>
    <row r="1606" spans="10:14">
      <c r="J1606" t="s">
        <v>6045</v>
      </c>
      <c r="K1606" t="s">
        <v>3172</v>
      </c>
      <c r="L1606" s="4">
        <v>39228</v>
      </c>
      <c r="M1606" t="s">
        <v>4885</v>
      </c>
      <c r="N1606">
        <v>0</v>
      </c>
    </row>
    <row r="1607" spans="10:14">
      <c r="J1607" t="s">
        <v>6046</v>
      </c>
      <c r="K1607" t="s">
        <v>3174</v>
      </c>
      <c r="L1607" s="4">
        <v>38976</v>
      </c>
      <c r="M1607" t="s">
        <v>4885</v>
      </c>
      <c r="N1607">
        <v>0</v>
      </c>
    </row>
    <row r="1608" spans="10:14">
      <c r="J1608" t="s">
        <v>16467</v>
      </c>
      <c r="K1608" t="s">
        <v>4885</v>
      </c>
      <c r="L1608" t="s">
        <v>4885</v>
      </c>
      <c r="M1608" t="s">
        <v>4885</v>
      </c>
      <c r="N1608">
        <v>0</v>
      </c>
    </row>
    <row r="1609" spans="10:14">
      <c r="J1609" t="s">
        <v>6047</v>
      </c>
      <c r="K1609" t="s">
        <v>3177</v>
      </c>
      <c r="L1609" s="4">
        <v>39949</v>
      </c>
      <c r="M1609" t="s">
        <v>4885</v>
      </c>
      <c r="N1609">
        <v>0</v>
      </c>
    </row>
    <row r="1610" spans="10:14">
      <c r="J1610" t="s">
        <v>6049</v>
      </c>
      <c r="K1610" t="s">
        <v>3180</v>
      </c>
      <c r="L1610" s="4">
        <v>39438</v>
      </c>
      <c r="M1610" t="s">
        <v>4885</v>
      </c>
      <c r="N1610">
        <v>0</v>
      </c>
    </row>
    <row r="1611" spans="10:14">
      <c r="J1611" t="s">
        <v>6050</v>
      </c>
      <c r="K1611" t="s">
        <v>3181</v>
      </c>
      <c r="L1611" s="4">
        <v>40334</v>
      </c>
      <c r="M1611" t="s">
        <v>4885</v>
      </c>
      <c r="N1611">
        <v>0</v>
      </c>
    </row>
    <row r="1612" spans="10:14">
      <c r="J1612" t="s">
        <v>6051</v>
      </c>
      <c r="K1612" t="s">
        <v>3182</v>
      </c>
      <c r="L1612" s="4">
        <v>39599</v>
      </c>
      <c r="M1612" t="s">
        <v>4885</v>
      </c>
      <c r="N1612">
        <v>0</v>
      </c>
    </row>
    <row r="1613" spans="10:14">
      <c r="J1613" t="s">
        <v>6052</v>
      </c>
      <c r="K1613" t="s">
        <v>3183</v>
      </c>
      <c r="L1613" s="4">
        <v>40516</v>
      </c>
      <c r="M1613" t="s">
        <v>4885</v>
      </c>
      <c r="N1613">
        <v>0</v>
      </c>
    </row>
    <row r="1614" spans="10:14">
      <c r="J1614" t="s">
        <v>6053</v>
      </c>
      <c r="K1614" t="s">
        <v>3184</v>
      </c>
      <c r="L1614" s="4">
        <v>38948</v>
      </c>
      <c r="M1614" t="s">
        <v>4885</v>
      </c>
      <c r="N1614">
        <v>0</v>
      </c>
    </row>
    <row r="1615" spans="10:14">
      <c r="J1615" t="s">
        <v>6054</v>
      </c>
      <c r="K1615" t="s">
        <v>3185</v>
      </c>
      <c r="L1615" s="4">
        <v>39599</v>
      </c>
      <c r="M1615" t="s">
        <v>4885</v>
      </c>
      <c r="N1615">
        <v>0</v>
      </c>
    </row>
    <row r="1616" spans="10:14">
      <c r="J1616" t="s">
        <v>426</v>
      </c>
      <c r="K1616" t="s">
        <v>72</v>
      </c>
      <c r="L1616" s="4">
        <v>40747</v>
      </c>
      <c r="M1616" t="s">
        <v>4885</v>
      </c>
      <c r="N1616">
        <v>0</v>
      </c>
    </row>
    <row r="1617" spans="10:14">
      <c r="J1617" t="s">
        <v>6060</v>
      </c>
      <c r="K1617" t="s">
        <v>3192</v>
      </c>
      <c r="L1617" s="4">
        <v>40033</v>
      </c>
      <c r="M1617" t="s">
        <v>4885</v>
      </c>
      <c r="N1617">
        <v>0</v>
      </c>
    </row>
    <row r="1618" spans="10:14">
      <c r="J1618" t="s">
        <v>16468</v>
      </c>
      <c r="K1618" t="s">
        <v>4885</v>
      </c>
      <c r="L1618" t="s">
        <v>4885</v>
      </c>
      <c r="M1618" t="s">
        <v>4885</v>
      </c>
      <c r="N1618">
        <v>0</v>
      </c>
    </row>
    <row r="1619" spans="10:14">
      <c r="J1619" t="s">
        <v>6063</v>
      </c>
      <c r="K1619" t="s">
        <v>3195</v>
      </c>
      <c r="L1619" s="4">
        <v>39653</v>
      </c>
      <c r="M1619" t="s">
        <v>4885</v>
      </c>
      <c r="N1619">
        <v>0</v>
      </c>
    </row>
    <row r="1620" spans="10:14">
      <c r="J1620" t="s">
        <v>6064</v>
      </c>
      <c r="K1620" t="s">
        <v>3196</v>
      </c>
      <c r="L1620" s="4">
        <v>39095</v>
      </c>
      <c r="M1620" t="s">
        <v>4885</v>
      </c>
      <c r="N1620">
        <v>0</v>
      </c>
    </row>
    <row r="1621" spans="10:14">
      <c r="J1621" t="s">
        <v>6065</v>
      </c>
      <c r="K1621" t="s">
        <v>3199</v>
      </c>
      <c r="L1621" s="4">
        <v>39788</v>
      </c>
      <c r="M1621" t="s">
        <v>4885</v>
      </c>
      <c r="N1621">
        <v>0</v>
      </c>
    </row>
    <row r="1622" spans="10:14">
      <c r="J1622" t="s">
        <v>6066</v>
      </c>
      <c r="K1622" t="s">
        <v>3201</v>
      </c>
      <c r="L1622" s="4">
        <v>38836</v>
      </c>
      <c r="M1622" t="s">
        <v>4885</v>
      </c>
      <c r="N1622">
        <v>0</v>
      </c>
    </row>
    <row r="1623" spans="10:14">
      <c r="J1623" t="s">
        <v>6068</v>
      </c>
      <c r="K1623" t="s">
        <v>3205</v>
      </c>
      <c r="L1623" s="4">
        <v>39123</v>
      </c>
      <c r="M1623" t="s">
        <v>4885</v>
      </c>
      <c r="N1623">
        <v>0</v>
      </c>
    </row>
    <row r="1624" spans="10:14">
      <c r="J1624" t="s">
        <v>6069</v>
      </c>
      <c r="K1624" t="s">
        <v>3206</v>
      </c>
      <c r="L1624" s="4">
        <v>39291</v>
      </c>
      <c r="M1624" t="s">
        <v>4885</v>
      </c>
      <c r="N1624">
        <v>0</v>
      </c>
    </row>
    <row r="1625" spans="10:14">
      <c r="J1625" t="s">
        <v>16058</v>
      </c>
      <c r="K1625" t="s">
        <v>4885</v>
      </c>
      <c r="L1625" t="s">
        <v>4885</v>
      </c>
      <c r="M1625" t="s">
        <v>4885</v>
      </c>
      <c r="N1625">
        <v>0</v>
      </c>
    </row>
    <row r="1626" spans="10:14">
      <c r="J1626" t="s">
        <v>6070</v>
      </c>
      <c r="K1626" t="s">
        <v>3211</v>
      </c>
      <c r="L1626" s="4">
        <v>39585</v>
      </c>
      <c r="M1626" t="s">
        <v>4885</v>
      </c>
      <c r="N1626">
        <v>0</v>
      </c>
    </row>
    <row r="1627" spans="10:14">
      <c r="J1627" t="s">
        <v>514</v>
      </c>
      <c r="K1627" t="s">
        <v>4885</v>
      </c>
      <c r="L1627" t="s">
        <v>4885</v>
      </c>
      <c r="M1627" t="s">
        <v>4885</v>
      </c>
      <c r="N1627">
        <v>0</v>
      </c>
    </row>
    <row r="1628" spans="10:14">
      <c r="J1628" t="s">
        <v>19849</v>
      </c>
      <c r="K1628" t="s">
        <v>4885</v>
      </c>
      <c r="L1628" t="s">
        <v>4885</v>
      </c>
      <c r="M1628" t="s">
        <v>4885</v>
      </c>
      <c r="N1628">
        <v>0</v>
      </c>
    </row>
    <row r="1629" spans="10:14">
      <c r="J1629" t="s">
        <v>6071</v>
      </c>
      <c r="K1629" t="s">
        <v>3212</v>
      </c>
      <c r="L1629" s="4">
        <v>40229</v>
      </c>
      <c r="M1629" t="s">
        <v>4885</v>
      </c>
      <c r="N1629">
        <v>0</v>
      </c>
    </row>
    <row r="1630" spans="10:14">
      <c r="J1630" t="s">
        <v>6072</v>
      </c>
      <c r="K1630" t="s">
        <v>3214</v>
      </c>
      <c r="L1630" s="4">
        <v>40061</v>
      </c>
      <c r="M1630" t="s">
        <v>4885</v>
      </c>
      <c r="N1630">
        <v>0</v>
      </c>
    </row>
    <row r="1631" spans="10:14">
      <c r="J1631" t="s">
        <v>16059</v>
      </c>
      <c r="K1631" t="s">
        <v>4885</v>
      </c>
      <c r="L1631" t="s">
        <v>4885</v>
      </c>
      <c r="M1631" t="s">
        <v>4885</v>
      </c>
      <c r="N1631">
        <v>0</v>
      </c>
    </row>
    <row r="1632" spans="10:14">
      <c r="J1632" t="s">
        <v>6073</v>
      </c>
      <c r="K1632" t="s">
        <v>3217</v>
      </c>
      <c r="L1632" s="4">
        <v>39548</v>
      </c>
      <c r="M1632" t="s">
        <v>4885</v>
      </c>
      <c r="N1632">
        <v>0</v>
      </c>
    </row>
    <row r="1633" spans="10:14">
      <c r="J1633" t="s">
        <v>6074</v>
      </c>
      <c r="K1633" t="s">
        <v>3218</v>
      </c>
      <c r="L1633" s="4">
        <v>39933</v>
      </c>
      <c r="M1633" t="s">
        <v>4885</v>
      </c>
      <c r="N1633">
        <v>0</v>
      </c>
    </row>
    <row r="1634" spans="10:14">
      <c r="J1634" t="s">
        <v>6075</v>
      </c>
      <c r="K1634" t="s">
        <v>3219</v>
      </c>
      <c r="L1634" s="4">
        <v>39165</v>
      </c>
      <c r="M1634" t="s">
        <v>4885</v>
      </c>
      <c r="N1634">
        <v>0</v>
      </c>
    </row>
    <row r="1635" spans="10:14">
      <c r="J1635" t="s">
        <v>6077</v>
      </c>
      <c r="K1635" t="s">
        <v>3221</v>
      </c>
      <c r="L1635" s="4">
        <v>38745</v>
      </c>
      <c r="M1635" t="s">
        <v>4885</v>
      </c>
      <c r="N1635">
        <v>0</v>
      </c>
    </row>
    <row r="1636" spans="10:14">
      <c r="J1636" t="s">
        <v>6078</v>
      </c>
      <c r="K1636" t="s">
        <v>3223</v>
      </c>
      <c r="L1636" s="4">
        <v>40551</v>
      </c>
      <c r="M1636" t="s">
        <v>4885</v>
      </c>
      <c r="N1636">
        <v>0</v>
      </c>
    </row>
    <row r="1637" spans="10:14">
      <c r="J1637" t="s">
        <v>6080</v>
      </c>
      <c r="K1637" t="s">
        <v>3225</v>
      </c>
      <c r="L1637" s="4">
        <v>40858</v>
      </c>
      <c r="M1637" t="s">
        <v>4885</v>
      </c>
      <c r="N1637">
        <v>0</v>
      </c>
    </row>
    <row r="1638" spans="10:14">
      <c r="J1638" t="s">
        <v>6079</v>
      </c>
      <c r="K1638" t="s">
        <v>3224</v>
      </c>
      <c r="L1638" s="4">
        <v>39683</v>
      </c>
      <c r="M1638" t="s">
        <v>4885</v>
      </c>
      <c r="N1638">
        <v>0</v>
      </c>
    </row>
    <row r="1639" spans="10:14">
      <c r="J1639" t="s">
        <v>15825</v>
      </c>
      <c r="K1639" t="s">
        <v>4885</v>
      </c>
      <c r="L1639" t="s">
        <v>4885</v>
      </c>
      <c r="M1639" t="s">
        <v>4885</v>
      </c>
      <c r="N1639">
        <v>0</v>
      </c>
    </row>
    <row r="1640" spans="10:14">
      <c r="J1640" t="s">
        <v>6082</v>
      </c>
      <c r="K1640" t="s">
        <v>3230</v>
      </c>
      <c r="L1640" s="4">
        <v>39214</v>
      </c>
      <c r="M1640" t="s">
        <v>4885</v>
      </c>
      <c r="N1640">
        <v>0</v>
      </c>
    </row>
    <row r="1641" spans="10:14">
      <c r="J1641" t="s">
        <v>6083</v>
      </c>
      <c r="K1641" t="s">
        <v>3231</v>
      </c>
      <c r="L1641" s="4">
        <v>40033</v>
      </c>
      <c r="M1641" t="s">
        <v>4885</v>
      </c>
      <c r="N1641">
        <v>0</v>
      </c>
    </row>
    <row r="1642" spans="10:14">
      <c r="J1642" t="s">
        <v>16469</v>
      </c>
      <c r="K1642" t="s">
        <v>3232</v>
      </c>
      <c r="L1642" s="4">
        <v>38864</v>
      </c>
      <c r="M1642" t="s">
        <v>4885</v>
      </c>
      <c r="N1642">
        <v>0</v>
      </c>
    </row>
    <row r="1643" spans="10:14">
      <c r="J1643" t="s">
        <v>6086</v>
      </c>
      <c r="K1643" t="s">
        <v>3234</v>
      </c>
      <c r="L1643" s="4">
        <v>40751</v>
      </c>
      <c r="M1643" t="s">
        <v>4885</v>
      </c>
      <c r="N1643">
        <v>0</v>
      </c>
    </row>
    <row r="1644" spans="10:14">
      <c r="J1644" t="s">
        <v>6088</v>
      </c>
      <c r="K1644" t="s">
        <v>3236</v>
      </c>
      <c r="L1644" s="4">
        <v>38850</v>
      </c>
      <c r="M1644" t="s">
        <v>4885</v>
      </c>
      <c r="N1644">
        <v>0</v>
      </c>
    </row>
    <row r="1645" spans="10:14">
      <c r="J1645" t="s">
        <v>6091</v>
      </c>
      <c r="K1645" t="s">
        <v>3239</v>
      </c>
      <c r="L1645" s="4">
        <v>40075</v>
      </c>
      <c r="M1645" t="s">
        <v>4885</v>
      </c>
      <c r="N1645">
        <v>0</v>
      </c>
    </row>
    <row r="1646" spans="10:14">
      <c r="J1646" t="s">
        <v>6093</v>
      </c>
      <c r="K1646" t="s">
        <v>3241</v>
      </c>
      <c r="L1646" s="4">
        <v>38773</v>
      </c>
      <c r="M1646" t="s">
        <v>4885</v>
      </c>
      <c r="N1646">
        <v>0</v>
      </c>
    </row>
    <row r="1647" spans="10:14">
      <c r="J1647" t="s">
        <v>378</v>
      </c>
      <c r="K1647" t="s">
        <v>5</v>
      </c>
      <c r="L1647" s="4">
        <v>40572</v>
      </c>
      <c r="M1647" t="s">
        <v>4885</v>
      </c>
      <c r="N1647">
        <v>0</v>
      </c>
    </row>
    <row r="1648" spans="10:14">
      <c r="J1648" t="s">
        <v>6094</v>
      </c>
      <c r="K1648" t="s">
        <v>3242</v>
      </c>
      <c r="L1648" s="4">
        <v>39270</v>
      </c>
      <c r="M1648" t="s">
        <v>4885</v>
      </c>
      <c r="N1648">
        <v>0</v>
      </c>
    </row>
    <row r="1649" spans="10:14">
      <c r="J1649" t="s">
        <v>6095</v>
      </c>
      <c r="K1649" t="s">
        <v>3243</v>
      </c>
      <c r="L1649" s="4">
        <v>39508</v>
      </c>
      <c r="M1649" t="s">
        <v>4885</v>
      </c>
      <c r="N1649">
        <v>0</v>
      </c>
    </row>
    <row r="1650" spans="10:14">
      <c r="J1650" t="s">
        <v>6096</v>
      </c>
      <c r="K1650" t="s">
        <v>3244</v>
      </c>
      <c r="L1650" s="4">
        <v>39200</v>
      </c>
      <c r="M1650" t="s">
        <v>4885</v>
      </c>
      <c r="N1650">
        <v>0</v>
      </c>
    </row>
    <row r="1651" spans="10:14">
      <c r="J1651" t="s">
        <v>16060</v>
      </c>
      <c r="K1651" t="s">
        <v>4885</v>
      </c>
      <c r="L1651" t="s">
        <v>4885</v>
      </c>
      <c r="M1651" t="s">
        <v>4885</v>
      </c>
      <c r="N1651">
        <v>0</v>
      </c>
    </row>
    <row r="1652" spans="10:14">
      <c r="J1652" t="s">
        <v>16060</v>
      </c>
      <c r="K1652" t="s">
        <v>4885</v>
      </c>
      <c r="L1652" t="s">
        <v>4885</v>
      </c>
      <c r="M1652" t="s">
        <v>4885</v>
      </c>
      <c r="N1652">
        <v>0</v>
      </c>
    </row>
    <row r="1653" spans="10:14">
      <c r="J1653" t="s">
        <v>6099</v>
      </c>
      <c r="K1653" t="s">
        <v>3253</v>
      </c>
      <c r="L1653" s="4">
        <v>39135</v>
      </c>
      <c r="M1653" t="s">
        <v>4885</v>
      </c>
      <c r="N1653">
        <v>0</v>
      </c>
    </row>
    <row r="1654" spans="10:14">
      <c r="J1654" t="s">
        <v>16640</v>
      </c>
      <c r="K1654" t="s">
        <v>4885</v>
      </c>
      <c r="L1654" t="s">
        <v>4885</v>
      </c>
      <c r="M1654" t="s">
        <v>4885</v>
      </c>
      <c r="N1654">
        <v>0</v>
      </c>
    </row>
    <row r="1655" spans="10:14">
      <c r="J1655" t="s">
        <v>6101</v>
      </c>
      <c r="K1655" t="s">
        <v>3256</v>
      </c>
      <c r="L1655" s="4">
        <v>40089</v>
      </c>
      <c r="M1655" t="s">
        <v>4885</v>
      </c>
      <c r="N1655">
        <v>0</v>
      </c>
    </row>
    <row r="1656" spans="10:14">
      <c r="J1656" t="s">
        <v>6102</v>
      </c>
      <c r="K1656" t="s">
        <v>3257</v>
      </c>
      <c r="L1656" s="4">
        <v>40439</v>
      </c>
      <c r="M1656" t="s">
        <v>4885</v>
      </c>
      <c r="N1656">
        <v>0</v>
      </c>
    </row>
    <row r="1657" spans="10:14">
      <c r="J1657" t="s">
        <v>6103</v>
      </c>
      <c r="K1657" t="s">
        <v>3258</v>
      </c>
      <c r="L1657" s="4">
        <v>39347</v>
      </c>
      <c r="M1657" t="s">
        <v>4885</v>
      </c>
      <c r="N1657">
        <v>0</v>
      </c>
    </row>
    <row r="1658" spans="10:14">
      <c r="J1658" t="s">
        <v>6106</v>
      </c>
      <c r="K1658" t="s">
        <v>3263</v>
      </c>
      <c r="L1658" s="4">
        <v>39494</v>
      </c>
      <c r="M1658" t="s">
        <v>4885</v>
      </c>
      <c r="N1658">
        <v>0</v>
      </c>
    </row>
    <row r="1659" spans="10:14">
      <c r="J1659" t="s">
        <v>6107</v>
      </c>
      <c r="K1659" t="s">
        <v>3264</v>
      </c>
      <c r="L1659" s="4">
        <v>39130</v>
      </c>
      <c r="M1659" t="s">
        <v>4885</v>
      </c>
      <c r="N1659">
        <v>0</v>
      </c>
    </row>
    <row r="1660" spans="10:14">
      <c r="J1660" t="s">
        <v>6109</v>
      </c>
      <c r="K1660" t="s">
        <v>3267</v>
      </c>
      <c r="L1660" s="4">
        <v>39823</v>
      </c>
      <c r="M1660" t="s">
        <v>4885</v>
      </c>
      <c r="N1660">
        <v>0</v>
      </c>
    </row>
    <row r="1661" spans="10:14">
      <c r="J1661" t="s">
        <v>16641</v>
      </c>
      <c r="K1661" t="s">
        <v>4885</v>
      </c>
      <c r="L1661" t="s">
        <v>4885</v>
      </c>
      <c r="M1661" t="s">
        <v>4885</v>
      </c>
      <c r="N1661">
        <v>0</v>
      </c>
    </row>
    <row r="1662" spans="10:14">
      <c r="J1662" t="s">
        <v>6111</v>
      </c>
      <c r="K1662" t="s">
        <v>3270</v>
      </c>
      <c r="L1662" s="4">
        <v>40780</v>
      </c>
      <c r="M1662" t="s">
        <v>4885</v>
      </c>
      <c r="N1662">
        <v>0</v>
      </c>
    </row>
    <row r="1663" spans="10:14">
      <c r="J1663" t="s">
        <v>6113</v>
      </c>
      <c r="K1663" t="s">
        <v>3272</v>
      </c>
      <c r="L1663" s="4">
        <v>39172</v>
      </c>
      <c r="M1663" t="s">
        <v>4885</v>
      </c>
      <c r="N1663">
        <v>0</v>
      </c>
    </row>
    <row r="1664" spans="10:14">
      <c r="J1664" t="s">
        <v>16642</v>
      </c>
      <c r="K1664" t="s">
        <v>3274</v>
      </c>
      <c r="L1664" s="4">
        <v>39585</v>
      </c>
      <c r="M1664" t="s">
        <v>4885</v>
      </c>
      <c r="N1664">
        <v>0</v>
      </c>
    </row>
    <row r="1665" spans="10:14">
      <c r="J1665" t="s">
        <v>6186</v>
      </c>
      <c r="K1665" t="s">
        <v>3383</v>
      </c>
      <c r="L1665" s="4">
        <v>40012</v>
      </c>
      <c r="M1665" t="s">
        <v>4885</v>
      </c>
      <c r="N1665">
        <v>0</v>
      </c>
    </row>
    <row r="1666" spans="10:14">
      <c r="J1666" t="s">
        <v>6116</v>
      </c>
      <c r="K1666" t="s">
        <v>3276</v>
      </c>
      <c r="L1666" s="4">
        <v>40565</v>
      </c>
      <c r="M1666" t="s">
        <v>4885</v>
      </c>
      <c r="N1666">
        <v>0</v>
      </c>
    </row>
    <row r="1667" spans="10:14">
      <c r="J1667" t="s">
        <v>16470</v>
      </c>
      <c r="K1667" t="s">
        <v>4885</v>
      </c>
      <c r="L1667" t="s">
        <v>4885</v>
      </c>
      <c r="M1667" t="s">
        <v>4885</v>
      </c>
      <c r="N1667">
        <v>0</v>
      </c>
    </row>
    <row r="1668" spans="10:14">
      <c r="J1668" t="s">
        <v>6117</v>
      </c>
      <c r="K1668" t="s">
        <v>3277</v>
      </c>
      <c r="L1668" s="4">
        <v>38871</v>
      </c>
      <c r="M1668" t="s">
        <v>4885</v>
      </c>
      <c r="N1668">
        <v>0</v>
      </c>
    </row>
    <row r="1669" spans="10:14">
      <c r="J1669" t="s">
        <v>6119</v>
      </c>
      <c r="K1669" t="s">
        <v>3279</v>
      </c>
      <c r="L1669" s="4">
        <v>38885</v>
      </c>
      <c r="M1669" t="s">
        <v>4885</v>
      </c>
      <c r="N1669">
        <v>0</v>
      </c>
    </row>
    <row r="1670" spans="10:14">
      <c r="J1670" t="s">
        <v>6120</v>
      </c>
      <c r="K1670" t="s">
        <v>3281</v>
      </c>
      <c r="L1670" s="4">
        <v>39067</v>
      </c>
      <c r="M1670" t="s">
        <v>4885</v>
      </c>
      <c r="N1670">
        <v>0</v>
      </c>
    </row>
    <row r="1671" spans="10:14">
      <c r="J1671" t="s">
        <v>6121</v>
      </c>
      <c r="K1671" t="s">
        <v>3282</v>
      </c>
      <c r="L1671" s="4">
        <v>39837</v>
      </c>
      <c r="M1671" t="s">
        <v>4885</v>
      </c>
      <c r="N1671">
        <v>0</v>
      </c>
    </row>
    <row r="1672" spans="10:14">
      <c r="J1672" t="s">
        <v>6122</v>
      </c>
      <c r="K1672" t="s">
        <v>3283</v>
      </c>
      <c r="L1672" s="4">
        <v>38857</v>
      </c>
      <c r="M1672" t="s">
        <v>4885</v>
      </c>
      <c r="N1672">
        <v>0</v>
      </c>
    </row>
    <row r="1673" spans="10:14">
      <c r="J1673" t="s">
        <v>6124</v>
      </c>
      <c r="K1673" t="s">
        <v>3286</v>
      </c>
      <c r="L1673" s="4">
        <v>39709</v>
      </c>
      <c r="M1673" t="s">
        <v>4885</v>
      </c>
      <c r="N1673">
        <v>0</v>
      </c>
    </row>
    <row r="1674" spans="10:14">
      <c r="J1674" t="s">
        <v>15826</v>
      </c>
      <c r="K1674" t="s">
        <v>4885</v>
      </c>
      <c r="L1674" t="s">
        <v>4885</v>
      </c>
      <c r="M1674" t="s">
        <v>4885</v>
      </c>
      <c r="N1674">
        <v>0</v>
      </c>
    </row>
    <row r="1675" spans="10:14">
      <c r="J1675" t="s">
        <v>6125</v>
      </c>
      <c r="K1675" t="s">
        <v>3288</v>
      </c>
      <c r="L1675" s="4">
        <v>40411</v>
      </c>
      <c r="M1675" t="s">
        <v>4885</v>
      </c>
      <c r="N1675">
        <v>0</v>
      </c>
    </row>
    <row r="1676" spans="10:14">
      <c r="J1676" t="s">
        <v>16471</v>
      </c>
      <c r="K1676" t="s">
        <v>4885</v>
      </c>
      <c r="L1676" t="s">
        <v>4885</v>
      </c>
      <c r="M1676" t="s">
        <v>4885</v>
      </c>
      <c r="N1676">
        <v>0</v>
      </c>
    </row>
    <row r="1677" spans="10:14">
      <c r="J1677" t="s">
        <v>6130</v>
      </c>
      <c r="K1677" t="s">
        <v>3297</v>
      </c>
      <c r="L1677" s="4">
        <v>38920</v>
      </c>
      <c r="M1677" t="s">
        <v>4885</v>
      </c>
      <c r="N1677">
        <v>0</v>
      </c>
    </row>
    <row r="1678" spans="10:14">
      <c r="J1678" t="s">
        <v>6131</v>
      </c>
      <c r="K1678" t="s">
        <v>3298</v>
      </c>
      <c r="L1678" s="4">
        <v>39487</v>
      </c>
      <c r="M1678" t="s">
        <v>4885</v>
      </c>
      <c r="N1678">
        <v>0</v>
      </c>
    </row>
    <row r="1679" spans="10:14">
      <c r="J1679" t="s">
        <v>6132</v>
      </c>
      <c r="K1679" t="s">
        <v>3300</v>
      </c>
      <c r="L1679" s="4">
        <v>39270</v>
      </c>
      <c r="M1679" t="s">
        <v>4885</v>
      </c>
      <c r="N1679">
        <v>0</v>
      </c>
    </row>
    <row r="1680" spans="10:14">
      <c r="J1680" t="s">
        <v>6133</v>
      </c>
      <c r="K1680" t="s">
        <v>3302</v>
      </c>
      <c r="L1680" s="4">
        <v>39144</v>
      </c>
      <c r="M1680" t="s">
        <v>4885</v>
      </c>
      <c r="N1680">
        <v>0</v>
      </c>
    </row>
    <row r="1681" spans="10:14">
      <c r="J1681" t="s">
        <v>6135</v>
      </c>
      <c r="K1681" t="s">
        <v>3305</v>
      </c>
      <c r="L1681" s="4">
        <v>39268</v>
      </c>
      <c r="M1681" t="s">
        <v>4885</v>
      </c>
      <c r="N1681">
        <v>0</v>
      </c>
    </row>
    <row r="1682" spans="10:14">
      <c r="J1682" t="s">
        <v>16472</v>
      </c>
      <c r="K1682" t="s">
        <v>3307</v>
      </c>
      <c r="L1682" s="4">
        <v>39053</v>
      </c>
      <c r="M1682" t="s">
        <v>4885</v>
      </c>
      <c r="N1682">
        <v>0</v>
      </c>
    </row>
    <row r="1683" spans="10:14">
      <c r="J1683" t="s">
        <v>6139</v>
      </c>
      <c r="K1683" t="s">
        <v>3310</v>
      </c>
      <c r="L1683" s="4">
        <v>39256</v>
      </c>
      <c r="M1683" t="s">
        <v>4885</v>
      </c>
      <c r="N1683">
        <v>0</v>
      </c>
    </row>
    <row r="1684" spans="10:14">
      <c r="J1684" t="s">
        <v>6140</v>
      </c>
      <c r="K1684" t="s">
        <v>3312</v>
      </c>
      <c r="L1684" s="4">
        <v>40124</v>
      </c>
      <c r="M1684" t="s">
        <v>4885</v>
      </c>
      <c r="N1684">
        <v>0</v>
      </c>
    </row>
    <row r="1685" spans="10:14">
      <c r="J1685" t="s">
        <v>6141</v>
      </c>
      <c r="K1685" t="s">
        <v>3313</v>
      </c>
      <c r="L1685" s="4">
        <v>39235</v>
      </c>
      <c r="M1685" t="s">
        <v>4885</v>
      </c>
      <c r="N1685">
        <v>0</v>
      </c>
    </row>
    <row r="1686" spans="10:14">
      <c r="J1686" t="s">
        <v>6142</v>
      </c>
      <c r="K1686" t="s">
        <v>3315</v>
      </c>
      <c r="L1686" s="4">
        <v>39361</v>
      </c>
      <c r="M1686" t="s">
        <v>4885</v>
      </c>
      <c r="N1686">
        <v>0</v>
      </c>
    </row>
    <row r="1687" spans="10:14">
      <c r="J1687" t="s">
        <v>15827</v>
      </c>
      <c r="K1687" t="s">
        <v>4885</v>
      </c>
      <c r="L1687" t="s">
        <v>4885</v>
      </c>
      <c r="M1687" t="s">
        <v>4885</v>
      </c>
      <c r="N1687">
        <v>0</v>
      </c>
    </row>
    <row r="1688" spans="10:14">
      <c r="J1688" t="s">
        <v>6143</v>
      </c>
      <c r="K1688" t="s">
        <v>3316</v>
      </c>
      <c r="L1688" s="4">
        <v>40642</v>
      </c>
      <c r="M1688" t="s">
        <v>4885</v>
      </c>
      <c r="N1688">
        <v>0</v>
      </c>
    </row>
    <row r="1689" spans="10:14">
      <c r="J1689" t="s">
        <v>6144</v>
      </c>
      <c r="K1689" t="s">
        <v>3317</v>
      </c>
      <c r="L1689" s="4">
        <v>39324</v>
      </c>
      <c r="M1689" t="s">
        <v>4885</v>
      </c>
      <c r="N1689">
        <v>0</v>
      </c>
    </row>
    <row r="1690" spans="10:14">
      <c r="J1690" t="s">
        <v>16473</v>
      </c>
      <c r="K1690" t="s">
        <v>4885</v>
      </c>
      <c r="L1690" t="s">
        <v>4885</v>
      </c>
      <c r="M1690" t="s">
        <v>4885</v>
      </c>
      <c r="N1690">
        <v>0</v>
      </c>
    </row>
    <row r="1691" spans="10:14">
      <c r="J1691" t="s">
        <v>16474</v>
      </c>
      <c r="K1691" t="s">
        <v>4885</v>
      </c>
      <c r="L1691" t="s">
        <v>4885</v>
      </c>
      <c r="M1691" t="s">
        <v>4885</v>
      </c>
      <c r="N1691">
        <v>0</v>
      </c>
    </row>
    <row r="1692" spans="10:14">
      <c r="J1692" t="s">
        <v>16475</v>
      </c>
      <c r="K1692" t="s">
        <v>4885</v>
      </c>
      <c r="L1692" t="s">
        <v>4885</v>
      </c>
      <c r="M1692" t="s">
        <v>4885</v>
      </c>
      <c r="N1692">
        <v>0</v>
      </c>
    </row>
    <row r="1693" spans="10:14">
      <c r="J1693" t="s">
        <v>6150</v>
      </c>
      <c r="K1693" t="s">
        <v>3325</v>
      </c>
      <c r="L1693" s="4">
        <v>40565</v>
      </c>
      <c r="M1693" t="s">
        <v>4885</v>
      </c>
      <c r="N1693">
        <v>0</v>
      </c>
    </row>
    <row r="1694" spans="10:14">
      <c r="J1694" t="s">
        <v>16061</v>
      </c>
      <c r="K1694" t="s">
        <v>4885</v>
      </c>
      <c r="L1694" t="s">
        <v>4885</v>
      </c>
      <c r="M1694" t="s">
        <v>4885</v>
      </c>
      <c r="N1694">
        <v>0</v>
      </c>
    </row>
    <row r="1695" spans="10:14">
      <c r="J1695" t="s">
        <v>6153</v>
      </c>
      <c r="K1695" t="s">
        <v>3332</v>
      </c>
      <c r="L1695" s="4">
        <v>40845</v>
      </c>
      <c r="M1695" t="s">
        <v>4885</v>
      </c>
      <c r="N1695">
        <v>0</v>
      </c>
    </row>
    <row r="1696" spans="10:14">
      <c r="J1696" t="s">
        <v>6154</v>
      </c>
      <c r="K1696" t="s">
        <v>3333</v>
      </c>
      <c r="L1696" s="4">
        <v>39025</v>
      </c>
      <c r="M1696" t="s">
        <v>4885</v>
      </c>
      <c r="N1696">
        <v>0</v>
      </c>
    </row>
    <row r="1697" spans="10:14">
      <c r="J1697" t="s">
        <v>6155</v>
      </c>
      <c r="K1697" t="s">
        <v>3335</v>
      </c>
      <c r="L1697" s="4">
        <v>39669</v>
      </c>
      <c r="M1697" t="s">
        <v>4885</v>
      </c>
      <c r="N1697">
        <v>0</v>
      </c>
    </row>
    <row r="1698" spans="10:14">
      <c r="J1698" t="s">
        <v>16643</v>
      </c>
      <c r="K1698" t="s">
        <v>4885</v>
      </c>
      <c r="L1698" t="s">
        <v>4885</v>
      </c>
      <c r="M1698" t="s">
        <v>4885</v>
      </c>
      <c r="N1698">
        <v>0</v>
      </c>
    </row>
    <row r="1699" spans="10:14">
      <c r="J1699" t="s">
        <v>6157</v>
      </c>
      <c r="K1699" t="s">
        <v>3340</v>
      </c>
      <c r="L1699" s="4">
        <v>39151</v>
      </c>
      <c r="M1699" t="s">
        <v>4885</v>
      </c>
      <c r="N1699">
        <v>0</v>
      </c>
    </row>
    <row r="1700" spans="10:14">
      <c r="J1700" t="s">
        <v>6159</v>
      </c>
      <c r="K1700" t="s">
        <v>3342</v>
      </c>
      <c r="L1700" s="4">
        <v>39145</v>
      </c>
      <c r="M1700" t="s">
        <v>4885</v>
      </c>
      <c r="N1700">
        <v>0</v>
      </c>
    </row>
    <row r="1701" spans="10:14">
      <c r="J1701" t="s">
        <v>6160</v>
      </c>
      <c r="K1701" t="s">
        <v>3343</v>
      </c>
      <c r="L1701" s="4">
        <v>39466</v>
      </c>
      <c r="M1701" t="s">
        <v>4885</v>
      </c>
      <c r="N1701">
        <v>0</v>
      </c>
    </row>
    <row r="1702" spans="10:14">
      <c r="J1702" t="s">
        <v>6161</v>
      </c>
      <c r="K1702" t="s">
        <v>3344</v>
      </c>
      <c r="L1702" s="4">
        <v>40278</v>
      </c>
      <c r="M1702" t="s">
        <v>4885</v>
      </c>
      <c r="N1702">
        <v>0</v>
      </c>
    </row>
    <row r="1703" spans="10:14">
      <c r="J1703" t="s">
        <v>6162</v>
      </c>
      <c r="K1703" t="s">
        <v>3347</v>
      </c>
      <c r="L1703" s="4">
        <v>39235</v>
      </c>
      <c r="M1703" t="s">
        <v>4885</v>
      </c>
      <c r="N1703">
        <v>0</v>
      </c>
    </row>
    <row r="1704" spans="10:14">
      <c r="J1704" t="s">
        <v>6165</v>
      </c>
      <c r="K1704" t="s">
        <v>3351</v>
      </c>
      <c r="L1704" s="4">
        <v>38787</v>
      </c>
      <c r="M1704" t="s">
        <v>4885</v>
      </c>
      <c r="N1704">
        <v>0</v>
      </c>
    </row>
    <row r="1705" spans="10:14">
      <c r="J1705" t="s">
        <v>6166</v>
      </c>
      <c r="K1705" t="s">
        <v>3353</v>
      </c>
      <c r="L1705" s="4">
        <v>39900</v>
      </c>
      <c r="M1705" t="s">
        <v>4885</v>
      </c>
      <c r="N1705">
        <v>0</v>
      </c>
    </row>
    <row r="1706" spans="10:14">
      <c r="J1706" t="s">
        <v>6167</v>
      </c>
      <c r="K1706" t="s">
        <v>3354</v>
      </c>
      <c r="L1706" s="4">
        <v>40236</v>
      </c>
      <c r="M1706" t="s">
        <v>4885</v>
      </c>
      <c r="N1706">
        <v>0</v>
      </c>
    </row>
    <row r="1707" spans="10:14">
      <c r="J1707" t="s">
        <v>6168</v>
      </c>
      <c r="K1707" t="s">
        <v>3355</v>
      </c>
      <c r="L1707" s="4">
        <v>38794</v>
      </c>
      <c r="M1707" t="s">
        <v>4885</v>
      </c>
      <c r="N1707">
        <v>0</v>
      </c>
    </row>
    <row r="1708" spans="10:14">
      <c r="J1708" t="s">
        <v>15828</v>
      </c>
      <c r="K1708" t="s">
        <v>4885</v>
      </c>
      <c r="L1708" t="s">
        <v>4885</v>
      </c>
      <c r="M1708" t="s">
        <v>4885</v>
      </c>
      <c r="N1708">
        <v>0</v>
      </c>
    </row>
    <row r="1709" spans="10:14">
      <c r="J1709" t="s">
        <v>6170</v>
      </c>
      <c r="K1709" t="s">
        <v>3361</v>
      </c>
      <c r="L1709" s="4">
        <v>38892</v>
      </c>
      <c r="M1709" t="s">
        <v>4885</v>
      </c>
      <c r="N1709">
        <v>0</v>
      </c>
    </row>
    <row r="1710" spans="10:14">
      <c r="J1710" t="s">
        <v>6171</v>
      </c>
      <c r="K1710" t="s">
        <v>3362</v>
      </c>
      <c r="L1710" s="4">
        <v>40691</v>
      </c>
      <c r="M1710" t="s">
        <v>4885</v>
      </c>
      <c r="N1710">
        <v>0</v>
      </c>
    </row>
    <row r="1711" spans="10:14">
      <c r="J1711" t="s">
        <v>16476</v>
      </c>
      <c r="K1711" t="s">
        <v>3363</v>
      </c>
      <c r="L1711" s="4">
        <v>39326</v>
      </c>
      <c r="M1711" t="s">
        <v>4885</v>
      </c>
      <c r="N1711">
        <v>0</v>
      </c>
    </row>
    <row r="1712" spans="10:14">
      <c r="J1712" t="s">
        <v>16644</v>
      </c>
      <c r="K1712" t="s">
        <v>4885</v>
      </c>
      <c r="L1712" t="s">
        <v>4885</v>
      </c>
      <c r="M1712" t="s">
        <v>4885</v>
      </c>
      <c r="N1712">
        <v>0</v>
      </c>
    </row>
    <row r="1713" spans="10:14">
      <c r="J1713" t="s">
        <v>6174</v>
      </c>
      <c r="K1713" t="s">
        <v>3367</v>
      </c>
      <c r="L1713" s="4">
        <v>39522</v>
      </c>
      <c r="M1713" t="s">
        <v>4885</v>
      </c>
      <c r="N1713">
        <v>0</v>
      </c>
    </row>
    <row r="1714" spans="10:14">
      <c r="J1714" t="s">
        <v>6175</v>
      </c>
      <c r="K1714" t="s">
        <v>3369</v>
      </c>
      <c r="L1714" s="4">
        <v>39375</v>
      </c>
      <c r="M1714" t="s">
        <v>4885</v>
      </c>
      <c r="N1714">
        <v>0</v>
      </c>
    </row>
    <row r="1715" spans="10:14">
      <c r="J1715" t="s">
        <v>6176</v>
      </c>
      <c r="K1715" t="s">
        <v>3370</v>
      </c>
      <c r="L1715" s="4">
        <v>40479</v>
      </c>
      <c r="M1715" t="s">
        <v>4885</v>
      </c>
      <c r="N1715">
        <v>0</v>
      </c>
    </row>
    <row r="1716" spans="10:14">
      <c r="J1716" t="s">
        <v>6178</v>
      </c>
      <c r="K1716" t="s">
        <v>3372</v>
      </c>
      <c r="L1716" s="4">
        <v>40474</v>
      </c>
      <c r="M1716" t="s">
        <v>4885</v>
      </c>
      <c r="N1716">
        <v>0</v>
      </c>
    </row>
    <row r="1717" spans="10:14">
      <c r="J1717" t="s">
        <v>428</v>
      </c>
      <c r="K1717" t="s">
        <v>76</v>
      </c>
      <c r="L1717" s="4">
        <v>40761</v>
      </c>
      <c r="M1717" t="s">
        <v>4885</v>
      </c>
      <c r="N1717">
        <v>0</v>
      </c>
    </row>
    <row r="1718" spans="10:14">
      <c r="J1718" t="s">
        <v>6181</v>
      </c>
      <c r="K1718" t="s">
        <v>3376</v>
      </c>
      <c r="L1718" s="4">
        <v>39403</v>
      </c>
      <c r="M1718" t="s">
        <v>4885</v>
      </c>
      <c r="N1718">
        <v>0</v>
      </c>
    </row>
    <row r="1719" spans="10:14">
      <c r="J1719" t="s">
        <v>6180</v>
      </c>
      <c r="K1719" t="s">
        <v>3375</v>
      </c>
      <c r="L1719" s="4">
        <v>40194</v>
      </c>
      <c r="M1719" t="s">
        <v>4885</v>
      </c>
      <c r="N1719">
        <v>0</v>
      </c>
    </row>
    <row r="1720" spans="10:14">
      <c r="J1720" t="s">
        <v>15830</v>
      </c>
      <c r="K1720" t="s">
        <v>4885</v>
      </c>
      <c r="L1720" t="s">
        <v>4885</v>
      </c>
      <c r="M1720" t="s">
        <v>4885</v>
      </c>
      <c r="N1720">
        <v>0</v>
      </c>
    </row>
    <row r="1721" spans="10:14">
      <c r="J1721" t="s">
        <v>6183</v>
      </c>
      <c r="K1721" t="s">
        <v>3380</v>
      </c>
      <c r="L1721" s="4">
        <v>39186</v>
      </c>
      <c r="M1721" t="s">
        <v>4885</v>
      </c>
      <c r="N1721">
        <v>0</v>
      </c>
    </row>
    <row r="1722" spans="10:14">
      <c r="J1722" t="s">
        <v>6184</v>
      </c>
      <c r="K1722" t="s">
        <v>3381</v>
      </c>
      <c r="L1722" s="4">
        <v>40278</v>
      </c>
      <c r="M1722" t="s">
        <v>4885</v>
      </c>
      <c r="N1722">
        <v>0</v>
      </c>
    </row>
    <row r="1723" spans="10:14">
      <c r="J1723" t="s">
        <v>5247</v>
      </c>
      <c r="K1723" t="s">
        <v>1968</v>
      </c>
      <c r="L1723" s="4">
        <v>39772</v>
      </c>
      <c r="M1723" t="s">
        <v>4885</v>
      </c>
      <c r="N1723">
        <v>0</v>
      </c>
    </row>
    <row r="1724" spans="10:14">
      <c r="J1724" t="s">
        <v>16477</v>
      </c>
      <c r="K1724" t="s">
        <v>4885</v>
      </c>
      <c r="L1724" t="s">
        <v>4885</v>
      </c>
      <c r="M1724" t="s">
        <v>4885</v>
      </c>
      <c r="N1724">
        <v>0</v>
      </c>
    </row>
    <row r="1725" spans="10:14">
      <c r="J1725" t="s">
        <v>6190</v>
      </c>
      <c r="K1725" t="s">
        <v>3388</v>
      </c>
      <c r="L1725" s="4">
        <v>40880</v>
      </c>
      <c r="M1725" t="s">
        <v>4885</v>
      </c>
      <c r="N1725">
        <v>0</v>
      </c>
    </row>
    <row r="1726" spans="10:14">
      <c r="J1726" t="s">
        <v>16645</v>
      </c>
      <c r="K1726" t="s">
        <v>4885</v>
      </c>
      <c r="L1726" t="s">
        <v>4885</v>
      </c>
      <c r="M1726" t="s">
        <v>4885</v>
      </c>
      <c r="N1726">
        <v>0</v>
      </c>
    </row>
    <row r="1727" spans="10:14">
      <c r="J1727" t="s">
        <v>6192</v>
      </c>
      <c r="K1727" t="s">
        <v>3393</v>
      </c>
      <c r="L1727" s="4">
        <v>39242</v>
      </c>
      <c r="M1727" t="s">
        <v>4885</v>
      </c>
      <c r="N1727">
        <v>0</v>
      </c>
    </row>
    <row r="1728" spans="10:14">
      <c r="J1728" t="s">
        <v>15831</v>
      </c>
      <c r="K1728" t="s">
        <v>4885</v>
      </c>
      <c r="L1728" t="s">
        <v>4885</v>
      </c>
      <c r="M1728" t="s">
        <v>4885</v>
      </c>
      <c r="N1728">
        <v>0</v>
      </c>
    </row>
    <row r="1729" spans="10:14">
      <c r="J1729" t="s">
        <v>6193</v>
      </c>
      <c r="K1729" t="s">
        <v>3394</v>
      </c>
      <c r="L1729" s="4">
        <v>40647</v>
      </c>
      <c r="M1729" t="s">
        <v>4885</v>
      </c>
      <c r="N1729">
        <v>0</v>
      </c>
    </row>
    <row r="1730" spans="10:14">
      <c r="J1730" t="s">
        <v>6196</v>
      </c>
      <c r="K1730" t="s">
        <v>3398</v>
      </c>
      <c r="L1730" s="4">
        <v>40257</v>
      </c>
      <c r="M1730" t="s">
        <v>4885</v>
      </c>
      <c r="N1730">
        <v>0</v>
      </c>
    </row>
    <row r="1731" spans="10:14">
      <c r="J1731" t="s">
        <v>5912</v>
      </c>
      <c r="K1731" t="s">
        <v>2975</v>
      </c>
      <c r="L1731" s="4">
        <v>38850</v>
      </c>
      <c r="M1731" t="s">
        <v>4885</v>
      </c>
      <c r="N1731">
        <v>0</v>
      </c>
    </row>
    <row r="1732" spans="10:14">
      <c r="J1732" t="s">
        <v>15832</v>
      </c>
      <c r="K1732" t="s">
        <v>4885</v>
      </c>
      <c r="L1732" t="s">
        <v>4885</v>
      </c>
      <c r="M1732" t="s">
        <v>4885</v>
      </c>
      <c r="N1732">
        <v>0</v>
      </c>
    </row>
    <row r="1733" spans="10:14">
      <c r="J1733" t="s">
        <v>16646</v>
      </c>
      <c r="K1733" t="s">
        <v>4885</v>
      </c>
      <c r="L1733" t="s">
        <v>4885</v>
      </c>
      <c r="M1733" t="s">
        <v>4885</v>
      </c>
      <c r="N1733">
        <v>0</v>
      </c>
    </row>
    <row r="1734" spans="10:14">
      <c r="J1734" t="s">
        <v>6197</v>
      </c>
      <c r="K1734" t="s">
        <v>3400</v>
      </c>
      <c r="L1734" s="4">
        <v>39613</v>
      </c>
      <c r="M1734" t="s">
        <v>4885</v>
      </c>
      <c r="N1734">
        <v>0</v>
      </c>
    </row>
    <row r="1735" spans="10:14">
      <c r="J1735" t="s">
        <v>16478</v>
      </c>
      <c r="K1735" t="s">
        <v>4885</v>
      </c>
      <c r="L1735" t="s">
        <v>4885</v>
      </c>
      <c r="M1735" t="s">
        <v>4885</v>
      </c>
      <c r="N1735">
        <v>0</v>
      </c>
    </row>
    <row r="1736" spans="10:14">
      <c r="J1736" t="s">
        <v>16479</v>
      </c>
      <c r="K1736" t="s">
        <v>4885</v>
      </c>
      <c r="L1736" t="s">
        <v>4885</v>
      </c>
      <c r="M1736" t="s">
        <v>4885</v>
      </c>
      <c r="N1736">
        <v>0</v>
      </c>
    </row>
    <row r="1737" spans="10:14">
      <c r="J1737" t="s">
        <v>15833</v>
      </c>
      <c r="K1737" t="s">
        <v>4885</v>
      </c>
      <c r="L1737" t="s">
        <v>4885</v>
      </c>
      <c r="M1737" t="s">
        <v>4885</v>
      </c>
      <c r="N1737">
        <v>0</v>
      </c>
    </row>
    <row r="1738" spans="10:14">
      <c r="J1738" t="s">
        <v>16062</v>
      </c>
      <c r="K1738" t="s">
        <v>4885</v>
      </c>
      <c r="L1738" t="s">
        <v>4885</v>
      </c>
      <c r="M1738" t="s">
        <v>4885</v>
      </c>
      <c r="N1738">
        <v>0</v>
      </c>
    </row>
    <row r="1739" spans="10:14">
      <c r="J1739" t="s">
        <v>6202</v>
      </c>
      <c r="K1739" t="s">
        <v>3409</v>
      </c>
      <c r="L1739" s="4">
        <v>40831</v>
      </c>
      <c r="M1739" t="s">
        <v>4885</v>
      </c>
      <c r="N1739">
        <v>0</v>
      </c>
    </row>
    <row r="1740" spans="10:14">
      <c r="J1740" t="s">
        <v>6203</v>
      </c>
      <c r="K1740" t="s">
        <v>3410</v>
      </c>
      <c r="L1740" s="4">
        <v>39900</v>
      </c>
      <c r="M1740" t="s">
        <v>4885</v>
      </c>
      <c r="N1740">
        <v>0</v>
      </c>
    </row>
    <row r="1741" spans="10:14">
      <c r="J1741" t="s">
        <v>6205</v>
      </c>
      <c r="K1741" t="s">
        <v>3414</v>
      </c>
      <c r="L1741" s="4">
        <v>40495</v>
      </c>
      <c r="M1741" t="s">
        <v>4885</v>
      </c>
      <c r="N1741">
        <v>0</v>
      </c>
    </row>
    <row r="1742" spans="10:14">
      <c r="J1742" t="s">
        <v>6207</v>
      </c>
      <c r="K1742" t="s">
        <v>3417</v>
      </c>
      <c r="L1742" s="4">
        <v>39599</v>
      </c>
      <c r="M1742" t="s">
        <v>4885</v>
      </c>
      <c r="N1742">
        <v>0</v>
      </c>
    </row>
    <row r="1743" spans="10:14">
      <c r="J1743" t="s">
        <v>6208</v>
      </c>
      <c r="K1743" t="s">
        <v>3418</v>
      </c>
      <c r="L1743" s="4">
        <v>39172</v>
      </c>
      <c r="M1743" t="s">
        <v>4885</v>
      </c>
      <c r="N1743">
        <v>0</v>
      </c>
    </row>
    <row r="1744" spans="10:14">
      <c r="J1744" t="s">
        <v>6209</v>
      </c>
      <c r="K1744" t="s">
        <v>3421</v>
      </c>
      <c r="L1744" s="4">
        <v>39653</v>
      </c>
      <c r="M1744" t="s">
        <v>4885</v>
      </c>
      <c r="N1744">
        <v>0</v>
      </c>
    </row>
    <row r="1745" spans="10:14">
      <c r="J1745" t="s">
        <v>429</v>
      </c>
      <c r="K1745" t="s">
        <v>77</v>
      </c>
      <c r="L1745" s="4">
        <v>40614</v>
      </c>
      <c r="M1745" t="s">
        <v>4885</v>
      </c>
      <c r="N1745">
        <v>0</v>
      </c>
    </row>
    <row r="1746" spans="10:14">
      <c r="J1746" t="s">
        <v>19850</v>
      </c>
      <c r="K1746" t="s">
        <v>4885</v>
      </c>
      <c r="L1746" t="s">
        <v>4885</v>
      </c>
      <c r="M1746" t="s">
        <v>4885</v>
      </c>
      <c r="N1746">
        <v>0</v>
      </c>
    </row>
    <row r="1747" spans="10:14">
      <c r="J1747" t="s">
        <v>6212</v>
      </c>
      <c r="K1747" t="s">
        <v>3425</v>
      </c>
      <c r="L1747" s="4">
        <v>39634</v>
      </c>
      <c r="M1747" t="s">
        <v>4885</v>
      </c>
      <c r="N1747">
        <v>0</v>
      </c>
    </row>
    <row r="1748" spans="10:14">
      <c r="J1748" t="s">
        <v>6213</v>
      </c>
      <c r="K1748" t="s">
        <v>3426</v>
      </c>
      <c r="L1748" s="4">
        <v>40089</v>
      </c>
      <c r="M1748" t="s">
        <v>4885</v>
      </c>
      <c r="N1748">
        <v>0</v>
      </c>
    </row>
    <row r="1749" spans="10:14">
      <c r="J1749" t="s">
        <v>16480</v>
      </c>
      <c r="K1749" t="s">
        <v>4885</v>
      </c>
      <c r="L1749" t="s">
        <v>4885</v>
      </c>
      <c r="M1749" t="s">
        <v>4885</v>
      </c>
      <c r="N1749">
        <v>0</v>
      </c>
    </row>
    <row r="1750" spans="10:14">
      <c r="J1750" t="s">
        <v>16063</v>
      </c>
      <c r="K1750" t="s">
        <v>4885</v>
      </c>
      <c r="L1750" t="s">
        <v>4885</v>
      </c>
      <c r="M1750" t="s">
        <v>4885</v>
      </c>
      <c r="N1750">
        <v>0</v>
      </c>
    </row>
    <row r="1751" spans="10:14">
      <c r="J1751" t="s">
        <v>6215</v>
      </c>
      <c r="K1751" t="s">
        <v>3429</v>
      </c>
      <c r="L1751" s="4">
        <v>40719</v>
      </c>
      <c r="M1751" t="s">
        <v>4885</v>
      </c>
      <c r="N1751">
        <v>0</v>
      </c>
    </row>
    <row r="1752" spans="10:14">
      <c r="J1752" t="s">
        <v>15834</v>
      </c>
      <c r="K1752" t="s">
        <v>4885</v>
      </c>
      <c r="L1752" t="s">
        <v>4885</v>
      </c>
      <c r="M1752" t="s">
        <v>4885</v>
      </c>
      <c r="N1752">
        <v>0</v>
      </c>
    </row>
    <row r="1753" spans="10:14">
      <c r="J1753" t="s">
        <v>6216</v>
      </c>
      <c r="K1753" t="s">
        <v>3432</v>
      </c>
      <c r="L1753" s="4">
        <v>39774</v>
      </c>
      <c r="M1753" t="s">
        <v>4885</v>
      </c>
      <c r="N1753">
        <v>0</v>
      </c>
    </row>
    <row r="1754" spans="10:14">
      <c r="J1754" t="s">
        <v>15835</v>
      </c>
      <c r="K1754" t="s">
        <v>4885</v>
      </c>
      <c r="L1754" t="s">
        <v>4885</v>
      </c>
      <c r="M1754" t="s">
        <v>4885</v>
      </c>
      <c r="N1754">
        <v>0</v>
      </c>
    </row>
    <row r="1755" spans="10:14">
      <c r="J1755" t="s">
        <v>15836</v>
      </c>
      <c r="K1755" t="s">
        <v>4885</v>
      </c>
      <c r="L1755" t="s">
        <v>4885</v>
      </c>
      <c r="M1755" t="s">
        <v>4885</v>
      </c>
      <c r="N1755">
        <v>0</v>
      </c>
    </row>
    <row r="1756" spans="10:14">
      <c r="J1756" t="s">
        <v>6219</v>
      </c>
      <c r="K1756" t="s">
        <v>3437</v>
      </c>
      <c r="L1756" s="4">
        <v>39857</v>
      </c>
      <c r="M1756" t="s">
        <v>4885</v>
      </c>
      <c r="N1756">
        <v>0</v>
      </c>
    </row>
    <row r="1757" spans="10:14">
      <c r="J1757" t="s">
        <v>6220</v>
      </c>
      <c r="K1757" t="s">
        <v>3438</v>
      </c>
      <c r="L1757" s="4">
        <v>39487</v>
      </c>
      <c r="M1757" t="s">
        <v>4885</v>
      </c>
      <c r="N1757">
        <v>0</v>
      </c>
    </row>
    <row r="1758" spans="10:14">
      <c r="J1758" t="s">
        <v>6221</v>
      </c>
      <c r="K1758" t="s">
        <v>3439</v>
      </c>
      <c r="L1758" s="4">
        <v>39606</v>
      </c>
      <c r="M1758" t="s">
        <v>4885</v>
      </c>
      <c r="N1758">
        <v>0</v>
      </c>
    </row>
    <row r="1759" spans="10:14">
      <c r="J1759" t="s">
        <v>16647</v>
      </c>
      <c r="K1759" t="s">
        <v>3440</v>
      </c>
      <c r="L1759" s="4">
        <v>40432</v>
      </c>
      <c r="M1759" t="s">
        <v>4885</v>
      </c>
      <c r="N1759">
        <v>0</v>
      </c>
    </row>
    <row r="1760" spans="10:14">
      <c r="J1760" t="s">
        <v>6223</v>
      </c>
      <c r="K1760" t="s">
        <v>3442</v>
      </c>
      <c r="L1760" s="4">
        <v>38745</v>
      </c>
      <c r="M1760" t="s">
        <v>4885</v>
      </c>
      <c r="N1760">
        <v>0</v>
      </c>
    </row>
    <row r="1761" spans="10:14">
      <c r="J1761" t="s">
        <v>6224</v>
      </c>
      <c r="K1761" t="s">
        <v>3443</v>
      </c>
      <c r="L1761" s="4">
        <v>40670</v>
      </c>
      <c r="M1761" t="s">
        <v>4885</v>
      </c>
      <c r="N1761">
        <v>0</v>
      </c>
    </row>
    <row r="1762" spans="10:14">
      <c r="J1762" t="s">
        <v>16481</v>
      </c>
      <c r="K1762" t="s">
        <v>3444</v>
      </c>
      <c r="L1762" s="4">
        <v>39053</v>
      </c>
      <c r="M1762" t="s">
        <v>4885</v>
      </c>
      <c r="N1762">
        <v>0</v>
      </c>
    </row>
    <row r="1763" spans="10:14">
      <c r="J1763" t="s">
        <v>6226</v>
      </c>
      <c r="K1763" t="s">
        <v>3446</v>
      </c>
      <c r="L1763" s="4">
        <v>40061</v>
      </c>
      <c r="M1763" t="s">
        <v>4885</v>
      </c>
      <c r="N1763">
        <v>0</v>
      </c>
    </row>
    <row r="1764" spans="10:14">
      <c r="J1764" t="s">
        <v>6227</v>
      </c>
      <c r="K1764" t="s">
        <v>3447</v>
      </c>
      <c r="L1764" s="4">
        <v>39515</v>
      </c>
      <c r="M1764" t="s">
        <v>4885</v>
      </c>
      <c r="N1764">
        <v>0</v>
      </c>
    </row>
    <row r="1765" spans="10:14">
      <c r="J1765" t="s">
        <v>6228</v>
      </c>
      <c r="K1765" t="s">
        <v>3448</v>
      </c>
      <c r="L1765" s="4">
        <v>38920</v>
      </c>
      <c r="M1765" t="s">
        <v>4885</v>
      </c>
      <c r="N1765">
        <v>0</v>
      </c>
    </row>
    <row r="1766" spans="10:14">
      <c r="J1766" t="s">
        <v>16648</v>
      </c>
      <c r="K1766" t="s">
        <v>4885</v>
      </c>
      <c r="L1766" t="s">
        <v>4885</v>
      </c>
      <c r="M1766" t="s">
        <v>4885</v>
      </c>
      <c r="N1766">
        <v>0</v>
      </c>
    </row>
    <row r="1767" spans="10:14">
      <c r="J1767" t="s">
        <v>6232</v>
      </c>
      <c r="K1767" t="s">
        <v>3455</v>
      </c>
      <c r="L1767" s="4">
        <v>39277</v>
      </c>
      <c r="M1767" t="s">
        <v>4885</v>
      </c>
      <c r="N1767">
        <v>0</v>
      </c>
    </row>
    <row r="1768" spans="10:14">
      <c r="J1768" t="s">
        <v>6233</v>
      </c>
      <c r="K1768" t="s">
        <v>3458</v>
      </c>
      <c r="L1768" s="4">
        <v>40747</v>
      </c>
      <c r="M1768" t="s">
        <v>4885</v>
      </c>
      <c r="N1768">
        <v>0</v>
      </c>
    </row>
    <row r="1769" spans="10:14">
      <c r="J1769" t="s">
        <v>6234</v>
      </c>
      <c r="K1769" t="s">
        <v>3459</v>
      </c>
      <c r="L1769" s="4">
        <v>39683</v>
      </c>
      <c r="M1769" t="s">
        <v>4885</v>
      </c>
      <c r="N1769">
        <v>0</v>
      </c>
    </row>
    <row r="1770" spans="10:14">
      <c r="J1770" t="s">
        <v>430</v>
      </c>
      <c r="K1770" t="s">
        <v>78</v>
      </c>
      <c r="L1770" s="4">
        <v>40691</v>
      </c>
      <c r="M1770" t="s">
        <v>4885</v>
      </c>
      <c r="N1770">
        <v>0</v>
      </c>
    </row>
    <row r="1771" spans="10:14">
      <c r="J1771" t="s">
        <v>6235</v>
      </c>
      <c r="K1771" t="s">
        <v>3460</v>
      </c>
      <c r="L1771" s="4">
        <v>39116</v>
      </c>
      <c r="M1771" t="s">
        <v>4885</v>
      </c>
      <c r="N1771">
        <v>0</v>
      </c>
    </row>
    <row r="1772" spans="10:14">
      <c r="J1772" t="s">
        <v>6236</v>
      </c>
      <c r="K1772" t="s">
        <v>3461</v>
      </c>
      <c r="L1772" s="4">
        <v>39459</v>
      </c>
      <c r="M1772" t="s">
        <v>4885</v>
      </c>
      <c r="N1772">
        <v>0</v>
      </c>
    </row>
    <row r="1773" spans="10:14">
      <c r="J1773" t="s">
        <v>6238</v>
      </c>
      <c r="K1773" t="s">
        <v>3464</v>
      </c>
      <c r="L1773" s="4">
        <v>39284</v>
      </c>
      <c r="M1773" t="s">
        <v>4885</v>
      </c>
      <c r="N1773">
        <v>0</v>
      </c>
    </row>
    <row r="1774" spans="10:14">
      <c r="J1774" t="s">
        <v>6240</v>
      </c>
      <c r="K1774" t="s">
        <v>3466</v>
      </c>
      <c r="L1774" s="4">
        <v>40054</v>
      </c>
      <c r="M1774" t="s">
        <v>4885</v>
      </c>
      <c r="N1774">
        <v>0</v>
      </c>
    </row>
    <row r="1775" spans="10:14">
      <c r="J1775" t="s">
        <v>15837</v>
      </c>
      <c r="K1775" t="s">
        <v>4885</v>
      </c>
      <c r="L1775" t="s">
        <v>4885</v>
      </c>
      <c r="M1775" t="s">
        <v>4885</v>
      </c>
      <c r="N1775">
        <v>0</v>
      </c>
    </row>
    <row r="1776" spans="10:14">
      <c r="J1776" t="s">
        <v>6241</v>
      </c>
      <c r="K1776" t="s">
        <v>3468</v>
      </c>
      <c r="L1776" s="4">
        <v>40047</v>
      </c>
      <c r="M1776" t="s">
        <v>4885</v>
      </c>
      <c r="N1776">
        <v>0</v>
      </c>
    </row>
    <row r="1777" spans="10:14">
      <c r="J1777" t="s">
        <v>6243</v>
      </c>
      <c r="K1777" t="s">
        <v>3471</v>
      </c>
      <c r="L1777" s="4">
        <v>40159</v>
      </c>
      <c r="M1777" t="s">
        <v>4885</v>
      </c>
      <c r="N1777">
        <v>0</v>
      </c>
    </row>
    <row r="1778" spans="10:14">
      <c r="J1778" t="s">
        <v>6244</v>
      </c>
      <c r="K1778" t="s">
        <v>3472</v>
      </c>
      <c r="L1778" s="4">
        <v>40817</v>
      </c>
      <c r="M1778" t="s">
        <v>4885</v>
      </c>
      <c r="N1778">
        <v>0</v>
      </c>
    </row>
    <row r="1779" spans="10:14">
      <c r="J1779" t="s">
        <v>6245</v>
      </c>
      <c r="K1779" t="s">
        <v>3473</v>
      </c>
      <c r="L1779" s="4">
        <v>39326</v>
      </c>
      <c r="M1779" t="s">
        <v>4885</v>
      </c>
      <c r="N1779">
        <v>0</v>
      </c>
    </row>
    <row r="1780" spans="10:14">
      <c r="J1780" t="s">
        <v>16482</v>
      </c>
      <c r="K1780" t="s">
        <v>4885</v>
      </c>
      <c r="L1780" t="s">
        <v>4885</v>
      </c>
      <c r="M1780" t="s">
        <v>4885</v>
      </c>
      <c r="N1780">
        <v>0</v>
      </c>
    </row>
    <row r="1781" spans="10:14">
      <c r="J1781" t="s">
        <v>6246</v>
      </c>
      <c r="K1781" t="s">
        <v>3478</v>
      </c>
      <c r="L1781" s="4">
        <v>39935</v>
      </c>
      <c r="M1781" t="s">
        <v>4885</v>
      </c>
      <c r="N1781">
        <v>0</v>
      </c>
    </row>
    <row r="1782" spans="10:14">
      <c r="J1782" t="s">
        <v>6247</v>
      </c>
      <c r="K1782" t="s">
        <v>3480</v>
      </c>
      <c r="L1782" s="4">
        <v>39507</v>
      </c>
      <c r="M1782" t="s">
        <v>4885</v>
      </c>
      <c r="N1782">
        <v>0</v>
      </c>
    </row>
    <row r="1783" spans="10:14">
      <c r="J1783" t="s">
        <v>6248</v>
      </c>
      <c r="K1783" t="s">
        <v>3481</v>
      </c>
      <c r="L1783" s="4">
        <v>38941</v>
      </c>
      <c r="M1783" t="s">
        <v>4885</v>
      </c>
      <c r="N1783">
        <v>0</v>
      </c>
    </row>
    <row r="1784" spans="10:14">
      <c r="J1784" t="s">
        <v>6249</v>
      </c>
      <c r="K1784" t="s">
        <v>3482</v>
      </c>
      <c r="L1784" s="4">
        <v>40845</v>
      </c>
      <c r="M1784" t="s">
        <v>4885</v>
      </c>
      <c r="N1784">
        <v>0</v>
      </c>
    </row>
    <row r="1785" spans="10:14">
      <c r="J1785" t="s">
        <v>16483</v>
      </c>
      <c r="K1785" t="s">
        <v>3486</v>
      </c>
      <c r="L1785" s="4">
        <v>38864</v>
      </c>
      <c r="M1785" t="s">
        <v>4885</v>
      </c>
      <c r="N1785">
        <v>0</v>
      </c>
    </row>
    <row r="1786" spans="10:14">
      <c r="J1786" t="s">
        <v>6251</v>
      </c>
      <c r="K1786" t="s">
        <v>3485</v>
      </c>
      <c r="L1786" s="4">
        <v>39655</v>
      </c>
      <c r="M1786" t="s">
        <v>4885</v>
      </c>
      <c r="N1786">
        <v>0</v>
      </c>
    </row>
    <row r="1787" spans="10:14">
      <c r="J1787" t="s">
        <v>6253</v>
      </c>
      <c r="K1787" t="s">
        <v>3487</v>
      </c>
      <c r="L1787" s="4">
        <v>39088</v>
      </c>
      <c r="M1787" t="s">
        <v>4885</v>
      </c>
      <c r="N1787">
        <v>0</v>
      </c>
    </row>
    <row r="1788" spans="10:14">
      <c r="J1788" t="s">
        <v>6254</v>
      </c>
      <c r="K1788" t="s">
        <v>3488</v>
      </c>
      <c r="L1788" s="4">
        <v>40103</v>
      </c>
      <c r="M1788" t="s">
        <v>4885</v>
      </c>
      <c r="N1788">
        <v>0</v>
      </c>
    </row>
    <row r="1789" spans="10:14">
      <c r="J1789" t="s">
        <v>6255</v>
      </c>
      <c r="K1789" t="s">
        <v>3489</v>
      </c>
      <c r="L1789" s="4">
        <v>38997</v>
      </c>
      <c r="M1789" t="s">
        <v>4885</v>
      </c>
      <c r="N1789">
        <v>0</v>
      </c>
    </row>
    <row r="1790" spans="10:14">
      <c r="J1790" t="s">
        <v>16484</v>
      </c>
      <c r="K1790" t="s">
        <v>3498</v>
      </c>
      <c r="L1790" s="4">
        <v>38794</v>
      </c>
      <c r="M1790" t="s">
        <v>4885</v>
      </c>
      <c r="N1790">
        <v>0</v>
      </c>
    </row>
    <row r="1791" spans="10:14">
      <c r="J1791" t="s">
        <v>6259</v>
      </c>
      <c r="K1791" t="s">
        <v>3495</v>
      </c>
      <c r="L1791" s="4">
        <v>40684</v>
      </c>
      <c r="M1791" t="s">
        <v>4885</v>
      </c>
      <c r="N1791">
        <v>0</v>
      </c>
    </row>
    <row r="1792" spans="10:14">
      <c r="J1792" t="s">
        <v>6260</v>
      </c>
      <c r="K1792" t="s">
        <v>3497</v>
      </c>
      <c r="L1792" s="4">
        <v>39522</v>
      </c>
      <c r="M1792" t="s">
        <v>4885</v>
      </c>
      <c r="N1792">
        <v>0</v>
      </c>
    </row>
    <row r="1793" spans="10:14">
      <c r="J1793" t="s">
        <v>16485</v>
      </c>
      <c r="K1793" t="s">
        <v>4885</v>
      </c>
      <c r="L1793" t="s">
        <v>4885</v>
      </c>
      <c r="M1793" t="s">
        <v>4885</v>
      </c>
      <c r="N1793">
        <v>0</v>
      </c>
    </row>
    <row r="1794" spans="10:14">
      <c r="J1794" t="s">
        <v>6264</v>
      </c>
      <c r="K1794" t="s">
        <v>3501</v>
      </c>
      <c r="L1794" s="4">
        <v>40536</v>
      </c>
      <c r="M1794" t="s">
        <v>4885</v>
      </c>
      <c r="N1794">
        <v>0</v>
      </c>
    </row>
    <row r="1795" spans="10:14">
      <c r="J1795" t="s">
        <v>6265</v>
      </c>
      <c r="K1795" t="s">
        <v>3502</v>
      </c>
      <c r="L1795" s="4">
        <v>40859</v>
      </c>
      <c r="M1795" t="s">
        <v>4885</v>
      </c>
      <c r="N1795">
        <v>0</v>
      </c>
    </row>
    <row r="1796" spans="10:14">
      <c r="J1796" t="s">
        <v>6266</v>
      </c>
      <c r="K1796" t="s">
        <v>3503</v>
      </c>
      <c r="L1796" s="4">
        <v>39305</v>
      </c>
      <c r="M1796" t="s">
        <v>4885</v>
      </c>
      <c r="N1796">
        <v>0</v>
      </c>
    </row>
    <row r="1797" spans="10:14">
      <c r="J1797" t="s">
        <v>6267</v>
      </c>
      <c r="K1797" t="s">
        <v>3504</v>
      </c>
      <c r="L1797" s="4">
        <v>40628</v>
      </c>
      <c r="M1797" t="s">
        <v>4885</v>
      </c>
      <c r="N1797">
        <v>0</v>
      </c>
    </row>
    <row r="1798" spans="10:14">
      <c r="J1798" t="s">
        <v>6268</v>
      </c>
      <c r="K1798" t="s">
        <v>3506</v>
      </c>
      <c r="L1798" s="4">
        <v>40705</v>
      </c>
      <c r="M1798" t="s">
        <v>4885</v>
      </c>
      <c r="N1798">
        <v>0</v>
      </c>
    </row>
    <row r="1799" spans="10:14">
      <c r="J1799" t="s">
        <v>6269</v>
      </c>
      <c r="K1799" t="s">
        <v>3507</v>
      </c>
      <c r="L1799" s="4">
        <v>39907</v>
      </c>
      <c r="M1799" t="s">
        <v>4885</v>
      </c>
      <c r="N1799">
        <v>0</v>
      </c>
    </row>
    <row r="1800" spans="10:14">
      <c r="J1800" t="s">
        <v>6270</v>
      </c>
      <c r="K1800" t="s">
        <v>3508</v>
      </c>
      <c r="L1800" s="4">
        <v>39326</v>
      </c>
      <c r="M1800" t="s">
        <v>4885</v>
      </c>
      <c r="N1800">
        <v>0</v>
      </c>
    </row>
    <row r="1801" spans="10:14">
      <c r="J1801" t="s">
        <v>6271</v>
      </c>
      <c r="K1801" t="s">
        <v>3509</v>
      </c>
      <c r="L1801" s="4">
        <v>39732</v>
      </c>
      <c r="M1801" t="s">
        <v>4885</v>
      </c>
      <c r="N1801">
        <v>0</v>
      </c>
    </row>
    <row r="1802" spans="10:14">
      <c r="J1802" t="s">
        <v>6272</v>
      </c>
      <c r="K1802" t="s">
        <v>3510</v>
      </c>
      <c r="L1802" s="4">
        <v>40579</v>
      </c>
      <c r="M1802" t="s">
        <v>4885</v>
      </c>
      <c r="N1802">
        <v>0</v>
      </c>
    </row>
    <row r="1803" spans="10:14">
      <c r="J1803" t="s">
        <v>6273</v>
      </c>
      <c r="K1803" t="s">
        <v>3511</v>
      </c>
      <c r="L1803" s="4">
        <v>38863</v>
      </c>
      <c r="M1803" t="s">
        <v>4885</v>
      </c>
      <c r="N1803">
        <v>0</v>
      </c>
    </row>
    <row r="1804" spans="10:14">
      <c r="J1804" t="s">
        <v>6276</v>
      </c>
      <c r="K1804" t="s">
        <v>3514</v>
      </c>
      <c r="L1804" s="4">
        <v>40376</v>
      </c>
      <c r="M1804" t="s">
        <v>4885</v>
      </c>
      <c r="N1804">
        <v>0</v>
      </c>
    </row>
    <row r="1805" spans="10:14">
      <c r="J1805" t="s">
        <v>6275</v>
      </c>
      <c r="K1805" t="s">
        <v>3513</v>
      </c>
      <c r="L1805" s="4">
        <v>40845</v>
      </c>
      <c r="M1805" t="s">
        <v>4885</v>
      </c>
      <c r="N1805">
        <v>0</v>
      </c>
    </row>
    <row r="1806" spans="10:14">
      <c r="J1806" t="s">
        <v>16486</v>
      </c>
      <c r="K1806" t="s">
        <v>3515</v>
      </c>
      <c r="L1806" s="4">
        <v>40614</v>
      </c>
      <c r="M1806" t="s">
        <v>4885</v>
      </c>
      <c r="N1806">
        <v>0</v>
      </c>
    </row>
    <row r="1807" spans="10:14">
      <c r="J1807" t="s">
        <v>6278</v>
      </c>
      <c r="K1807" t="s">
        <v>3516</v>
      </c>
      <c r="L1807" s="4">
        <v>40236</v>
      </c>
      <c r="M1807" t="s">
        <v>4885</v>
      </c>
      <c r="N1807">
        <v>0</v>
      </c>
    </row>
    <row r="1808" spans="10:14">
      <c r="J1808" t="s">
        <v>6279</v>
      </c>
      <c r="K1808" t="s">
        <v>3518</v>
      </c>
      <c r="L1808" s="4">
        <v>39963</v>
      </c>
      <c r="M1808" t="s">
        <v>4885</v>
      </c>
      <c r="N1808">
        <v>0</v>
      </c>
    </row>
    <row r="1809" spans="10:14">
      <c r="J1809" t="s">
        <v>6280</v>
      </c>
      <c r="K1809" t="s">
        <v>3520</v>
      </c>
      <c r="L1809" s="4">
        <v>39018</v>
      </c>
      <c r="M1809" t="s">
        <v>4885</v>
      </c>
      <c r="N1809">
        <v>0</v>
      </c>
    </row>
    <row r="1810" spans="10:14">
      <c r="J1810" t="s">
        <v>6281</v>
      </c>
      <c r="K1810" t="s">
        <v>3521</v>
      </c>
      <c r="L1810" s="4">
        <v>39417</v>
      </c>
      <c r="M1810" t="s">
        <v>4885</v>
      </c>
      <c r="N1810">
        <v>0</v>
      </c>
    </row>
    <row r="1811" spans="10:14">
      <c r="J1811" t="s">
        <v>6282</v>
      </c>
      <c r="K1811" t="s">
        <v>3525</v>
      </c>
      <c r="L1811" s="4">
        <v>38759</v>
      </c>
      <c r="M1811" t="s">
        <v>4885</v>
      </c>
      <c r="N1811">
        <v>0</v>
      </c>
    </row>
    <row r="1812" spans="10:14">
      <c r="J1812" t="s">
        <v>6283</v>
      </c>
      <c r="K1812" t="s">
        <v>3526</v>
      </c>
      <c r="L1812" s="4">
        <v>39333</v>
      </c>
      <c r="M1812" t="s">
        <v>4885</v>
      </c>
      <c r="N1812">
        <v>0</v>
      </c>
    </row>
    <row r="1813" spans="10:14">
      <c r="J1813" t="s">
        <v>6284</v>
      </c>
      <c r="K1813" t="s">
        <v>3527</v>
      </c>
      <c r="L1813" s="4">
        <v>39326</v>
      </c>
      <c r="M1813" t="s">
        <v>4885</v>
      </c>
      <c r="N1813">
        <v>0</v>
      </c>
    </row>
    <row r="1814" spans="10:14">
      <c r="J1814" t="s">
        <v>6285</v>
      </c>
      <c r="K1814" t="s">
        <v>3528</v>
      </c>
      <c r="L1814" s="4">
        <v>40759</v>
      </c>
      <c r="M1814" t="s">
        <v>4885</v>
      </c>
      <c r="N1814">
        <v>0</v>
      </c>
    </row>
    <row r="1815" spans="10:14">
      <c r="J1815" t="s">
        <v>6288</v>
      </c>
      <c r="K1815" t="s">
        <v>3531</v>
      </c>
      <c r="L1815" s="4">
        <v>40775</v>
      </c>
      <c r="M1815" t="s">
        <v>4885</v>
      </c>
      <c r="N1815">
        <v>0</v>
      </c>
    </row>
    <row r="1816" spans="10:14">
      <c r="J1816" t="s">
        <v>6289</v>
      </c>
      <c r="K1816" t="s">
        <v>3532</v>
      </c>
      <c r="L1816" s="4">
        <v>40621</v>
      </c>
      <c r="M1816" t="s">
        <v>4885</v>
      </c>
      <c r="N1816">
        <v>0</v>
      </c>
    </row>
    <row r="1817" spans="10:14">
      <c r="J1817" t="s">
        <v>5272</v>
      </c>
      <c r="K1817" t="s">
        <v>2008</v>
      </c>
      <c r="L1817" s="4">
        <v>38787</v>
      </c>
      <c r="M1817" t="s">
        <v>4885</v>
      </c>
      <c r="N1817">
        <v>0</v>
      </c>
    </row>
    <row r="1818" spans="10:14">
      <c r="J1818" t="s">
        <v>19851</v>
      </c>
      <c r="K1818" t="s">
        <v>4885</v>
      </c>
      <c r="L1818" t="s">
        <v>4885</v>
      </c>
      <c r="M1818" t="s">
        <v>4885</v>
      </c>
      <c r="N1818">
        <v>0</v>
      </c>
    </row>
    <row r="1819" spans="10:14">
      <c r="J1819" t="s">
        <v>16487</v>
      </c>
      <c r="K1819" t="s">
        <v>3530</v>
      </c>
      <c r="L1819" s="4">
        <v>39431</v>
      </c>
      <c r="M1819" t="s">
        <v>4885</v>
      </c>
      <c r="N1819">
        <v>0</v>
      </c>
    </row>
    <row r="1820" spans="10:14">
      <c r="J1820" t="s">
        <v>6290</v>
      </c>
      <c r="K1820" t="s">
        <v>3536</v>
      </c>
      <c r="L1820" s="4">
        <v>39060</v>
      </c>
      <c r="M1820" t="s">
        <v>4885</v>
      </c>
      <c r="N1820">
        <v>0</v>
      </c>
    </row>
    <row r="1821" spans="10:14">
      <c r="J1821" t="s">
        <v>16488</v>
      </c>
      <c r="K1821" t="s">
        <v>3537</v>
      </c>
      <c r="L1821" s="4">
        <v>39270</v>
      </c>
      <c r="M1821" t="s">
        <v>4885</v>
      </c>
      <c r="N1821">
        <v>0</v>
      </c>
    </row>
    <row r="1822" spans="10:14">
      <c r="J1822" t="s">
        <v>6292</v>
      </c>
      <c r="K1822" t="s">
        <v>3538</v>
      </c>
      <c r="L1822" s="4">
        <v>39935</v>
      </c>
      <c r="M1822" t="s">
        <v>4885</v>
      </c>
      <c r="N1822">
        <v>0</v>
      </c>
    </row>
    <row r="1823" spans="10:14">
      <c r="J1823" t="s">
        <v>6293</v>
      </c>
      <c r="K1823" t="s">
        <v>3540</v>
      </c>
      <c r="L1823" s="4">
        <v>40239</v>
      </c>
      <c r="M1823" t="s">
        <v>4885</v>
      </c>
      <c r="N1823">
        <v>0</v>
      </c>
    </row>
    <row r="1824" spans="10:14">
      <c r="J1824" t="s">
        <v>6294</v>
      </c>
      <c r="K1824" t="s">
        <v>3541</v>
      </c>
      <c r="L1824" s="4">
        <v>40047</v>
      </c>
      <c r="M1824" t="s">
        <v>4885</v>
      </c>
      <c r="N1824">
        <v>0</v>
      </c>
    </row>
    <row r="1825" spans="10:14">
      <c r="J1825" t="s">
        <v>6296</v>
      </c>
      <c r="K1825" t="s">
        <v>3546</v>
      </c>
      <c r="L1825" s="4">
        <v>39646</v>
      </c>
      <c r="M1825" t="s">
        <v>4885</v>
      </c>
      <c r="N1825">
        <v>0</v>
      </c>
    </row>
    <row r="1826" spans="10:14">
      <c r="J1826" t="s">
        <v>16489</v>
      </c>
      <c r="K1826" t="s">
        <v>4885</v>
      </c>
      <c r="L1826" t="s">
        <v>4885</v>
      </c>
      <c r="M1826" t="s">
        <v>4885</v>
      </c>
      <c r="N1826">
        <v>0</v>
      </c>
    </row>
    <row r="1827" spans="10:14">
      <c r="J1827" t="s">
        <v>6295</v>
      </c>
      <c r="K1827" t="s">
        <v>3545</v>
      </c>
      <c r="L1827" s="4">
        <v>38766</v>
      </c>
      <c r="M1827" t="s">
        <v>4885</v>
      </c>
      <c r="N1827">
        <v>0</v>
      </c>
    </row>
    <row r="1828" spans="10:14">
      <c r="J1828" t="s">
        <v>433</v>
      </c>
      <c r="K1828" t="s">
        <v>81</v>
      </c>
      <c r="L1828" s="4">
        <v>40803</v>
      </c>
      <c r="M1828" t="s">
        <v>4885</v>
      </c>
      <c r="N1828">
        <v>0</v>
      </c>
    </row>
    <row r="1829" spans="10:14">
      <c r="J1829" t="s">
        <v>6299</v>
      </c>
      <c r="K1829" t="s">
        <v>3549</v>
      </c>
      <c r="L1829" s="4">
        <v>40355</v>
      </c>
      <c r="M1829" t="s">
        <v>4885</v>
      </c>
      <c r="N1829">
        <v>0</v>
      </c>
    </row>
    <row r="1830" spans="10:14">
      <c r="J1830" t="s">
        <v>16490</v>
      </c>
      <c r="K1830" t="s">
        <v>4885</v>
      </c>
      <c r="L1830" t="s">
        <v>4885</v>
      </c>
      <c r="M1830" t="s">
        <v>4885</v>
      </c>
      <c r="N1830">
        <v>0</v>
      </c>
    </row>
    <row r="1831" spans="10:14">
      <c r="J1831" t="s">
        <v>16064</v>
      </c>
      <c r="K1831" t="s">
        <v>4885</v>
      </c>
      <c r="L1831" t="s">
        <v>4885</v>
      </c>
      <c r="M1831" t="s">
        <v>4885</v>
      </c>
      <c r="N1831">
        <v>0</v>
      </c>
    </row>
    <row r="1832" spans="10:14">
      <c r="J1832" t="s">
        <v>6301</v>
      </c>
      <c r="K1832" t="s">
        <v>3552</v>
      </c>
      <c r="L1832" s="4">
        <v>39942</v>
      </c>
      <c r="M1832" t="s">
        <v>4885</v>
      </c>
      <c r="N1832">
        <v>0</v>
      </c>
    </row>
    <row r="1833" spans="10:14">
      <c r="J1833" t="s">
        <v>16491</v>
      </c>
      <c r="K1833" t="s">
        <v>3555</v>
      </c>
      <c r="L1833" s="4">
        <v>39746</v>
      </c>
      <c r="M1833" t="s">
        <v>4885</v>
      </c>
      <c r="N1833">
        <v>0</v>
      </c>
    </row>
    <row r="1834" spans="10:14">
      <c r="J1834" t="s">
        <v>6304</v>
      </c>
      <c r="K1834" t="s">
        <v>3556</v>
      </c>
      <c r="L1834" s="4">
        <v>39515</v>
      </c>
      <c r="M1834" t="s">
        <v>4885</v>
      </c>
      <c r="N1834">
        <v>0</v>
      </c>
    </row>
    <row r="1835" spans="10:14">
      <c r="J1835" t="s">
        <v>6305</v>
      </c>
      <c r="K1835" t="s">
        <v>3559</v>
      </c>
      <c r="L1835" s="4">
        <v>39767</v>
      </c>
      <c r="M1835" t="s">
        <v>4885</v>
      </c>
      <c r="N1835">
        <v>0</v>
      </c>
    </row>
    <row r="1836" spans="10:14">
      <c r="J1836" t="s">
        <v>6307</v>
      </c>
      <c r="K1836" t="s">
        <v>3561</v>
      </c>
      <c r="L1836" s="4">
        <v>39907</v>
      </c>
      <c r="M1836" t="s">
        <v>4885</v>
      </c>
      <c r="N1836">
        <v>0</v>
      </c>
    </row>
    <row r="1837" spans="10:14">
      <c r="J1837" t="s">
        <v>6315</v>
      </c>
      <c r="K1837" t="s">
        <v>3572</v>
      </c>
      <c r="L1837" s="4">
        <v>39459</v>
      </c>
      <c r="M1837" t="s">
        <v>4885</v>
      </c>
      <c r="N1837">
        <v>0</v>
      </c>
    </row>
    <row r="1838" spans="10:14">
      <c r="J1838" t="s">
        <v>16492</v>
      </c>
      <c r="K1838" t="s">
        <v>4885</v>
      </c>
      <c r="L1838" t="s">
        <v>4885</v>
      </c>
      <c r="M1838" t="s">
        <v>4885</v>
      </c>
      <c r="N1838">
        <v>0</v>
      </c>
    </row>
    <row r="1839" spans="10:14">
      <c r="J1839" t="s">
        <v>6310</v>
      </c>
      <c r="K1839" t="s">
        <v>3565</v>
      </c>
      <c r="L1839" s="4">
        <v>39284</v>
      </c>
      <c r="M1839" t="s">
        <v>4885</v>
      </c>
      <c r="N1839">
        <v>0</v>
      </c>
    </row>
    <row r="1840" spans="10:14">
      <c r="J1840" t="s">
        <v>6311</v>
      </c>
      <c r="K1840" t="s">
        <v>3566</v>
      </c>
      <c r="L1840" s="4">
        <v>40404</v>
      </c>
      <c r="M1840" t="s">
        <v>4885</v>
      </c>
      <c r="N1840">
        <v>0</v>
      </c>
    </row>
    <row r="1841" spans="10:14">
      <c r="J1841" t="s">
        <v>15838</v>
      </c>
      <c r="K1841" t="s">
        <v>4885</v>
      </c>
      <c r="L1841" t="s">
        <v>4885</v>
      </c>
      <c r="M1841" t="s">
        <v>4885</v>
      </c>
      <c r="N1841">
        <v>0</v>
      </c>
    </row>
    <row r="1842" spans="10:14">
      <c r="J1842" t="s">
        <v>416</v>
      </c>
      <c r="K1842" t="s">
        <v>60</v>
      </c>
      <c r="L1842" s="4">
        <v>40894</v>
      </c>
      <c r="M1842" t="s">
        <v>4885</v>
      </c>
      <c r="N1842">
        <v>0</v>
      </c>
    </row>
    <row r="1843" spans="10:14">
      <c r="J1843" t="s">
        <v>6317</v>
      </c>
      <c r="K1843" t="s">
        <v>3576</v>
      </c>
      <c r="L1843" s="4">
        <v>40523</v>
      </c>
      <c r="M1843" t="s">
        <v>4885</v>
      </c>
      <c r="N1843">
        <v>0</v>
      </c>
    </row>
    <row r="1844" spans="10:14">
      <c r="J1844" t="s">
        <v>6319</v>
      </c>
      <c r="K1844" t="s">
        <v>3578</v>
      </c>
      <c r="L1844" s="4">
        <v>39214</v>
      </c>
      <c r="M1844" t="s">
        <v>4885</v>
      </c>
      <c r="N1844">
        <v>0</v>
      </c>
    </row>
    <row r="1845" spans="10:14">
      <c r="J1845" t="s">
        <v>6322</v>
      </c>
      <c r="K1845" t="s">
        <v>3583</v>
      </c>
      <c r="L1845" s="4">
        <v>39032</v>
      </c>
      <c r="M1845" t="s">
        <v>4885</v>
      </c>
      <c r="N1845">
        <v>0</v>
      </c>
    </row>
    <row r="1846" spans="10:14">
      <c r="J1846" t="s">
        <v>16649</v>
      </c>
      <c r="K1846" t="s">
        <v>4885</v>
      </c>
      <c r="L1846" t="s">
        <v>4885</v>
      </c>
      <c r="M1846" t="s">
        <v>4885</v>
      </c>
      <c r="N1846">
        <v>0</v>
      </c>
    </row>
    <row r="1847" spans="10:14">
      <c r="J1847" t="s">
        <v>6324</v>
      </c>
      <c r="K1847" t="s">
        <v>3587</v>
      </c>
      <c r="L1847" s="4">
        <v>40796</v>
      </c>
      <c r="M1847" t="s">
        <v>4885</v>
      </c>
      <c r="N1847">
        <v>0</v>
      </c>
    </row>
    <row r="1848" spans="10:14">
      <c r="J1848" t="s">
        <v>6325</v>
      </c>
      <c r="K1848" t="s">
        <v>3590</v>
      </c>
      <c r="L1848" s="4">
        <v>39683</v>
      </c>
      <c r="M1848" t="s">
        <v>4885</v>
      </c>
      <c r="N1848">
        <v>0</v>
      </c>
    </row>
    <row r="1849" spans="10:14">
      <c r="J1849" t="s">
        <v>6326</v>
      </c>
      <c r="K1849" t="s">
        <v>3591</v>
      </c>
      <c r="L1849" s="4">
        <v>40773</v>
      </c>
      <c r="M1849" t="s">
        <v>4885</v>
      </c>
      <c r="N1849">
        <v>0</v>
      </c>
    </row>
    <row r="1850" spans="10:14">
      <c r="J1850" t="s">
        <v>6327</v>
      </c>
      <c r="K1850" t="s">
        <v>3592</v>
      </c>
      <c r="L1850" s="4">
        <v>40682</v>
      </c>
      <c r="M1850" t="s">
        <v>4885</v>
      </c>
      <c r="N1850">
        <v>0</v>
      </c>
    </row>
    <row r="1851" spans="10:14">
      <c r="J1851" t="s">
        <v>6329</v>
      </c>
      <c r="K1851" t="s">
        <v>3594</v>
      </c>
      <c r="L1851" s="4">
        <v>39235</v>
      </c>
      <c r="M1851" t="s">
        <v>4885</v>
      </c>
      <c r="N1851">
        <v>0</v>
      </c>
    </row>
    <row r="1852" spans="10:14">
      <c r="J1852" t="s">
        <v>16650</v>
      </c>
      <c r="K1852" t="s">
        <v>4885</v>
      </c>
      <c r="L1852" t="s">
        <v>4885</v>
      </c>
      <c r="M1852" t="s">
        <v>4885</v>
      </c>
      <c r="N1852">
        <v>0</v>
      </c>
    </row>
    <row r="1853" spans="10:14">
      <c r="J1853" t="s">
        <v>6331</v>
      </c>
      <c r="K1853" t="s">
        <v>3596</v>
      </c>
      <c r="L1853" s="4">
        <v>39732</v>
      </c>
      <c r="M1853" t="s">
        <v>4885</v>
      </c>
      <c r="N1853">
        <v>0</v>
      </c>
    </row>
    <row r="1854" spans="10:14">
      <c r="J1854" t="s">
        <v>6332</v>
      </c>
      <c r="K1854" t="s">
        <v>3598</v>
      </c>
      <c r="L1854" s="4">
        <v>40432</v>
      </c>
      <c r="M1854" t="s">
        <v>4885</v>
      </c>
      <c r="N1854">
        <v>0</v>
      </c>
    </row>
    <row r="1855" spans="10:14">
      <c r="J1855" t="s">
        <v>16651</v>
      </c>
      <c r="K1855" t="s">
        <v>4885</v>
      </c>
      <c r="L1855" t="s">
        <v>4885</v>
      </c>
      <c r="M1855" t="s">
        <v>4885</v>
      </c>
      <c r="N1855">
        <v>0</v>
      </c>
    </row>
    <row r="1856" spans="10:14">
      <c r="J1856" t="s">
        <v>6334</v>
      </c>
      <c r="K1856" t="s">
        <v>3602</v>
      </c>
      <c r="L1856" s="4">
        <v>39865</v>
      </c>
      <c r="M1856" t="s">
        <v>4885</v>
      </c>
      <c r="N1856">
        <v>0</v>
      </c>
    </row>
    <row r="1857" spans="10:14">
      <c r="J1857" t="s">
        <v>6335</v>
      </c>
      <c r="K1857" t="s">
        <v>3603</v>
      </c>
      <c r="L1857" s="4">
        <v>39277</v>
      </c>
      <c r="M1857" t="s">
        <v>4885</v>
      </c>
      <c r="N1857">
        <v>0</v>
      </c>
    </row>
    <row r="1858" spans="10:14">
      <c r="J1858" t="s">
        <v>16493</v>
      </c>
      <c r="K1858" t="s">
        <v>4885</v>
      </c>
      <c r="L1858" t="s">
        <v>4885</v>
      </c>
      <c r="M1858" t="s">
        <v>4885</v>
      </c>
      <c r="N1858">
        <v>0</v>
      </c>
    </row>
    <row r="1859" spans="10:14">
      <c r="J1859" t="s">
        <v>6339</v>
      </c>
      <c r="K1859" t="s">
        <v>3609</v>
      </c>
      <c r="L1859" s="4">
        <v>39599</v>
      </c>
      <c r="M1859" t="s">
        <v>4885</v>
      </c>
      <c r="N1859">
        <v>0</v>
      </c>
    </row>
    <row r="1860" spans="10:14">
      <c r="J1860" t="s">
        <v>6337</v>
      </c>
      <c r="K1860" t="s">
        <v>3607</v>
      </c>
      <c r="L1860" s="4">
        <v>40355</v>
      </c>
      <c r="M1860" t="s">
        <v>4885</v>
      </c>
      <c r="N1860">
        <v>0</v>
      </c>
    </row>
    <row r="1861" spans="10:14">
      <c r="J1861" t="s">
        <v>6342</v>
      </c>
      <c r="K1861" t="s">
        <v>3613</v>
      </c>
      <c r="L1861" s="4">
        <v>40304</v>
      </c>
      <c r="M1861" t="s">
        <v>4885</v>
      </c>
      <c r="N1861">
        <v>0</v>
      </c>
    </row>
    <row r="1862" spans="10:14">
      <c r="J1862" t="s">
        <v>6341</v>
      </c>
      <c r="K1862" t="s">
        <v>3612</v>
      </c>
      <c r="L1862" s="4">
        <v>38857</v>
      </c>
      <c r="M1862" t="s">
        <v>4885</v>
      </c>
      <c r="N1862">
        <v>0</v>
      </c>
    </row>
    <row r="1863" spans="10:14">
      <c r="J1863" t="s">
        <v>6346</v>
      </c>
      <c r="K1863" t="s">
        <v>3617</v>
      </c>
      <c r="L1863" s="4">
        <v>40159</v>
      </c>
      <c r="M1863" t="s">
        <v>4885</v>
      </c>
      <c r="N1863">
        <v>0</v>
      </c>
    </row>
    <row r="1864" spans="10:14">
      <c r="J1864" t="s">
        <v>6343</v>
      </c>
      <c r="K1864" t="s">
        <v>3614</v>
      </c>
      <c r="L1864" s="4">
        <v>39879</v>
      </c>
      <c r="M1864" t="s">
        <v>4885</v>
      </c>
      <c r="N1864">
        <v>0</v>
      </c>
    </row>
    <row r="1865" spans="10:14">
      <c r="J1865" t="s">
        <v>6344</v>
      </c>
      <c r="K1865" t="s">
        <v>3615</v>
      </c>
      <c r="L1865" s="4">
        <v>39207</v>
      </c>
      <c r="M1865" t="s">
        <v>4885</v>
      </c>
      <c r="N1865">
        <v>0</v>
      </c>
    </row>
    <row r="1866" spans="10:14">
      <c r="J1866" t="s">
        <v>16494</v>
      </c>
      <c r="K1866" t="s">
        <v>4885</v>
      </c>
      <c r="L1866" t="s">
        <v>4885</v>
      </c>
      <c r="M1866" t="s">
        <v>4885</v>
      </c>
      <c r="N1866">
        <v>0</v>
      </c>
    </row>
    <row r="1867" spans="10:14">
      <c r="J1867" t="s">
        <v>6345</v>
      </c>
      <c r="K1867" t="s">
        <v>3616</v>
      </c>
      <c r="L1867" s="4">
        <v>39935</v>
      </c>
      <c r="M1867" t="s">
        <v>4885</v>
      </c>
      <c r="N1867">
        <v>0</v>
      </c>
    </row>
    <row r="1868" spans="10:14">
      <c r="J1868" t="s">
        <v>6347</v>
      </c>
      <c r="K1868" t="s">
        <v>3618</v>
      </c>
      <c r="L1868" s="4">
        <v>39072</v>
      </c>
      <c r="M1868" t="s">
        <v>4885</v>
      </c>
      <c r="N1868">
        <v>0</v>
      </c>
    </row>
    <row r="1869" spans="10:14">
      <c r="J1869" t="s">
        <v>6348</v>
      </c>
      <c r="K1869" t="s">
        <v>3619</v>
      </c>
      <c r="L1869" s="4">
        <v>39683</v>
      </c>
      <c r="M1869" t="s">
        <v>4885</v>
      </c>
      <c r="N1869">
        <v>0</v>
      </c>
    </row>
    <row r="1870" spans="10:14">
      <c r="J1870" t="s">
        <v>6349</v>
      </c>
      <c r="K1870" t="s">
        <v>3620</v>
      </c>
      <c r="L1870" s="4">
        <v>40586</v>
      </c>
      <c r="M1870" t="s">
        <v>4885</v>
      </c>
      <c r="N1870">
        <v>0</v>
      </c>
    </row>
    <row r="1871" spans="10:14">
      <c r="J1871" t="s">
        <v>6352</v>
      </c>
      <c r="K1871" t="s">
        <v>3625</v>
      </c>
      <c r="L1871" s="4">
        <v>40236</v>
      </c>
      <c r="M1871" t="s">
        <v>4885</v>
      </c>
      <c r="N1871">
        <v>0</v>
      </c>
    </row>
    <row r="1872" spans="10:14">
      <c r="J1872" t="s">
        <v>6353</v>
      </c>
      <c r="K1872" t="s">
        <v>3627</v>
      </c>
      <c r="L1872" s="4">
        <v>39764</v>
      </c>
      <c r="M1872" t="s">
        <v>4885</v>
      </c>
      <c r="N1872">
        <v>0</v>
      </c>
    </row>
    <row r="1873" spans="10:14">
      <c r="J1873" t="s">
        <v>6354</v>
      </c>
      <c r="K1873" t="s">
        <v>3628</v>
      </c>
      <c r="L1873" s="4">
        <v>40894</v>
      </c>
      <c r="M1873" t="s">
        <v>4885</v>
      </c>
      <c r="N1873">
        <v>0</v>
      </c>
    </row>
    <row r="1874" spans="10:14">
      <c r="J1874" t="s">
        <v>6351</v>
      </c>
      <c r="K1874" t="s">
        <v>3623</v>
      </c>
      <c r="L1874" s="4">
        <v>40530</v>
      </c>
      <c r="M1874" t="s">
        <v>4885</v>
      </c>
      <c r="N1874">
        <v>0</v>
      </c>
    </row>
    <row r="1875" spans="10:14">
      <c r="J1875" t="s">
        <v>6355</v>
      </c>
      <c r="K1875" t="s">
        <v>3630</v>
      </c>
      <c r="L1875" s="4">
        <v>39459</v>
      </c>
      <c r="M1875" t="s">
        <v>4885</v>
      </c>
      <c r="N1875">
        <v>0</v>
      </c>
    </row>
    <row r="1876" spans="10:14">
      <c r="J1876" t="s">
        <v>6358</v>
      </c>
      <c r="K1876" t="s">
        <v>3634</v>
      </c>
      <c r="L1876" s="4">
        <v>38948</v>
      </c>
      <c r="M1876" t="s">
        <v>4885</v>
      </c>
      <c r="N1876">
        <v>0</v>
      </c>
    </row>
    <row r="1877" spans="10:14">
      <c r="J1877" t="s">
        <v>6359</v>
      </c>
      <c r="K1877" t="s">
        <v>3635</v>
      </c>
      <c r="L1877" s="4">
        <v>39179</v>
      </c>
      <c r="M1877" t="s">
        <v>4885</v>
      </c>
      <c r="N1877">
        <v>0</v>
      </c>
    </row>
    <row r="1878" spans="10:14">
      <c r="J1878" t="s">
        <v>6360</v>
      </c>
      <c r="K1878" t="s">
        <v>3636</v>
      </c>
      <c r="L1878" s="4">
        <v>39844</v>
      </c>
      <c r="M1878" t="s">
        <v>4885</v>
      </c>
      <c r="N1878">
        <v>0</v>
      </c>
    </row>
    <row r="1879" spans="10:14">
      <c r="J1879" t="s">
        <v>6361</v>
      </c>
      <c r="K1879" t="s">
        <v>3637</v>
      </c>
      <c r="L1879" s="4">
        <v>39564</v>
      </c>
      <c r="M1879" t="s">
        <v>4885</v>
      </c>
      <c r="N1879">
        <v>0</v>
      </c>
    </row>
    <row r="1880" spans="10:14">
      <c r="J1880" t="s">
        <v>6362</v>
      </c>
      <c r="K1880" t="s">
        <v>3638</v>
      </c>
      <c r="L1880" s="4">
        <v>39515</v>
      </c>
      <c r="M1880" t="s">
        <v>4885</v>
      </c>
      <c r="N1880">
        <v>0</v>
      </c>
    </row>
    <row r="1881" spans="10:14">
      <c r="J1881" t="s">
        <v>6363</v>
      </c>
      <c r="K1881" t="s">
        <v>3639</v>
      </c>
      <c r="L1881" s="4">
        <v>39172</v>
      </c>
      <c r="M1881" t="s">
        <v>4885</v>
      </c>
      <c r="N1881">
        <v>0</v>
      </c>
    </row>
    <row r="1882" spans="10:14">
      <c r="J1882" t="s">
        <v>6365</v>
      </c>
      <c r="K1882" t="s">
        <v>3641</v>
      </c>
      <c r="L1882" s="4">
        <v>38892</v>
      </c>
      <c r="M1882" t="s">
        <v>4885</v>
      </c>
      <c r="N1882">
        <v>0</v>
      </c>
    </row>
    <row r="1883" spans="10:14">
      <c r="J1883" t="s">
        <v>6364</v>
      </c>
      <c r="K1883" t="s">
        <v>3640</v>
      </c>
      <c r="L1883" s="4">
        <v>40229</v>
      </c>
      <c r="M1883" t="s">
        <v>4885</v>
      </c>
      <c r="N1883">
        <v>0</v>
      </c>
    </row>
    <row r="1884" spans="10:14">
      <c r="J1884" t="s">
        <v>434</v>
      </c>
      <c r="K1884" t="s">
        <v>83</v>
      </c>
      <c r="L1884" s="4">
        <v>40747</v>
      </c>
      <c r="M1884" t="s">
        <v>4885</v>
      </c>
      <c r="N1884">
        <v>0</v>
      </c>
    </row>
    <row r="1885" spans="10:14">
      <c r="J1885" t="s">
        <v>6366</v>
      </c>
      <c r="K1885" t="s">
        <v>3644</v>
      </c>
      <c r="L1885" s="4">
        <v>40558</v>
      </c>
      <c r="M1885" t="s">
        <v>4885</v>
      </c>
      <c r="N1885">
        <v>0</v>
      </c>
    </row>
    <row r="1886" spans="10:14">
      <c r="J1886" t="s">
        <v>15839</v>
      </c>
      <c r="K1886" t="s">
        <v>4885</v>
      </c>
      <c r="L1886" t="s">
        <v>4885</v>
      </c>
      <c r="M1886" t="s">
        <v>4885</v>
      </c>
      <c r="N1886">
        <v>0</v>
      </c>
    </row>
    <row r="1887" spans="10:14">
      <c r="J1887" t="s">
        <v>6367</v>
      </c>
      <c r="K1887" t="s">
        <v>3650</v>
      </c>
      <c r="L1887" s="4">
        <v>39319</v>
      </c>
      <c r="M1887" t="s">
        <v>4885</v>
      </c>
      <c r="N1887">
        <v>0</v>
      </c>
    </row>
    <row r="1888" spans="10:14">
      <c r="J1888" t="s">
        <v>6369</v>
      </c>
      <c r="K1888" t="s">
        <v>3654</v>
      </c>
      <c r="L1888" s="4">
        <v>40110</v>
      </c>
      <c r="M1888" t="s">
        <v>4885</v>
      </c>
      <c r="N1888">
        <v>0</v>
      </c>
    </row>
    <row r="1889" spans="10:14">
      <c r="J1889" t="s">
        <v>6370</v>
      </c>
      <c r="K1889" t="s">
        <v>3655</v>
      </c>
      <c r="L1889" s="4">
        <v>38871</v>
      </c>
      <c r="M1889" t="s">
        <v>4885</v>
      </c>
      <c r="N1889">
        <v>0</v>
      </c>
    </row>
    <row r="1890" spans="10:14">
      <c r="J1890" t="s">
        <v>6371</v>
      </c>
      <c r="K1890" t="s">
        <v>3657</v>
      </c>
      <c r="L1890" s="4">
        <v>38920</v>
      </c>
      <c r="M1890" t="s">
        <v>4885</v>
      </c>
      <c r="N1890">
        <v>0</v>
      </c>
    </row>
    <row r="1891" spans="10:14">
      <c r="J1891" t="s">
        <v>436</v>
      </c>
      <c r="K1891" t="s">
        <v>85</v>
      </c>
      <c r="L1891" s="4">
        <v>40852</v>
      </c>
      <c r="M1891" t="s">
        <v>4885</v>
      </c>
      <c r="N1891">
        <v>0</v>
      </c>
    </row>
    <row r="1892" spans="10:14">
      <c r="J1892" t="s">
        <v>15840</v>
      </c>
      <c r="K1892" t="s">
        <v>4885</v>
      </c>
      <c r="L1892" t="s">
        <v>4885</v>
      </c>
      <c r="M1892" t="s">
        <v>4885</v>
      </c>
      <c r="N1892">
        <v>0</v>
      </c>
    </row>
    <row r="1893" spans="10:14">
      <c r="J1893" t="s">
        <v>6372</v>
      </c>
      <c r="K1893" t="s">
        <v>3659</v>
      </c>
      <c r="L1893" s="4">
        <v>39886</v>
      </c>
      <c r="M1893" t="s">
        <v>4885</v>
      </c>
      <c r="N1893">
        <v>0</v>
      </c>
    </row>
    <row r="1894" spans="10:14">
      <c r="J1894" t="s">
        <v>6373</v>
      </c>
      <c r="K1894" t="s">
        <v>3660</v>
      </c>
      <c r="L1894" s="4">
        <v>38871</v>
      </c>
      <c r="M1894" t="s">
        <v>4885</v>
      </c>
      <c r="N1894">
        <v>0</v>
      </c>
    </row>
    <row r="1895" spans="10:14">
      <c r="J1895" t="s">
        <v>439</v>
      </c>
      <c r="K1895" t="s">
        <v>88</v>
      </c>
      <c r="L1895" s="4">
        <v>40698</v>
      </c>
      <c r="M1895" t="s">
        <v>4885</v>
      </c>
      <c r="N1895">
        <v>0</v>
      </c>
    </row>
    <row r="1896" spans="10:14">
      <c r="J1896" t="s">
        <v>16495</v>
      </c>
      <c r="K1896" t="s">
        <v>4885</v>
      </c>
      <c r="L1896" t="s">
        <v>4885</v>
      </c>
      <c r="M1896" t="s">
        <v>4885</v>
      </c>
      <c r="N1896">
        <v>0</v>
      </c>
    </row>
    <row r="1897" spans="10:14">
      <c r="J1897" t="s">
        <v>6400</v>
      </c>
      <c r="K1897" t="s">
        <v>3718</v>
      </c>
      <c r="L1897" s="4">
        <v>40460</v>
      </c>
      <c r="M1897" t="s">
        <v>4885</v>
      </c>
      <c r="N1897">
        <v>0</v>
      </c>
    </row>
    <row r="1898" spans="10:14">
      <c r="J1898" t="s">
        <v>16652</v>
      </c>
      <c r="K1898" t="s">
        <v>4885</v>
      </c>
      <c r="L1898" t="s">
        <v>4885</v>
      </c>
      <c r="M1898" t="s">
        <v>4885</v>
      </c>
      <c r="N1898">
        <v>0</v>
      </c>
    </row>
    <row r="1899" spans="10:14">
      <c r="J1899" t="s">
        <v>15841</v>
      </c>
      <c r="K1899" t="s">
        <v>4885</v>
      </c>
      <c r="L1899" t="s">
        <v>4885</v>
      </c>
      <c r="M1899" t="s">
        <v>4885</v>
      </c>
      <c r="N1899">
        <v>0</v>
      </c>
    </row>
    <row r="1900" spans="10:14">
      <c r="J1900" t="s">
        <v>6377</v>
      </c>
      <c r="K1900" t="s">
        <v>3668</v>
      </c>
      <c r="L1900" s="4">
        <v>40320</v>
      </c>
      <c r="M1900" t="s">
        <v>4885</v>
      </c>
      <c r="N1900">
        <v>0</v>
      </c>
    </row>
    <row r="1901" spans="10:14">
      <c r="J1901" t="s">
        <v>6378</v>
      </c>
      <c r="K1901" t="s">
        <v>3670</v>
      </c>
      <c r="L1901" s="4">
        <v>39844</v>
      </c>
      <c r="M1901" t="s">
        <v>4885</v>
      </c>
      <c r="N1901">
        <v>0</v>
      </c>
    </row>
    <row r="1902" spans="10:14">
      <c r="J1902" t="s">
        <v>15842</v>
      </c>
      <c r="K1902" t="s">
        <v>4885</v>
      </c>
      <c r="L1902" t="s">
        <v>4885</v>
      </c>
      <c r="M1902" t="s">
        <v>4885</v>
      </c>
      <c r="N1902">
        <v>0</v>
      </c>
    </row>
    <row r="1903" spans="10:14">
      <c r="J1903" t="s">
        <v>6380</v>
      </c>
      <c r="K1903" t="s">
        <v>3673</v>
      </c>
      <c r="L1903" s="4">
        <v>39760</v>
      </c>
      <c r="M1903" t="s">
        <v>4885</v>
      </c>
      <c r="N1903">
        <v>0</v>
      </c>
    </row>
    <row r="1904" spans="10:14">
      <c r="J1904" t="s">
        <v>6381</v>
      </c>
      <c r="K1904" t="s">
        <v>3674</v>
      </c>
      <c r="L1904" s="4">
        <v>40416</v>
      </c>
      <c r="M1904" t="s">
        <v>4885</v>
      </c>
      <c r="N1904">
        <v>0</v>
      </c>
    </row>
    <row r="1905" spans="10:14">
      <c r="J1905" t="s">
        <v>6382</v>
      </c>
      <c r="K1905" t="s">
        <v>3675</v>
      </c>
      <c r="L1905" s="4">
        <v>39529</v>
      </c>
      <c r="M1905" t="s">
        <v>4885</v>
      </c>
      <c r="N1905">
        <v>0</v>
      </c>
    </row>
    <row r="1906" spans="10:14">
      <c r="J1906" t="s">
        <v>19852</v>
      </c>
      <c r="K1906" t="s">
        <v>4885</v>
      </c>
      <c r="L1906" t="s">
        <v>4885</v>
      </c>
      <c r="M1906" t="s">
        <v>4885</v>
      </c>
      <c r="N1906">
        <v>0</v>
      </c>
    </row>
    <row r="1907" spans="10:14">
      <c r="J1907" t="s">
        <v>6383</v>
      </c>
      <c r="K1907" t="s">
        <v>3685</v>
      </c>
      <c r="L1907" s="4">
        <v>39704</v>
      </c>
      <c r="M1907" t="s">
        <v>4885</v>
      </c>
      <c r="N1907">
        <v>0</v>
      </c>
    </row>
    <row r="1908" spans="10:14">
      <c r="J1908" t="s">
        <v>5477</v>
      </c>
      <c r="K1908" t="s">
        <v>2334</v>
      </c>
      <c r="L1908" s="4">
        <v>40824</v>
      </c>
      <c r="M1908" t="s">
        <v>4885</v>
      </c>
      <c r="N1908">
        <v>0</v>
      </c>
    </row>
    <row r="1909" spans="10:14">
      <c r="J1909" t="s">
        <v>16653</v>
      </c>
      <c r="K1909" t="s">
        <v>3686</v>
      </c>
      <c r="L1909" s="4">
        <v>39401</v>
      </c>
      <c r="M1909" t="s">
        <v>4885</v>
      </c>
      <c r="N1909">
        <v>0</v>
      </c>
    </row>
    <row r="1910" spans="10:14">
      <c r="J1910" t="s">
        <v>16496</v>
      </c>
      <c r="K1910" t="s">
        <v>3687</v>
      </c>
      <c r="L1910" s="4">
        <v>40789</v>
      </c>
      <c r="M1910" t="s">
        <v>4885</v>
      </c>
      <c r="N1910">
        <v>0</v>
      </c>
    </row>
    <row r="1911" spans="10:14">
      <c r="J1911" t="s">
        <v>6386</v>
      </c>
      <c r="K1911" t="s">
        <v>3690</v>
      </c>
      <c r="L1911" s="4">
        <v>40558</v>
      </c>
      <c r="M1911" t="s">
        <v>4885</v>
      </c>
      <c r="N1911">
        <v>0</v>
      </c>
    </row>
    <row r="1912" spans="10:14">
      <c r="J1912" t="s">
        <v>16065</v>
      </c>
      <c r="K1912" t="s">
        <v>4885</v>
      </c>
      <c r="L1912" t="s">
        <v>4885</v>
      </c>
      <c r="M1912" t="s">
        <v>4885</v>
      </c>
      <c r="N1912">
        <v>0</v>
      </c>
    </row>
    <row r="1913" spans="10:14">
      <c r="J1913" t="s">
        <v>6387</v>
      </c>
      <c r="K1913" t="s">
        <v>3692</v>
      </c>
      <c r="L1913" s="4">
        <v>39935</v>
      </c>
      <c r="M1913" t="s">
        <v>4885</v>
      </c>
      <c r="N1913">
        <v>0</v>
      </c>
    </row>
    <row r="1914" spans="10:14">
      <c r="J1914" t="s">
        <v>6388</v>
      </c>
      <c r="K1914" t="s">
        <v>3693</v>
      </c>
      <c r="L1914" s="4">
        <v>39872</v>
      </c>
      <c r="M1914" t="s">
        <v>4885</v>
      </c>
      <c r="N1914">
        <v>0</v>
      </c>
    </row>
    <row r="1915" spans="10:14">
      <c r="J1915" t="s">
        <v>15843</v>
      </c>
      <c r="K1915" t="s">
        <v>4885</v>
      </c>
      <c r="L1915" t="s">
        <v>4885</v>
      </c>
      <c r="M1915" t="s">
        <v>4885</v>
      </c>
      <c r="N1915">
        <v>0</v>
      </c>
    </row>
    <row r="1916" spans="10:14">
      <c r="J1916" t="s">
        <v>6389</v>
      </c>
      <c r="K1916" t="s">
        <v>3696</v>
      </c>
      <c r="L1916" s="4">
        <v>38997</v>
      </c>
      <c r="M1916" t="s">
        <v>4885</v>
      </c>
      <c r="N1916">
        <v>0</v>
      </c>
    </row>
    <row r="1917" spans="10:14">
      <c r="J1917" t="s">
        <v>15844</v>
      </c>
      <c r="K1917" t="s">
        <v>4885</v>
      </c>
      <c r="L1917" t="s">
        <v>4885</v>
      </c>
      <c r="M1917" t="s">
        <v>4885</v>
      </c>
      <c r="N1917">
        <v>0</v>
      </c>
    </row>
    <row r="1918" spans="10:14">
      <c r="J1918" t="s">
        <v>6390</v>
      </c>
      <c r="K1918" t="s">
        <v>3698</v>
      </c>
      <c r="L1918" s="4">
        <v>38883</v>
      </c>
      <c r="M1918" t="s">
        <v>4885</v>
      </c>
      <c r="N1918">
        <v>0</v>
      </c>
    </row>
    <row r="1919" spans="10:14">
      <c r="J1919" t="s">
        <v>6391</v>
      </c>
      <c r="K1919" t="s">
        <v>3702</v>
      </c>
      <c r="L1919" s="4">
        <v>39928</v>
      </c>
      <c r="M1919" t="s">
        <v>4885</v>
      </c>
      <c r="N1919">
        <v>0</v>
      </c>
    </row>
    <row r="1920" spans="10:14">
      <c r="J1920" t="s">
        <v>438</v>
      </c>
      <c r="K1920" t="s">
        <v>87</v>
      </c>
      <c r="L1920" s="4">
        <v>40768</v>
      </c>
      <c r="M1920" t="s">
        <v>4885</v>
      </c>
      <c r="N1920">
        <v>0</v>
      </c>
    </row>
    <row r="1921" spans="10:14">
      <c r="J1921" t="s">
        <v>6393</v>
      </c>
      <c r="K1921" t="s">
        <v>3706</v>
      </c>
      <c r="L1921" s="4">
        <v>40565</v>
      </c>
      <c r="M1921" t="s">
        <v>4885</v>
      </c>
      <c r="N1921">
        <v>0</v>
      </c>
    </row>
    <row r="1922" spans="10:14">
      <c r="J1922" t="s">
        <v>16497</v>
      </c>
      <c r="K1922" t="s">
        <v>3707</v>
      </c>
      <c r="L1922" s="4">
        <v>39016</v>
      </c>
      <c r="M1922" t="s">
        <v>4885</v>
      </c>
      <c r="N1922">
        <v>0</v>
      </c>
    </row>
    <row r="1923" spans="10:14">
      <c r="J1923" t="s">
        <v>16498</v>
      </c>
      <c r="K1923" t="s">
        <v>4885</v>
      </c>
      <c r="L1923" t="s">
        <v>4885</v>
      </c>
      <c r="M1923" t="s">
        <v>4885</v>
      </c>
      <c r="N1923">
        <v>0</v>
      </c>
    </row>
    <row r="1924" spans="10:14">
      <c r="J1924" t="s">
        <v>16654</v>
      </c>
      <c r="K1924" t="s">
        <v>4885</v>
      </c>
      <c r="L1924" t="s">
        <v>4885</v>
      </c>
      <c r="M1924" t="s">
        <v>4885</v>
      </c>
      <c r="N1924">
        <v>0</v>
      </c>
    </row>
    <row r="1925" spans="10:14">
      <c r="J1925" t="s">
        <v>6396</v>
      </c>
      <c r="K1925" t="s">
        <v>3712</v>
      </c>
      <c r="L1925" s="4">
        <v>40432</v>
      </c>
      <c r="M1925" t="s">
        <v>4885</v>
      </c>
      <c r="N1925">
        <v>0</v>
      </c>
    </row>
    <row r="1926" spans="10:14">
      <c r="J1926" t="s">
        <v>16499</v>
      </c>
      <c r="K1926" t="s">
        <v>4885</v>
      </c>
      <c r="L1926" t="s">
        <v>4885</v>
      </c>
      <c r="M1926" t="s">
        <v>4885</v>
      </c>
      <c r="N1926">
        <v>0</v>
      </c>
    </row>
    <row r="1927" spans="10:14">
      <c r="J1927" t="s">
        <v>6398</v>
      </c>
      <c r="K1927" t="s">
        <v>3716</v>
      </c>
      <c r="L1927" s="4">
        <v>39998</v>
      </c>
      <c r="M1927" t="s">
        <v>4885</v>
      </c>
      <c r="N1927">
        <v>0</v>
      </c>
    </row>
    <row r="1928" spans="10:14">
      <c r="J1928" t="s">
        <v>6399</v>
      </c>
      <c r="K1928" t="s">
        <v>3717</v>
      </c>
      <c r="L1928" s="4">
        <v>39739</v>
      </c>
      <c r="M1928" t="s">
        <v>4885</v>
      </c>
      <c r="N1928">
        <v>0</v>
      </c>
    </row>
    <row r="1929" spans="10:14">
      <c r="J1929" t="s">
        <v>6401</v>
      </c>
      <c r="K1929" t="s">
        <v>3719</v>
      </c>
      <c r="L1929" s="4">
        <v>39235</v>
      </c>
      <c r="M1929" t="s">
        <v>4885</v>
      </c>
      <c r="N1929">
        <v>0</v>
      </c>
    </row>
    <row r="1930" spans="10:14">
      <c r="J1930" t="s">
        <v>6402</v>
      </c>
      <c r="K1930" t="s">
        <v>3720</v>
      </c>
      <c r="L1930" s="4">
        <v>39165</v>
      </c>
      <c r="M1930" t="s">
        <v>4885</v>
      </c>
      <c r="N1930">
        <v>0</v>
      </c>
    </row>
    <row r="1931" spans="10:14">
      <c r="J1931" t="s">
        <v>6403</v>
      </c>
      <c r="K1931" t="s">
        <v>3721</v>
      </c>
      <c r="L1931" s="4">
        <v>40838</v>
      </c>
      <c r="M1931" t="s">
        <v>4885</v>
      </c>
      <c r="N1931">
        <v>0</v>
      </c>
    </row>
    <row r="1932" spans="10:14">
      <c r="J1932" t="s">
        <v>6404</v>
      </c>
      <c r="K1932" t="s">
        <v>3724</v>
      </c>
      <c r="L1932" s="4">
        <v>39074</v>
      </c>
      <c r="M1932" t="s">
        <v>4885</v>
      </c>
      <c r="N1932">
        <v>0</v>
      </c>
    </row>
    <row r="1933" spans="10:14">
      <c r="J1933" t="s">
        <v>6407</v>
      </c>
      <c r="K1933" t="s">
        <v>3727</v>
      </c>
      <c r="L1933" s="4">
        <v>40684</v>
      </c>
      <c r="M1933" t="s">
        <v>4885</v>
      </c>
      <c r="N1933">
        <v>0</v>
      </c>
    </row>
    <row r="1934" spans="10:14">
      <c r="J1934" t="s">
        <v>6408</v>
      </c>
      <c r="K1934" t="s">
        <v>3728</v>
      </c>
      <c r="L1934" s="4">
        <v>39172</v>
      </c>
      <c r="M1934" t="s">
        <v>4885</v>
      </c>
      <c r="N1934">
        <v>0</v>
      </c>
    </row>
    <row r="1935" spans="10:14">
      <c r="J1935" t="s">
        <v>6409</v>
      </c>
      <c r="K1935" t="s">
        <v>3729</v>
      </c>
      <c r="L1935" s="4">
        <v>39242</v>
      </c>
      <c r="M1935" t="s">
        <v>4885</v>
      </c>
      <c r="N1935">
        <v>0</v>
      </c>
    </row>
    <row r="1936" spans="10:14">
      <c r="J1936" t="s">
        <v>16500</v>
      </c>
      <c r="K1936" t="s">
        <v>3732</v>
      </c>
      <c r="L1936" s="4">
        <v>40334</v>
      </c>
      <c r="M1936" t="s">
        <v>4885</v>
      </c>
      <c r="N1936">
        <v>0</v>
      </c>
    </row>
    <row r="1937" spans="10:14">
      <c r="J1937" t="s">
        <v>6414</v>
      </c>
      <c r="K1937" t="s">
        <v>3736</v>
      </c>
      <c r="L1937" s="4">
        <v>39543</v>
      </c>
      <c r="M1937" t="s">
        <v>4885</v>
      </c>
      <c r="N1937">
        <v>0</v>
      </c>
    </row>
    <row r="1938" spans="10:14">
      <c r="J1938" t="s">
        <v>16501</v>
      </c>
      <c r="K1938" t="s">
        <v>3737</v>
      </c>
      <c r="L1938" s="4">
        <v>39662</v>
      </c>
      <c r="M1938" t="s">
        <v>4885</v>
      </c>
      <c r="N1938">
        <v>0</v>
      </c>
    </row>
    <row r="1939" spans="10:14">
      <c r="J1939" t="s">
        <v>16066</v>
      </c>
      <c r="K1939" t="s">
        <v>4885</v>
      </c>
      <c r="L1939" t="s">
        <v>4885</v>
      </c>
      <c r="M1939" t="s">
        <v>4885</v>
      </c>
      <c r="N1939">
        <v>0</v>
      </c>
    </row>
    <row r="1940" spans="10:14">
      <c r="J1940" t="s">
        <v>6416</v>
      </c>
      <c r="K1940" t="s">
        <v>3740</v>
      </c>
      <c r="L1940" s="4">
        <v>38722</v>
      </c>
      <c r="M1940" t="s">
        <v>4885</v>
      </c>
      <c r="N1940">
        <v>0</v>
      </c>
    </row>
    <row r="1941" spans="10:14">
      <c r="J1941" t="s">
        <v>6092</v>
      </c>
      <c r="K1941" t="s">
        <v>3240</v>
      </c>
      <c r="L1941" s="4">
        <v>38976</v>
      </c>
      <c r="M1941" t="s">
        <v>4885</v>
      </c>
      <c r="N1941">
        <v>0</v>
      </c>
    </row>
    <row r="1942" spans="10:14">
      <c r="J1942" t="s">
        <v>6417</v>
      </c>
      <c r="K1942" t="s">
        <v>3743</v>
      </c>
      <c r="L1942" s="4">
        <v>40439</v>
      </c>
      <c r="M1942" t="s">
        <v>4885</v>
      </c>
      <c r="N1942">
        <v>0</v>
      </c>
    </row>
    <row r="1943" spans="10:14">
      <c r="J1943" t="s">
        <v>6418</v>
      </c>
      <c r="K1943" t="s">
        <v>3746</v>
      </c>
      <c r="L1943" s="4">
        <v>40831</v>
      </c>
      <c r="M1943" t="s">
        <v>4885</v>
      </c>
      <c r="N1943">
        <v>0</v>
      </c>
    </row>
    <row r="1944" spans="10:14">
      <c r="J1944" t="s">
        <v>6419</v>
      </c>
      <c r="K1944" t="s">
        <v>3748</v>
      </c>
      <c r="L1944" s="4">
        <v>39277</v>
      </c>
      <c r="M1944" t="s">
        <v>4885</v>
      </c>
      <c r="N1944">
        <v>0</v>
      </c>
    </row>
    <row r="1945" spans="10:14">
      <c r="J1945" t="s">
        <v>6421</v>
      </c>
      <c r="K1945" t="s">
        <v>3750</v>
      </c>
      <c r="L1945" s="4">
        <v>39928</v>
      </c>
      <c r="M1945" t="s">
        <v>4885</v>
      </c>
      <c r="N1945">
        <v>0</v>
      </c>
    </row>
    <row r="1946" spans="10:14">
      <c r="J1946" t="s">
        <v>6420</v>
      </c>
      <c r="K1946" t="s">
        <v>3749</v>
      </c>
      <c r="L1946" s="4">
        <v>39739</v>
      </c>
      <c r="M1946" t="s">
        <v>4885</v>
      </c>
      <c r="N1946">
        <v>0</v>
      </c>
    </row>
    <row r="1947" spans="10:14">
      <c r="J1947" t="s">
        <v>6422</v>
      </c>
      <c r="K1947" t="s">
        <v>3751</v>
      </c>
      <c r="L1947" s="4">
        <v>39515</v>
      </c>
      <c r="M1947" t="s">
        <v>4885</v>
      </c>
      <c r="N1947">
        <v>0</v>
      </c>
    </row>
    <row r="1948" spans="10:14">
      <c r="J1948" t="s">
        <v>5519</v>
      </c>
      <c r="K1948" t="s">
        <v>2390</v>
      </c>
      <c r="L1948" s="4">
        <v>39144</v>
      </c>
      <c r="M1948" t="s">
        <v>4885</v>
      </c>
      <c r="N1948">
        <v>0</v>
      </c>
    </row>
    <row r="1949" spans="10:14">
      <c r="J1949" t="s">
        <v>6423</v>
      </c>
      <c r="K1949" t="s">
        <v>3752</v>
      </c>
      <c r="L1949" s="4">
        <v>40432</v>
      </c>
      <c r="M1949" t="s">
        <v>4885</v>
      </c>
      <c r="N1949">
        <v>0</v>
      </c>
    </row>
    <row r="1950" spans="10:14">
      <c r="J1950" t="s">
        <v>6424</v>
      </c>
      <c r="K1950" t="s">
        <v>3754</v>
      </c>
      <c r="L1950" s="4">
        <v>39354</v>
      </c>
      <c r="M1950" t="s">
        <v>4885</v>
      </c>
      <c r="N1950">
        <v>0</v>
      </c>
    </row>
    <row r="1951" spans="10:14">
      <c r="J1951" t="s">
        <v>6425</v>
      </c>
      <c r="K1951" t="s">
        <v>3755</v>
      </c>
      <c r="L1951" s="4">
        <v>39627</v>
      </c>
      <c r="M1951" t="s">
        <v>4885</v>
      </c>
      <c r="N1951">
        <v>0</v>
      </c>
    </row>
    <row r="1952" spans="10:14">
      <c r="J1952" t="s">
        <v>4655</v>
      </c>
      <c r="K1952" t="s">
        <v>1057</v>
      </c>
      <c r="L1952" s="4">
        <v>38955</v>
      </c>
      <c r="M1952" t="s">
        <v>4885</v>
      </c>
      <c r="N1952">
        <v>0</v>
      </c>
    </row>
    <row r="1953" spans="10:14">
      <c r="J1953" t="s">
        <v>6427</v>
      </c>
      <c r="K1953" t="s">
        <v>3757</v>
      </c>
      <c r="L1953" s="4">
        <v>39781</v>
      </c>
      <c r="M1953" t="s">
        <v>4885</v>
      </c>
      <c r="N1953">
        <v>0</v>
      </c>
    </row>
    <row r="1954" spans="10:14">
      <c r="J1954" t="s">
        <v>6428</v>
      </c>
      <c r="K1954" t="s">
        <v>3759</v>
      </c>
      <c r="L1954" s="4">
        <v>38941</v>
      </c>
      <c r="M1954" t="s">
        <v>4885</v>
      </c>
      <c r="N1954">
        <v>0</v>
      </c>
    </row>
    <row r="1955" spans="10:14">
      <c r="J1955" t="s">
        <v>6430</v>
      </c>
      <c r="K1955" t="s">
        <v>3764</v>
      </c>
      <c r="L1955" s="4">
        <v>40817</v>
      </c>
      <c r="M1955" t="s">
        <v>4885</v>
      </c>
      <c r="N1955">
        <v>0</v>
      </c>
    </row>
    <row r="1956" spans="10:14">
      <c r="J1956" t="s">
        <v>6431</v>
      </c>
      <c r="K1956" t="s">
        <v>3765</v>
      </c>
      <c r="L1956" s="4">
        <v>38997</v>
      </c>
      <c r="M1956" t="s">
        <v>4885</v>
      </c>
      <c r="N1956">
        <v>0</v>
      </c>
    </row>
    <row r="1957" spans="10:14">
      <c r="J1957" t="s">
        <v>6432</v>
      </c>
      <c r="K1957" t="s">
        <v>3766</v>
      </c>
      <c r="L1957" s="4">
        <v>40871</v>
      </c>
      <c r="M1957" t="s">
        <v>4885</v>
      </c>
      <c r="N1957">
        <v>0</v>
      </c>
    </row>
    <row r="1958" spans="10:14">
      <c r="J1958" t="s">
        <v>6433</v>
      </c>
      <c r="K1958" t="s">
        <v>3767</v>
      </c>
      <c r="L1958" s="4">
        <v>40360</v>
      </c>
      <c r="M1958" t="s">
        <v>4885</v>
      </c>
      <c r="N1958">
        <v>0</v>
      </c>
    </row>
    <row r="1959" spans="10:14">
      <c r="J1959" t="s">
        <v>6434</v>
      </c>
      <c r="K1959" t="s">
        <v>3768</v>
      </c>
      <c r="L1959" s="4">
        <v>40733</v>
      </c>
      <c r="M1959" t="s">
        <v>4885</v>
      </c>
      <c r="N1959">
        <v>0</v>
      </c>
    </row>
    <row r="1960" spans="10:14">
      <c r="J1960" t="s">
        <v>6435</v>
      </c>
      <c r="K1960" t="s">
        <v>3769</v>
      </c>
      <c r="L1960" s="4">
        <v>40649</v>
      </c>
      <c r="M1960" t="s">
        <v>4885</v>
      </c>
      <c r="N1960">
        <v>0</v>
      </c>
    </row>
    <row r="1961" spans="10:14">
      <c r="J1961" t="s">
        <v>6136</v>
      </c>
      <c r="K1961" t="s">
        <v>3306</v>
      </c>
      <c r="L1961" s="4">
        <v>39044</v>
      </c>
      <c r="M1961" t="s">
        <v>4885</v>
      </c>
      <c r="N1961">
        <v>0</v>
      </c>
    </row>
    <row r="1962" spans="10:14">
      <c r="J1962" t="s">
        <v>6436</v>
      </c>
      <c r="K1962" t="s">
        <v>3771</v>
      </c>
      <c r="L1962" s="4">
        <v>40684</v>
      </c>
      <c r="M1962" t="s">
        <v>4885</v>
      </c>
      <c r="N1962">
        <v>0</v>
      </c>
    </row>
    <row r="1963" spans="10:14">
      <c r="J1963" t="s">
        <v>6437</v>
      </c>
      <c r="K1963" t="s">
        <v>3772</v>
      </c>
      <c r="L1963" s="4">
        <v>40733</v>
      </c>
      <c r="M1963" t="s">
        <v>4885</v>
      </c>
      <c r="N1963">
        <v>0</v>
      </c>
    </row>
    <row r="1964" spans="10:14">
      <c r="J1964" t="s">
        <v>6439</v>
      </c>
      <c r="K1964" t="s">
        <v>3774</v>
      </c>
      <c r="L1964" s="4">
        <v>40285</v>
      </c>
      <c r="M1964" t="s">
        <v>4885</v>
      </c>
      <c r="N1964">
        <v>0</v>
      </c>
    </row>
    <row r="1965" spans="10:14">
      <c r="J1965" t="s">
        <v>16502</v>
      </c>
      <c r="K1965" t="s">
        <v>3777</v>
      </c>
      <c r="L1965" s="4">
        <v>40439</v>
      </c>
      <c r="M1965" t="s">
        <v>4885</v>
      </c>
      <c r="N1965">
        <v>0</v>
      </c>
    </row>
    <row r="1966" spans="10:14">
      <c r="J1966" t="s">
        <v>6442</v>
      </c>
      <c r="K1966" t="s">
        <v>3778</v>
      </c>
      <c r="L1966" s="4">
        <v>39788</v>
      </c>
      <c r="M1966" t="s">
        <v>4885</v>
      </c>
      <c r="N1966">
        <v>0</v>
      </c>
    </row>
    <row r="1967" spans="10:14">
      <c r="J1967" t="s">
        <v>6443</v>
      </c>
      <c r="K1967" t="s">
        <v>3779</v>
      </c>
      <c r="L1967" s="4">
        <v>39627</v>
      </c>
      <c r="M1967" t="s">
        <v>4885</v>
      </c>
      <c r="N1967">
        <v>0</v>
      </c>
    </row>
    <row r="1968" spans="10:14">
      <c r="J1968" t="s">
        <v>440</v>
      </c>
      <c r="K1968" t="s">
        <v>90</v>
      </c>
      <c r="L1968" s="4">
        <v>40719</v>
      </c>
      <c r="M1968" t="s">
        <v>4885</v>
      </c>
      <c r="N1968">
        <v>0</v>
      </c>
    </row>
    <row r="1969" spans="10:14">
      <c r="J1969" t="s">
        <v>6444</v>
      </c>
      <c r="K1969" t="s">
        <v>3780</v>
      </c>
      <c r="L1969" s="4">
        <v>39681</v>
      </c>
      <c r="M1969" t="s">
        <v>4885</v>
      </c>
      <c r="N1969">
        <v>0</v>
      </c>
    </row>
    <row r="1970" spans="10:14">
      <c r="J1970" t="s">
        <v>6445</v>
      </c>
      <c r="K1970" t="s">
        <v>3781</v>
      </c>
      <c r="L1970" s="4">
        <v>40250</v>
      </c>
      <c r="M1970" t="s">
        <v>4885</v>
      </c>
      <c r="N1970">
        <v>0</v>
      </c>
    </row>
    <row r="1971" spans="10:14">
      <c r="J1971" t="s">
        <v>16067</v>
      </c>
      <c r="K1971" t="s">
        <v>4885</v>
      </c>
      <c r="L1971" t="s">
        <v>4885</v>
      </c>
      <c r="M1971" t="s">
        <v>4885</v>
      </c>
      <c r="N1971">
        <v>0</v>
      </c>
    </row>
    <row r="1972" spans="10:14">
      <c r="J1972" t="s">
        <v>6446</v>
      </c>
      <c r="K1972" t="s">
        <v>3782</v>
      </c>
      <c r="L1972" s="4">
        <v>39072</v>
      </c>
      <c r="M1972" t="s">
        <v>4885</v>
      </c>
      <c r="N1972">
        <v>0</v>
      </c>
    </row>
    <row r="1973" spans="10:14">
      <c r="J1973" t="s">
        <v>6448</v>
      </c>
      <c r="K1973" t="s">
        <v>3786</v>
      </c>
      <c r="L1973" s="4">
        <v>39501</v>
      </c>
      <c r="M1973" t="s">
        <v>4885</v>
      </c>
      <c r="N1973">
        <v>0</v>
      </c>
    </row>
    <row r="1974" spans="10:14">
      <c r="J1974" t="s">
        <v>6449</v>
      </c>
      <c r="K1974" t="s">
        <v>3787</v>
      </c>
      <c r="L1974" s="4">
        <v>39620</v>
      </c>
      <c r="M1974" t="s">
        <v>4885</v>
      </c>
      <c r="N1974">
        <v>0</v>
      </c>
    </row>
    <row r="1975" spans="10:14">
      <c r="J1975" t="s">
        <v>6450</v>
      </c>
      <c r="K1975" t="s">
        <v>3788</v>
      </c>
      <c r="L1975" s="4">
        <v>38801</v>
      </c>
      <c r="M1975" t="s">
        <v>4885</v>
      </c>
      <c r="N1975">
        <v>0</v>
      </c>
    </row>
    <row r="1976" spans="10:14">
      <c r="J1976" t="s">
        <v>6451</v>
      </c>
      <c r="K1976" t="s">
        <v>3789</v>
      </c>
      <c r="L1976" s="4">
        <v>40005</v>
      </c>
      <c r="M1976" t="s">
        <v>4885</v>
      </c>
      <c r="N1976">
        <v>0</v>
      </c>
    </row>
    <row r="1977" spans="10:14">
      <c r="J1977" t="s">
        <v>6452</v>
      </c>
      <c r="K1977" t="s">
        <v>3791</v>
      </c>
      <c r="L1977" s="4">
        <v>39263</v>
      </c>
      <c r="M1977" t="s">
        <v>4885</v>
      </c>
      <c r="N1977">
        <v>0</v>
      </c>
    </row>
    <row r="1978" spans="10:14">
      <c r="J1978" t="s">
        <v>6453</v>
      </c>
      <c r="K1978" t="s">
        <v>3792</v>
      </c>
      <c r="L1978" s="4">
        <v>38752</v>
      </c>
      <c r="M1978" t="s">
        <v>4885</v>
      </c>
      <c r="N1978">
        <v>0</v>
      </c>
    </row>
    <row r="1979" spans="10:14">
      <c r="J1979" t="s">
        <v>6454</v>
      </c>
      <c r="K1979" t="s">
        <v>3793</v>
      </c>
      <c r="L1979" s="4">
        <v>40334</v>
      </c>
      <c r="M1979" t="s">
        <v>4885</v>
      </c>
      <c r="N1979">
        <v>0</v>
      </c>
    </row>
    <row r="1980" spans="10:14">
      <c r="J1980" t="s">
        <v>6455</v>
      </c>
      <c r="K1980" t="s">
        <v>3794</v>
      </c>
      <c r="L1980" s="4">
        <v>40698</v>
      </c>
      <c r="M1980" t="s">
        <v>4885</v>
      </c>
      <c r="N1980">
        <v>0</v>
      </c>
    </row>
    <row r="1981" spans="10:14">
      <c r="J1981" t="s">
        <v>6456</v>
      </c>
      <c r="K1981" t="s">
        <v>3797</v>
      </c>
      <c r="L1981" s="4">
        <v>39368</v>
      </c>
      <c r="M1981" t="s">
        <v>4885</v>
      </c>
      <c r="N1981">
        <v>0</v>
      </c>
    </row>
    <row r="1982" spans="10:14">
      <c r="J1982" t="s">
        <v>6457</v>
      </c>
      <c r="K1982" t="s">
        <v>3798</v>
      </c>
      <c r="L1982" s="4">
        <v>39564</v>
      </c>
      <c r="M1982" t="s">
        <v>4885</v>
      </c>
      <c r="N1982">
        <v>0</v>
      </c>
    </row>
    <row r="1983" spans="10:14">
      <c r="J1983" t="s">
        <v>6458</v>
      </c>
      <c r="K1983" t="s">
        <v>3799</v>
      </c>
      <c r="L1983" s="4">
        <v>39718</v>
      </c>
      <c r="M1983" t="s">
        <v>4885</v>
      </c>
      <c r="N1983">
        <v>0</v>
      </c>
    </row>
    <row r="1984" spans="10:14">
      <c r="J1984" t="s">
        <v>16068</v>
      </c>
      <c r="K1984" t="s">
        <v>4885</v>
      </c>
      <c r="L1984" t="s">
        <v>4885</v>
      </c>
      <c r="M1984" t="s">
        <v>4885</v>
      </c>
      <c r="N1984">
        <v>0</v>
      </c>
    </row>
    <row r="1985" spans="10:14">
      <c r="J1985" t="s">
        <v>6459</v>
      </c>
      <c r="K1985" t="s">
        <v>3800</v>
      </c>
      <c r="L1985" s="4">
        <v>40075</v>
      </c>
      <c r="M1985" t="s">
        <v>4885</v>
      </c>
      <c r="N1985">
        <v>0</v>
      </c>
    </row>
    <row r="1986" spans="10:14">
      <c r="J1986" t="s">
        <v>4487</v>
      </c>
      <c r="K1986" t="s">
        <v>802</v>
      </c>
      <c r="L1986" s="4">
        <v>40208</v>
      </c>
      <c r="M1986" t="s">
        <v>4885</v>
      </c>
      <c r="N1986">
        <v>0</v>
      </c>
    </row>
    <row r="1987" spans="10:14">
      <c r="J1987" t="s">
        <v>6460</v>
      </c>
      <c r="K1987" t="s">
        <v>3803</v>
      </c>
      <c r="L1987" s="4">
        <v>40285</v>
      </c>
      <c r="M1987" t="s">
        <v>4885</v>
      </c>
      <c r="N1987">
        <v>0</v>
      </c>
    </row>
    <row r="1988" spans="10:14">
      <c r="J1988" t="s">
        <v>5371</v>
      </c>
      <c r="K1988" t="s">
        <v>2183</v>
      </c>
      <c r="L1988" s="4">
        <v>39613</v>
      </c>
      <c r="M1988" t="s">
        <v>4885</v>
      </c>
      <c r="N1988">
        <v>0</v>
      </c>
    </row>
    <row r="1989" spans="10:14">
      <c r="J1989" t="s">
        <v>16655</v>
      </c>
      <c r="K1989" t="s">
        <v>4885</v>
      </c>
      <c r="L1989" t="s">
        <v>4885</v>
      </c>
      <c r="M1989" t="s">
        <v>4885</v>
      </c>
      <c r="N1989">
        <v>0</v>
      </c>
    </row>
    <row r="1990" spans="10:14">
      <c r="J1990" t="s">
        <v>4337</v>
      </c>
      <c r="K1990">
        <v>33</v>
      </c>
      <c r="L1990" s="4">
        <v>40859</v>
      </c>
      <c r="M1990" t="s">
        <v>4885</v>
      </c>
      <c r="N1990">
        <v>0</v>
      </c>
    </row>
    <row r="1991" spans="10:14">
      <c r="J1991" t="s">
        <v>4350</v>
      </c>
      <c r="K1991" t="s">
        <v>593</v>
      </c>
      <c r="L1991" s="4">
        <v>39165</v>
      </c>
      <c r="M1991" t="s">
        <v>4885</v>
      </c>
      <c r="N1991">
        <v>0</v>
      </c>
    </row>
    <row r="1992" spans="10:14">
      <c r="J1992" t="s">
        <v>4513</v>
      </c>
      <c r="K1992" t="s">
        <v>839</v>
      </c>
      <c r="L1992" s="4">
        <v>38878</v>
      </c>
      <c r="M1992" t="s">
        <v>4885</v>
      </c>
      <c r="N1992">
        <v>0</v>
      </c>
    </row>
    <row r="1993" spans="10:14">
      <c r="J1993" t="s">
        <v>16504</v>
      </c>
      <c r="K1993" t="s">
        <v>4885</v>
      </c>
      <c r="L1993" t="s">
        <v>4885</v>
      </c>
      <c r="M1993" t="s">
        <v>4885</v>
      </c>
      <c r="N1993">
        <v>0</v>
      </c>
    </row>
    <row r="1994" spans="10:14">
      <c r="J1994" t="s">
        <v>4384</v>
      </c>
      <c r="K1994" t="s">
        <v>639</v>
      </c>
      <c r="L1994" s="4">
        <v>39144</v>
      </c>
      <c r="M1994" t="s">
        <v>4885</v>
      </c>
      <c r="N1994">
        <v>0</v>
      </c>
    </row>
    <row r="1995" spans="10:14">
      <c r="J1995" t="s">
        <v>6525</v>
      </c>
      <c r="K1995" t="s">
        <v>3907</v>
      </c>
      <c r="L1995" s="4">
        <v>39436</v>
      </c>
      <c r="M1995" t="s">
        <v>4885</v>
      </c>
      <c r="N1995">
        <v>0</v>
      </c>
    </row>
    <row r="1996" spans="10:14">
      <c r="J1996" t="s">
        <v>4391</v>
      </c>
      <c r="K1996" t="s">
        <v>647</v>
      </c>
      <c r="L1996" s="4">
        <v>39375</v>
      </c>
      <c r="M1996" t="s">
        <v>4885</v>
      </c>
      <c r="N1996">
        <v>0</v>
      </c>
    </row>
    <row r="1997" spans="10:14">
      <c r="J1997" t="s">
        <v>4395</v>
      </c>
      <c r="K1997" t="s">
        <v>654</v>
      </c>
      <c r="L1997" s="4">
        <v>38969</v>
      </c>
      <c r="M1997" t="s">
        <v>4885</v>
      </c>
      <c r="N1997">
        <v>0</v>
      </c>
    </row>
    <row r="1998" spans="10:14">
      <c r="J1998" t="s">
        <v>377</v>
      </c>
      <c r="K1998" t="s">
        <v>4</v>
      </c>
      <c r="L1998" s="4">
        <v>40656</v>
      </c>
      <c r="M1998" t="s">
        <v>4885</v>
      </c>
      <c r="N1998">
        <v>0</v>
      </c>
    </row>
    <row r="1999" spans="10:14">
      <c r="J1999" t="s">
        <v>4437</v>
      </c>
      <c r="K1999" t="s">
        <v>719</v>
      </c>
      <c r="L1999" s="4">
        <v>40341</v>
      </c>
      <c r="M1999" t="s">
        <v>4885</v>
      </c>
      <c r="N1999">
        <v>0</v>
      </c>
    </row>
    <row r="2000" spans="10:14">
      <c r="J2000" t="s">
        <v>4438</v>
      </c>
      <c r="K2000" t="s">
        <v>721</v>
      </c>
      <c r="L2000" s="4">
        <v>39688</v>
      </c>
      <c r="M2000" t="s">
        <v>4885</v>
      </c>
      <c r="N2000">
        <v>0</v>
      </c>
    </row>
    <row r="2001" spans="10:14">
      <c r="J2001" t="s">
        <v>4439</v>
      </c>
      <c r="K2001" t="s">
        <v>723</v>
      </c>
      <c r="L2001" s="4">
        <v>38960</v>
      </c>
      <c r="M2001" t="s">
        <v>4885</v>
      </c>
      <c r="N2001">
        <v>0</v>
      </c>
    </row>
    <row r="2002" spans="10:14">
      <c r="J2002" t="s">
        <v>4459</v>
      </c>
      <c r="K2002" t="s">
        <v>753</v>
      </c>
      <c r="L2002" s="4">
        <v>39914</v>
      </c>
      <c r="M2002" t="s">
        <v>4885</v>
      </c>
      <c r="N2002">
        <v>0</v>
      </c>
    </row>
    <row r="2003" spans="10:14">
      <c r="J2003" t="s">
        <v>4469</v>
      </c>
      <c r="K2003" t="s">
        <v>767</v>
      </c>
      <c r="L2003" s="4">
        <v>40040</v>
      </c>
      <c r="M2003" t="s">
        <v>4885</v>
      </c>
      <c r="N2003">
        <v>0</v>
      </c>
    </row>
    <row r="2004" spans="10:14">
      <c r="J2004" t="s">
        <v>4478</v>
      </c>
      <c r="K2004" t="s">
        <v>786</v>
      </c>
      <c r="L2004" s="4">
        <v>39683</v>
      </c>
      <c r="M2004" t="s">
        <v>4885</v>
      </c>
      <c r="N2004">
        <v>0</v>
      </c>
    </row>
    <row r="2005" spans="10:14">
      <c r="J2005" t="s">
        <v>4485</v>
      </c>
      <c r="K2005" t="s">
        <v>795</v>
      </c>
      <c r="L2005" s="4">
        <v>39198</v>
      </c>
      <c r="M2005" t="s">
        <v>4885</v>
      </c>
      <c r="N2005">
        <v>0</v>
      </c>
    </row>
    <row r="2006" spans="10:14">
      <c r="J2006" t="s">
        <v>16505</v>
      </c>
      <c r="K2006" t="s">
        <v>4885</v>
      </c>
      <c r="L2006" t="s">
        <v>4885</v>
      </c>
      <c r="M2006" t="s">
        <v>4885</v>
      </c>
      <c r="N2006">
        <v>0</v>
      </c>
    </row>
    <row r="2007" spans="10:14">
      <c r="J2007" t="s">
        <v>4490</v>
      </c>
      <c r="K2007" t="s">
        <v>806</v>
      </c>
      <c r="L2007" s="4">
        <v>40124</v>
      </c>
      <c r="M2007" t="s">
        <v>4885</v>
      </c>
      <c r="N2007">
        <v>0</v>
      </c>
    </row>
    <row r="2008" spans="10:14">
      <c r="J2008" t="s">
        <v>16656</v>
      </c>
      <c r="K2008" t="s">
        <v>4885</v>
      </c>
      <c r="L2008" t="s">
        <v>4885</v>
      </c>
      <c r="M2008" t="s">
        <v>4885</v>
      </c>
      <c r="N2008">
        <v>0</v>
      </c>
    </row>
    <row r="2009" spans="10:14">
      <c r="J2009" t="s">
        <v>5340</v>
      </c>
      <c r="K2009" t="s">
        <v>2106</v>
      </c>
      <c r="L2009" s="4">
        <v>39249</v>
      </c>
      <c r="M2009" t="s">
        <v>4885</v>
      </c>
      <c r="N2009">
        <v>0</v>
      </c>
    </row>
    <row r="2010" spans="10:14">
      <c r="J2010" t="s">
        <v>6463</v>
      </c>
      <c r="K2010" t="s">
        <v>3808</v>
      </c>
      <c r="L2010" s="4">
        <v>38773</v>
      </c>
      <c r="M2010" t="s">
        <v>4885</v>
      </c>
      <c r="N2010">
        <v>0</v>
      </c>
    </row>
    <row r="2011" spans="10:14">
      <c r="J2011" t="s">
        <v>4501</v>
      </c>
      <c r="K2011" t="s">
        <v>819</v>
      </c>
      <c r="L2011" s="4">
        <v>39410</v>
      </c>
      <c r="M2011" t="s">
        <v>4885</v>
      </c>
      <c r="N2011">
        <v>0</v>
      </c>
    </row>
    <row r="2012" spans="10:14">
      <c r="J2012" t="s">
        <v>4502</v>
      </c>
      <c r="K2012" t="s">
        <v>820</v>
      </c>
      <c r="L2012" s="4">
        <v>40026</v>
      </c>
      <c r="M2012" t="s">
        <v>4885</v>
      </c>
      <c r="N2012">
        <v>0</v>
      </c>
    </row>
    <row r="2013" spans="10:14">
      <c r="J2013" t="s">
        <v>6464</v>
      </c>
      <c r="K2013" t="s">
        <v>3809</v>
      </c>
      <c r="L2013" s="4">
        <v>40831</v>
      </c>
      <c r="M2013" t="s">
        <v>4885</v>
      </c>
      <c r="N2013">
        <v>0</v>
      </c>
    </row>
    <row r="2014" spans="10:14">
      <c r="J2014" t="s">
        <v>4520</v>
      </c>
      <c r="K2014" t="s">
        <v>847</v>
      </c>
      <c r="L2014" s="4">
        <v>39984</v>
      </c>
      <c r="M2014" t="s">
        <v>4885</v>
      </c>
      <c r="N2014">
        <v>0</v>
      </c>
    </row>
    <row r="2015" spans="10:14">
      <c r="J2015" t="s">
        <v>4521</v>
      </c>
      <c r="K2015" t="s">
        <v>850</v>
      </c>
      <c r="L2015" s="4">
        <v>39872</v>
      </c>
      <c r="M2015" t="s">
        <v>4885</v>
      </c>
      <c r="N2015">
        <v>0</v>
      </c>
    </row>
    <row r="2016" spans="10:14">
      <c r="J2016" t="s">
        <v>4524</v>
      </c>
      <c r="K2016" t="s">
        <v>853</v>
      </c>
      <c r="L2016" s="4">
        <v>40215</v>
      </c>
      <c r="M2016" t="s">
        <v>4885</v>
      </c>
      <c r="N2016">
        <v>0</v>
      </c>
    </row>
    <row r="2017" spans="10:14">
      <c r="J2017" t="s">
        <v>5883</v>
      </c>
      <c r="K2017" t="s">
        <v>2933</v>
      </c>
      <c r="L2017" s="4">
        <v>39333</v>
      </c>
      <c r="M2017" t="s">
        <v>4885</v>
      </c>
      <c r="N2017">
        <v>0</v>
      </c>
    </row>
    <row r="2018" spans="10:14">
      <c r="J2018" t="s">
        <v>16069</v>
      </c>
      <c r="K2018" t="s">
        <v>4885</v>
      </c>
      <c r="L2018" t="s">
        <v>4885</v>
      </c>
      <c r="M2018" t="s">
        <v>4885</v>
      </c>
      <c r="N2018">
        <v>0</v>
      </c>
    </row>
    <row r="2019" spans="10:14">
      <c r="J2019" t="s">
        <v>4530</v>
      </c>
      <c r="K2019" t="s">
        <v>866</v>
      </c>
      <c r="L2019" s="4">
        <v>40509</v>
      </c>
      <c r="M2019" t="s">
        <v>4885</v>
      </c>
      <c r="N2019">
        <v>0</v>
      </c>
    </row>
    <row r="2020" spans="10:14">
      <c r="J2020" t="s">
        <v>16506</v>
      </c>
      <c r="K2020" t="s">
        <v>4885</v>
      </c>
      <c r="L2020" t="s">
        <v>4885</v>
      </c>
      <c r="M2020" t="s">
        <v>4885</v>
      </c>
      <c r="N2020">
        <v>0</v>
      </c>
    </row>
    <row r="2021" spans="10:14">
      <c r="J2021" t="s">
        <v>4558</v>
      </c>
      <c r="K2021" t="s">
        <v>917</v>
      </c>
      <c r="L2021" s="4">
        <v>39536</v>
      </c>
      <c r="M2021" t="s">
        <v>4885</v>
      </c>
      <c r="N2021">
        <v>0</v>
      </c>
    </row>
    <row r="2022" spans="10:14">
      <c r="J2022" t="s">
        <v>6465</v>
      </c>
      <c r="K2022" t="s">
        <v>3810</v>
      </c>
      <c r="L2022" s="4">
        <v>40796</v>
      </c>
      <c r="M2022" t="s">
        <v>4885</v>
      </c>
      <c r="N2022">
        <v>0</v>
      </c>
    </row>
    <row r="2023" spans="10:14">
      <c r="J2023" t="s">
        <v>4562</v>
      </c>
      <c r="K2023" t="s">
        <v>925</v>
      </c>
      <c r="L2023" s="4">
        <v>39207</v>
      </c>
      <c r="M2023" t="s">
        <v>4885</v>
      </c>
      <c r="N2023">
        <v>0</v>
      </c>
    </row>
    <row r="2024" spans="10:14">
      <c r="J2024" t="s">
        <v>4588</v>
      </c>
      <c r="K2024" t="s">
        <v>955</v>
      </c>
      <c r="L2024" s="4">
        <v>39571</v>
      </c>
      <c r="M2024" t="s">
        <v>4885</v>
      </c>
      <c r="N2024">
        <v>0</v>
      </c>
    </row>
    <row r="2025" spans="10:14">
      <c r="J2025" t="s">
        <v>4591</v>
      </c>
      <c r="K2025" t="s">
        <v>961</v>
      </c>
      <c r="L2025" s="4">
        <v>40467</v>
      </c>
      <c r="M2025" t="s">
        <v>4885</v>
      </c>
      <c r="N2025">
        <v>0</v>
      </c>
    </row>
    <row r="2026" spans="10:14">
      <c r="J2026" t="s">
        <v>4590</v>
      </c>
      <c r="K2026" t="s">
        <v>960</v>
      </c>
      <c r="L2026" s="4">
        <v>40180</v>
      </c>
      <c r="M2026" t="s">
        <v>4885</v>
      </c>
      <c r="N2026">
        <v>0</v>
      </c>
    </row>
    <row r="2027" spans="10:14">
      <c r="J2027" t="s">
        <v>4593</v>
      </c>
      <c r="K2027" t="s">
        <v>964</v>
      </c>
      <c r="L2027" s="4">
        <v>40488</v>
      </c>
      <c r="M2027" t="s">
        <v>4885</v>
      </c>
      <c r="N2027">
        <v>0</v>
      </c>
    </row>
    <row r="2028" spans="10:14">
      <c r="J2028" t="s">
        <v>16070</v>
      </c>
      <c r="K2028" t="s">
        <v>4885</v>
      </c>
      <c r="L2028" t="s">
        <v>4885</v>
      </c>
      <c r="M2028" t="s">
        <v>4885</v>
      </c>
      <c r="N2028">
        <v>0</v>
      </c>
    </row>
    <row r="2029" spans="10:14">
      <c r="J2029" t="s">
        <v>382</v>
      </c>
      <c r="K2029" t="s">
        <v>10</v>
      </c>
      <c r="L2029" s="4">
        <v>40887</v>
      </c>
      <c r="M2029" t="s">
        <v>4885</v>
      </c>
      <c r="N2029">
        <v>0</v>
      </c>
    </row>
    <row r="2030" spans="10:14">
      <c r="J2030" t="s">
        <v>4617</v>
      </c>
      <c r="K2030" t="s">
        <v>997</v>
      </c>
      <c r="L2030" s="4">
        <v>39928</v>
      </c>
      <c r="M2030" t="s">
        <v>4885</v>
      </c>
      <c r="N2030">
        <v>0</v>
      </c>
    </row>
    <row r="2031" spans="10:14">
      <c r="J2031" t="s">
        <v>4618</v>
      </c>
      <c r="K2031" t="s">
        <v>999</v>
      </c>
      <c r="L2031" s="4">
        <v>39368</v>
      </c>
      <c r="M2031" t="s">
        <v>4885</v>
      </c>
      <c r="N2031">
        <v>0</v>
      </c>
    </row>
    <row r="2032" spans="10:14">
      <c r="J2032" t="s">
        <v>19853</v>
      </c>
      <c r="K2032" t="s">
        <v>4885</v>
      </c>
      <c r="L2032" t="s">
        <v>4885</v>
      </c>
      <c r="M2032" t="s">
        <v>4885</v>
      </c>
      <c r="N2032">
        <v>0</v>
      </c>
    </row>
    <row r="2033" spans="10:14">
      <c r="J2033" t="s">
        <v>4641</v>
      </c>
      <c r="K2033" t="s">
        <v>1035</v>
      </c>
      <c r="L2033" s="4">
        <v>39977</v>
      </c>
      <c r="M2033" t="s">
        <v>4885</v>
      </c>
      <c r="N2033">
        <v>0</v>
      </c>
    </row>
    <row r="2034" spans="10:14">
      <c r="J2034" t="s">
        <v>4647</v>
      </c>
      <c r="K2034" t="s">
        <v>1045</v>
      </c>
      <c r="L2034" s="4">
        <v>40453</v>
      </c>
      <c r="M2034" t="s">
        <v>4885</v>
      </c>
      <c r="N2034">
        <v>0</v>
      </c>
    </row>
    <row r="2035" spans="10:14">
      <c r="J2035" t="s">
        <v>4659</v>
      </c>
      <c r="K2035" t="s">
        <v>1062</v>
      </c>
      <c r="L2035" s="4">
        <v>38731</v>
      </c>
      <c r="M2035" t="s">
        <v>4885</v>
      </c>
      <c r="N2035">
        <v>0</v>
      </c>
    </row>
    <row r="2036" spans="10:14">
      <c r="J2036" t="s">
        <v>16071</v>
      </c>
      <c r="K2036" t="s">
        <v>4885</v>
      </c>
      <c r="L2036" t="s">
        <v>4885</v>
      </c>
      <c r="M2036" t="s">
        <v>4885</v>
      </c>
      <c r="N2036">
        <v>0</v>
      </c>
    </row>
    <row r="2037" spans="10:14">
      <c r="J2037" t="s">
        <v>4660</v>
      </c>
      <c r="K2037" t="s">
        <v>1064</v>
      </c>
      <c r="L2037" s="4">
        <v>40124</v>
      </c>
      <c r="M2037" t="s">
        <v>4885</v>
      </c>
      <c r="N2037">
        <v>0</v>
      </c>
    </row>
    <row r="2038" spans="10:14">
      <c r="J2038" t="s">
        <v>4664</v>
      </c>
      <c r="K2038" t="s">
        <v>1071</v>
      </c>
      <c r="L2038" s="4">
        <v>38794</v>
      </c>
      <c r="M2038" t="s">
        <v>4885</v>
      </c>
      <c r="N2038">
        <v>0</v>
      </c>
    </row>
    <row r="2039" spans="10:14">
      <c r="J2039" t="s">
        <v>385</v>
      </c>
      <c r="K2039" t="s">
        <v>15</v>
      </c>
      <c r="L2039" s="4">
        <v>40565</v>
      </c>
      <c r="M2039" t="s">
        <v>4885</v>
      </c>
      <c r="N2039">
        <v>0</v>
      </c>
    </row>
    <row r="2040" spans="10:14">
      <c r="J2040" t="s">
        <v>4676</v>
      </c>
      <c r="K2040" t="s">
        <v>1091</v>
      </c>
      <c r="L2040" s="4">
        <v>40355</v>
      </c>
      <c r="M2040" t="s">
        <v>4885</v>
      </c>
      <c r="N2040">
        <v>0</v>
      </c>
    </row>
    <row r="2041" spans="10:14">
      <c r="J2041" t="s">
        <v>16657</v>
      </c>
      <c r="K2041" t="s">
        <v>4885</v>
      </c>
      <c r="L2041" t="s">
        <v>4885</v>
      </c>
      <c r="M2041" t="s">
        <v>4885</v>
      </c>
      <c r="N2041">
        <v>0</v>
      </c>
    </row>
    <row r="2042" spans="10:14">
      <c r="J2042" t="s">
        <v>16507</v>
      </c>
      <c r="K2042" t="s">
        <v>4885</v>
      </c>
      <c r="L2042" t="s">
        <v>4885</v>
      </c>
      <c r="M2042" t="s">
        <v>4885</v>
      </c>
      <c r="N2042">
        <v>0</v>
      </c>
    </row>
    <row r="2043" spans="10:14">
      <c r="J2043" t="s">
        <v>4707</v>
      </c>
      <c r="K2043" t="s">
        <v>1143</v>
      </c>
      <c r="L2043" s="4">
        <v>39550</v>
      </c>
      <c r="M2043" t="s">
        <v>4885</v>
      </c>
      <c r="N2043">
        <v>0</v>
      </c>
    </row>
    <row r="2044" spans="10:14">
      <c r="J2044" t="s">
        <v>4712</v>
      </c>
      <c r="K2044" t="s">
        <v>1149</v>
      </c>
      <c r="L2044" s="4">
        <v>39886</v>
      </c>
      <c r="M2044" t="s">
        <v>4885</v>
      </c>
      <c r="N2044">
        <v>0</v>
      </c>
    </row>
    <row r="2045" spans="10:14">
      <c r="J2045" t="s">
        <v>6189</v>
      </c>
      <c r="K2045" t="s">
        <v>3387</v>
      </c>
      <c r="L2045" s="4">
        <v>39669</v>
      </c>
      <c r="M2045" t="s">
        <v>4885</v>
      </c>
      <c r="N2045">
        <v>0</v>
      </c>
    </row>
    <row r="2046" spans="10:14">
      <c r="J2046" t="s">
        <v>4722</v>
      </c>
      <c r="K2046" t="s">
        <v>1161</v>
      </c>
      <c r="L2046" s="4">
        <v>40026</v>
      </c>
      <c r="M2046" t="s">
        <v>4885</v>
      </c>
      <c r="N2046">
        <v>0</v>
      </c>
    </row>
    <row r="2047" spans="10:14">
      <c r="J2047" t="s">
        <v>4726</v>
      </c>
      <c r="K2047" t="s">
        <v>1165</v>
      </c>
      <c r="L2047" s="4">
        <v>40425</v>
      </c>
      <c r="M2047" t="s">
        <v>4885</v>
      </c>
      <c r="N2047">
        <v>0</v>
      </c>
    </row>
    <row r="2048" spans="10:14">
      <c r="J2048" t="s">
        <v>4748</v>
      </c>
      <c r="K2048" t="s">
        <v>1207</v>
      </c>
      <c r="L2048" s="4">
        <v>39774</v>
      </c>
      <c r="M2048" t="s">
        <v>4885</v>
      </c>
      <c r="N2048">
        <v>0</v>
      </c>
    </row>
    <row r="2049" spans="10:14">
      <c r="J2049" t="s">
        <v>4757</v>
      </c>
      <c r="K2049" t="s">
        <v>1219</v>
      </c>
      <c r="L2049" s="4">
        <v>39298</v>
      </c>
      <c r="M2049" t="s">
        <v>4885</v>
      </c>
      <c r="N2049">
        <v>0</v>
      </c>
    </row>
    <row r="2050" spans="10:14">
      <c r="J2050" t="s">
        <v>4778</v>
      </c>
      <c r="K2050" t="s">
        <v>1254</v>
      </c>
      <c r="L2050" s="4">
        <v>40131</v>
      </c>
      <c r="M2050" t="s">
        <v>4885</v>
      </c>
      <c r="N2050">
        <v>0</v>
      </c>
    </row>
    <row r="2051" spans="10:14">
      <c r="J2051" t="s">
        <v>4785</v>
      </c>
      <c r="K2051" t="s">
        <v>1266</v>
      </c>
      <c r="L2051" s="4">
        <v>40061</v>
      </c>
      <c r="M2051" t="s">
        <v>4885</v>
      </c>
      <c r="N2051">
        <v>0</v>
      </c>
    </row>
    <row r="2052" spans="10:14">
      <c r="J2052" t="s">
        <v>4788</v>
      </c>
      <c r="K2052" t="s">
        <v>1270</v>
      </c>
      <c r="L2052" s="4">
        <v>39464</v>
      </c>
      <c r="M2052" t="s">
        <v>4885</v>
      </c>
      <c r="N2052">
        <v>0</v>
      </c>
    </row>
    <row r="2053" spans="10:14">
      <c r="J2053" t="s">
        <v>4791</v>
      </c>
      <c r="K2053" t="s">
        <v>1273</v>
      </c>
      <c r="L2053" s="4">
        <v>38822</v>
      </c>
      <c r="M2053" t="s">
        <v>4885</v>
      </c>
      <c r="N2053">
        <v>0</v>
      </c>
    </row>
    <row r="2054" spans="10:14">
      <c r="J2054" t="s">
        <v>4806</v>
      </c>
      <c r="K2054" t="s">
        <v>1292</v>
      </c>
      <c r="L2054" s="4">
        <v>40698</v>
      </c>
      <c r="M2054" t="s">
        <v>4885</v>
      </c>
      <c r="N2054">
        <v>0</v>
      </c>
    </row>
    <row r="2055" spans="10:14">
      <c r="J2055" t="s">
        <v>4808</v>
      </c>
      <c r="K2055" t="s">
        <v>1295</v>
      </c>
      <c r="L2055" s="4">
        <v>39697</v>
      </c>
      <c r="M2055" t="s">
        <v>4885</v>
      </c>
      <c r="N2055">
        <v>0</v>
      </c>
    </row>
    <row r="2056" spans="10:14">
      <c r="J2056" t="s">
        <v>4810</v>
      </c>
      <c r="K2056" t="s">
        <v>1297</v>
      </c>
      <c r="L2056" s="4">
        <v>39781</v>
      </c>
      <c r="M2056" t="s">
        <v>4885</v>
      </c>
      <c r="N2056">
        <v>0</v>
      </c>
    </row>
    <row r="2057" spans="10:14">
      <c r="J2057" t="s">
        <v>6467</v>
      </c>
      <c r="K2057" t="s">
        <v>3814</v>
      </c>
      <c r="L2057" s="4">
        <v>39585</v>
      </c>
      <c r="M2057" t="s">
        <v>4885</v>
      </c>
      <c r="N2057">
        <v>0</v>
      </c>
    </row>
    <row r="2058" spans="10:14">
      <c r="J2058" t="s">
        <v>4812</v>
      </c>
      <c r="K2058" t="s">
        <v>1300</v>
      </c>
      <c r="L2058" s="4">
        <v>39760</v>
      </c>
      <c r="M2058" t="s">
        <v>4885</v>
      </c>
      <c r="N2058">
        <v>0</v>
      </c>
    </row>
    <row r="2059" spans="10:14">
      <c r="J2059" t="s">
        <v>4815</v>
      </c>
      <c r="K2059" t="s">
        <v>1308</v>
      </c>
      <c r="L2059" s="4">
        <v>39907</v>
      </c>
      <c r="M2059" t="s">
        <v>4885</v>
      </c>
      <c r="N2059">
        <v>0</v>
      </c>
    </row>
    <row r="2060" spans="10:14">
      <c r="J2060" t="s">
        <v>4820</v>
      </c>
      <c r="K2060" t="s">
        <v>1314</v>
      </c>
      <c r="L2060" s="4">
        <v>38927</v>
      </c>
      <c r="M2060" t="s">
        <v>4885</v>
      </c>
      <c r="N2060">
        <v>0</v>
      </c>
    </row>
    <row r="2061" spans="10:14">
      <c r="J2061" t="s">
        <v>16072</v>
      </c>
      <c r="K2061" t="s">
        <v>4885</v>
      </c>
      <c r="L2061" t="s">
        <v>4885</v>
      </c>
      <c r="M2061" t="s">
        <v>4885</v>
      </c>
      <c r="N2061">
        <v>0</v>
      </c>
    </row>
    <row r="2062" spans="10:14">
      <c r="J2062" t="s">
        <v>16658</v>
      </c>
      <c r="K2062" t="s">
        <v>4885</v>
      </c>
      <c r="L2062" t="s">
        <v>4885</v>
      </c>
      <c r="M2062" t="s">
        <v>4885</v>
      </c>
      <c r="N2062">
        <v>0</v>
      </c>
    </row>
    <row r="2063" spans="10:14">
      <c r="J2063" t="s">
        <v>4821</v>
      </c>
      <c r="K2063" t="s">
        <v>1319</v>
      </c>
      <c r="L2063" s="4">
        <v>40418</v>
      </c>
      <c r="M2063" t="s">
        <v>4885</v>
      </c>
      <c r="N2063">
        <v>0</v>
      </c>
    </row>
    <row r="2064" spans="10:14">
      <c r="J2064" t="s">
        <v>4823</v>
      </c>
      <c r="K2064" t="s">
        <v>1322</v>
      </c>
      <c r="L2064" s="4">
        <v>40677</v>
      </c>
      <c r="M2064" t="s">
        <v>4885</v>
      </c>
      <c r="N2064">
        <v>0</v>
      </c>
    </row>
    <row r="2065" spans="10:14">
      <c r="J2065" t="s">
        <v>4824</v>
      </c>
      <c r="K2065" t="s">
        <v>1323</v>
      </c>
      <c r="L2065" s="4">
        <v>39396</v>
      </c>
      <c r="M2065" t="s">
        <v>4885</v>
      </c>
      <c r="N2065">
        <v>0</v>
      </c>
    </row>
    <row r="2066" spans="10:14">
      <c r="J2066" t="s">
        <v>4825</v>
      </c>
      <c r="K2066" t="s">
        <v>1324</v>
      </c>
      <c r="L2066" s="4">
        <v>39186</v>
      </c>
      <c r="M2066" t="s">
        <v>4885</v>
      </c>
      <c r="N2066">
        <v>0</v>
      </c>
    </row>
    <row r="2067" spans="10:14">
      <c r="J2067" t="s">
        <v>4835</v>
      </c>
      <c r="K2067" t="s">
        <v>1340</v>
      </c>
      <c r="L2067" s="4">
        <v>40110</v>
      </c>
      <c r="M2067" t="s">
        <v>4885</v>
      </c>
      <c r="N2067">
        <v>0</v>
      </c>
    </row>
    <row r="2068" spans="10:14">
      <c r="J2068" t="s">
        <v>4845</v>
      </c>
      <c r="K2068" t="s">
        <v>1351</v>
      </c>
      <c r="L2068" s="4">
        <v>38773</v>
      </c>
      <c r="M2068" t="s">
        <v>4885</v>
      </c>
      <c r="N2068">
        <v>0</v>
      </c>
    </row>
    <row r="2069" spans="10:14">
      <c r="J2069" t="s">
        <v>4852</v>
      </c>
      <c r="K2069" t="s">
        <v>1361</v>
      </c>
      <c r="L2069" s="4">
        <v>39893</v>
      </c>
      <c r="M2069" t="s">
        <v>4885</v>
      </c>
      <c r="N2069">
        <v>0</v>
      </c>
    </row>
    <row r="2070" spans="10:14">
      <c r="J2070" t="s">
        <v>6468</v>
      </c>
      <c r="K2070" t="s">
        <v>3815</v>
      </c>
      <c r="L2070" s="4">
        <v>40803</v>
      </c>
      <c r="M2070" t="s">
        <v>4885</v>
      </c>
      <c r="N2070">
        <v>0</v>
      </c>
    </row>
    <row r="2071" spans="10:14">
      <c r="J2071" t="s">
        <v>4866</v>
      </c>
      <c r="K2071" t="s">
        <v>1377</v>
      </c>
      <c r="L2071" s="4">
        <v>40320</v>
      </c>
      <c r="M2071" t="s">
        <v>4885</v>
      </c>
      <c r="N2071">
        <v>0</v>
      </c>
    </row>
    <row r="2072" spans="10:14">
      <c r="J2072" t="s">
        <v>4870</v>
      </c>
      <c r="K2072" t="s">
        <v>1383</v>
      </c>
      <c r="L2072" s="4">
        <v>40873</v>
      </c>
      <c r="M2072" t="s">
        <v>4885</v>
      </c>
      <c r="N2072">
        <v>0</v>
      </c>
    </row>
    <row r="2073" spans="10:14">
      <c r="J2073" t="s">
        <v>4872</v>
      </c>
      <c r="K2073" t="s">
        <v>1385</v>
      </c>
      <c r="L2073" s="4">
        <v>39440</v>
      </c>
      <c r="M2073" t="s">
        <v>4885</v>
      </c>
      <c r="N2073">
        <v>0</v>
      </c>
    </row>
    <row r="2074" spans="10:14">
      <c r="J2074" t="s">
        <v>4882</v>
      </c>
      <c r="K2074" t="s">
        <v>1401</v>
      </c>
      <c r="L2074" s="4">
        <v>39688</v>
      </c>
      <c r="M2074" t="s">
        <v>4885</v>
      </c>
      <c r="N2074">
        <v>0</v>
      </c>
    </row>
    <row r="2075" spans="10:14">
      <c r="J2075" t="s">
        <v>4884</v>
      </c>
      <c r="K2075" t="s">
        <v>1403</v>
      </c>
      <c r="L2075" s="4">
        <v>39557</v>
      </c>
      <c r="M2075" t="s">
        <v>4885</v>
      </c>
      <c r="N2075">
        <v>0</v>
      </c>
    </row>
    <row r="2076" spans="10:14">
      <c r="J2076" t="s">
        <v>4886</v>
      </c>
      <c r="K2076" t="s">
        <v>1409</v>
      </c>
      <c r="L2076" s="4">
        <v>40649</v>
      </c>
      <c r="M2076" t="s">
        <v>4885</v>
      </c>
      <c r="N2076">
        <v>0</v>
      </c>
    </row>
    <row r="2077" spans="10:14">
      <c r="J2077" t="s">
        <v>4896</v>
      </c>
      <c r="K2077" t="s">
        <v>1425</v>
      </c>
      <c r="L2077" s="4">
        <v>39324</v>
      </c>
      <c r="M2077" t="s">
        <v>4885</v>
      </c>
      <c r="N2077">
        <v>0</v>
      </c>
    </row>
    <row r="2078" spans="10:14">
      <c r="J2078" t="s">
        <v>4899</v>
      </c>
      <c r="K2078" t="s">
        <v>1431</v>
      </c>
      <c r="L2078" s="4">
        <v>39529</v>
      </c>
      <c r="M2078" t="s">
        <v>4885</v>
      </c>
      <c r="N2078">
        <v>0</v>
      </c>
    </row>
    <row r="2079" spans="10:14">
      <c r="J2079" t="s">
        <v>4911</v>
      </c>
      <c r="K2079" t="s">
        <v>1455</v>
      </c>
      <c r="L2079" s="4">
        <v>39452</v>
      </c>
      <c r="M2079" t="s">
        <v>4885</v>
      </c>
      <c r="N2079">
        <v>0</v>
      </c>
    </row>
    <row r="2080" spans="10:14">
      <c r="J2080" t="s">
        <v>16659</v>
      </c>
      <c r="K2080" t="s">
        <v>4885</v>
      </c>
      <c r="L2080" t="s">
        <v>4885</v>
      </c>
      <c r="M2080" t="s">
        <v>4885</v>
      </c>
      <c r="N2080">
        <v>0</v>
      </c>
    </row>
    <row r="2081" spans="10:14">
      <c r="J2081" t="s">
        <v>4912</v>
      </c>
      <c r="K2081" t="s">
        <v>1457</v>
      </c>
      <c r="L2081" s="4">
        <v>39291</v>
      </c>
      <c r="M2081" t="s">
        <v>4885</v>
      </c>
      <c r="N2081">
        <v>0</v>
      </c>
    </row>
    <row r="2082" spans="10:14">
      <c r="J2082" t="s">
        <v>4916</v>
      </c>
      <c r="K2082" t="s">
        <v>1466</v>
      </c>
      <c r="L2082" s="4">
        <v>40761</v>
      </c>
      <c r="M2082" t="s">
        <v>4885</v>
      </c>
      <c r="N2082">
        <v>0</v>
      </c>
    </row>
    <row r="2083" spans="10:14">
      <c r="J2083" t="s">
        <v>4920</v>
      </c>
      <c r="K2083" t="s">
        <v>1471</v>
      </c>
      <c r="L2083" s="4">
        <v>39583</v>
      </c>
      <c r="M2083" t="s">
        <v>4885</v>
      </c>
      <c r="N2083">
        <v>0</v>
      </c>
    </row>
    <row r="2084" spans="10:14">
      <c r="J2084" t="s">
        <v>6469</v>
      </c>
      <c r="K2084" t="s">
        <v>3816</v>
      </c>
      <c r="L2084" s="4">
        <v>40761</v>
      </c>
      <c r="M2084" t="s">
        <v>4885</v>
      </c>
      <c r="N2084">
        <v>0</v>
      </c>
    </row>
    <row r="2085" spans="10:14">
      <c r="J2085" t="s">
        <v>4418</v>
      </c>
      <c r="K2085" t="s">
        <v>687</v>
      </c>
      <c r="L2085" s="4">
        <v>38934</v>
      </c>
      <c r="M2085" t="s">
        <v>4885</v>
      </c>
      <c r="N2085">
        <v>0</v>
      </c>
    </row>
    <row r="2086" spans="10:14">
      <c r="J2086" t="s">
        <v>16508</v>
      </c>
      <c r="K2086" t="s">
        <v>4885</v>
      </c>
      <c r="L2086" t="s">
        <v>4885</v>
      </c>
      <c r="M2086" t="s">
        <v>4885</v>
      </c>
      <c r="N2086">
        <v>0</v>
      </c>
    </row>
    <row r="2087" spans="10:14">
      <c r="J2087" t="s">
        <v>4930</v>
      </c>
      <c r="K2087" t="s">
        <v>1483</v>
      </c>
      <c r="L2087" s="4">
        <v>40313</v>
      </c>
      <c r="M2087" t="s">
        <v>4885</v>
      </c>
      <c r="N2087">
        <v>0</v>
      </c>
    </row>
    <row r="2088" spans="10:14">
      <c r="J2088" t="s">
        <v>16509</v>
      </c>
      <c r="K2088" t="s">
        <v>4885</v>
      </c>
      <c r="L2088" t="s">
        <v>4885</v>
      </c>
      <c r="M2088" t="s">
        <v>4885</v>
      </c>
      <c r="N2088">
        <v>0</v>
      </c>
    </row>
    <row r="2089" spans="10:14">
      <c r="J2089" t="s">
        <v>4933</v>
      </c>
      <c r="K2089" t="s">
        <v>1489</v>
      </c>
      <c r="L2089" s="4">
        <v>40383</v>
      </c>
      <c r="M2089" t="s">
        <v>4885</v>
      </c>
      <c r="N2089">
        <v>0</v>
      </c>
    </row>
    <row r="2090" spans="10:14">
      <c r="J2090" t="s">
        <v>4937</v>
      </c>
      <c r="K2090" t="s">
        <v>1495</v>
      </c>
      <c r="L2090" s="4">
        <v>40397</v>
      </c>
      <c r="M2090" t="s">
        <v>4885</v>
      </c>
      <c r="N2090">
        <v>0</v>
      </c>
    </row>
    <row r="2091" spans="10:14">
      <c r="J2091" t="s">
        <v>4948</v>
      </c>
      <c r="K2091" t="s">
        <v>1512</v>
      </c>
      <c r="L2091" s="4">
        <v>39382</v>
      </c>
      <c r="M2091" t="s">
        <v>4885</v>
      </c>
      <c r="N2091">
        <v>0</v>
      </c>
    </row>
    <row r="2092" spans="10:14">
      <c r="J2092" t="s">
        <v>4948</v>
      </c>
      <c r="K2092" t="s">
        <v>1512</v>
      </c>
      <c r="L2092" s="4">
        <v>39382</v>
      </c>
      <c r="M2092" t="s">
        <v>4885</v>
      </c>
      <c r="N2092">
        <v>0</v>
      </c>
    </row>
    <row r="2093" spans="10:14">
      <c r="J2093" t="s">
        <v>4950</v>
      </c>
      <c r="K2093" t="s">
        <v>1515</v>
      </c>
      <c r="L2093" s="4">
        <v>39186</v>
      </c>
      <c r="M2093" t="s">
        <v>4885</v>
      </c>
      <c r="N2093">
        <v>0</v>
      </c>
    </row>
    <row r="2094" spans="10:14">
      <c r="J2094" t="s">
        <v>4968</v>
      </c>
      <c r="K2094" t="s">
        <v>1546</v>
      </c>
      <c r="L2094" s="4">
        <v>40432</v>
      </c>
      <c r="M2094" t="s">
        <v>4885</v>
      </c>
      <c r="N2094">
        <v>0</v>
      </c>
    </row>
    <row r="2095" spans="10:14">
      <c r="J2095" t="s">
        <v>394</v>
      </c>
      <c r="K2095" t="s">
        <v>27</v>
      </c>
      <c r="L2095" s="4">
        <v>40593</v>
      </c>
      <c r="M2095" t="s">
        <v>4885</v>
      </c>
      <c r="N2095">
        <v>0</v>
      </c>
    </row>
    <row r="2096" spans="10:14">
      <c r="J2096" t="s">
        <v>4972</v>
      </c>
      <c r="K2096" t="s">
        <v>1554</v>
      </c>
      <c r="L2096" s="4">
        <v>40565</v>
      </c>
      <c r="M2096" t="s">
        <v>4885</v>
      </c>
      <c r="N2096">
        <v>0</v>
      </c>
    </row>
    <row r="2097" spans="10:14">
      <c r="J2097" t="s">
        <v>4978</v>
      </c>
      <c r="K2097" t="s">
        <v>1562</v>
      </c>
      <c r="L2097" s="4">
        <v>39123</v>
      </c>
      <c r="M2097" t="s">
        <v>4885</v>
      </c>
      <c r="N2097">
        <v>0</v>
      </c>
    </row>
    <row r="2098" spans="10:14">
      <c r="J2098" t="s">
        <v>4979</v>
      </c>
      <c r="K2098" t="s">
        <v>1564</v>
      </c>
      <c r="L2098" s="4">
        <v>39963</v>
      </c>
      <c r="M2098" t="s">
        <v>4885</v>
      </c>
      <c r="N2098">
        <v>0</v>
      </c>
    </row>
    <row r="2099" spans="10:14">
      <c r="J2099" t="s">
        <v>4984</v>
      </c>
      <c r="K2099" t="s">
        <v>1571</v>
      </c>
      <c r="L2099" s="4">
        <v>38801</v>
      </c>
      <c r="M2099" t="s">
        <v>4885</v>
      </c>
      <c r="N2099">
        <v>0</v>
      </c>
    </row>
    <row r="2100" spans="10:14">
      <c r="J2100" t="s">
        <v>5005</v>
      </c>
      <c r="K2100" t="s">
        <v>1607</v>
      </c>
      <c r="L2100" s="4">
        <v>39872</v>
      </c>
      <c r="M2100" t="s">
        <v>4885</v>
      </c>
      <c r="N2100">
        <v>0</v>
      </c>
    </row>
    <row r="2101" spans="10:14">
      <c r="J2101" t="s">
        <v>5006</v>
      </c>
      <c r="K2101" t="s">
        <v>1608</v>
      </c>
      <c r="L2101" s="4">
        <v>40754</v>
      </c>
      <c r="M2101" t="s">
        <v>4885</v>
      </c>
      <c r="N2101">
        <v>0</v>
      </c>
    </row>
    <row r="2102" spans="10:14">
      <c r="J2102" t="s">
        <v>5007</v>
      </c>
      <c r="K2102" t="s">
        <v>1609</v>
      </c>
      <c r="L2102" s="4">
        <v>40145</v>
      </c>
      <c r="M2102" t="s">
        <v>4885</v>
      </c>
      <c r="N2102">
        <v>0</v>
      </c>
    </row>
    <row r="2103" spans="10:14">
      <c r="J2103" t="s">
        <v>5011</v>
      </c>
      <c r="K2103" t="s">
        <v>1613</v>
      </c>
      <c r="L2103" s="4">
        <v>39949</v>
      </c>
      <c r="M2103" t="s">
        <v>4885</v>
      </c>
      <c r="N2103">
        <v>0</v>
      </c>
    </row>
    <row r="2104" spans="10:14">
      <c r="J2104" t="s">
        <v>5016</v>
      </c>
      <c r="K2104" t="s">
        <v>1618</v>
      </c>
      <c r="L2104" s="4">
        <v>40446</v>
      </c>
      <c r="M2104" t="s">
        <v>4885</v>
      </c>
      <c r="N2104">
        <v>0</v>
      </c>
    </row>
    <row r="2105" spans="10:14">
      <c r="J2105" t="s">
        <v>6471</v>
      </c>
      <c r="K2105" t="s">
        <v>3818</v>
      </c>
      <c r="L2105" s="4">
        <v>38787</v>
      </c>
      <c r="M2105" t="s">
        <v>4885</v>
      </c>
      <c r="N2105">
        <v>0</v>
      </c>
    </row>
    <row r="2106" spans="10:14">
      <c r="J2106" t="s">
        <v>5039</v>
      </c>
      <c r="K2106" t="s">
        <v>1655</v>
      </c>
      <c r="L2106" s="4">
        <v>38927</v>
      </c>
      <c r="M2106" t="s">
        <v>4885</v>
      </c>
      <c r="N2106">
        <v>0</v>
      </c>
    </row>
    <row r="2107" spans="10:14">
      <c r="J2107" t="s">
        <v>5041</v>
      </c>
      <c r="K2107" t="s">
        <v>1657</v>
      </c>
      <c r="L2107" s="4">
        <v>39697</v>
      </c>
      <c r="M2107" t="s">
        <v>4885</v>
      </c>
      <c r="N2107">
        <v>0</v>
      </c>
    </row>
    <row r="2108" spans="10:14">
      <c r="J2108" t="s">
        <v>5043</v>
      </c>
      <c r="K2108" t="s">
        <v>1659</v>
      </c>
      <c r="L2108" s="4">
        <v>40243</v>
      </c>
      <c r="M2108" t="s">
        <v>4885</v>
      </c>
      <c r="N2108">
        <v>0</v>
      </c>
    </row>
    <row r="2109" spans="10:14">
      <c r="J2109" t="s">
        <v>5044</v>
      </c>
      <c r="K2109" t="s">
        <v>1660</v>
      </c>
      <c r="L2109" s="4">
        <v>40089</v>
      </c>
      <c r="M2109" t="s">
        <v>4885</v>
      </c>
      <c r="N2109">
        <v>0</v>
      </c>
    </row>
    <row r="2110" spans="10:14">
      <c r="J2110" t="s">
        <v>5046</v>
      </c>
      <c r="K2110" t="s">
        <v>1663</v>
      </c>
      <c r="L2110" s="4">
        <v>39501</v>
      </c>
      <c r="M2110" t="s">
        <v>4885</v>
      </c>
      <c r="N2110">
        <v>0</v>
      </c>
    </row>
    <row r="2111" spans="10:14">
      <c r="J2111" t="s">
        <v>16073</v>
      </c>
      <c r="K2111" t="s">
        <v>4885</v>
      </c>
      <c r="L2111" t="s">
        <v>4885</v>
      </c>
      <c r="M2111" t="s">
        <v>4885</v>
      </c>
      <c r="N2111">
        <v>0</v>
      </c>
    </row>
    <row r="2112" spans="10:14">
      <c r="J2112" t="s">
        <v>5051</v>
      </c>
      <c r="K2112" t="s">
        <v>1673</v>
      </c>
      <c r="L2112" s="4">
        <v>40684</v>
      </c>
      <c r="M2112" t="s">
        <v>4885</v>
      </c>
      <c r="N2112">
        <v>0</v>
      </c>
    </row>
    <row r="2113" spans="10:14">
      <c r="J2113" t="s">
        <v>16510</v>
      </c>
      <c r="K2113" t="s">
        <v>4885</v>
      </c>
      <c r="L2113" t="s">
        <v>4885</v>
      </c>
      <c r="M2113" t="s">
        <v>4885</v>
      </c>
      <c r="N2113">
        <v>0</v>
      </c>
    </row>
    <row r="2114" spans="10:14">
      <c r="J2114" t="s">
        <v>5068</v>
      </c>
      <c r="K2114" t="s">
        <v>1698</v>
      </c>
      <c r="L2114" s="4">
        <v>40103</v>
      </c>
      <c r="M2114" t="s">
        <v>4885</v>
      </c>
      <c r="N2114">
        <v>0</v>
      </c>
    </row>
    <row r="2115" spans="10:14">
      <c r="J2115" t="s">
        <v>5069</v>
      </c>
      <c r="K2115" t="s">
        <v>1699</v>
      </c>
      <c r="L2115" s="4">
        <v>39060</v>
      </c>
      <c r="M2115" t="s">
        <v>4885</v>
      </c>
      <c r="N2115">
        <v>0</v>
      </c>
    </row>
    <row r="2116" spans="10:14">
      <c r="J2116" t="s">
        <v>5072</v>
      </c>
      <c r="K2116" t="s">
        <v>1702</v>
      </c>
      <c r="L2116" s="4">
        <v>40677</v>
      </c>
      <c r="M2116" t="s">
        <v>4885</v>
      </c>
      <c r="N2116">
        <v>0</v>
      </c>
    </row>
    <row r="2117" spans="10:14">
      <c r="J2117" t="s">
        <v>5076</v>
      </c>
      <c r="K2117" t="s">
        <v>1708</v>
      </c>
      <c r="L2117" s="4">
        <v>40285</v>
      </c>
      <c r="M2117" t="s">
        <v>4885</v>
      </c>
      <c r="N2117">
        <v>0</v>
      </c>
    </row>
    <row r="2118" spans="10:14">
      <c r="J2118" t="s">
        <v>5083</v>
      </c>
      <c r="K2118" t="s">
        <v>1720</v>
      </c>
      <c r="L2118" s="4">
        <v>39214</v>
      </c>
      <c r="M2118" t="s">
        <v>4885</v>
      </c>
      <c r="N2118">
        <v>0</v>
      </c>
    </row>
    <row r="2119" spans="10:14">
      <c r="J2119" t="s">
        <v>5087</v>
      </c>
      <c r="K2119" t="s">
        <v>1725</v>
      </c>
      <c r="L2119" s="4">
        <v>39788</v>
      </c>
      <c r="M2119" t="s">
        <v>4885</v>
      </c>
      <c r="N2119">
        <v>0</v>
      </c>
    </row>
    <row r="2120" spans="10:14">
      <c r="J2120" t="s">
        <v>5090</v>
      </c>
      <c r="K2120" t="s">
        <v>1729</v>
      </c>
      <c r="L2120" s="4">
        <v>39564</v>
      </c>
      <c r="M2120" t="s">
        <v>4885</v>
      </c>
      <c r="N2120">
        <v>0</v>
      </c>
    </row>
    <row r="2121" spans="10:14">
      <c r="J2121" t="s">
        <v>5092</v>
      </c>
      <c r="K2121" t="s">
        <v>1732</v>
      </c>
      <c r="L2121" s="4">
        <v>39739</v>
      </c>
      <c r="M2121" t="s">
        <v>4885</v>
      </c>
      <c r="N2121">
        <v>0</v>
      </c>
    </row>
    <row r="2122" spans="10:14">
      <c r="J2122" t="s">
        <v>16511</v>
      </c>
      <c r="K2122" t="s">
        <v>4885</v>
      </c>
      <c r="L2122" t="s">
        <v>4885</v>
      </c>
      <c r="M2122" t="s">
        <v>4885</v>
      </c>
      <c r="N2122">
        <v>0</v>
      </c>
    </row>
    <row r="2123" spans="10:14">
      <c r="J2123" t="s">
        <v>6472</v>
      </c>
      <c r="K2123" t="s">
        <v>3820</v>
      </c>
      <c r="L2123" s="4">
        <v>40822</v>
      </c>
      <c r="M2123" t="s">
        <v>4885</v>
      </c>
      <c r="N2123">
        <v>0</v>
      </c>
    </row>
    <row r="2124" spans="10:14">
      <c r="J2124" t="s">
        <v>6473</v>
      </c>
      <c r="K2124" t="s">
        <v>3821</v>
      </c>
      <c r="L2124" s="4">
        <v>40628</v>
      </c>
      <c r="M2124" t="s">
        <v>4885</v>
      </c>
      <c r="N2124">
        <v>0</v>
      </c>
    </row>
    <row r="2125" spans="10:14">
      <c r="J2125" t="s">
        <v>5115</v>
      </c>
      <c r="K2125" t="s">
        <v>1767</v>
      </c>
      <c r="L2125" s="4">
        <v>39522</v>
      </c>
      <c r="M2125" t="s">
        <v>4885</v>
      </c>
      <c r="N2125">
        <v>0</v>
      </c>
    </row>
    <row r="2126" spans="10:14">
      <c r="J2126" t="s">
        <v>5122</v>
      </c>
      <c r="K2126" t="s">
        <v>1776</v>
      </c>
      <c r="L2126" s="4">
        <v>38976</v>
      </c>
      <c r="M2126" t="s">
        <v>4885</v>
      </c>
      <c r="N2126">
        <v>0</v>
      </c>
    </row>
    <row r="2127" spans="10:14">
      <c r="J2127" t="s">
        <v>5128</v>
      </c>
      <c r="K2127" t="s">
        <v>1784</v>
      </c>
      <c r="L2127" s="4">
        <v>40257</v>
      </c>
      <c r="M2127" t="s">
        <v>4885</v>
      </c>
      <c r="N2127">
        <v>0</v>
      </c>
    </row>
    <row r="2128" spans="10:14">
      <c r="J2128" t="s">
        <v>5143</v>
      </c>
      <c r="K2128" t="s">
        <v>1808</v>
      </c>
      <c r="L2128" s="4">
        <v>39291</v>
      </c>
      <c r="M2128" t="s">
        <v>4885</v>
      </c>
      <c r="N2128">
        <v>0</v>
      </c>
    </row>
    <row r="2129" spans="10:14">
      <c r="J2129" t="s">
        <v>16512</v>
      </c>
      <c r="K2129" t="s">
        <v>1815</v>
      </c>
      <c r="L2129" s="4">
        <v>40271</v>
      </c>
      <c r="M2129" t="s">
        <v>4885</v>
      </c>
      <c r="N2129">
        <v>0</v>
      </c>
    </row>
    <row r="2130" spans="10:14">
      <c r="J2130" t="s">
        <v>417</v>
      </c>
      <c r="K2130" t="s">
        <v>62</v>
      </c>
      <c r="L2130" s="4">
        <v>40733</v>
      </c>
      <c r="M2130" t="s">
        <v>4885</v>
      </c>
      <c r="N2130">
        <v>0</v>
      </c>
    </row>
    <row r="2131" spans="10:14">
      <c r="J2131" t="s">
        <v>5149</v>
      </c>
      <c r="K2131" t="s">
        <v>1816</v>
      </c>
      <c r="L2131" s="4">
        <v>40536</v>
      </c>
      <c r="M2131" t="s">
        <v>4885</v>
      </c>
      <c r="N2131">
        <v>0</v>
      </c>
    </row>
    <row r="2132" spans="10:14">
      <c r="J2132" t="s">
        <v>5161</v>
      </c>
      <c r="K2132" t="s">
        <v>1834</v>
      </c>
      <c r="L2132" s="4">
        <v>40292</v>
      </c>
      <c r="M2132" t="s">
        <v>4885</v>
      </c>
      <c r="N2132">
        <v>0</v>
      </c>
    </row>
    <row r="2133" spans="10:14">
      <c r="J2133" t="s">
        <v>5167</v>
      </c>
      <c r="K2133" t="s">
        <v>1842</v>
      </c>
      <c r="L2133" s="4">
        <v>39746</v>
      </c>
      <c r="M2133" t="s">
        <v>4885</v>
      </c>
      <c r="N2133">
        <v>0</v>
      </c>
    </row>
    <row r="2134" spans="10:14">
      <c r="J2134" t="s">
        <v>6474</v>
      </c>
      <c r="K2134" t="s">
        <v>3823</v>
      </c>
      <c r="L2134" s="4">
        <v>38766</v>
      </c>
      <c r="M2134" t="s">
        <v>4885</v>
      </c>
      <c r="N2134">
        <v>0</v>
      </c>
    </row>
    <row r="2135" spans="10:14">
      <c r="J2135" t="s">
        <v>16513</v>
      </c>
      <c r="K2135" t="s">
        <v>4885</v>
      </c>
      <c r="L2135" t="s">
        <v>4885</v>
      </c>
      <c r="M2135" t="s">
        <v>4885</v>
      </c>
      <c r="N2135">
        <v>0</v>
      </c>
    </row>
    <row r="2136" spans="10:14">
      <c r="J2136" t="s">
        <v>5170</v>
      </c>
      <c r="K2136" t="s">
        <v>1849</v>
      </c>
      <c r="L2136" s="4">
        <v>39564</v>
      </c>
      <c r="M2136" t="s">
        <v>4885</v>
      </c>
      <c r="N2136">
        <v>0</v>
      </c>
    </row>
    <row r="2137" spans="10:14">
      <c r="J2137" t="s">
        <v>16074</v>
      </c>
      <c r="K2137" t="s">
        <v>4885</v>
      </c>
      <c r="L2137" t="s">
        <v>4885</v>
      </c>
      <c r="M2137" t="s">
        <v>4885</v>
      </c>
      <c r="N2137">
        <v>0</v>
      </c>
    </row>
    <row r="2138" spans="10:14">
      <c r="J2138" t="s">
        <v>16075</v>
      </c>
      <c r="K2138" t="s">
        <v>4885</v>
      </c>
      <c r="L2138" t="s">
        <v>4885</v>
      </c>
      <c r="M2138" t="s">
        <v>4885</v>
      </c>
      <c r="N2138">
        <v>0</v>
      </c>
    </row>
    <row r="2139" spans="10:14">
      <c r="J2139" t="s">
        <v>5178</v>
      </c>
      <c r="K2139" t="s">
        <v>1865</v>
      </c>
      <c r="L2139" s="4">
        <v>38738</v>
      </c>
      <c r="M2139" t="s">
        <v>4885</v>
      </c>
      <c r="N2139">
        <v>0</v>
      </c>
    </row>
    <row r="2140" spans="10:14">
      <c r="J2140" t="s">
        <v>5178</v>
      </c>
      <c r="K2140" t="s">
        <v>1865</v>
      </c>
      <c r="L2140" s="4">
        <v>38738</v>
      </c>
      <c r="M2140" t="s">
        <v>4885</v>
      </c>
      <c r="N2140">
        <v>0</v>
      </c>
    </row>
    <row r="2141" spans="10:14">
      <c r="J2141" t="s">
        <v>5180</v>
      </c>
      <c r="K2141" t="s">
        <v>1872</v>
      </c>
      <c r="L2141" s="4">
        <v>40404</v>
      </c>
      <c r="M2141" t="s">
        <v>4885</v>
      </c>
      <c r="N2141">
        <v>0</v>
      </c>
    </row>
    <row r="2142" spans="10:14">
      <c r="J2142" t="s">
        <v>5199</v>
      </c>
      <c r="K2142" t="s">
        <v>1896</v>
      </c>
      <c r="L2142" s="4">
        <v>40467</v>
      </c>
      <c r="M2142" t="s">
        <v>4885</v>
      </c>
      <c r="N2142">
        <v>0</v>
      </c>
    </row>
    <row r="2143" spans="10:14">
      <c r="J2143" t="s">
        <v>424</v>
      </c>
      <c r="K2143" t="s">
        <v>70</v>
      </c>
      <c r="L2143" s="4">
        <v>40871</v>
      </c>
      <c r="M2143" t="s">
        <v>4885</v>
      </c>
      <c r="N2143">
        <v>0</v>
      </c>
    </row>
    <row r="2144" spans="10:14">
      <c r="J2144" t="s">
        <v>5208</v>
      </c>
      <c r="K2144" t="s">
        <v>1909</v>
      </c>
      <c r="L2144" s="4">
        <v>38766</v>
      </c>
      <c r="M2144" t="s">
        <v>4885</v>
      </c>
      <c r="N2144">
        <v>0</v>
      </c>
    </row>
    <row r="2145" spans="10:14">
      <c r="J2145" t="s">
        <v>6475</v>
      </c>
      <c r="K2145" t="s">
        <v>3824</v>
      </c>
      <c r="L2145" s="4">
        <v>38836</v>
      </c>
      <c r="M2145" t="s">
        <v>4885</v>
      </c>
      <c r="N2145">
        <v>0</v>
      </c>
    </row>
    <row r="2146" spans="10:14">
      <c r="J2146" t="s">
        <v>5209</v>
      </c>
      <c r="K2146" t="s">
        <v>1911</v>
      </c>
      <c r="L2146" s="4">
        <v>40453</v>
      </c>
      <c r="M2146" t="s">
        <v>4885</v>
      </c>
      <c r="N2146">
        <v>0</v>
      </c>
    </row>
    <row r="2147" spans="10:14">
      <c r="J2147" t="s">
        <v>6476</v>
      </c>
      <c r="K2147" t="s">
        <v>3825</v>
      </c>
      <c r="L2147" s="4">
        <v>38829</v>
      </c>
      <c r="M2147" t="s">
        <v>4885</v>
      </c>
      <c r="N2147">
        <v>0</v>
      </c>
    </row>
    <row r="2148" spans="10:14">
      <c r="J2148" t="s">
        <v>5216</v>
      </c>
      <c r="K2148" t="s">
        <v>1921</v>
      </c>
      <c r="L2148" s="4">
        <v>39137</v>
      </c>
      <c r="M2148" t="s">
        <v>4885</v>
      </c>
      <c r="N2148">
        <v>0</v>
      </c>
    </row>
    <row r="2149" spans="10:14">
      <c r="J2149" t="s">
        <v>5218</v>
      </c>
      <c r="K2149" t="s">
        <v>1925</v>
      </c>
      <c r="L2149" s="4">
        <v>40243</v>
      </c>
      <c r="M2149" t="s">
        <v>4885</v>
      </c>
      <c r="N2149">
        <v>0</v>
      </c>
    </row>
    <row r="2150" spans="10:14">
      <c r="J2150" t="s">
        <v>5222</v>
      </c>
      <c r="K2150" t="s">
        <v>1933</v>
      </c>
      <c r="L2150" s="4">
        <v>40327</v>
      </c>
      <c r="M2150" t="s">
        <v>4885</v>
      </c>
      <c r="N2150">
        <v>0</v>
      </c>
    </row>
    <row r="2151" spans="10:14">
      <c r="J2151" t="s">
        <v>5219</v>
      </c>
      <c r="K2151" t="s">
        <v>1930</v>
      </c>
      <c r="L2151" s="4">
        <v>40047</v>
      </c>
      <c r="M2151" t="s">
        <v>4885</v>
      </c>
      <c r="N2151">
        <v>0</v>
      </c>
    </row>
    <row r="2152" spans="10:14">
      <c r="J2152" t="s">
        <v>5225</v>
      </c>
      <c r="K2152" t="s">
        <v>1938</v>
      </c>
      <c r="L2152" s="4">
        <v>40131</v>
      </c>
      <c r="M2152" t="s">
        <v>4885</v>
      </c>
      <c r="N2152">
        <v>0</v>
      </c>
    </row>
    <row r="2153" spans="10:14">
      <c r="J2153" t="s">
        <v>5229</v>
      </c>
      <c r="K2153" t="s">
        <v>1944</v>
      </c>
      <c r="L2153" s="4">
        <v>40185</v>
      </c>
      <c r="M2153" t="s">
        <v>4885</v>
      </c>
      <c r="N2153">
        <v>0</v>
      </c>
    </row>
    <row r="2154" spans="10:14">
      <c r="J2154" t="s">
        <v>16660</v>
      </c>
      <c r="K2154" t="s">
        <v>4885</v>
      </c>
      <c r="L2154" t="s">
        <v>4885</v>
      </c>
      <c r="M2154" t="s">
        <v>4885</v>
      </c>
      <c r="N2154">
        <v>0</v>
      </c>
    </row>
    <row r="2155" spans="10:14">
      <c r="J2155" t="s">
        <v>5231</v>
      </c>
      <c r="K2155" t="s">
        <v>1947</v>
      </c>
      <c r="L2155" s="4">
        <v>40479</v>
      </c>
      <c r="M2155" t="s">
        <v>4885</v>
      </c>
      <c r="N2155">
        <v>0</v>
      </c>
    </row>
    <row r="2156" spans="10:14">
      <c r="J2156" t="s">
        <v>6477</v>
      </c>
      <c r="K2156" t="s">
        <v>3826</v>
      </c>
      <c r="L2156" s="4">
        <v>40768</v>
      </c>
      <c r="M2156" t="s">
        <v>4885</v>
      </c>
      <c r="N2156">
        <v>0</v>
      </c>
    </row>
    <row r="2157" spans="10:14">
      <c r="J2157" t="s">
        <v>16076</v>
      </c>
      <c r="K2157" t="s">
        <v>4885</v>
      </c>
      <c r="L2157" t="s">
        <v>4885</v>
      </c>
      <c r="M2157" t="s">
        <v>4885</v>
      </c>
      <c r="N2157">
        <v>0</v>
      </c>
    </row>
    <row r="2158" spans="10:14">
      <c r="J2158" t="s">
        <v>5227</v>
      </c>
      <c r="K2158" t="s">
        <v>1941</v>
      </c>
      <c r="L2158" s="4">
        <v>39368</v>
      </c>
      <c r="M2158" t="s">
        <v>4885</v>
      </c>
      <c r="N2158">
        <v>0</v>
      </c>
    </row>
    <row r="2159" spans="10:14">
      <c r="J2159" t="s">
        <v>5233</v>
      </c>
      <c r="K2159" t="s">
        <v>1951</v>
      </c>
      <c r="L2159" s="4">
        <v>39095</v>
      </c>
      <c r="M2159" t="s">
        <v>4885</v>
      </c>
      <c r="N2159">
        <v>0</v>
      </c>
    </row>
    <row r="2160" spans="10:14">
      <c r="J2160" t="s">
        <v>5234</v>
      </c>
      <c r="K2160" t="s">
        <v>1952</v>
      </c>
      <c r="L2160" s="4">
        <v>40810</v>
      </c>
      <c r="M2160" t="s">
        <v>4885</v>
      </c>
      <c r="N2160">
        <v>0</v>
      </c>
    </row>
    <row r="2161" spans="10:14">
      <c r="J2161" t="s">
        <v>5236</v>
      </c>
      <c r="K2161" t="s">
        <v>1954</v>
      </c>
      <c r="L2161" s="4">
        <v>40432</v>
      </c>
      <c r="M2161" t="s">
        <v>4885</v>
      </c>
      <c r="N2161">
        <v>0</v>
      </c>
    </row>
    <row r="2162" spans="10:14">
      <c r="J2162" t="s">
        <v>5241</v>
      </c>
      <c r="K2162" t="s">
        <v>1960</v>
      </c>
      <c r="L2162" s="4">
        <v>39473</v>
      </c>
      <c r="M2162" t="s">
        <v>4885</v>
      </c>
      <c r="N2162">
        <v>0</v>
      </c>
    </row>
    <row r="2163" spans="10:14">
      <c r="J2163" t="s">
        <v>5246</v>
      </c>
      <c r="K2163" t="s">
        <v>1966</v>
      </c>
      <c r="L2163" s="4">
        <v>39291</v>
      </c>
      <c r="M2163" t="s">
        <v>4885</v>
      </c>
      <c r="N2163">
        <v>0</v>
      </c>
    </row>
    <row r="2164" spans="10:14">
      <c r="J2164" t="s">
        <v>16077</v>
      </c>
      <c r="K2164" t="s">
        <v>4885</v>
      </c>
      <c r="L2164" t="s">
        <v>4885</v>
      </c>
      <c r="M2164" t="s">
        <v>4885</v>
      </c>
      <c r="N2164">
        <v>0</v>
      </c>
    </row>
    <row r="2165" spans="10:14">
      <c r="J2165" t="s">
        <v>5847</v>
      </c>
      <c r="K2165" t="s">
        <v>2888</v>
      </c>
      <c r="L2165" s="4">
        <v>39800</v>
      </c>
      <c r="M2165" t="s">
        <v>4885</v>
      </c>
      <c r="N2165">
        <v>0</v>
      </c>
    </row>
    <row r="2166" spans="10:14">
      <c r="J2166" t="s">
        <v>5253</v>
      </c>
      <c r="K2166" t="s">
        <v>1977</v>
      </c>
      <c r="L2166" s="4">
        <v>40621</v>
      </c>
      <c r="M2166" t="s">
        <v>4885</v>
      </c>
      <c r="N2166">
        <v>0</v>
      </c>
    </row>
    <row r="2167" spans="10:14">
      <c r="J2167" t="s">
        <v>5275</v>
      </c>
      <c r="K2167" t="s">
        <v>2012</v>
      </c>
      <c r="L2167" s="4">
        <v>38787</v>
      </c>
      <c r="M2167" t="s">
        <v>4885</v>
      </c>
      <c r="N2167">
        <v>0</v>
      </c>
    </row>
    <row r="2168" spans="10:14">
      <c r="J2168" t="s">
        <v>442</v>
      </c>
      <c r="K2168" t="s">
        <v>92</v>
      </c>
      <c r="L2168" s="4">
        <v>40901</v>
      </c>
      <c r="M2168" t="s">
        <v>4885</v>
      </c>
      <c r="N2168">
        <v>0</v>
      </c>
    </row>
    <row r="2169" spans="10:14">
      <c r="J2169" t="s">
        <v>5296</v>
      </c>
      <c r="K2169" t="s">
        <v>2040</v>
      </c>
      <c r="L2169" s="4">
        <v>39095</v>
      </c>
      <c r="M2169" t="s">
        <v>4885</v>
      </c>
      <c r="N2169">
        <v>0</v>
      </c>
    </row>
    <row r="2170" spans="10:14">
      <c r="J2170" t="s">
        <v>4699</v>
      </c>
      <c r="K2170" t="s">
        <v>1123</v>
      </c>
      <c r="L2170" s="4">
        <v>39991</v>
      </c>
      <c r="M2170" t="s">
        <v>4885</v>
      </c>
      <c r="N2170">
        <v>0</v>
      </c>
    </row>
    <row r="2171" spans="10:14">
      <c r="J2171" t="s">
        <v>5301</v>
      </c>
      <c r="K2171" t="s">
        <v>2045</v>
      </c>
      <c r="L2171" s="4">
        <v>39312</v>
      </c>
      <c r="M2171" t="s">
        <v>4885</v>
      </c>
      <c r="N2171">
        <v>0</v>
      </c>
    </row>
    <row r="2172" spans="10:14">
      <c r="J2172" t="s">
        <v>16661</v>
      </c>
      <c r="K2172" t="s">
        <v>2456</v>
      </c>
      <c r="L2172" s="4">
        <v>39403</v>
      </c>
      <c r="M2172" t="s">
        <v>4885</v>
      </c>
      <c r="N2172">
        <v>0</v>
      </c>
    </row>
    <row r="2173" spans="10:14">
      <c r="J2173" t="s">
        <v>5307</v>
      </c>
      <c r="K2173" t="s">
        <v>2056</v>
      </c>
      <c r="L2173" s="4">
        <v>39303</v>
      </c>
      <c r="M2173" t="s">
        <v>4885</v>
      </c>
      <c r="N2173">
        <v>0</v>
      </c>
    </row>
    <row r="2174" spans="10:14">
      <c r="J2174" t="s">
        <v>5318</v>
      </c>
      <c r="K2174" t="s">
        <v>2073</v>
      </c>
      <c r="L2174" s="4">
        <v>40453</v>
      </c>
      <c r="M2174" t="s">
        <v>4885</v>
      </c>
      <c r="N2174">
        <v>0</v>
      </c>
    </row>
    <row r="2175" spans="10:14">
      <c r="J2175" t="s">
        <v>6478</v>
      </c>
      <c r="K2175" t="s">
        <v>3828</v>
      </c>
      <c r="L2175" s="4">
        <v>40894</v>
      </c>
      <c r="M2175" t="s">
        <v>4885</v>
      </c>
      <c r="N2175">
        <v>0</v>
      </c>
    </row>
    <row r="2176" spans="10:14">
      <c r="J2176" t="s">
        <v>5325</v>
      </c>
      <c r="K2176" t="s">
        <v>2087</v>
      </c>
      <c r="L2176" s="4">
        <v>39963</v>
      </c>
      <c r="M2176" t="s">
        <v>4885</v>
      </c>
      <c r="N2176">
        <v>0</v>
      </c>
    </row>
    <row r="2177" spans="10:14">
      <c r="J2177" t="s">
        <v>5339</v>
      </c>
      <c r="K2177" t="s">
        <v>2104</v>
      </c>
      <c r="L2177" s="4">
        <v>40495</v>
      </c>
      <c r="M2177" t="s">
        <v>4885</v>
      </c>
      <c r="N2177">
        <v>0</v>
      </c>
    </row>
    <row r="2178" spans="10:14">
      <c r="J2178" t="s">
        <v>19854</v>
      </c>
      <c r="K2178" t="s">
        <v>4885</v>
      </c>
      <c r="L2178" t="s">
        <v>4885</v>
      </c>
      <c r="M2178" t="s">
        <v>4885</v>
      </c>
      <c r="N2178">
        <v>0</v>
      </c>
    </row>
    <row r="2179" spans="10:14">
      <c r="J2179" t="s">
        <v>4306</v>
      </c>
      <c r="K2179" t="s">
        <v>542</v>
      </c>
      <c r="L2179" s="4">
        <v>40397</v>
      </c>
      <c r="M2179" t="s">
        <v>4885</v>
      </c>
      <c r="N2179">
        <v>0</v>
      </c>
    </row>
    <row r="2180" spans="10:14">
      <c r="J2180" t="s">
        <v>5345</v>
      </c>
      <c r="K2180" t="s">
        <v>2150</v>
      </c>
      <c r="L2180" s="4">
        <v>40005</v>
      </c>
      <c r="M2180" t="s">
        <v>4885</v>
      </c>
      <c r="N2180">
        <v>0</v>
      </c>
    </row>
    <row r="2181" spans="10:14">
      <c r="J2181" t="s">
        <v>16078</v>
      </c>
      <c r="K2181" t="s">
        <v>4885</v>
      </c>
      <c r="L2181" t="s">
        <v>4885</v>
      </c>
      <c r="M2181" t="s">
        <v>4885</v>
      </c>
      <c r="N2181">
        <v>0</v>
      </c>
    </row>
    <row r="2182" spans="10:14">
      <c r="J2182" t="s">
        <v>16079</v>
      </c>
      <c r="K2182" t="s">
        <v>4885</v>
      </c>
      <c r="L2182" t="s">
        <v>4885</v>
      </c>
      <c r="M2182" t="s">
        <v>4885</v>
      </c>
      <c r="N2182">
        <v>0</v>
      </c>
    </row>
    <row r="2183" spans="10:14">
      <c r="J2183" t="s">
        <v>5359</v>
      </c>
      <c r="K2183" t="s">
        <v>2170</v>
      </c>
      <c r="L2183" s="4">
        <v>40425</v>
      </c>
      <c r="M2183" t="s">
        <v>4885</v>
      </c>
      <c r="N2183">
        <v>0</v>
      </c>
    </row>
    <row r="2184" spans="10:14">
      <c r="J2184" t="s">
        <v>5361</v>
      </c>
      <c r="K2184" t="s">
        <v>2172</v>
      </c>
      <c r="L2184" s="4">
        <v>39361</v>
      </c>
      <c r="M2184" t="s">
        <v>4885</v>
      </c>
      <c r="N2184">
        <v>0</v>
      </c>
    </row>
    <row r="2185" spans="10:14">
      <c r="J2185" t="s">
        <v>16080</v>
      </c>
      <c r="K2185" t="s">
        <v>4885</v>
      </c>
      <c r="L2185" t="s">
        <v>4885</v>
      </c>
      <c r="M2185" t="s">
        <v>4885</v>
      </c>
      <c r="N2185">
        <v>0</v>
      </c>
    </row>
    <row r="2186" spans="10:14">
      <c r="J2186" t="s">
        <v>5378</v>
      </c>
      <c r="K2186" t="s">
        <v>2193</v>
      </c>
      <c r="L2186" s="4">
        <v>40509</v>
      </c>
      <c r="M2186" t="s">
        <v>4885</v>
      </c>
      <c r="N2186">
        <v>0</v>
      </c>
    </row>
    <row r="2187" spans="10:14">
      <c r="J2187" t="s">
        <v>6479</v>
      </c>
      <c r="K2187" t="s">
        <v>3830</v>
      </c>
      <c r="L2187" s="4">
        <v>40313</v>
      </c>
      <c r="M2187" t="s">
        <v>4885</v>
      </c>
      <c r="N2187">
        <v>0</v>
      </c>
    </row>
    <row r="2188" spans="10:14">
      <c r="J2188" t="s">
        <v>5379</v>
      </c>
      <c r="K2188" t="s">
        <v>2195</v>
      </c>
      <c r="L2188" s="4">
        <v>40507</v>
      </c>
      <c r="M2188" t="s">
        <v>4885</v>
      </c>
      <c r="N2188">
        <v>0</v>
      </c>
    </row>
    <row r="2189" spans="10:14">
      <c r="J2189" t="s">
        <v>5381</v>
      </c>
      <c r="K2189" t="s">
        <v>2198</v>
      </c>
      <c r="L2189" s="4">
        <v>39802</v>
      </c>
      <c r="M2189" t="s">
        <v>4885</v>
      </c>
      <c r="N2189">
        <v>0</v>
      </c>
    </row>
    <row r="2190" spans="10:14">
      <c r="J2190" t="s">
        <v>5382</v>
      </c>
      <c r="K2190" t="s">
        <v>2199</v>
      </c>
      <c r="L2190" s="4">
        <v>39641</v>
      </c>
      <c r="M2190" t="s">
        <v>4885</v>
      </c>
      <c r="N2190">
        <v>0</v>
      </c>
    </row>
    <row r="2191" spans="10:14">
      <c r="J2191" t="s">
        <v>4702</v>
      </c>
      <c r="K2191" t="s">
        <v>1132</v>
      </c>
      <c r="L2191" s="4">
        <v>39886</v>
      </c>
      <c r="M2191" t="s">
        <v>4885</v>
      </c>
      <c r="N2191">
        <v>0</v>
      </c>
    </row>
    <row r="2192" spans="10:14">
      <c r="J2192" t="s">
        <v>19855</v>
      </c>
      <c r="K2192" t="s">
        <v>4885</v>
      </c>
      <c r="L2192" t="s">
        <v>4885</v>
      </c>
      <c r="M2192" t="s">
        <v>4885</v>
      </c>
      <c r="N2192">
        <v>0</v>
      </c>
    </row>
    <row r="2193" spans="10:14">
      <c r="J2193" t="s">
        <v>5395</v>
      </c>
      <c r="K2193" t="s">
        <v>2219</v>
      </c>
      <c r="L2193" s="4">
        <v>40068</v>
      </c>
      <c r="M2193" t="s">
        <v>4885</v>
      </c>
      <c r="N2193">
        <v>0</v>
      </c>
    </row>
    <row r="2194" spans="10:14">
      <c r="J2194" t="s">
        <v>5399</v>
      </c>
      <c r="K2194" t="s">
        <v>2227</v>
      </c>
      <c r="L2194" s="4">
        <v>39480</v>
      </c>
      <c r="M2194" t="s">
        <v>4885</v>
      </c>
      <c r="N2194">
        <v>0</v>
      </c>
    </row>
    <row r="2195" spans="10:14">
      <c r="J2195" t="s">
        <v>5404</v>
      </c>
      <c r="K2195" t="s">
        <v>2239</v>
      </c>
      <c r="L2195" s="4">
        <v>40089</v>
      </c>
      <c r="M2195" t="s">
        <v>4885</v>
      </c>
      <c r="N2195">
        <v>0</v>
      </c>
    </row>
    <row r="2196" spans="10:14">
      <c r="J2196" t="s">
        <v>404</v>
      </c>
      <c r="K2196" t="s">
        <v>45</v>
      </c>
      <c r="L2196" s="4">
        <v>40810</v>
      </c>
      <c r="M2196" t="s">
        <v>4885</v>
      </c>
      <c r="N2196">
        <v>0</v>
      </c>
    </row>
    <row r="2197" spans="10:14">
      <c r="J2197" t="s">
        <v>16514</v>
      </c>
      <c r="K2197" t="s">
        <v>4885</v>
      </c>
      <c r="L2197" t="s">
        <v>4885</v>
      </c>
      <c r="M2197" t="s">
        <v>4885</v>
      </c>
      <c r="N2197">
        <v>0</v>
      </c>
    </row>
    <row r="2198" spans="10:14">
      <c r="J2198" t="s">
        <v>5408</v>
      </c>
      <c r="K2198" t="s">
        <v>2243</v>
      </c>
      <c r="L2198" s="4">
        <v>39970</v>
      </c>
      <c r="M2198" t="s">
        <v>4885</v>
      </c>
      <c r="N2198">
        <v>0</v>
      </c>
    </row>
    <row r="2199" spans="10:14">
      <c r="J2199" t="s">
        <v>5409</v>
      </c>
      <c r="K2199" t="s">
        <v>2244</v>
      </c>
      <c r="L2199" s="4">
        <v>39291</v>
      </c>
      <c r="M2199" t="s">
        <v>4885</v>
      </c>
      <c r="N2199">
        <v>0</v>
      </c>
    </row>
    <row r="2200" spans="10:14">
      <c r="J2200" t="s">
        <v>16081</v>
      </c>
      <c r="K2200" t="s">
        <v>4885</v>
      </c>
      <c r="L2200" t="s">
        <v>4885</v>
      </c>
      <c r="M2200" t="s">
        <v>4885</v>
      </c>
      <c r="N2200">
        <v>0</v>
      </c>
    </row>
    <row r="2201" spans="10:14">
      <c r="J2201" t="s">
        <v>16082</v>
      </c>
      <c r="K2201" t="s">
        <v>4885</v>
      </c>
      <c r="L2201" t="s">
        <v>4885</v>
      </c>
      <c r="M2201" t="s">
        <v>4885</v>
      </c>
      <c r="N2201">
        <v>0</v>
      </c>
    </row>
    <row r="2202" spans="10:14">
      <c r="J2202" t="s">
        <v>5424</v>
      </c>
      <c r="K2202" t="s">
        <v>2265</v>
      </c>
      <c r="L2202" s="4">
        <v>39620</v>
      </c>
      <c r="M2202" t="s">
        <v>4885</v>
      </c>
      <c r="N2202">
        <v>0</v>
      </c>
    </row>
    <row r="2203" spans="10:14">
      <c r="J2203" t="s">
        <v>5425</v>
      </c>
      <c r="K2203" t="s">
        <v>2266</v>
      </c>
      <c r="L2203" s="4">
        <v>40171</v>
      </c>
      <c r="M2203" t="s">
        <v>4885</v>
      </c>
      <c r="N2203">
        <v>0</v>
      </c>
    </row>
    <row r="2204" spans="10:14">
      <c r="J2204" t="s">
        <v>5429</v>
      </c>
      <c r="K2204" t="s">
        <v>2270</v>
      </c>
      <c r="L2204" s="4">
        <v>39970</v>
      </c>
      <c r="M2204" t="s">
        <v>4885</v>
      </c>
      <c r="N2204">
        <v>0</v>
      </c>
    </row>
    <row r="2205" spans="10:14">
      <c r="J2205" t="s">
        <v>5430</v>
      </c>
      <c r="K2205" t="s">
        <v>2272</v>
      </c>
      <c r="L2205" s="4">
        <v>39445</v>
      </c>
      <c r="M2205" t="s">
        <v>4885</v>
      </c>
      <c r="N2205">
        <v>0</v>
      </c>
    </row>
    <row r="2206" spans="10:14">
      <c r="J2206" t="s">
        <v>5434</v>
      </c>
      <c r="K2206" t="s">
        <v>2279</v>
      </c>
      <c r="L2206" s="4">
        <v>39534</v>
      </c>
      <c r="M2206" t="s">
        <v>4885</v>
      </c>
      <c r="N2206">
        <v>0</v>
      </c>
    </row>
    <row r="2207" spans="10:14">
      <c r="J2207" t="s">
        <v>5467</v>
      </c>
      <c r="K2207" t="s">
        <v>2321</v>
      </c>
      <c r="L2207" s="4">
        <v>40187</v>
      </c>
      <c r="M2207" t="s">
        <v>4885</v>
      </c>
      <c r="N2207">
        <v>0</v>
      </c>
    </row>
    <row r="2208" spans="10:14">
      <c r="J2208" t="s">
        <v>5485</v>
      </c>
      <c r="K2208" t="s">
        <v>2344</v>
      </c>
      <c r="L2208" s="4">
        <v>38822</v>
      </c>
      <c r="M2208" t="s">
        <v>4885</v>
      </c>
      <c r="N2208">
        <v>0</v>
      </c>
    </row>
    <row r="2209" spans="10:14">
      <c r="J2209" t="s">
        <v>5491</v>
      </c>
      <c r="K2209" t="s">
        <v>2351</v>
      </c>
      <c r="L2209" s="4">
        <v>40460</v>
      </c>
      <c r="M2209" t="s">
        <v>4885</v>
      </c>
      <c r="N2209">
        <v>0</v>
      </c>
    </row>
    <row r="2210" spans="10:14">
      <c r="J2210" t="s">
        <v>5505</v>
      </c>
      <c r="K2210" t="s">
        <v>2371</v>
      </c>
      <c r="L2210" s="4">
        <v>40810</v>
      </c>
      <c r="M2210" t="s">
        <v>4885</v>
      </c>
      <c r="N2210">
        <v>0</v>
      </c>
    </row>
    <row r="2211" spans="10:14">
      <c r="J2211" t="s">
        <v>5516</v>
      </c>
      <c r="K2211" t="s">
        <v>2387</v>
      </c>
      <c r="L2211" s="4">
        <v>38906</v>
      </c>
      <c r="M2211" t="s">
        <v>4885</v>
      </c>
      <c r="N2211">
        <v>0</v>
      </c>
    </row>
    <row r="2212" spans="10:14">
      <c r="J2212" t="s">
        <v>5518</v>
      </c>
      <c r="K2212" t="s">
        <v>2389</v>
      </c>
      <c r="L2212" s="4">
        <v>39018</v>
      </c>
      <c r="M2212" t="s">
        <v>4885</v>
      </c>
      <c r="N2212">
        <v>0</v>
      </c>
    </row>
    <row r="2213" spans="10:14">
      <c r="J2213" t="s">
        <v>5526</v>
      </c>
      <c r="K2213" t="s">
        <v>2398</v>
      </c>
      <c r="L2213" s="4">
        <v>40383</v>
      </c>
      <c r="M2213" t="s">
        <v>4885</v>
      </c>
      <c r="N2213">
        <v>0</v>
      </c>
    </row>
    <row r="2214" spans="10:14">
      <c r="J2214" t="s">
        <v>5522</v>
      </c>
      <c r="K2214" t="s">
        <v>2393</v>
      </c>
      <c r="L2214" s="4">
        <v>38885</v>
      </c>
      <c r="M2214" t="s">
        <v>4885</v>
      </c>
      <c r="N2214">
        <v>0</v>
      </c>
    </row>
    <row r="2215" spans="10:14">
      <c r="J2215" t="s">
        <v>5532</v>
      </c>
      <c r="K2215" t="s">
        <v>2405</v>
      </c>
      <c r="L2215" s="4">
        <v>40502</v>
      </c>
      <c r="M2215" t="s">
        <v>4885</v>
      </c>
      <c r="N2215">
        <v>0</v>
      </c>
    </row>
    <row r="2216" spans="10:14">
      <c r="J2216" t="s">
        <v>5535</v>
      </c>
      <c r="K2216" t="s">
        <v>2409</v>
      </c>
      <c r="L2216" s="4">
        <v>39963</v>
      </c>
      <c r="M2216" t="s">
        <v>4885</v>
      </c>
      <c r="N2216">
        <v>0</v>
      </c>
    </row>
    <row r="2217" spans="10:14">
      <c r="J2217" t="s">
        <v>6480</v>
      </c>
      <c r="K2217" t="s">
        <v>3832</v>
      </c>
      <c r="L2217" s="4">
        <v>38752</v>
      </c>
      <c r="M2217" t="s">
        <v>4885</v>
      </c>
      <c r="N2217">
        <v>0</v>
      </c>
    </row>
    <row r="2218" spans="10:14">
      <c r="J2218" t="s">
        <v>16515</v>
      </c>
      <c r="K2218" t="s">
        <v>4885</v>
      </c>
      <c r="L2218" t="s">
        <v>4885</v>
      </c>
      <c r="M2218" t="s">
        <v>4885</v>
      </c>
      <c r="N2218">
        <v>0</v>
      </c>
    </row>
    <row r="2219" spans="10:14">
      <c r="J2219" t="s">
        <v>19856</v>
      </c>
      <c r="K2219" t="s">
        <v>4885</v>
      </c>
      <c r="L2219" t="s">
        <v>4885</v>
      </c>
      <c r="M2219" t="s">
        <v>4885</v>
      </c>
      <c r="N2219">
        <v>0</v>
      </c>
    </row>
    <row r="2220" spans="10:14">
      <c r="J2220" t="s">
        <v>5565</v>
      </c>
      <c r="K2220" t="s">
        <v>2463</v>
      </c>
      <c r="L2220" s="4">
        <v>38898</v>
      </c>
      <c r="M2220" t="s">
        <v>4885</v>
      </c>
      <c r="N2220">
        <v>0</v>
      </c>
    </row>
    <row r="2221" spans="10:14">
      <c r="J2221" t="s">
        <v>5567</v>
      </c>
      <c r="K2221" t="s">
        <v>2465</v>
      </c>
      <c r="L2221" s="4">
        <v>39312</v>
      </c>
      <c r="M2221" t="s">
        <v>4885</v>
      </c>
      <c r="N2221">
        <v>0</v>
      </c>
    </row>
    <row r="2222" spans="10:14">
      <c r="J2222" t="s">
        <v>5569</v>
      </c>
      <c r="K2222" t="s">
        <v>2469</v>
      </c>
      <c r="L2222" s="4">
        <v>40152</v>
      </c>
      <c r="M2222" t="s">
        <v>4885</v>
      </c>
      <c r="N2222">
        <v>0</v>
      </c>
    </row>
    <row r="2223" spans="10:14">
      <c r="J2223" t="s">
        <v>5570</v>
      </c>
      <c r="K2223" t="s">
        <v>2470</v>
      </c>
      <c r="L2223" s="4">
        <v>38955</v>
      </c>
      <c r="M2223" t="s">
        <v>4885</v>
      </c>
      <c r="N2223">
        <v>0</v>
      </c>
    </row>
    <row r="2224" spans="10:14">
      <c r="J2224" t="s">
        <v>5571</v>
      </c>
      <c r="K2224" t="s">
        <v>2471</v>
      </c>
      <c r="L2224" s="4">
        <v>39872</v>
      </c>
      <c r="M2224" t="s">
        <v>4885</v>
      </c>
      <c r="N2224">
        <v>0</v>
      </c>
    </row>
    <row r="2225" spans="10:14">
      <c r="J2225" t="s">
        <v>5572</v>
      </c>
      <c r="K2225" t="s">
        <v>2474</v>
      </c>
      <c r="L2225" s="4">
        <v>39172</v>
      </c>
      <c r="M2225" t="s">
        <v>4885</v>
      </c>
      <c r="N2225">
        <v>0</v>
      </c>
    </row>
    <row r="2226" spans="10:14">
      <c r="J2226" t="s">
        <v>5573</v>
      </c>
      <c r="K2226" t="s">
        <v>2475</v>
      </c>
      <c r="L2226" s="4">
        <v>39130</v>
      </c>
      <c r="M2226" t="s">
        <v>4885</v>
      </c>
      <c r="N2226">
        <v>0</v>
      </c>
    </row>
    <row r="2227" spans="10:14">
      <c r="J2227" t="s">
        <v>5574</v>
      </c>
      <c r="K2227" t="s">
        <v>2476</v>
      </c>
      <c r="L2227" s="4">
        <v>39235</v>
      </c>
      <c r="M2227" t="s">
        <v>4885</v>
      </c>
      <c r="N2227">
        <v>0</v>
      </c>
    </row>
    <row r="2228" spans="10:14">
      <c r="J2228" t="s">
        <v>5577</v>
      </c>
      <c r="K2228" t="s">
        <v>2479</v>
      </c>
      <c r="L2228" s="4">
        <v>40418</v>
      </c>
      <c r="M2228" t="s">
        <v>4885</v>
      </c>
      <c r="N2228">
        <v>0</v>
      </c>
    </row>
    <row r="2229" spans="10:14">
      <c r="J2229" t="s">
        <v>16516</v>
      </c>
      <c r="K2229" t="s">
        <v>4885</v>
      </c>
      <c r="L2229" t="s">
        <v>4885</v>
      </c>
      <c r="M2229" t="s">
        <v>4885</v>
      </c>
      <c r="N2229">
        <v>0</v>
      </c>
    </row>
    <row r="2230" spans="10:14">
      <c r="J2230" t="s">
        <v>5581</v>
      </c>
      <c r="K2230" t="s">
        <v>2485</v>
      </c>
      <c r="L2230" s="4">
        <v>40348</v>
      </c>
      <c r="M2230" t="s">
        <v>4885</v>
      </c>
      <c r="N2230">
        <v>0</v>
      </c>
    </row>
    <row r="2231" spans="10:14">
      <c r="J2231" t="s">
        <v>5582</v>
      </c>
      <c r="K2231" t="s">
        <v>2486</v>
      </c>
      <c r="L2231" s="4">
        <v>38806</v>
      </c>
      <c r="M2231" t="s">
        <v>4885</v>
      </c>
      <c r="N2231">
        <v>0</v>
      </c>
    </row>
    <row r="2232" spans="10:14">
      <c r="J2232" t="s">
        <v>5583</v>
      </c>
      <c r="K2232" t="s">
        <v>2487</v>
      </c>
      <c r="L2232" s="4">
        <v>39830</v>
      </c>
      <c r="M2232" t="s">
        <v>4885</v>
      </c>
      <c r="N2232">
        <v>0</v>
      </c>
    </row>
    <row r="2233" spans="10:14">
      <c r="J2233" t="s">
        <v>6481</v>
      </c>
      <c r="K2233" t="s">
        <v>3833</v>
      </c>
      <c r="L2233" s="4">
        <v>38731</v>
      </c>
      <c r="M2233" t="s">
        <v>4885</v>
      </c>
      <c r="N2233">
        <v>0</v>
      </c>
    </row>
    <row r="2234" spans="10:14">
      <c r="J2234" t="s">
        <v>5584</v>
      </c>
      <c r="K2234" t="s">
        <v>2488</v>
      </c>
      <c r="L2234" s="4">
        <v>40068</v>
      </c>
      <c r="M2234" t="s">
        <v>4885</v>
      </c>
      <c r="N2234">
        <v>0</v>
      </c>
    </row>
    <row r="2235" spans="10:14">
      <c r="J2235" t="s">
        <v>409</v>
      </c>
      <c r="K2235" t="s">
        <v>51</v>
      </c>
      <c r="L2235" s="4">
        <v>40838</v>
      </c>
      <c r="M2235" t="s">
        <v>4885</v>
      </c>
      <c r="N2235">
        <v>0</v>
      </c>
    </row>
    <row r="2236" spans="10:14">
      <c r="J2236" t="s">
        <v>6482</v>
      </c>
      <c r="K2236" t="s">
        <v>3834</v>
      </c>
      <c r="L2236" s="4">
        <v>40857</v>
      </c>
      <c r="M2236" t="s">
        <v>4885</v>
      </c>
      <c r="N2236">
        <v>0</v>
      </c>
    </row>
    <row r="2237" spans="10:14">
      <c r="J2237" t="s">
        <v>16083</v>
      </c>
      <c r="K2237" t="s">
        <v>4885</v>
      </c>
      <c r="L2237" t="s">
        <v>4885</v>
      </c>
      <c r="M2237" t="s">
        <v>4885</v>
      </c>
      <c r="N2237">
        <v>0</v>
      </c>
    </row>
    <row r="2238" spans="10:14">
      <c r="J2238" t="s">
        <v>5589</v>
      </c>
      <c r="K2238" t="s">
        <v>2493</v>
      </c>
      <c r="L2238" s="4">
        <v>39767</v>
      </c>
      <c r="M2238" t="s">
        <v>4885</v>
      </c>
      <c r="N2238">
        <v>0</v>
      </c>
    </row>
    <row r="2239" spans="10:14">
      <c r="J2239" t="s">
        <v>410</v>
      </c>
      <c r="K2239" t="s">
        <v>52</v>
      </c>
      <c r="L2239" s="4">
        <v>40600</v>
      </c>
      <c r="M2239" t="s">
        <v>4885</v>
      </c>
      <c r="N2239">
        <v>0</v>
      </c>
    </row>
    <row r="2240" spans="10:14">
      <c r="J2240" t="s">
        <v>5310</v>
      </c>
      <c r="K2240" t="s">
        <v>2063</v>
      </c>
      <c r="L2240" s="4">
        <v>40187</v>
      </c>
      <c r="M2240" t="s">
        <v>4885</v>
      </c>
      <c r="N2240">
        <v>0</v>
      </c>
    </row>
    <row r="2241" spans="10:14">
      <c r="J2241" t="s">
        <v>5602</v>
      </c>
      <c r="K2241" t="s">
        <v>2513</v>
      </c>
      <c r="L2241" s="4">
        <v>39044</v>
      </c>
      <c r="M2241" t="s">
        <v>4885</v>
      </c>
      <c r="N2241">
        <v>0</v>
      </c>
    </row>
    <row r="2242" spans="10:14">
      <c r="J2242" t="s">
        <v>16517</v>
      </c>
      <c r="K2242" t="s">
        <v>4885</v>
      </c>
      <c r="L2242" t="s">
        <v>4885</v>
      </c>
      <c r="M2242" t="s">
        <v>4885</v>
      </c>
      <c r="N2242">
        <v>0</v>
      </c>
    </row>
    <row r="2243" spans="10:14">
      <c r="J2243" t="s">
        <v>5610</v>
      </c>
      <c r="K2243" t="s">
        <v>2530</v>
      </c>
      <c r="L2243" s="4">
        <v>40605</v>
      </c>
      <c r="M2243" t="s">
        <v>4885</v>
      </c>
      <c r="N2243">
        <v>0</v>
      </c>
    </row>
    <row r="2244" spans="10:14">
      <c r="J2244" t="s">
        <v>6483</v>
      </c>
      <c r="K2244" t="s">
        <v>3835</v>
      </c>
      <c r="L2244" s="4">
        <v>40880</v>
      </c>
      <c r="M2244" t="s">
        <v>4885</v>
      </c>
      <c r="N2244">
        <v>0</v>
      </c>
    </row>
    <row r="2245" spans="10:14">
      <c r="J2245" t="s">
        <v>5646</v>
      </c>
      <c r="K2245" t="s">
        <v>2574</v>
      </c>
      <c r="L2245" s="4">
        <v>39158</v>
      </c>
      <c r="M2245" t="s">
        <v>4885</v>
      </c>
      <c r="N2245">
        <v>0</v>
      </c>
    </row>
    <row r="2246" spans="10:14">
      <c r="J2246" t="s">
        <v>5654</v>
      </c>
      <c r="K2246" t="s">
        <v>2590</v>
      </c>
      <c r="L2246" s="4">
        <v>40635</v>
      </c>
      <c r="M2246" t="s">
        <v>4885</v>
      </c>
      <c r="N2246">
        <v>0</v>
      </c>
    </row>
    <row r="2247" spans="10:14">
      <c r="J2247" t="s">
        <v>5655</v>
      </c>
      <c r="K2247" t="s">
        <v>2594</v>
      </c>
      <c r="L2247" s="4">
        <v>38850</v>
      </c>
      <c r="M2247" t="s">
        <v>4885</v>
      </c>
      <c r="N2247">
        <v>0</v>
      </c>
    </row>
    <row r="2248" spans="10:14">
      <c r="J2248" t="s">
        <v>5658</v>
      </c>
      <c r="K2248" t="s">
        <v>2598</v>
      </c>
      <c r="L2248" s="4">
        <v>40572</v>
      </c>
      <c r="M2248" t="s">
        <v>4885</v>
      </c>
      <c r="N2248">
        <v>0</v>
      </c>
    </row>
    <row r="2249" spans="10:14">
      <c r="J2249" t="s">
        <v>5663</v>
      </c>
      <c r="K2249" t="s">
        <v>2604</v>
      </c>
      <c r="L2249" s="4">
        <v>39996</v>
      </c>
      <c r="M2249" t="s">
        <v>4885</v>
      </c>
      <c r="N2249">
        <v>0</v>
      </c>
    </row>
    <row r="2250" spans="10:14">
      <c r="J2250" t="s">
        <v>5662</v>
      </c>
      <c r="K2250" t="s">
        <v>2603</v>
      </c>
      <c r="L2250" s="4">
        <v>39746</v>
      </c>
      <c r="M2250" t="s">
        <v>4885</v>
      </c>
      <c r="N2250">
        <v>0</v>
      </c>
    </row>
    <row r="2251" spans="10:14">
      <c r="J2251" t="s">
        <v>16662</v>
      </c>
      <c r="K2251" t="s">
        <v>4885</v>
      </c>
      <c r="L2251" t="s">
        <v>4885</v>
      </c>
      <c r="M2251" t="s">
        <v>4885</v>
      </c>
      <c r="N2251">
        <v>0</v>
      </c>
    </row>
    <row r="2252" spans="10:14">
      <c r="J2252" t="s">
        <v>443</v>
      </c>
      <c r="K2252" t="s">
        <v>93</v>
      </c>
      <c r="L2252" s="4">
        <v>40642</v>
      </c>
      <c r="M2252" t="s">
        <v>4885</v>
      </c>
      <c r="N2252">
        <v>0</v>
      </c>
    </row>
    <row r="2253" spans="10:14">
      <c r="J2253" t="s">
        <v>5666</v>
      </c>
      <c r="K2253" t="s">
        <v>2609</v>
      </c>
      <c r="L2253" s="4">
        <v>39998</v>
      </c>
      <c r="M2253" t="s">
        <v>4885</v>
      </c>
      <c r="N2253">
        <v>0</v>
      </c>
    </row>
    <row r="2254" spans="10:14">
      <c r="J2254" t="s">
        <v>5667</v>
      </c>
      <c r="K2254" t="s">
        <v>2610</v>
      </c>
      <c r="L2254" s="4">
        <v>40740</v>
      </c>
      <c r="M2254" t="s">
        <v>4885</v>
      </c>
      <c r="N2254">
        <v>0</v>
      </c>
    </row>
    <row r="2255" spans="10:14">
      <c r="J2255" t="s">
        <v>5672</v>
      </c>
      <c r="K2255" t="s">
        <v>2615</v>
      </c>
      <c r="L2255" s="4">
        <v>39921</v>
      </c>
      <c r="M2255" t="s">
        <v>4885</v>
      </c>
      <c r="N2255">
        <v>0</v>
      </c>
    </row>
    <row r="2256" spans="10:14">
      <c r="J2256" t="s">
        <v>5674</v>
      </c>
      <c r="K2256" t="s">
        <v>2617</v>
      </c>
      <c r="L2256" s="4">
        <v>38829</v>
      </c>
      <c r="M2256" t="s">
        <v>4885</v>
      </c>
      <c r="N2256">
        <v>0</v>
      </c>
    </row>
    <row r="2257" spans="10:14">
      <c r="J2257" t="s">
        <v>16518</v>
      </c>
      <c r="K2257" t="s">
        <v>4885</v>
      </c>
      <c r="L2257" t="s">
        <v>4885</v>
      </c>
      <c r="M2257" t="s">
        <v>4885</v>
      </c>
      <c r="N2257">
        <v>0</v>
      </c>
    </row>
    <row r="2258" spans="10:14">
      <c r="J2258" t="s">
        <v>5681</v>
      </c>
      <c r="K2258" t="s">
        <v>2627</v>
      </c>
      <c r="L2258" s="4">
        <v>38878</v>
      </c>
      <c r="M2258" t="s">
        <v>4885</v>
      </c>
      <c r="N2258">
        <v>0</v>
      </c>
    </row>
    <row r="2259" spans="10:14">
      <c r="J2259" t="s">
        <v>5694</v>
      </c>
      <c r="K2259" t="s">
        <v>2654</v>
      </c>
      <c r="L2259" s="4">
        <v>40320</v>
      </c>
      <c r="M2259" t="s">
        <v>4885</v>
      </c>
      <c r="N2259">
        <v>0</v>
      </c>
    </row>
    <row r="2260" spans="10:14">
      <c r="J2260" t="s">
        <v>5697</v>
      </c>
      <c r="K2260" t="s">
        <v>2661</v>
      </c>
      <c r="L2260" s="4">
        <v>39557</v>
      </c>
      <c r="M2260" t="s">
        <v>4885</v>
      </c>
      <c r="N2260">
        <v>0</v>
      </c>
    </row>
    <row r="2261" spans="10:14">
      <c r="J2261" t="s">
        <v>5700</v>
      </c>
      <c r="K2261" t="s">
        <v>2664</v>
      </c>
      <c r="L2261" s="4">
        <v>40236</v>
      </c>
      <c r="M2261" t="s">
        <v>4885</v>
      </c>
      <c r="N2261">
        <v>0</v>
      </c>
    </row>
    <row r="2262" spans="10:14">
      <c r="J2262" t="s">
        <v>5714</v>
      </c>
      <c r="K2262" t="s">
        <v>2689</v>
      </c>
      <c r="L2262" s="4">
        <v>39634</v>
      </c>
      <c r="M2262" t="s">
        <v>4885</v>
      </c>
      <c r="N2262">
        <v>0</v>
      </c>
    </row>
    <row r="2263" spans="10:14">
      <c r="J2263" t="s">
        <v>16519</v>
      </c>
      <c r="K2263" t="s">
        <v>4885</v>
      </c>
      <c r="L2263" t="s">
        <v>4885</v>
      </c>
      <c r="M2263" t="s">
        <v>4885</v>
      </c>
      <c r="N2263">
        <v>0</v>
      </c>
    </row>
    <row r="2264" spans="10:14">
      <c r="J2264" t="s">
        <v>16520</v>
      </c>
      <c r="K2264" t="s">
        <v>4885</v>
      </c>
      <c r="L2264" t="s">
        <v>4885</v>
      </c>
      <c r="M2264" t="s">
        <v>4885</v>
      </c>
      <c r="N2264">
        <v>0</v>
      </c>
    </row>
    <row r="2265" spans="10:14">
      <c r="J2265" t="s">
        <v>6484</v>
      </c>
      <c r="K2265" t="s">
        <v>3838</v>
      </c>
      <c r="L2265" s="4">
        <v>40852</v>
      </c>
      <c r="M2265" t="s">
        <v>4885</v>
      </c>
      <c r="N2265">
        <v>0</v>
      </c>
    </row>
    <row r="2266" spans="10:14">
      <c r="J2266" t="s">
        <v>16521</v>
      </c>
      <c r="K2266" t="s">
        <v>2714</v>
      </c>
      <c r="L2266" s="4">
        <v>39347</v>
      </c>
      <c r="M2266" t="s">
        <v>4885</v>
      </c>
      <c r="N2266">
        <v>0</v>
      </c>
    </row>
    <row r="2267" spans="10:14">
      <c r="J2267" t="s">
        <v>16663</v>
      </c>
      <c r="K2267" t="s">
        <v>4885</v>
      </c>
      <c r="L2267" t="s">
        <v>4885</v>
      </c>
      <c r="M2267" t="s">
        <v>4885</v>
      </c>
      <c r="N2267">
        <v>0</v>
      </c>
    </row>
    <row r="2268" spans="10:14">
      <c r="J2268" t="s">
        <v>6623</v>
      </c>
      <c r="K2268" t="s">
        <v>4068</v>
      </c>
      <c r="L2268" s="4">
        <v>39788</v>
      </c>
      <c r="M2268" t="s">
        <v>4885</v>
      </c>
      <c r="N2268">
        <v>0</v>
      </c>
    </row>
    <row r="2269" spans="10:14">
      <c r="J2269" t="s">
        <v>5735</v>
      </c>
      <c r="K2269" t="s">
        <v>2723</v>
      </c>
      <c r="L2269" s="4">
        <v>39753</v>
      </c>
      <c r="M2269" t="s">
        <v>4885</v>
      </c>
      <c r="N2269">
        <v>0</v>
      </c>
    </row>
    <row r="2270" spans="10:14">
      <c r="J2270" t="s">
        <v>431</v>
      </c>
      <c r="K2270" t="s">
        <v>79</v>
      </c>
      <c r="L2270" s="4">
        <v>40817</v>
      </c>
      <c r="M2270" t="s">
        <v>4885</v>
      </c>
      <c r="N2270">
        <v>0</v>
      </c>
    </row>
    <row r="2271" spans="10:14">
      <c r="J2271" t="s">
        <v>6485</v>
      </c>
      <c r="K2271" t="s">
        <v>3839</v>
      </c>
      <c r="L2271" s="4">
        <v>39704</v>
      </c>
      <c r="M2271" t="s">
        <v>4885</v>
      </c>
      <c r="N2271">
        <v>0</v>
      </c>
    </row>
    <row r="2272" spans="10:14">
      <c r="J2272" t="s">
        <v>5756</v>
      </c>
      <c r="K2272" t="s">
        <v>2754</v>
      </c>
      <c r="L2272" s="4">
        <v>39109</v>
      </c>
      <c r="M2272" t="s">
        <v>4885</v>
      </c>
      <c r="N2272">
        <v>0</v>
      </c>
    </row>
    <row r="2273" spans="10:14">
      <c r="J2273" t="s">
        <v>5782</v>
      </c>
      <c r="K2273" t="s">
        <v>2798</v>
      </c>
      <c r="L2273" s="4">
        <v>39375</v>
      </c>
      <c r="M2273" t="s">
        <v>4885</v>
      </c>
      <c r="N2273">
        <v>0</v>
      </c>
    </row>
    <row r="2274" spans="10:14">
      <c r="J2274" t="s">
        <v>5783</v>
      </c>
      <c r="K2274" t="s">
        <v>2799</v>
      </c>
      <c r="L2274" s="4">
        <v>38955</v>
      </c>
      <c r="M2274" t="s">
        <v>4885</v>
      </c>
      <c r="N2274">
        <v>0</v>
      </c>
    </row>
    <row r="2275" spans="10:14">
      <c r="J2275" t="s">
        <v>5784</v>
      </c>
      <c r="K2275" t="s">
        <v>2800</v>
      </c>
      <c r="L2275" s="4">
        <v>39338</v>
      </c>
      <c r="M2275" t="s">
        <v>4885</v>
      </c>
      <c r="N2275">
        <v>0</v>
      </c>
    </row>
    <row r="2276" spans="10:14">
      <c r="J2276" t="s">
        <v>5791</v>
      </c>
      <c r="K2276" t="s">
        <v>2808</v>
      </c>
      <c r="L2276" s="4">
        <v>40255</v>
      </c>
      <c r="M2276" t="s">
        <v>4885</v>
      </c>
      <c r="N2276">
        <v>0</v>
      </c>
    </row>
    <row r="2277" spans="10:14">
      <c r="J2277" t="s">
        <v>5810</v>
      </c>
      <c r="K2277" t="s">
        <v>2835</v>
      </c>
      <c r="L2277" s="4">
        <v>40215</v>
      </c>
      <c r="M2277" t="s">
        <v>4885</v>
      </c>
      <c r="N2277">
        <v>0</v>
      </c>
    </row>
    <row r="2278" spans="10:14">
      <c r="J2278" t="s">
        <v>16522</v>
      </c>
      <c r="K2278" t="s">
        <v>2843</v>
      </c>
      <c r="L2278" s="4">
        <v>40045</v>
      </c>
      <c r="M2278" t="s">
        <v>4885</v>
      </c>
      <c r="N2278">
        <v>0</v>
      </c>
    </row>
    <row r="2279" spans="10:14">
      <c r="J2279" t="s">
        <v>16523</v>
      </c>
      <c r="K2279" t="s">
        <v>3841</v>
      </c>
      <c r="L2279" s="4">
        <v>38745</v>
      </c>
      <c r="M2279" t="s">
        <v>4885</v>
      </c>
      <c r="N2279">
        <v>0</v>
      </c>
    </row>
    <row r="2280" spans="10:14">
      <c r="J2280" t="s">
        <v>5841</v>
      </c>
      <c r="K2280" t="s">
        <v>2879</v>
      </c>
      <c r="L2280" s="4">
        <v>39158</v>
      </c>
      <c r="M2280" t="s">
        <v>4885</v>
      </c>
      <c r="N2280">
        <v>0</v>
      </c>
    </row>
    <row r="2281" spans="10:14">
      <c r="J2281" t="s">
        <v>5854</v>
      </c>
      <c r="K2281" t="s">
        <v>2896</v>
      </c>
      <c r="L2281" s="4">
        <v>40432</v>
      </c>
      <c r="M2281" t="s">
        <v>4885</v>
      </c>
      <c r="N2281">
        <v>0</v>
      </c>
    </row>
    <row r="2282" spans="10:14">
      <c r="J2282" t="s">
        <v>5855</v>
      </c>
      <c r="K2282" t="s">
        <v>2897</v>
      </c>
      <c r="L2282" s="4">
        <v>39284</v>
      </c>
      <c r="M2282" t="s">
        <v>4885</v>
      </c>
      <c r="N2282">
        <v>0</v>
      </c>
    </row>
    <row r="2283" spans="10:14">
      <c r="J2283" t="s">
        <v>5859</v>
      </c>
      <c r="K2283" t="s">
        <v>2903</v>
      </c>
      <c r="L2283" s="4">
        <v>39256</v>
      </c>
      <c r="M2283" t="s">
        <v>4885</v>
      </c>
      <c r="N2283">
        <v>0</v>
      </c>
    </row>
    <row r="2284" spans="10:14">
      <c r="J2284" t="s">
        <v>5867</v>
      </c>
      <c r="K2284" t="s">
        <v>2912</v>
      </c>
      <c r="L2284" s="4">
        <v>38885</v>
      </c>
      <c r="M2284" t="s">
        <v>4885</v>
      </c>
      <c r="N2284">
        <v>0</v>
      </c>
    </row>
    <row r="2285" spans="10:14">
      <c r="J2285" t="s">
        <v>5878</v>
      </c>
      <c r="K2285" t="s">
        <v>2923</v>
      </c>
      <c r="L2285" s="4">
        <v>40803</v>
      </c>
      <c r="M2285" t="s">
        <v>4885</v>
      </c>
      <c r="N2285">
        <v>0</v>
      </c>
    </row>
    <row r="2286" spans="10:14">
      <c r="J2286" t="s">
        <v>6487</v>
      </c>
      <c r="K2286" t="s">
        <v>3843</v>
      </c>
      <c r="L2286" s="4">
        <v>40712</v>
      </c>
      <c r="M2286" t="s">
        <v>4885</v>
      </c>
      <c r="N2286">
        <v>0</v>
      </c>
    </row>
    <row r="2287" spans="10:14">
      <c r="J2287" t="s">
        <v>5881</v>
      </c>
      <c r="K2287" t="s">
        <v>2929</v>
      </c>
      <c r="L2287" s="4">
        <v>39039</v>
      </c>
      <c r="M2287" t="s">
        <v>4885</v>
      </c>
      <c r="N2287">
        <v>0</v>
      </c>
    </row>
    <row r="2288" spans="10:14">
      <c r="J2288" t="s">
        <v>452</v>
      </c>
      <c r="K2288" t="s">
        <v>102</v>
      </c>
      <c r="L2288" s="4">
        <v>40866</v>
      </c>
      <c r="M2288" t="s">
        <v>4885</v>
      </c>
      <c r="N2288">
        <v>0</v>
      </c>
    </row>
    <row r="2289" spans="10:14">
      <c r="J2289" t="s">
        <v>6488</v>
      </c>
      <c r="K2289" t="s">
        <v>3844</v>
      </c>
      <c r="L2289" s="4">
        <v>40698</v>
      </c>
      <c r="M2289" t="s">
        <v>4885</v>
      </c>
      <c r="N2289">
        <v>0</v>
      </c>
    </row>
    <row r="2290" spans="10:14">
      <c r="J2290" t="s">
        <v>16084</v>
      </c>
      <c r="K2290" t="s">
        <v>4885</v>
      </c>
      <c r="L2290" t="s">
        <v>4885</v>
      </c>
      <c r="M2290" t="s">
        <v>4885</v>
      </c>
      <c r="N2290">
        <v>0</v>
      </c>
    </row>
    <row r="2291" spans="10:14">
      <c r="J2291" t="s">
        <v>5914</v>
      </c>
      <c r="K2291" t="s">
        <v>2977</v>
      </c>
      <c r="L2291" s="4">
        <v>40416</v>
      </c>
      <c r="M2291" t="s">
        <v>4885</v>
      </c>
      <c r="N2291">
        <v>0</v>
      </c>
    </row>
    <row r="2292" spans="10:14">
      <c r="J2292" t="s">
        <v>5922</v>
      </c>
      <c r="K2292" t="s">
        <v>2990</v>
      </c>
      <c r="L2292" s="4">
        <v>40194</v>
      </c>
      <c r="M2292" t="s">
        <v>4885</v>
      </c>
      <c r="N2292">
        <v>0</v>
      </c>
    </row>
    <row r="2293" spans="10:14">
      <c r="J2293" t="s">
        <v>5921</v>
      </c>
      <c r="K2293" t="s">
        <v>2989</v>
      </c>
      <c r="L2293" s="4">
        <v>39044</v>
      </c>
      <c r="M2293" t="s">
        <v>4885</v>
      </c>
      <c r="N2293">
        <v>0</v>
      </c>
    </row>
    <row r="2294" spans="10:14">
      <c r="J2294" t="s">
        <v>5925</v>
      </c>
      <c r="K2294" t="s">
        <v>2993</v>
      </c>
      <c r="L2294" s="4">
        <v>38843</v>
      </c>
      <c r="M2294" t="s">
        <v>4885</v>
      </c>
      <c r="N2294">
        <v>0</v>
      </c>
    </row>
    <row r="2295" spans="10:14">
      <c r="J2295" t="s">
        <v>5926</v>
      </c>
      <c r="K2295" t="s">
        <v>2994</v>
      </c>
      <c r="L2295" s="4">
        <v>39641</v>
      </c>
      <c r="M2295" t="s">
        <v>4885</v>
      </c>
      <c r="N2295">
        <v>0</v>
      </c>
    </row>
    <row r="2296" spans="10:14">
      <c r="J2296" t="s">
        <v>5934</v>
      </c>
      <c r="K2296" t="s">
        <v>3004</v>
      </c>
      <c r="L2296" s="4">
        <v>39674</v>
      </c>
      <c r="M2296" t="s">
        <v>4885</v>
      </c>
      <c r="N2296">
        <v>0</v>
      </c>
    </row>
    <row r="2297" spans="10:14">
      <c r="J2297" t="s">
        <v>5951</v>
      </c>
      <c r="K2297" t="s">
        <v>3028</v>
      </c>
      <c r="L2297" s="4">
        <v>40411</v>
      </c>
      <c r="M2297" t="s">
        <v>4885</v>
      </c>
      <c r="N2297">
        <v>0</v>
      </c>
    </row>
    <row r="2298" spans="10:14">
      <c r="J2298" t="s">
        <v>5967</v>
      </c>
      <c r="K2298" t="s">
        <v>3051</v>
      </c>
      <c r="L2298" s="4">
        <v>39725</v>
      </c>
      <c r="M2298" t="s">
        <v>4885</v>
      </c>
      <c r="N2298">
        <v>0</v>
      </c>
    </row>
    <row r="2299" spans="10:14">
      <c r="J2299" t="s">
        <v>5972</v>
      </c>
      <c r="K2299" t="s">
        <v>3060</v>
      </c>
      <c r="L2299" s="4">
        <v>39718</v>
      </c>
      <c r="M2299" t="s">
        <v>4885</v>
      </c>
      <c r="N2299">
        <v>0</v>
      </c>
    </row>
    <row r="2300" spans="10:14">
      <c r="J2300" t="s">
        <v>5973</v>
      </c>
      <c r="K2300" t="s">
        <v>3061</v>
      </c>
      <c r="L2300" s="4">
        <v>39389</v>
      </c>
      <c r="M2300" t="s">
        <v>4885</v>
      </c>
      <c r="N2300">
        <v>0</v>
      </c>
    </row>
    <row r="2301" spans="10:14">
      <c r="J2301" t="s">
        <v>5064</v>
      </c>
      <c r="K2301" t="s">
        <v>1692</v>
      </c>
      <c r="L2301" s="4">
        <v>38934</v>
      </c>
      <c r="M2301" t="s">
        <v>4885</v>
      </c>
      <c r="N2301">
        <v>0</v>
      </c>
    </row>
    <row r="2302" spans="10:14">
      <c r="J2302" t="s">
        <v>5974</v>
      </c>
      <c r="K2302" t="s">
        <v>3064</v>
      </c>
      <c r="L2302" s="4">
        <v>39746</v>
      </c>
      <c r="M2302" t="s">
        <v>4885</v>
      </c>
      <c r="N2302">
        <v>0</v>
      </c>
    </row>
    <row r="2303" spans="10:14">
      <c r="J2303" t="s">
        <v>5975</v>
      </c>
      <c r="K2303" t="s">
        <v>3065</v>
      </c>
      <c r="L2303" s="4">
        <v>39116</v>
      </c>
      <c r="M2303" t="s">
        <v>4885</v>
      </c>
      <c r="N2303">
        <v>0</v>
      </c>
    </row>
    <row r="2304" spans="10:14">
      <c r="J2304" t="s">
        <v>5975</v>
      </c>
      <c r="K2304" t="s">
        <v>3065</v>
      </c>
      <c r="L2304" s="4">
        <v>39116</v>
      </c>
      <c r="M2304" t="s">
        <v>4885</v>
      </c>
      <c r="N2304">
        <v>0</v>
      </c>
    </row>
    <row r="2305" spans="10:14">
      <c r="J2305" t="s">
        <v>5983</v>
      </c>
      <c r="K2305" t="s">
        <v>3080</v>
      </c>
      <c r="L2305" s="4">
        <v>40712</v>
      </c>
      <c r="M2305" t="s">
        <v>4885</v>
      </c>
      <c r="N2305">
        <v>0</v>
      </c>
    </row>
    <row r="2306" spans="10:14">
      <c r="J2306" t="s">
        <v>5984</v>
      </c>
      <c r="K2306" t="s">
        <v>3081</v>
      </c>
      <c r="L2306" s="4">
        <v>40460</v>
      </c>
      <c r="M2306" t="s">
        <v>4885</v>
      </c>
      <c r="N2306">
        <v>0</v>
      </c>
    </row>
    <row r="2307" spans="10:14">
      <c r="J2307" t="s">
        <v>16664</v>
      </c>
      <c r="K2307" t="s">
        <v>4885</v>
      </c>
      <c r="L2307" t="s">
        <v>4885</v>
      </c>
      <c r="M2307" t="s">
        <v>4885</v>
      </c>
      <c r="N2307">
        <v>0</v>
      </c>
    </row>
    <row r="2308" spans="10:14">
      <c r="J2308" t="s">
        <v>5996</v>
      </c>
      <c r="K2308" t="s">
        <v>3096</v>
      </c>
      <c r="L2308" s="4">
        <v>39725</v>
      </c>
      <c r="M2308" t="s">
        <v>4885</v>
      </c>
      <c r="N2308">
        <v>0</v>
      </c>
    </row>
    <row r="2309" spans="10:14">
      <c r="J2309" t="s">
        <v>16665</v>
      </c>
      <c r="K2309" t="s">
        <v>4885</v>
      </c>
      <c r="L2309" t="s">
        <v>4885</v>
      </c>
      <c r="M2309" t="s">
        <v>4885</v>
      </c>
      <c r="N2309">
        <v>0</v>
      </c>
    </row>
    <row r="2310" spans="10:14">
      <c r="J2310" t="s">
        <v>6011</v>
      </c>
      <c r="K2310" t="s">
        <v>3122</v>
      </c>
      <c r="L2310" s="4">
        <v>40166</v>
      </c>
      <c r="M2310" t="s">
        <v>4885</v>
      </c>
      <c r="N2310">
        <v>0</v>
      </c>
    </row>
    <row r="2311" spans="10:14">
      <c r="J2311" t="s">
        <v>422</v>
      </c>
      <c r="K2311" t="s">
        <v>67</v>
      </c>
      <c r="L2311" s="4">
        <v>40852</v>
      </c>
      <c r="M2311" t="s">
        <v>4885</v>
      </c>
      <c r="N2311">
        <v>0</v>
      </c>
    </row>
    <row r="2312" spans="10:14">
      <c r="J2312" t="s">
        <v>6027</v>
      </c>
      <c r="K2312" t="s">
        <v>3149</v>
      </c>
      <c r="L2312" s="4">
        <v>38941</v>
      </c>
      <c r="M2312" t="s">
        <v>4885</v>
      </c>
      <c r="N2312">
        <v>0</v>
      </c>
    </row>
    <row r="2313" spans="10:14">
      <c r="J2313" t="s">
        <v>6033</v>
      </c>
      <c r="K2313" t="s">
        <v>3155</v>
      </c>
      <c r="L2313" s="4">
        <v>39571</v>
      </c>
      <c r="M2313" t="s">
        <v>4885</v>
      </c>
      <c r="N2313">
        <v>0</v>
      </c>
    </row>
    <row r="2314" spans="10:14">
      <c r="J2314" t="s">
        <v>6034</v>
      </c>
      <c r="K2314" t="s">
        <v>3156</v>
      </c>
      <c r="L2314" s="4">
        <v>38822</v>
      </c>
      <c r="M2314" t="s">
        <v>4885</v>
      </c>
      <c r="N2314">
        <v>0</v>
      </c>
    </row>
    <row r="2315" spans="10:14">
      <c r="J2315" t="s">
        <v>423</v>
      </c>
      <c r="K2315" t="s">
        <v>68</v>
      </c>
      <c r="L2315" s="4">
        <v>40796</v>
      </c>
      <c r="M2315" t="s">
        <v>4885</v>
      </c>
      <c r="N2315">
        <v>0</v>
      </c>
    </row>
    <row r="2316" spans="10:14">
      <c r="J2316" t="s">
        <v>6035</v>
      </c>
      <c r="K2316" t="s">
        <v>3157</v>
      </c>
      <c r="L2316" s="4">
        <v>39263</v>
      </c>
      <c r="M2316" t="s">
        <v>4885</v>
      </c>
      <c r="N2316">
        <v>0</v>
      </c>
    </row>
    <row r="2317" spans="10:14">
      <c r="J2317" t="s">
        <v>6036</v>
      </c>
      <c r="K2317" t="s">
        <v>3159</v>
      </c>
      <c r="L2317" s="4">
        <v>39711</v>
      </c>
      <c r="M2317" t="s">
        <v>4885</v>
      </c>
      <c r="N2317">
        <v>0</v>
      </c>
    </row>
    <row r="2318" spans="10:14">
      <c r="J2318" t="s">
        <v>6039</v>
      </c>
      <c r="K2318" t="s">
        <v>3163</v>
      </c>
      <c r="L2318" s="4">
        <v>40117</v>
      </c>
      <c r="M2318" t="s">
        <v>4885</v>
      </c>
      <c r="N2318">
        <v>0</v>
      </c>
    </row>
    <row r="2319" spans="10:14">
      <c r="J2319" t="s">
        <v>6056</v>
      </c>
      <c r="K2319" t="s">
        <v>3187</v>
      </c>
      <c r="L2319" s="4">
        <v>40425</v>
      </c>
      <c r="M2319" t="s">
        <v>4885</v>
      </c>
      <c r="N2319">
        <v>0</v>
      </c>
    </row>
    <row r="2320" spans="10:14">
      <c r="J2320" t="s">
        <v>6055</v>
      </c>
      <c r="K2320" t="s">
        <v>3186</v>
      </c>
      <c r="L2320" s="4">
        <v>39564</v>
      </c>
      <c r="M2320" t="s">
        <v>4885</v>
      </c>
      <c r="N2320">
        <v>0</v>
      </c>
    </row>
    <row r="2321" spans="10:14">
      <c r="J2321" t="s">
        <v>6059</v>
      </c>
      <c r="K2321" t="s">
        <v>3191</v>
      </c>
      <c r="L2321" s="4">
        <v>39900</v>
      </c>
      <c r="M2321" t="s">
        <v>4885</v>
      </c>
      <c r="N2321">
        <v>0</v>
      </c>
    </row>
    <row r="2322" spans="10:14">
      <c r="J2322" t="s">
        <v>6067</v>
      </c>
      <c r="K2322" t="s">
        <v>3202</v>
      </c>
      <c r="L2322" s="4">
        <v>40313</v>
      </c>
      <c r="M2322" t="s">
        <v>4885</v>
      </c>
      <c r="N2322">
        <v>0</v>
      </c>
    </row>
    <row r="2323" spans="10:14">
      <c r="J2323" t="s">
        <v>4919</v>
      </c>
      <c r="K2323" t="s">
        <v>1470</v>
      </c>
      <c r="L2323" s="4">
        <v>39690</v>
      </c>
      <c r="M2323" t="s">
        <v>4885</v>
      </c>
      <c r="N2323">
        <v>0</v>
      </c>
    </row>
    <row r="2324" spans="10:14">
      <c r="J2324" t="s">
        <v>6076</v>
      </c>
      <c r="K2324" t="s">
        <v>3220</v>
      </c>
      <c r="L2324" s="4">
        <v>39858</v>
      </c>
      <c r="M2324" t="s">
        <v>4885</v>
      </c>
      <c r="N2324">
        <v>0</v>
      </c>
    </row>
    <row r="2325" spans="10:14">
      <c r="J2325" t="s">
        <v>6081</v>
      </c>
      <c r="K2325" t="s">
        <v>3226</v>
      </c>
      <c r="L2325" s="4">
        <v>40215</v>
      </c>
      <c r="M2325" t="s">
        <v>4885</v>
      </c>
      <c r="N2325">
        <v>0</v>
      </c>
    </row>
    <row r="2326" spans="10:14">
      <c r="J2326" t="s">
        <v>6491</v>
      </c>
      <c r="K2326" t="s">
        <v>3850</v>
      </c>
      <c r="L2326" s="4">
        <v>40872</v>
      </c>
      <c r="M2326" t="s">
        <v>4885</v>
      </c>
      <c r="N2326">
        <v>0</v>
      </c>
    </row>
    <row r="2327" spans="10:14">
      <c r="J2327" t="s">
        <v>6089</v>
      </c>
      <c r="K2327" t="s">
        <v>3237</v>
      </c>
      <c r="L2327" s="4">
        <v>39186</v>
      </c>
      <c r="M2327" t="s">
        <v>4885</v>
      </c>
      <c r="N2327">
        <v>0</v>
      </c>
    </row>
    <row r="2328" spans="10:14">
      <c r="J2328" t="s">
        <v>6090</v>
      </c>
      <c r="K2328" t="s">
        <v>3238</v>
      </c>
      <c r="L2328" s="4">
        <v>40474</v>
      </c>
      <c r="M2328" t="s">
        <v>4885</v>
      </c>
      <c r="N2328">
        <v>0</v>
      </c>
    </row>
    <row r="2329" spans="10:14">
      <c r="J2329" t="s">
        <v>6098</v>
      </c>
      <c r="K2329" t="s">
        <v>3252</v>
      </c>
      <c r="L2329" s="4">
        <v>39466</v>
      </c>
      <c r="M2329" t="s">
        <v>4885</v>
      </c>
      <c r="N2329">
        <v>0</v>
      </c>
    </row>
    <row r="2330" spans="10:14">
      <c r="J2330" t="s">
        <v>6104</v>
      </c>
      <c r="K2330" t="s">
        <v>3259</v>
      </c>
      <c r="L2330" s="4">
        <v>40145</v>
      </c>
      <c r="M2330" t="s">
        <v>4885</v>
      </c>
      <c r="N2330">
        <v>0</v>
      </c>
    </row>
    <row r="2331" spans="10:14">
      <c r="J2331" t="s">
        <v>6108</v>
      </c>
      <c r="K2331" t="s">
        <v>3266</v>
      </c>
      <c r="L2331" s="4">
        <v>40516</v>
      </c>
      <c r="M2331" t="s">
        <v>4885</v>
      </c>
      <c r="N2331">
        <v>0</v>
      </c>
    </row>
    <row r="2332" spans="10:14">
      <c r="J2332" t="s">
        <v>6112</v>
      </c>
      <c r="K2332" t="s">
        <v>3271</v>
      </c>
      <c r="L2332" s="4">
        <v>39648</v>
      </c>
      <c r="M2332" t="s">
        <v>4885</v>
      </c>
      <c r="N2332">
        <v>0</v>
      </c>
    </row>
    <row r="2333" spans="10:14">
      <c r="J2333" t="s">
        <v>6114</v>
      </c>
      <c r="K2333" t="s">
        <v>3273</v>
      </c>
      <c r="L2333" s="4">
        <v>40292</v>
      </c>
      <c r="M2333" t="s">
        <v>4885</v>
      </c>
      <c r="N2333">
        <v>0</v>
      </c>
    </row>
    <row r="2334" spans="10:14">
      <c r="J2334" t="s">
        <v>6127</v>
      </c>
      <c r="K2334" t="s">
        <v>3290</v>
      </c>
      <c r="L2334" s="4">
        <v>40264</v>
      </c>
      <c r="M2334" t="s">
        <v>4885</v>
      </c>
      <c r="N2334">
        <v>0</v>
      </c>
    </row>
    <row r="2335" spans="10:14">
      <c r="J2335" t="s">
        <v>16524</v>
      </c>
      <c r="K2335" t="s">
        <v>3289</v>
      </c>
      <c r="L2335" s="4">
        <v>39529</v>
      </c>
      <c r="M2335" t="s">
        <v>4885</v>
      </c>
      <c r="N2335">
        <v>0</v>
      </c>
    </row>
    <row r="2336" spans="10:14">
      <c r="J2336" t="s">
        <v>6128</v>
      </c>
      <c r="K2336" t="s">
        <v>3292</v>
      </c>
      <c r="L2336" s="4">
        <v>40278</v>
      </c>
      <c r="M2336" t="s">
        <v>4885</v>
      </c>
      <c r="N2336">
        <v>0</v>
      </c>
    </row>
    <row r="2337" spans="10:14">
      <c r="J2337" t="s">
        <v>6138</v>
      </c>
      <c r="K2337" t="s">
        <v>3309</v>
      </c>
      <c r="L2337" s="4">
        <v>39564</v>
      </c>
      <c r="M2337" t="s">
        <v>4885</v>
      </c>
      <c r="N2337">
        <v>0</v>
      </c>
    </row>
    <row r="2338" spans="10:14">
      <c r="J2338" t="s">
        <v>6151</v>
      </c>
      <c r="K2338" t="s">
        <v>3326</v>
      </c>
      <c r="L2338" s="4">
        <v>38794</v>
      </c>
      <c r="M2338" t="s">
        <v>4885</v>
      </c>
      <c r="N2338">
        <v>0</v>
      </c>
    </row>
    <row r="2339" spans="10:14">
      <c r="J2339" t="s">
        <v>6163</v>
      </c>
      <c r="K2339" t="s">
        <v>3348</v>
      </c>
      <c r="L2339" s="4">
        <v>39928</v>
      </c>
      <c r="M2339" t="s">
        <v>4885</v>
      </c>
      <c r="N2339">
        <v>0</v>
      </c>
    </row>
    <row r="2340" spans="10:14">
      <c r="J2340" t="s">
        <v>6164</v>
      </c>
      <c r="K2340" t="s">
        <v>3349</v>
      </c>
      <c r="L2340" s="4">
        <v>40425</v>
      </c>
      <c r="M2340" t="s">
        <v>4885</v>
      </c>
      <c r="N2340">
        <v>0</v>
      </c>
    </row>
    <row r="2341" spans="10:14">
      <c r="J2341" t="s">
        <v>6173</v>
      </c>
      <c r="K2341" t="s">
        <v>3364</v>
      </c>
      <c r="L2341" s="4">
        <v>40250</v>
      </c>
      <c r="M2341" t="s">
        <v>4885</v>
      </c>
      <c r="N2341">
        <v>0</v>
      </c>
    </row>
    <row r="2342" spans="10:14">
      <c r="J2342" t="s">
        <v>427</v>
      </c>
      <c r="K2342" t="s">
        <v>75</v>
      </c>
      <c r="L2342" s="4">
        <v>40901</v>
      </c>
      <c r="M2342" t="s">
        <v>4885</v>
      </c>
      <c r="N2342">
        <v>0</v>
      </c>
    </row>
    <row r="2343" spans="10:14">
      <c r="J2343" t="s">
        <v>6177</v>
      </c>
      <c r="K2343" t="s">
        <v>3371</v>
      </c>
      <c r="L2343" s="4">
        <v>39725</v>
      </c>
      <c r="M2343" t="s">
        <v>4885</v>
      </c>
      <c r="N2343">
        <v>0</v>
      </c>
    </row>
    <row r="2344" spans="10:14">
      <c r="J2344" t="s">
        <v>6182</v>
      </c>
      <c r="K2344" t="s">
        <v>3378</v>
      </c>
      <c r="L2344" s="4">
        <v>40250</v>
      </c>
      <c r="M2344" t="s">
        <v>4885</v>
      </c>
      <c r="N2344">
        <v>0</v>
      </c>
    </row>
    <row r="2345" spans="10:14">
      <c r="J2345" t="s">
        <v>6185</v>
      </c>
      <c r="K2345" t="s">
        <v>3382</v>
      </c>
      <c r="L2345" s="4">
        <v>40628</v>
      </c>
      <c r="M2345" t="s">
        <v>4885</v>
      </c>
      <c r="N2345">
        <v>0</v>
      </c>
    </row>
    <row r="2346" spans="10:14">
      <c r="J2346" t="s">
        <v>6188</v>
      </c>
      <c r="K2346" t="s">
        <v>3386</v>
      </c>
      <c r="L2346" s="4">
        <v>39109</v>
      </c>
      <c r="M2346" t="s">
        <v>4885</v>
      </c>
      <c r="N2346">
        <v>0</v>
      </c>
    </row>
    <row r="2347" spans="10:14">
      <c r="J2347" t="s">
        <v>6194</v>
      </c>
      <c r="K2347" t="s">
        <v>3395</v>
      </c>
      <c r="L2347" s="4">
        <v>39115</v>
      </c>
      <c r="M2347" t="s">
        <v>4885</v>
      </c>
      <c r="N2347">
        <v>0</v>
      </c>
    </row>
    <row r="2348" spans="10:14">
      <c r="J2348" t="s">
        <v>16085</v>
      </c>
      <c r="K2348" t="s">
        <v>4885</v>
      </c>
      <c r="L2348" t="s">
        <v>4885</v>
      </c>
      <c r="M2348" t="s">
        <v>4885</v>
      </c>
      <c r="N2348">
        <v>0</v>
      </c>
    </row>
    <row r="2349" spans="10:14">
      <c r="J2349" t="s">
        <v>6201</v>
      </c>
      <c r="K2349" t="s">
        <v>3405</v>
      </c>
      <c r="L2349" s="4">
        <v>38969</v>
      </c>
      <c r="M2349" t="s">
        <v>4885</v>
      </c>
      <c r="N2349">
        <v>0</v>
      </c>
    </row>
    <row r="2350" spans="10:14">
      <c r="J2350" t="s">
        <v>6204</v>
      </c>
      <c r="K2350" t="s">
        <v>3411</v>
      </c>
      <c r="L2350" s="4">
        <v>39116</v>
      </c>
      <c r="M2350" t="s">
        <v>4885</v>
      </c>
      <c r="N2350">
        <v>0</v>
      </c>
    </row>
    <row r="2351" spans="10:14">
      <c r="J2351" t="s">
        <v>6206</v>
      </c>
      <c r="K2351" t="s">
        <v>3416</v>
      </c>
      <c r="L2351" s="4">
        <v>40341</v>
      </c>
      <c r="M2351" t="s">
        <v>4885</v>
      </c>
      <c r="N2351">
        <v>0</v>
      </c>
    </row>
    <row r="2352" spans="10:14">
      <c r="J2352" t="s">
        <v>6210</v>
      </c>
      <c r="K2352" t="s">
        <v>3423</v>
      </c>
      <c r="L2352" s="4">
        <v>39382</v>
      </c>
      <c r="M2352" t="s">
        <v>4885</v>
      </c>
      <c r="N2352">
        <v>0</v>
      </c>
    </row>
    <row r="2353" spans="10:14">
      <c r="J2353" t="s">
        <v>6494</v>
      </c>
      <c r="K2353" t="s">
        <v>3857</v>
      </c>
      <c r="L2353" s="4">
        <v>38794</v>
      </c>
      <c r="M2353" t="s">
        <v>4885</v>
      </c>
      <c r="N2353">
        <v>0</v>
      </c>
    </row>
    <row r="2354" spans="10:14">
      <c r="J2354" t="s">
        <v>6217</v>
      </c>
      <c r="K2354" t="s">
        <v>3433</v>
      </c>
      <c r="L2354" s="4">
        <v>40334</v>
      </c>
      <c r="M2354" t="s">
        <v>4885</v>
      </c>
      <c r="N2354">
        <v>0</v>
      </c>
    </row>
    <row r="2355" spans="10:14">
      <c r="J2355" t="s">
        <v>6218</v>
      </c>
      <c r="K2355" t="s">
        <v>3435</v>
      </c>
      <c r="L2355" s="4">
        <v>40493</v>
      </c>
      <c r="M2355" t="s">
        <v>4885</v>
      </c>
      <c r="N2355">
        <v>0</v>
      </c>
    </row>
    <row r="2356" spans="10:14">
      <c r="J2356" t="s">
        <v>6229</v>
      </c>
      <c r="K2356" t="s">
        <v>3449</v>
      </c>
      <c r="L2356" s="4">
        <v>39508</v>
      </c>
      <c r="M2356" t="s">
        <v>4885</v>
      </c>
      <c r="N2356">
        <v>0</v>
      </c>
    </row>
    <row r="2357" spans="10:14">
      <c r="J2357" t="s">
        <v>6231</v>
      </c>
      <c r="K2357" t="s">
        <v>3453</v>
      </c>
      <c r="L2357" s="4">
        <v>40600</v>
      </c>
      <c r="M2357" t="s">
        <v>4885</v>
      </c>
      <c r="N2357">
        <v>0</v>
      </c>
    </row>
    <row r="2358" spans="10:14">
      <c r="J2358" t="s">
        <v>6237</v>
      </c>
      <c r="K2358" t="s">
        <v>3462</v>
      </c>
      <c r="L2358" s="4">
        <v>39893</v>
      </c>
      <c r="M2358" t="s">
        <v>4885</v>
      </c>
      <c r="N2358">
        <v>0</v>
      </c>
    </row>
    <row r="2359" spans="10:14">
      <c r="J2359" t="s">
        <v>6239</v>
      </c>
      <c r="K2359" t="s">
        <v>3465</v>
      </c>
      <c r="L2359" s="4">
        <v>40094</v>
      </c>
      <c r="M2359" t="s">
        <v>4885</v>
      </c>
      <c r="N2359">
        <v>0</v>
      </c>
    </row>
    <row r="2360" spans="10:14">
      <c r="J2360" t="s">
        <v>6250</v>
      </c>
      <c r="K2360" t="s">
        <v>3484</v>
      </c>
      <c r="L2360" s="4">
        <v>40544</v>
      </c>
      <c r="M2360" t="s">
        <v>4885</v>
      </c>
      <c r="N2360">
        <v>0</v>
      </c>
    </row>
    <row r="2361" spans="10:14">
      <c r="J2361" t="s">
        <v>381</v>
      </c>
      <c r="K2361" t="s">
        <v>9</v>
      </c>
      <c r="L2361" s="4">
        <v>40607</v>
      </c>
      <c r="M2361" t="s">
        <v>4885</v>
      </c>
      <c r="N2361">
        <v>0</v>
      </c>
    </row>
    <row r="2362" spans="10:14">
      <c r="J2362" t="s">
        <v>6496</v>
      </c>
      <c r="K2362" t="s">
        <v>3859</v>
      </c>
      <c r="L2362" s="4">
        <v>40782</v>
      </c>
      <c r="M2362" t="s">
        <v>4885</v>
      </c>
      <c r="N2362">
        <v>0</v>
      </c>
    </row>
    <row r="2363" spans="10:14">
      <c r="J2363" t="s">
        <v>6256</v>
      </c>
      <c r="K2363" t="s">
        <v>3490</v>
      </c>
      <c r="L2363" s="4">
        <v>38822</v>
      </c>
      <c r="M2363" t="s">
        <v>4885</v>
      </c>
      <c r="N2363">
        <v>0</v>
      </c>
    </row>
    <row r="2364" spans="10:14">
      <c r="J2364" t="s">
        <v>6256</v>
      </c>
      <c r="K2364" t="s">
        <v>3490</v>
      </c>
      <c r="L2364" s="4">
        <v>38822</v>
      </c>
      <c r="M2364" t="s">
        <v>4885</v>
      </c>
      <c r="N2364">
        <v>0</v>
      </c>
    </row>
    <row r="2365" spans="10:14">
      <c r="J2365" t="s">
        <v>6647</v>
      </c>
      <c r="K2365" t="s">
        <v>4106</v>
      </c>
      <c r="L2365" s="4">
        <v>40171</v>
      </c>
      <c r="M2365" t="s">
        <v>4885</v>
      </c>
      <c r="N2365">
        <v>0</v>
      </c>
    </row>
    <row r="2366" spans="10:14">
      <c r="J2366" t="s">
        <v>6257</v>
      </c>
      <c r="K2366" t="s">
        <v>3492</v>
      </c>
      <c r="L2366" s="4">
        <v>38780</v>
      </c>
      <c r="M2366" t="s">
        <v>4885</v>
      </c>
      <c r="N2366">
        <v>0</v>
      </c>
    </row>
    <row r="2367" spans="10:14">
      <c r="J2367" t="s">
        <v>4496</v>
      </c>
      <c r="K2367" t="s">
        <v>813</v>
      </c>
      <c r="L2367" s="4">
        <v>39494</v>
      </c>
      <c r="M2367" t="s">
        <v>4885</v>
      </c>
      <c r="N2367">
        <v>0</v>
      </c>
    </row>
    <row r="2368" spans="10:14">
      <c r="J2368" t="s">
        <v>6262</v>
      </c>
      <c r="K2368" t="s">
        <v>3499</v>
      </c>
      <c r="L2368" s="4">
        <v>40166</v>
      </c>
      <c r="M2368" t="s">
        <v>4885</v>
      </c>
      <c r="N2368">
        <v>0</v>
      </c>
    </row>
    <row r="2369" spans="10:14">
      <c r="J2369" t="s">
        <v>16086</v>
      </c>
      <c r="K2369" t="s">
        <v>4885</v>
      </c>
      <c r="L2369" t="s">
        <v>4885</v>
      </c>
      <c r="M2369" t="s">
        <v>4885</v>
      </c>
      <c r="N2369">
        <v>0</v>
      </c>
    </row>
    <row r="2370" spans="10:14">
      <c r="J2370" t="s">
        <v>6318</v>
      </c>
      <c r="K2370" t="s">
        <v>3577</v>
      </c>
      <c r="L2370" s="4">
        <v>39739</v>
      </c>
      <c r="M2370" t="s">
        <v>4885</v>
      </c>
      <c r="N2370">
        <v>0</v>
      </c>
    </row>
    <row r="2371" spans="10:14">
      <c r="J2371" t="s">
        <v>6497</v>
      </c>
      <c r="K2371" t="s">
        <v>3860</v>
      </c>
      <c r="L2371" s="4">
        <v>40670</v>
      </c>
      <c r="M2371" t="s">
        <v>4885</v>
      </c>
      <c r="N2371">
        <v>0</v>
      </c>
    </row>
    <row r="2372" spans="10:14">
      <c r="J2372" t="s">
        <v>6298</v>
      </c>
      <c r="K2372" t="s">
        <v>3548</v>
      </c>
      <c r="L2372" s="4">
        <v>38932</v>
      </c>
      <c r="M2372" t="s">
        <v>4885</v>
      </c>
      <c r="N2372">
        <v>0</v>
      </c>
    </row>
    <row r="2373" spans="10:14">
      <c r="J2373" t="s">
        <v>16087</v>
      </c>
      <c r="K2373" t="s">
        <v>4885</v>
      </c>
      <c r="L2373" t="s">
        <v>4885</v>
      </c>
      <c r="M2373" t="s">
        <v>4885</v>
      </c>
      <c r="N2373">
        <v>0</v>
      </c>
    </row>
    <row r="2374" spans="10:14">
      <c r="J2374" t="s">
        <v>6302</v>
      </c>
      <c r="K2374" t="s">
        <v>3554</v>
      </c>
      <c r="L2374" s="4">
        <v>39879</v>
      </c>
      <c r="M2374" t="s">
        <v>4885</v>
      </c>
      <c r="N2374">
        <v>0</v>
      </c>
    </row>
    <row r="2375" spans="10:14">
      <c r="J2375" t="s">
        <v>6316</v>
      </c>
      <c r="K2375" t="s">
        <v>3575</v>
      </c>
      <c r="L2375" s="4">
        <v>39424</v>
      </c>
      <c r="M2375" t="s">
        <v>4885</v>
      </c>
      <c r="N2375">
        <v>0</v>
      </c>
    </row>
    <row r="2376" spans="10:14">
      <c r="J2376" t="s">
        <v>6320</v>
      </c>
      <c r="K2376" t="s">
        <v>3579</v>
      </c>
      <c r="L2376" s="4">
        <v>40432</v>
      </c>
      <c r="M2376" t="s">
        <v>4885</v>
      </c>
      <c r="N2376">
        <v>0</v>
      </c>
    </row>
    <row r="2377" spans="10:14">
      <c r="J2377" t="s">
        <v>6321</v>
      </c>
      <c r="K2377" t="s">
        <v>3580</v>
      </c>
      <c r="L2377" s="4">
        <v>39368</v>
      </c>
      <c r="M2377" t="s">
        <v>4885</v>
      </c>
      <c r="N2377">
        <v>0</v>
      </c>
    </row>
    <row r="2378" spans="10:14">
      <c r="J2378" t="s">
        <v>6323</v>
      </c>
      <c r="K2378" t="s">
        <v>3585</v>
      </c>
      <c r="L2378" s="4">
        <v>39270</v>
      </c>
      <c r="M2378" t="s">
        <v>4885</v>
      </c>
      <c r="N2378">
        <v>0</v>
      </c>
    </row>
    <row r="2379" spans="10:14">
      <c r="J2379" t="s">
        <v>6338</v>
      </c>
      <c r="K2379" t="s">
        <v>3608</v>
      </c>
      <c r="L2379" s="4">
        <v>39508</v>
      </c>
      <c r="M2379" t="s">
        <v>4885</v>
      </c>
      <c r="N2379">
        <v>0</v>
      </c>
    </row>
    <row r="2380" spans="10:14">
      <c r="J2380" t="s">
        <v>6340</v>
      </c>
      <c r="K2380" t="s">
        <v>3610</v>
      </c>
      <c r="L2380" s="4">
        <v>38990</v>
      </c>
      <c r="M2380" t="s">
        <v>4885</v>
      </c>
      <c r="N2380">
        <v>0</v>
      </c>
    </row>
    <row r="2381" spans="10:14">
      <c r="J2381" t="s">
        <v>6350</v>
      </c>
      <c r="K2381" t="s">
        <v>3622</v>
      </c>
      <c r="L2381" s="4">
        <v>40446</v>
      </c>
      <c r="M2381" t="s">
        <v>4885</v>
      </c>
      <c r="N2381">
        <v>0</v>
      </c>
    </row>
    <row r="2382" spans="10:14">
      <c r="J2382" t="s">
        <v>6356</v>
      </c>
      <c r="K2382" t="s">
        <v>3631</v>
      </c>
      <c r="L2382" s="4">
        <v>39851</v>
      </c>
      <c r="M2382" t="s">
        <v>4885</v>
      </c>
      <c r="N2382">
        <v>0</v>
      </c>
    </row>
    <row r="2383" spans="10:14">
      <c r="J2383" t="s">
        <v>6357</v>
      </c>
      <c r="K2383" t="s">
        <v>3632</v>
      </c>
      <c r="L2383" s="4">
        <v>38911</v>
      </c>
      <c r="M2383" t="s">
        <v>4885</v>
      </c>
      <c r="N2383">
        <v>0</v>
      </c>
    </row>
    <row r="2384" spans="10:14">
      <c r="J2384" t="s">
        <v>6368</v>
      </c>
      <c r="K2384" t="s">
        <v>3651</v>
      </c>
      <c r="L2384" s="4">
        <v>40026</v>
      </c>
      <c r="M2384" t="s">
        <v>4885</v>
      </c>
      <c r="N2384">
        <v>0</v>
      </c>
    </row>
    <row r="2385" spans="10:14">
      <c r="J2385" t="s">
        <v>16525</v>
      </c>
      <c r="K2385" t="s">
        <v>84</v>
      </c>
      <c r="L2385" s="4">
        <v>40579</v>
      </c>
      <c r="M2385" t="s">
        <v>4885</v>
      </c>
      <c r="N2385">
        <v>0</v>
      </c>
    </row>
    <row r="2386" spans="10:14">
      <c r="J2386" t="s">
        <v>6375</v>
      </c>
      <c r="K2386" t="s">
        <v>3662</v>
      </c>
      <c r="L2386" s="4">
        <v>38731</v>
      </c>
      <c r="M2386" t="s">
        <v>4885</v>
      </c>
      <c r="N2386">
        <v>0</v>
      </c>
    </row>
    <row r="2387" spans="10:14">
      <c r="J2387" t="s">
        <v>6376</v>
      </c>
      <c r="K2387" t="s">
        <v>3663</v>
      </c>
      <c r="L2387" s="4">
        <v>38815</v>
      </c>
      <c r="M2387" t="s">
        <v>4885</v>
      </c>
      <c r="N2387">
        <v>0</v>
      </c>
    </row>
    <row r="2388" spans="10:14">
      <c r="J2388" t="s">
        <v>6376</v>
      </c>
      <c r="K2388" t="s">
        <v>3663</v>
      </c>
      <c r="L2388" s="4">
        <v>38815</v>
      </c>
      <c r="M2388" t="s">
        <v>4885</v>
      </c>
      <c r="N2388">
        <v>0</v>
      </c>
    </row>
    <row r="2389" spans="10:14">
      <c r="J2389" t="s">
        <v>6379</v>
      </c>
      <c r="K2389" t="s">
        <v>3671</v>
      </c>
      <c r="L2389" s="4">
        <v>40740</v>
      </c>
      <c r="M2389" t="s">
        <v>4885</v>
      </c>
      <c r="N2389">
        <v>0</v>
      </c>
    </row>
    <row r="2390" spans="10:14">
      <c r="J2390" t="s">
        <v>6392</v>
      </c>
      <c r="K2390" t="s">
        <v>3704</v>
      </c>
      <c r="L2390" s="4">
        <v>39079</v>
      </c>
      <c r="M2390" t="s">
        <v>4885</v>
      </c>
      <c r="N2390">
        <v>0</v>
      </c>
    </row>
    <row r="2391" spans="10:14">
      <c r="J2391" t="s">
        <v>4652</v>
      </c>
      <c r="K2391" t="s">
        <v>1052</v>
      </c>
      <c r="L2391" s="4">
        <v>40418</v>
      </c>
      <c r="M2391" t="s">
        <v>4885</v>
      </c>
      <c r="N2391">
        <v>0</v>
      </c>
    </row>
    <row r="2392" spans="10:14">
      <c r="J2392" t="s">
        <v>6498</v>
      </c>
      <c r="K2392" t="s">
        <v>3861</v>
      </c>
      <c r="L2392" s="4">
        <v>40866</v>
      </c>
      <c r="M2392" t="s">
        <v>4885</v>
      </c>
      <c r="N2392">
        <v>0</v>
      </c>
    </row>
    <row r="2393" spans="10:14">
      <c r="J2393" t="s">
        <v>6405</v>
      </c>
      <c r="K2393" t="s">
        <v>3725</v>
      </c>
      <c r="L2393" s="4">
        <v>40089</v>
      </c>
      <c r="M2393" t="s">
        <v>4885</v>
      </c>
      <c r="N2393">
        <v>0</v>
      </c>
    </row>
    <row r="2394" spans="10:14">
      <c r="J2394" t="s">
        <v>16526</v>
      </c>
      <c r="K2394" t="s">
        <v>3726</v>
      </c>
      <c r="L2394" s="4">
        <v>38806</v>
      </c>
      <c r="M2394" t="s">
        <v>4885</v>
      </c>
      <c r="N2394">
        <v>0</v>
      </c>
    </row>
    <row r="2395" spans="10:14">
      <c r="J2395" t="s">
        <v>16088</v>
      </c>
      <c r="K2395" t="s">
        <v>4885</v>
      </c>
      <c r="L2395" t="s">
        <v>4885</v>
      </c>
      <c r="M2395" t="s">
        <v>4885</v>
      </c>
      <c r="N2395">
        <v>0</v>
      </c>
    </row>
    <row r="2396" spans="10:14">
      <c r="J2396" t="s">
        <v>4549</v>
      </c>
      <c r="K2396" t="s">
        <v>900</v>
      </c>
      <c r="L2396" s="4">
        <v>38948</v>
      </c>
      <c r="M2396" t="s">
        <v>4885</v>
      </c>
      <c r="N2396">
        <v>0</v>
      </c>
    </row>
    <row r="2397" spans="10:14">
      <c r="J2397" t="s">
        <v>6426</v>
      </c>
      <c r="K2397" t="s">
        <v>3756</v>
      </c>
      <c r="L2397" s="4">
        <v>40544</v>
      </c>
      <c r="M2397" t="s">
        <v>4885</v>
      </c>
      <c r="N2397">
        <v>0</v>
      </c>
    </row>
    <row r="2398" spans="10:14">
      <c r="J2398" t="s">
        <v>16527</v>
      </c>
      <c r="K2398" t="s">
        <v>4885</v>
      </c>
      <c r="L2398" t="s">
        <v>4885</v>
      </c>
      <c r="M2398" t="s">
        <v>4885</v>
      </c>
      <c r="N2398">
        <v>0</v>
      </c>
    </row>
    <row r="2399" spans="10:14">
      <c r="J2399" t="s">
        <v>16666</v>
      </c>
      <c r="K2399" t="s">
        <v>4885</v>
      </c>
      <c r="L2399" t="s">
        <v>4885</v>
      </c>
      <c r="M2399" t="s">
        <v>4885</v>
      </c>
      <c r="N2399">
        <v>0</v>
      </c>
    </row>
    <row r="2400" spans="10:14">
      <c r="J2400" t="s">
        <v>6438</v>
      </c>
      <c r="K2400" t="s">
        <v>3773</v>
      </c>
      <c r="L2400" s="4">
        <v>39011</v>
      </c>
      <c r="M2400" t="s">
        <v>4885</v>
      </c>
      <c r="N2400">
        <v>0</v>
      </c>
    </row>
    <row r="2401" spans="10:14">
      <c r="J2401" t="s">
        <v>6447</v>
      </c>
      <c r="K2401" t="s">
        <v>3783</v>
      </c>
      <c r="L2401" s="4">
        <v>39060</v>
      </c>
      <c r="M2401" t="s">
        <v>4885</v>
      </c>
      <c r="N2401">
        <v>0</v>
      </c>
    </row>
    <row r="2402" spans="10:14">
      <c r="J2402" t="s">
        <v>16089</v>
      </c>
      <c r="K2402" t="s">
        <v>4885</v>
      </c>
      <c r="L2402" t="s">
        <v>4885</v>
      </c>
      <c r="M2402" t="s">
        <v>4885</v>
      </c>
      <c r="N2402">
        <v>0</v>
      </c>
    </row>
    <row r="2403" spans="10:14">
      <c r="J2403" t="s">
        <v>6489</v>
      </c>
      <c r="K2403" t="s">
        <v>3846</v>
      </c>
      <c r="L2403" s="4">
        <v>40488</v>
      </c>
      <c r="M2403" t="s">
        <v>4885</v>
      </c>
      <c r="N2403">
        <v>0</v>
      </c>
    </row>
    <row r="2404" spans="10:14">
      <c r="J2404" t="s">
        <v>6504</v>
      </c>
      <c r="K2404" t="s">
        <v>3873</v>
      </c>
      <c r="L2404" s="4">
        <v>39732</v>
      </c>
      <c r="M2404" t="s">
        <v>4885</v>
      </c>
      <c r="N2404">
        <v>0</v>
      </c>
    </row>
    <row r="2405" spans="10:14">
      <c r="J2405" t="s">
        <v>16667</v>
      </c>
      <c r="K2405" t="s">
        <v>4885</v>
      </c>
      <c r="L2405" t="s">
        <v>4885</v>
      </c>
      <c r="M2405" t="s">
        <v>4885</v>
      </c>
      <c r="N2405">
        <v>0</v>
      </c>
    </row>
    <row r="2406" spans="10:14">
      <c r="J2406" t="s">
        <v>16668</v>
      </c>
      <c r="K2406" t="s">
        <v>4885</v>
      </c>
      <c r="L2406" t="s">
        <v>4885</v>
      </c>
      <c r="M2406" t="s">
        <v>4885</v>
      </c>
      <c r="N2406">
        <v>0</v>
      </c>
    </row>
    <row r="2407" spans="10:14">
      <c r="J2407" t="s">
        <v>16669</v>
      </c>
      <c r="K2407" t="s">
        <v>4885</v>
      </c>
      <c r="L2407" t="s">
        <v>4885</v>
      </c>
      <c r="M2407" t="s">
        <v>4885</v>
      </c>
      <c r="N2407">
        <v>0</v>
      </c>
    </row>
    <row r="2408" spans="10:14">
      <c r="J2408" t="s">
        <v>6515</v>
      </c>
      <c r="K2408" t="s">
        <v>3892</v>
      </c>
      <c r="L2408" s="4">
        <v>39550</v>
      </c>
      <c r="M2408" t="s">
        <v>4885</v>
      </c>
      <c r="N2408">
        <v>0</v>
      </c>
    </row>
    <row r="2409" spans="10:14">
      <c r="J2409" t="s">
        <v>6518</v>
      </c>
      <c r="K2409" t="s">
        <v>3899</v>
      </c>
      <c r="L2409" s="4">
        <v>38948</v>
      </c>
      <c r="M2409" t="s">
        <v>4885</v>
      </c>
      <c r="N2409">
        <v>0</v>
      </c>
    </row>
    <row r="2410" spans="10:14">
      <c r="J2410" t="s">
        <v>16670</v>
      </c>
      <c r="K2410" t="s">
        <v>4885</v>
      </c>
      <c r="L2410" t="s">
        <v>4885</v>
      </c>
      <c r="M2410" t="s">
        <v>4885</v>
      </c>
      <c r="N2410">
        <v>0</v>
      </c>
    </row>
    <row r="2411" spans="10:14">
      <c r="J2411" t="s">
        <v>16528</v>
      </c>
      <c r="K2411" t="s">
        <v>4885</v>
      </c>
      <c r="L2411" t="s">
        <v>4885</v>
      </c>
      <c r="M2411" t="s">
        <v>4885</v>
      </c>
      <c r="N2411">
        <v>0</v>
      </c>
    </row>
    <row r="2412" spans="10:14">
      <c r="J2412" t="s">
        <v>16671</v>
      </c>
      <c r="K2412" t="s">
        <v>3928</v>
      </c>
      <c r="L2412" s="4">
        <v>39214</v>
      </c>
      <c r="M2412" t="s">
        <v>4885</v>
      </c>
      <c r="N2412">
        <v>0</v>
      </c>
    </row>
    <row r="2413" spans="10:14">
      <c r="J2413" t="s">
        <v>6546</v>
      </c>
      <c r="K2413" t="s">
        <v>3942</v>
      </c>
      <c r="L2413" s="4">
        <v>39060</v>
      </c>
      <c r="M2413" t="s">
        <v>4885</v>
      </c>
      <c r="N2413">
        <v>0</v>
      </c>
    </row>
    <row r="2414" spans="10:14">
      <c r="J2414" t="s">
        <v>6548</v>
      </c>
      <c r="K2414" t="s">
        <v>3945</v>
      </c>
      <c r="L2414" s="4">
        <v>38976</v>
      </c>
      <c r="M2414" t="s">
        <v>4885</v>
      </c>
      <c r="N2414">
        <v>0</v>
      </c>
    </row>
    <row r="2415" spans="10:14">
      <c r="J2415" t="s">
        <v>6557</v>
      </c>
      <c r="K2415" t="s">
        <v>3958</v>
      </c>
      <c r="L2415" s="4">
        <v>39277</v>
      </c>
      <c r="M2415" t="s">
        <v>4885</v>
      </c>
      <c r="N2415">
        <v>0</v>
      </c>
    </row>
    <row r="2416" spans="10:14">
      <c r="J2416" t="s">
        <v>6558</v>
      </c>
      <c r="K2416" t="s">
        <v>3959</v>
      </c>
      <c r="L2416" s="4">
        <v>39228</v>
      </c>
      <c r="M2416" t="s">
        <v>4885</v>
      </c>
      <c r="N2416">
        <v>0</v>
      </c>
    </row>
    <row r="2417" spans="10:14">
      <c r="J2417" t="s">
        <v>16090</v>
      </c>
      <c r="K2417" t="s">
        <v>4885</v>
      </c>
      <c r="L2417" t="s">
        <v>4885</v>
      </c>
      <c r="M2417" t="s">
        <v>4885</v>
      </c>
      <c r="N2417">
        <v>0</v>
      </c>
    </row>
    <row r="2418" spans="10:14">
      <c r="J2418" t="s">
        <v>6559</v>
      </c>
      <c r="K2418" t="s">
        <v>3962</v>
      </c>
      <c r="L2418" s="4">
        <v>40047</v>
      </c>
      <c r="M2418" t="s">
        <v>4885</v>
      </c>
      <c r="N2418">
        <v>0</v>
      </c>
    </row>
    <row r="2419" spans="10:14">
      <c r="J2419" t="s">
        <v>6560</v>
      </c>
      <c r="K2419" t="s">
        <v>3963</v>
      </c>
      <c r="L2419" s="4">
        <v>40710</v>
      </c>
      <c r="M2419" t="s">
        <v>4885</v>
      </c>
      <c r="N2419">
        <v>0</v>
      </c>
    </row>
    <row r="2420" spans="10:14">
      <c r="J2420" t="s">
        <v>16091</v>
      </c>
      <c r="K2420" t="s">
        <v>4885</v>
      </c>
      <c r="L2420" t="s">
        <v>4885</v>
      </c>
      <c r="M2420" t="s">
        <v>4885</v>
      </c>
      <c r="N2420">
        <v>0</v>
      </c>
    </row>
    <row r="2421" spans="10:14">
      <c r="J2421" t="s">
        <v>6562</v>
      </c>
      <c r="K2421" t="s">
        <v>3967</v>
      </c>
      <c r="L2421" s="4">
        <v>40404</v>
      </c>
      <c r="M2421" t="s">
        <v>4885</v>
      </c>
      <c r="N2421">
        <v>0</v>
      </c>
    </row>
    <row r="2422" spans="10:14">
      <c r="J2422" t="s">
        <v>6567</v>
      </c>
      <c r="K2422" t="s">
        <v>3975</v>
      </c>
      <c r="L2422" s="4">
        <v>39529</v>
      </c>
      <c r="M2422" t="s">
        <v>4885</v>
      </c>
      <c r="N2422">
        <v>0</v>
      </c>
    </row>
    <row r="2423" spans="10:14">
      <c r="J2423" t="s">
        <v>6568</v>
      </c>
      <c r="K2423" t="s">
        <v>3976</v>
      </c>
      <c r="L2423" s="4">
        <v>39004</v>
      </c>
      <c r="M2423" t="s">
        <v>4885</v>
      </c>
      <c r="N2423">
        <v>0</v>
      </c>
    </row>
    <row r="2424" spans="10:14">
      <c r="J2424" t="s">
        <v>6578</v>
      </c>
      <c r="K2424" t="s">
        <v>3990</v>
      </c>
      <c r="L2424" s="4">
        <v>39487</v>
      </c>
      <c r="M2424" t="s">
        <v>4885</v>
      </c>
      <c r="N2424">
        <v>0</v>
      </c>
    </row>
    <row r="2425" spans="10:14">
      <c r="J2425" t="s">
        <v>16529</v>
      </c>
      <c r="K2425" t="s">
        <v>4885</v>
      </c>
      <c r="L2425" t="s">
        <v>4885</v>
      </c>
      <c r="M2425" t="s">
        <v>4885</v>
      </c>
      <c r="N2425">
        <v>0</v>
      </c>
    </row>
    <row r="2426" spans="10:14">
      <c r="J2426" t="s">
        <v>16530</v>
      </c>
      <c r="K2426" t="s">
        <v>4885</v>
      </c>
      <c r="L2426" t="s">
        <v>4885</v>
      </c>
      <c r="M2426" t="s">
        <v>4885</v>
      </c>
      <c r="N2426">
        <v>0</v>
      </c>
    </row>
    <row r="2427" spans="10:14">
      <c r="J2427" t="s">
        <v>6586</v>
      </c>
      <c r="K2427" t="s">
        <v>4002</v>
      </c>
      <c r="L2427" s="4">
        <v>38955</v>
      </c>
      <c r="M2427" t="s">
        <v>4885</v>
      </c>
      <c r="N2427">
        <v>0</v>
      </c>
    </row>
    <row r="2428" spans="10:14">
      <c r="J2428" t="s">
        <v>6587</v>
      </c>
      <c r="K2428" t="s">
        <v>4003</v>
      </c>
      <c r="L2428" s="4">
        <v>40446</v>
      </c>
      <c r="M2428" t="s">
        <v>4885</v>
      </c>
      <c r="N2428">
        <v>0</v>
      </c>
    </row>
    <row r="2429" spans="10:14">
      <c r="J2429" t="s">
        <v>6590</v>
      </c>
      <c r="K2429" t="s">
        <v>4010</v>
      </c>
      <c r="L2429" s="4">
        <v>40061</v>
      </c>
      <c r="M2429" t="s">
        <v>4885</v>
      </c>
      <c r="N2429">
        <v>0</v>
      </c>
    </row>
    <row r="2430" spans="10:14">
      <c r="J2430" t="s">
        <v>16672</v>
      </c>
      <c r="K2430" t="s">
        <v>4885</v>
      </c>
      <c r="L2430" t="s">
        <v>4885</v>
      </c>
      <c r="M2430" t="s">
        <v>4885</v>
      </c>
      <c r="N2430">
        <v>0</v>
      </c>
    </row>
    <row r="2431" spans="10:14">
      <c r="J2431" t="s">
        <v>6609</v>
      </c>
      <c r="K2431" t="s">
        <v>4046</v>
      </c>
      <c r="L2431" s="4">
        <v>39907</v>
      </c>
      <c r="M2431" t="s">
        <v>4885</v>
      </c>
      <c r="N2431">
        <v>0</v>
      </c>
    </row>
    <row r="2432" spans="10:14">
      <c r="J2432" t="s">
        <v>6603</v>
      </c>
      <c r="K2432" t="s">
        <v>4037</v>
      </c>
      <c r="L2432" s="4">
        <v>40271</v>
      </c>
      <c r="M2432" t="s">
        <v>4885</v>
      </c>
      <c r="N2432">
        <v>0</v>
      </c>
    </row>
    <row r="2433" spans="10:14">
      <c r="J2433" t="s">
        <v>6615</v>
      </c>
      <c r="K2433" t="s">
        <v>4055</v>
      </c>
      <c r="L2433" s="4">
        <v>40747</v>
      </c>
      <c r="M2433" t="s">
        <v>4885</v>
      </c>
      <c r="N2433">
        <v>0</v>
      </c>
    </row>
    <row r="2434" spans="10:14">
      <c r="J2434" t="s">
        <v>6631</v>
      </c>
      <c r="K2434" t="s">
        <v>4078</v>
      </c>
      <c r="L2434" s="4">
        <v>39466</v>
      </c>
      <c r="M2434" t="s">
        <v>4885</v>
      </c>
      <c r="N2434">
        <v>0</v>
      </c>
    </row>
    <row r="2435" spans="10:14">
      <c r="J2435" t="s">
        <v>384</v>
      </c>
      <c r="K2435" t="s">
        <v>12</v>
      </c>
      <c r="L2435" s="4">
        <v>40796</v>
      </c>
      <c r="M2435" t="s">
        <v>4885</v>
      </c>
      <c r="N2435">
        <v>0</v>
      </c>
    </row>
    <row r="2436" spans="10:14">
      <c r="J2436" t="s">
        <v>6636</v>
      </c>
      <c r="K2436" t="s">
        <v>4086</v>
      </c>
      <c r="L2436" s="4">
        <v>39487</v>
      </c>
      <c r="M2436" t="s">
        <v>4885</v>
      </c>
      <c r="N2436">
        <v>0</v>
      </c>
    </row>
    <row r="2437" spans="10:14">
      <c r="J2437" t="s">
        <v>4797</v>
      </c>
      <c r="K2437" t="s">
        <v>1282</v>
      </c>
      <c r="L2437" s="4">
        <v>40815</v>
      </c>
      <c r="M2437" t="s">
        <v>4885</v>
      </c>
      <c r="N2437">
        <v>0</v>
      </c>
    </row>
    <row r="2438" spans="10:14">
      <c r="J2438" t="s">
        <v>16092</v>
      </c>
      <c r="K2438" t="s">
        <v>4885</v>
      </c>
      <c r="L2438" t="s">
        <v>4885</v>
      </c>
      <c r="M2438" t="s">
        <v>4885</v>
      </c>
      <c r="N2438">
        <v>0</v>
      </c>
    </row>
    <row r="2439" spans="10:14">
      <c r="J2439" t="s">
        <v>6499</v>
      </c>
      <c r="K2439" t="s">
        <v>3864</v>
      </c>
      <c r="L2439" s="4">
        <v>40712</v>
      </c>
      <c r="M2439" t="s">
        <v>4885</v>
      </c>
      <c r="N2439">
        <v>0</v>
      </c>
    </row>
    <row r="2440" spans="10:14">
      <c r="J2440" t="s">
        <v>6655</v>
      </c>
      <c r="K2440" t="s">
        <v>4116</v>
      </c>
      <c r="L2440" s="4">
        <v>39193</v>
      </c>
      <c r="M2440" t="s">
        <v>4885</v>
      </c>
      <c r="N2440">
        <v>0</v>
      </c>
    </row>
    <row r="2441" spans="10:14">
      <c r="J2441" t="s">
        <v>6657</v>
      </c>
      <c r="K2441" t="s">
        <v>4118</v>
      </c>
      <c r="L2441" s="4">
        <v>39053</v>
      </c>
      <c r="M2441" t="s">
        <v>4885</v>
      </c>
      <c r="N2441">
        <v>0</v>
      </c>
    </row>
    <row r="2442" spans="10:14">
      <c r="J2442" t="s">
        <v>5870</v>
      </c>
      <c r="K2442" t="s">
        <v>2915</v>
      </c>
      <c r="L2442" s="4">
        <v>39655</v>
      </c>
      <c r="M2442" t="s">
        <v>4885</v>
      </c>
      <c r="N2442">
        <v>0</v>
      </c>
    </row>
    <row r="2443" spans="10:14">
      <c r="J2443" t="s">
        <v>6665</v>
      </c>
      <c r="K2443" t="s">
        <v>4126</v>
      </c>
      <c r="L2443" s="4">
        <v>40656</v>
      </c>
      <c r="M2443" t="s">
        <v>4885</v>
      </c>
      <c r="N2443">
        <v>0</v>
      </c>
    </row>
    <row r="2444" spans="10:14">
      <c r="J2444" t="s">
        <v>6668</v>
      </c>
      <c r="K2444" t="s">
        <v>4129</v>
      </c>
      <c r="L2444" s="4">
        <v>39361</v>
      </c>
      <c r="M2444" t="s">
        <v>4885</v>
      </c>
      <c r="N2444">
        <v>0</v>
      </c>
    </row>
    <row r="2445" spans="10:14">
      <c r="J2445" t="s">
        <v>6669</v>
      </c>
      <c r="K2445" t="s">
        <v>4130</v>
      </c>
      <c r="L2445" s="4">
        <v>39102</v>
      </c>
      <c r="M2445" t="s">
        <v>4885</v>
      </c>
      <c r="N2445">
        <v>0</v>
      </c>
    </row>
    <row r="2446" spans="10:14">
      <c r="J2446" t="s">
        <v>6670</v>
      </c>
      <c r="K2446" t="s">
        <v>4131</v>
      </c>
      <c r="L2446" s="4">
        <v>40488</v>
      </c>
      <c r="M2446" t="s">
        <v>4885</v>
      </c>
      <c r="N2446">
        <v>0</v>
      </c>
    </row>
    <row r="2447" spans="10:14">
      <c r="J2447" t="s">
        <v>16001</v>
      </c>
      <c r="K2447" t="s">
        <v>4885</v>
      </c>
      <c r="L2447" t="s">
        <v>4885</v>
      </c>
      <c r="M2447" t="s">
        <v>4885</v>
      </c>
      <c r="N2447">
        <v>0</v>
      </c>
    </row>
    <row r="2448" spans="10:14">
      <c r="J2448" t="s">
        <v>6671</v>
      </c>
      <c r="K2448" t="s">
        <v>4133</v>
      </c>
      <c r="L2448" s="4">
        <v>39879</v>
      </c>
      <c r="M2448" t="s">
        <v>4885</v>
      </c>
      <c r="N2448">
        <v>0</v>
      </c>
    </row>
    <row r="2449" spans="10:14">
      <c r="J2449" t="s">
        <v>6500</v>
      </c>
      <c r="K2449" t="s">
        <v>3865</v>
      </c>
      <c r="L2449" s="4">
        <v>38742</v>
      </c>
      <c r="M2449" t="s">
        <v>4885</v>
      </c>
      <c r="N2449">
        <v>0</v>
      </c>
    </row>
    <row r="2450" spans="10:14">
      <c r="J2450" t="s">
        <v>407</v>
      </c>
      <c r="K2450" t="s">
        <v>49</v>
      </c>
      <c r="L2450" s="4">
        <v>40558</v>
      </c>
      <c r="M2450" t="s">
        <v>4885</v>
      </c>
      <c r="N2450">
        <v>0</v>
      </c>
    </row>
    <row r="2451" spans="10:14">
      <c r="J2451" t="s">
        <v>6683</v>
      </c>
      <c r="K2451" t="s">
        <v>4152</v>
      </c>
      <c r="L2451" s="4">
        <v>39648</v>
      </c>
      <c r="M2451" t="s">
        <v>4885</v>
      </c>
      <c r="N2451">
        <v>0</v>
      </c>
    </row>
    <row r="2452" spans="10:14">
      <c r="J2452" t="s">
        <v>6693</v>
      </c>
      <c r="K2452" t="s">
        <v>4164</v>
      </c>
      <c r="L2452" s="4">
        <v>39333</v>
      </c>
      <c r="M2452" t="s">
        <v>4885</v>
      </c>
      <c r="N2452">
        <v>0</v>
      </c>
    </row>
    <row r="2453" spans="10:14">
      <c r="J2453" t="s">
        <v>6713</v>
      </c>
      <c r="K2453" t="s">
        <v>4191</v>
      </c>
      <c r="L2453" s="4">
        <v>39298</v>
      </c>
      <c r="M2453" t="s">
        <v>4885</v>
      </c>
      <c r="N2453">
        <v>0</v>
      </c>
    </row>
    <row r="2454" spans="10:14">
      <c r="J2454" t="s">
        <v>6735</v>
      </c>
      <c r="K2454" t="s">
        <v>4220</v>
      </c>
      <c r="L2454" s="4">
        <v>40229</v>
      </c>
      <c r="M2454" t="s">
        <v>4885</v>
      </c>
      <c r="N2454">
        <v>0</v>
      </c>
    </row>
    <row r="2455" spans="10:14">
      <c r="J2455" t="s">
        <v>6501</v>
      </c>
      <c r="K2455" t="s">
        <v>3866</v>
      </c>
      <c r="L2455" s="4">
        <v>40892</v>
      </c>
      <c r="M2455" t="s">
        <v>4885</v>
      </c>
      <c r="N2455">
        <v>0</v>
      </c>
    </row>
    <row r="2456" spans="10:14">
      <c r="J2456" t="s">
        <v>16093</v>
      </c>
      <c r="K2456" t="s">
        <v>4885</v>
      </c>
      <c r="L2456" t="s">
        <v>4885</v>
      </c>
      <c r="M2456" t="s">
        <v>4885</v>
      </c>
      <c r="N2456">
        <v>0</v>
      </c>
    </row>
    <row r="2457" spans="10:14">
      <c r="J2457" t="s">
        <v>6744</v>
      </c>
      <c r="K2457" t="s">
        <v>4233</v>
      </c>
      <c r="L2457" s="4">
        <v>40171</v>
      </c>
      <c r="M2457" t="s">
        <v>4885</v>
      </c>
      <c r="N2457">
        <v>0</v>
      </c>
    </row>
    <row r="2458" spans="10:14">
      <c r="J2458" t="s">
        <v>6743</v>
      </c>
      <c r="K2458" t="s">
        <v>4232</v>
      </c>
      <c r="L2458" s="4">
        <v>38759</v>
      </c>
      <c r="M2458" t="s">
        <v>4885</v>
      </c>
      <c r="N2458">
        <v>0</v>
      </c>
    </row>
    <row r="2459" spans="10:14">
      <c r="J2459" t="s">
        <v>6745</v>
      </c>
      <c r="K2459" t="s">
        <v>4234</v>
      </c>
      <c r="L2459" s="4">
        <v>40705</v>
      </c>
      <c r="M2459" t="s">
        <v>4885</v>
      </c>
      <c r="N2459">
        <v>0</v>
      </c>
    </row>
    <row r="2460" spans="10:14">
      <c r="J2460" t="s">
        <v>6746</v>
      </c>
      <c r="K2460" t="s">
        <v>4238</v>
      </c>
      <c r="L2460" s="4">
        <v>39480</v>
      </c>
      <c r="M2460" t="s">
        <v>4885</v>
      </c>
      <c r="N2460">
        <v>0</v>
      </c>
    </row>
    <row r="2461" spans="10:14">
      <c r="J2461" t="s">
        <v>16531</v>
      </c>
      <c r="K2461" t="s">
        <v>100</v>
      </c>
      <c r="L2461" s="4">
        <v>40544</v>
      </c>
      <c r="M2461" t="s">
        <v>4885</v>
      </c>
      <c r="N2461">
        <v>0</v>
      </c>
    </row>
    <row r="2462" spans="10:14">
      <c r="J2462" t="s">
        <v>6747</v>
      </c>
      <c r="K2462" t="s">
        <v>4239</v>
      </c>
      <c r="L2462" s="4">
        <v>39613</v>
      </c>
      <c r="M2462" t="s">
        <v>4885</v>
      </c>
      <c r="N2462">
        <v>0</v>
      </c>
    </row>
    <row r="2463" spans="10:14">
      <c r="J2463" t="s">
        <v>6751</v>
      </c>
      <c r="K2463" t="s">
        <v>4243</v>
      </c>
      <c r="L2463" s="4">
        <v>39361</v>
      </c>
      <c r="M2463" t="s">
        <v>4885</v>
      </c>
      <c r="N2463">
        <v>0</v>
      </c>
    </row>
    <row r="2464" spans="10:14">
      <c r="J2464" t="s">
        <v>6502</v>
      </c>
      <c r="K2464" t="s">
        <v>3867</v>
      </c>
      <c r="L2464" s="4">
        <v>40845</v>
      </c>
      <c r="M2464" t="s">
        <v>4885</v>
      </c>
      <c r="N2464">
        <v>0</v>
      </c>
    </row>
    <row r="2465" spans="10:14">
      <c r="J2465" t="s">
        <v>6753</v>
      </c>
      <c r="K2465" t="s">
        <v>4247</v>
      </c>
      <c r="L2465" s="4">
        <v>39100</v>
      </c>
      <c r="M2465" t="s">
        <v>4885</v>
      </c>
      <c r="N2465">
        <v>0</v>
      </c>
    </row>
    <row r="2466" spans="10:14">
      <c r="J2466" t="s">
        <v>6754</v>
      </c>
      <c r="K2466" t="s">
        <v>4249</v>
      </c>
      <c r="L2466" s="4">
        <v>39697</v>
      </c>
      <c r="M2466" t="s">
        <v>4885</v>
      </c>
      <c r="N2466">
        <v>0</v>
      </c>
    </row>
    <row r="2467" spans="10:14">
      <c r="J2467" t="s">
        <v>6756</v>
      </c>
      <c r="K2467" t="s">
        <v>4251</v>
      </c>
      <c r="L2467" s="4">
        <v>40880</v>
      </c>
      <c r="M2467" t="s">
        <v>4885</v>
      </c>
      <c r="N2467">
        <v>0</v>
      </c>
    </row>
    <row r="2468" spans="10:14">
      <c r="J2468" t="s">
        <v>6757</v>
      </c>
      <c r="K2468" t="s">
        <v>4252</v>
      </c>
      <c r="L2468" s="4">
        <v>40047</v>
      </c>
      <c r="M2468" t="s">
        <v>4885</v>
      </c>
      <c r="N2468">
        <v>0</v>
      </c>
    </row>
    <row r="2469" spans="10:14">
      <c r="J2469" t="s">
        <v>16532</v>
      </c>
      <c r="K2469" t="s">
        <v>4885</v>
      </c>
      <c r="L2469" t="s">
        <v>4885</v>
      </c>
      <c r="M2469" t="s">
        <v>4885</v>
      </c>
      <c r="N2469">
        <v>0</v>
      </c>
    </row>
    <row r="2470" spans="10:14">
      <c r="J2470" t="s">
        <v>6760</v>
      </c>
      <c r="K2470" t="s">
        <v>4257</v>
      </c>
      <c r="L2470" s="4">
        <v>40614</v>
      </c>
      <c r="M2470" t="s">
        <v>4885</v>
      </c>
      <c r="N2470">
        <v>0</v>
      </c>
    </row>
    <row r="2471" spans="10:14">
      <c r="J2471" t="s">
        <v>6767</v>
      </c>
      <c r="K2471" t="s">
        <v>4271</v>
      </c>
      <c r="L2471" s="4">
        <v>38773</v>
      </c>
      <c r="M2471" t="s">
        <v>4885</v>
      </c>
      <c r="N2471">
        <v>0</v>
      </c>
    </row>
    <row r="2472" spans="10:14">
      <c r="J2472" t="s">
        <v>6503</v>
      </c>
      <c r="K2472" t="s">
        <v>3870</v>
      </c>
      <c r="L2472" s="4">
        <v>40705</v>
      </c>
      <c r="M2472" t="s">
        <v>4885</v>
      </c>
      <c r="N2472">
        <v>0</v>
      </c>
    </row>
    <row r="2473" spans="10:14">
      <c r="J2473" t="s">
        <v>6789</v>
      </c>
      <c r="K2473" t="s">
        <v>4296</v>
      </c>
      <c r="L2473" s="4">
        <v>40439</v>
      </c>
      <c r="M2473" t="s">
        <v>4885</v>
      </c>
      <c r="N2473">
        <v>0</v>
      </c>
    </row>
    <row r="2474" spans="10:14">
      <c r="J2474" t="s">
        <v>6470</v>
      </c>
      <c r="K2474" t="s">
        <v>3817</v>
      </c>
      <c r="L2474" s="4">
        <v>40852</v>
      </c>
      <c r="M2474" t="s">
        <v>4885</v>
      </c>
      <c r="N2474">
        <v>0</v>
      </c>
    </row>
    <row r="2475" spans="10:14">
      <c r="J2475" t="s">
        <v>6493</v>
      </c>
      <c r="K2475" t="s">
        <v>3854</v>
      </c>
      <c r="L2475" s="4">
        <v>39207</v>
      </c>
      <c r="M2475" t="s">
        <v>4885</v>
      </c>
      <c r="N2475">
        <v>0</v>
      </c>
    </row>
    <row r="2476" spans="10:14">
      <c r="J2476" t="s">
        <v>6495</v>
      </c>
      <c r="K2476" t="s">
        <v>3858</v>
      </c>
      <c r="L2476" s="4">
        <v>40117</v>
      </c>
      <c r="M2476" t="s">
        <v>4885</v>
      </c>
      <c r="N2476">
        <v>0</v>
      </c>
    </row>
    <row r="2477" spans="10:14">
      <c r="J2477" t="s">
        <v>6505</v>
      </c>
      <c r="K2477" t="s">
        <v>3875</v>
      </c>
      <c r="L2477" s="4">
        <v>39494</v>
      </c>
      <c r="M2477" t="s">
        <v>4885</v>
      </c>
      <c r="N2477">
        <v>0</v>
      </c>
    </row>
    <row r="2478" spans="10:14">
      <c r="J2478" t="s">
        <v>6506</v>
      </c>
      <c r="K2478" t="s">
        <v>3876</v>
      </c>
      <c r="L2478" s="4">
        <v>39557</v>
      </c>
      <c r="M2478" t="s">
        <v>4885</v>
      </c>
      <c r="N2478">
        <v>0</v>
      </c>
    </row>
    <row r="2479" spans="10:14">
      <c r="J2479" t="s">
        <v>6507</v>
      </c>
      <c r="K2479" t="s">
        <v>3877</v>
      </c>
      <c r="L2479" s="4">
        <v>40348</v>
      </c>
      <c r="M2479" t="s">
        <v>4885</v>
      </c>
      <c r="N2479">
        <v>0</v>
      </c>
    </row>
    <row r="2480" spans="10:14">
      <c r="J2480" t="s">
        <v>6508</v>
      </c>
      <c r="K2480" t="s">
        <v>3878</v>
      </c>
      <c r="L2480" s="4">
        <v>40348</v>
      </c>
      <c r="M2480" t="s">
        <v>4885</v>
      </c>
      <c r="N2480">
        <v>0</v>
      </c>
    </row>
    <row r="2481" spans="10:14">
      <c r="J2481" t="s">
        <v>16533</v>
      </c>
      <c r="K2481" t="s">
        <v>4885</v>
      </c>
      <c r="L2481" t="s">
        <v>4885</v>
      </c>
      <c r="M2481" t="s">
        <v>4885</v>
      </c>
      <c r="N2481">
        <v>0</v>
      </c>
    </row>
    <row r="2482" spans="10:14">
      <c r="J2482" t="s">
        <v>4622</v>
      </c>
      <c r="K2482" t="s">
        <v>1005</v>
      </c>
      <c r="L2482" s="4">
        <v>39571</v>
      </c>
      <c r="M2482" t="s">
        <v>4885</v>
      </c>
      <c r="N2482">
        <v>0</v>
      </c>
    </row>
    <row r="2483" spans="10:14">
      <c r="J2483" t="s">
        <v>4475</v>
      </c>
      <c r="K2483" t="s">
        <v>779</v>
      </c>
      <c r="L2483" s="4">
        <v>39802</v>
      </c>
      <c r="M2483" t="s">
        <v>4885</v>
      </c>
      <c r="N2483">
        <v>0</v>
      </c>
    </row>
    <row r="2484" spans="10:14">
      <c r="J2484" t="s">
        <v>16673</v>
      </c>
      <c r="K2484" t="s">
        <v>4885</v>
      </c>
      <c r="L2484" t="s">
        <v>4885</v>
      </c>
      <c r="M2484" t="s">
        <v>4885</v>
      </c>
      <c r="N2484">
        <v>0</v>
      </c>
    </row>
    <row r="2485" spans="10:14">
      <c r="J2485" t="s">
        <v>16534</v>
      </c>
      <c r="K2485" t="s">
        <v>4885</v>
      </c>
      <c r="L2485" t="s">
        <v>4885</v>
      </c>
      <c r="M2485" t="s">
        <v>4885</v>
      </c>
      <c r="N2485">
        <v>0</v>
      </c>
    </row>
    <row r="2486" spans="10:14">
      <c r="J2486" t="s">
        <v>16535</v>
      </c>
      <c r="K2486" t="s">
        <v>4885</v>
      </c>
      <c r="L2486" t="s">
        <v>4885</v>
      </c>
      <c r="M2486" t="s">
        <v>4885</v>
      </c>
      <c r="N2486">
        <v>0</v>
      </c>
    </row>
    <row r="2487" spans="10:14">
      <c r="J2487" t="s">
        <v>6511</v>
      </c>
      <c r="K2487" t="s">
        <v>3884</v>
      </c>
      <c r="L2487" s="4">
        <v>39494</v>
      </c>
      <c r="M2487" t="s">
        <v>4885</v>
      </c>
      <c r="N2487">
        <v>0</v>
      </c>
    </row>
    <row r="2488" spans="10:14">
      <c r="J2488" t="s">
        <v>6512</v>
      </c>
      <c r="K2488" t="s">
        <v>3885</v>
      </c>
      <c r="L2488" s="4">
        <v>39753</v>
      </c>
      <c r="M2488" t="s">
        <v>4885</v>
      </c>
      <c r="N2488">
        <v>0</v>
      </c>
    </row>
    <row r="2489" spans="10:14">
      <c r="J2489" t="s">
        <v>16536</v>
      </c>
      <c r="K2489" t="s">
        <v>4885</v>
      </c>
      <c r="L2489" t="s">
        <v>4885</v>
      </c>
      <c r="M2489" t="s">
        <v>4885</v>
      </c>
      <c r="N2489">
        <v>0</v>
      </c>
    </row>
    <row r="2490" spans="10:14">
      <c r="J2490" t="s">
        <v>6517</v>
      </c>
      <c r="K2490" t="s">
        <v>3895</v>
      </c>
      <c r="L2490" s="4">
        <v>39347</v>
      </c>
      <c r="M2490" t="s">
        <v>4885</v>
      </c>
      <c r="N2490">
        <v>0</v>
      </c>
    </row>
    <row r="2491" spans="10:14">
      <c r="J2491" t="s">
        <v>16674</v>
      </c>
      <c r="K2491" t="s">
        <v>4885</v>
      </c>
      <c r="L2491" t="s">
        <v>4885</v>
      </c>
      <c r="M2491" t="s">
        <v>4885</v>
      </c>
      <c r="N2491">
        <v>0</v>
      </c>
    </row>
    <row r="2492" spans="10:14">
      <c r="J2492" t="s">
        <v>6523</v>
      </c>
      <c r="K2492" t="s">
        <v>3905</v>
      </c>
      <c r="L2492" s="4">
        <v>40208</v>
      </c>
      <c r="M2492" t="s">
        <v>4885</v>
      </c>
      <c r="N2492">
        <v>0</v>
      </c>
    </row>
    <row r="2493" spans="10:14">
      <c r="J2493" t="s">
        <v>6520</v>
      </c>
      <c r="K2493" t="s">
        <v>3901</v>
      </c>
      <c r="L2493" s="4">
        <v>40570</v>
      </c>
      <c r="M2493" t="s">
        <v>4885</v>
      </c>
      <c r="N2493">
        <v>0</v>
      </c>
    </row>
    <row r="2494" spans="10:14">
      <c r="J2494" t="s">
        <v>6521</v>
      </c>
      <c r="K2494" t="s">
        <v>3903</v>
      </c>
      <c r="L2494" s="4">
        <v>40794</v>
      </c>
      <c r="M2494" t="s">
        <v>4885</v>
      </c>
      <c r="N2494">
        <v>0</v>
      </c>
    </row>
    <row r="2495" spans="10:14">
      <c r="J2495" t="s">
        <v>16537</v>
      </c>
      <c r="K2495" t="s">
        <v>4885</v>
      </c>
      <c r="L2495" t="s">
        <v>4885</v>
      </c>
      <c r="M2495" t="s">
        <v>4885</v>
      </c>
      <c r="N2495">
        <v>0</v>
      </c>
    </row>
    <row r="2496" spans="10:14">
      <c r="J2496" t="s">
        <v>6526</v>
      </c>
      <c r="K2496" t="s">
        <v>3908</v>
      </c>
      <c r="L2496" s="4">
        <v>39032</v>
      </c>
      <c r="M2496" t="s">
        <v>4885</v>
      </c>
      <c r="N2496">
        <v>0</v>
      </c>
    </row>
    <row r="2497" spans="10:14">
      <c r="J2497" t="s">
        <v>6527</v>
      </c>
      <c r="K2497" t="s">
        <v>3912</v>
      </c>
      <c r="L2497" s="4">
        <v>40523</v>
      </c>
      <c r="M2497" t="s">
        <v>4885</v>
      </c>
      <c r="N2497">
        <v>0</v>
      </c>
    </row>
    <row r="2498" spans="10:14">
      <c r="J2498" t="s">
        <v>6528</v>
      </c>
      <c r="K2498" t="s">
        <v>3915</v>
      </c>
      <c r="L2498" s="4">
        <v>40411</v>
      </c>
      <c r="M2498" t="s">
        <v>4885</v>
      </c>
      <c r="N2498">
        <v>0</v>
      </c>
    </row>
    <row r="2499" spans="10:14">
      <c r="J2499" t="s">
        <v>16538</v>
      </c>
      <c r="K2499" t="s">
        <v>4885</v>
      </c>
      <c r="L2499" t="s">
        <v>4885</v>
      </c>
      <c r="M2499" t="s">
        <v>4885</v>
      </c>
      <c r="N2499">
        <v>0</v>
      </c>
    </row>
    <row r="2500" spans="10:14">
      <c r="J2500" t="s">
        <v>5874</v>
      </c>
      <c r="K2500" t="s">
        <v>2919</v>
      </c>
      <c r="L2500" s="4">
        <v>39620</v>
      </c>
      <c r="M2500" t="s">
        <v>4885</v>
      </c>
      <c r="N2500">
        <v>0</v>
      </c>
    </row>
    <row r="2501" spans="10:14">
      <c r="J2501" t="s">
        <v>6539</v>
      </c>
      <c r="K2501" t="s">
        <v>3931</v>
      </c>
      <c r="L2501" s="4">
        <v>38738</v>
      </c>
      <c r="M2501" t="s">
        <v>4885</v>
      </c>
      <c r="N2501">
        <v>0</v>
      </c>
    </row>
    <row r="2502" spans="10:14">
      <c r="J2502" t="s">
        <v>16675</v>
      </c>
      <c r="K2502" t="s">
        <v>4885</v>
      </c>
      <c r="L2502" t="s">
        <v>4885</v>
      </c>
      <c r="M2502" t="s">
        <v>4885</v>
      </c>
      <c r="N2502">
        <v>0</v>
      </c>
    </row>
    <row r="2503" spans="10:14">
      <c r="J2503" t="s">
        <v>16539</v>
      </c>
      <c r="K2503" t="s">
        <v>4885</v>
      </c>
      <c r="L2503" t="s">
        <v>4885</v>
      </c>
      <c r="M2503" t="s">
        <v>4885</v>
      </c>
      <c r="N2503">
        <v>0</v>
      </c>
    </row>
    <row r="2504" spans="10:14">
      <c r="J2504" t="s">
        <v>6529</v>
      </c>
      <c r="K2504" t="s">
        <v>3917</v>
      </c>
      <c r="L2504" s="4">
        <v>39039</v>
      </c>
      <c r="M2504" t="s">
        <v>4885</v>
      </c>
      <c r="N2504">
        <v>0</v>
      </c>
    </row>
    <row r="2505" spans="10:14">
      <c r="J2505" t="s">
        <v>6532</v>
      </c>
      <c r="K2505" t="s">
        <v>3921</v>
      </c>
      <c r="L2505" s="4">
        <v>38773</v>
      </c>
      <c r="M2505" t="s">
        <v>4885</v>
      </c>
      <c r="N2505">
        <v>0</v>
      </c>
    </row>
    <row r="2506" spans="10:14">
      <c r="J2506" t="s">
        <v>15845</v>
      </c>
      <c r="K2506" t="s">
        <v>4885</v>
      </c>
      <c r="L2506" t="s">
        <v>4885</v>
      </c>
      <c r="M2506" t="s">
        <v>4885</v>
      </c>
      <c r="N2506">
        <v>0</v>
      </c>
    </row>
    <row r="2507" spans="10:14">
      <c r="J2507" t="s">
        <v>376</v>
      </c>
      <c r="K2507">
        <v>1952</v>
      </c>
      <c r="L2507" s="4">
        <v>40684</v>
      </c>
      <c r="M2507" t="s">
        <v>4885</v>
      </c>
      <c r="N2507">
        <v>0</v>
      </c>
    </row>
    <row r="2508" spans="10:14">
      <c r="J2508" t="s">
        <v>6534</v>
      </c>
      <c r="K2508" t="s">
        <v>3925</v>
      </c>
      <c r="L2508" s="4">
        <v>38738</v>
      </c>
      <c r="M2508" t="s">
        <v>4885</v>
      </c>
      <c r="N2508">
        <v>0</v>
      </c>
    </row>
    <row r="2509" spans="10:14">
      <c r="J2509" t="s">
        <v>6535</v>
      </c>
      <c r="K2509" t="s">
        <v>3926</v>
      </c>
      <c r="L2509" s="4">
        <v>40523</v>
      </c>
      <c r="M2509" t="s">
        <v>4885</v>
      </c>
      <c r="N2509">
        <v>0</v>
      </c>
    </row>
    <row r="2510" spans="10:14">
      <c r="J2510" t="s">
        <v>6537</v>
      </c>
      <c r="K2510" t="s">
        <v>3929</v>
      </c>
      <c r="L2510" s="4">
        <v>40775</v>
      </c>
      <c r="M2510" t="s">
        <v>4885</v>
      </c>
      <c r="N2510">
        <v>0</v>
      </c>
    </row>
    <row r="2511" spans="10:14">
      <c r="J2511" t="s">
        <v>6538</v>
      </c>
      <c r="K2511" t="s">
        <v>3930</v>
      </c>
      <c r="L2511" s="4">
        <v>40103</v>
      </c>
      <c r="M2511" t="s">
        <v>4885</v>
      </c>
      <c r="N2511">
        <v>0</v>
      </c>
    </row>
    <row r="2512" spans="10:14">
      <c r="J2512" t="s">
        <v>16676</v>
      </c>
      <c r="K2512" t="s">
        <v>4885</v>
      </c>
      <c r="L2512" t="s">
        <v>4885</v>
      </c>
      <c r="M2512" t="s">
        <v>4885</v>
      </c>
      <c r="N2512">
        <v>0</v>
      </c>
    </row>
    <row r="2513" spans="10:14">
      <c r="J2513" t="s">
        <v>6543</v>
      </c>
      <c r="K2513" t="s">
        <v>3939</v>
      </c>
      <c r="L2513" s="4">
        <v>40509</v>
      </c>
      <c r="M2513" t="s">
        <v>4885</v>
      </c>
      <c r="N2513">
        <v>0</v>
      </c>
    </row>
    <row r="2514" spans="10:14">
      <c r="J2514" t="s">
        <v>6541</v>
      </c>
      <c r="K2514" t="s">
        <v>3937</v>
      </c>
      <c r="L2514" s="4">
        <v>39550</v>
      </c>
      <c r="M2514" t="s">
        <v>4885</v>
      </c>
      <c r="N2514">
        <v>0</v>
      </c>
    </row>
    <row r="2515" spans="10:14">
      <c r="J2515" t="s">
        <v>6542</v>
      </c>
      <c r="K2515" t="s">
        <v>3938</v>
      </c>
      <c r="L2515" s="4">
        <v>38836</v>
      </c>
      <c r="M2515" t="s">
        <v>4885</v>
      </c>
      <c r="N2515">
        <v>0</v>
      </c>
    </row>
    <row r="2516" spans="10:14">
      <c r="J2516" t="s">
        <v>6544</v>
      </c>
      <c r="K2516" t="s">
        <v>3940</v>
      </c>
      <c r="L2516" s="4">
        <v>40061</v>
      </c>
      <c r="M2516" t="s">
        <v>4885</v>
      </c>
      <c r="N2516">
        <v>0</v>
      </c>
    </row>
    <row r="2517" spans="10:14">
      <c r="J2517" t="s">
        <v>6547</v>
      </c>
      <c r="K2517" t="s">
        <v>3944</v>
      </c>
      <c r="L2517" s="4">
        <v>39389</v>
      </c>
      <c r="M2517" t="s">
        <v>4885</v>
      </c>
      <c r="N2517">
        <v>0</v>
      </c>
    </row>
    <row r="2518" spans="10:14">
      <c r="J2518" t="s">
        <v>6550</v>
      </c>
      <c r="K2518" t="s">
        <v>3947</v>
      </c>
      <c r="L2518" s="4">
        <v>39697</v>
      </c>
      <c r="M2518" t="s">
        <v>4885</v>
      </c>
      <c r="N2518">
        <v>0</v>
      </c>
    </row>
    <row r="2519" spans="10:14">
      <c r="J2519" t="s">
        <v>6551</v>
      </c>
      <c r="K2519" t="s">
        <v>3949</v>
      </c>
      <c r="L2519" s="4">
        <v>40544</v>
      </c>
      <c r="M2519" t="s">
        <v>4885</v>
      </c>
      <c r="N2519">
        <v>0</v>
      </c>
    </row>
    <row r="2520" spans="10:14">
      <c r="J2520" t="s">
        <v>15846</v>
      </c>
      <c r="K2520" t="s">
        <v>4885</v>
      </c>
      <c r="L2520" t="s">
        <v>4885</v>
      </c>
      <c r="M2520" t="s">
        <v>4885</v>
      </c>
      <c r="N2520">
        <v>0</v>
      </c>
    </row>
    <row r="2521" spans="10:14">
      <c r="J2521" t="s">
        <v>6552</v>
      </c>
      <c r="K2521" t="s">
        <v>3951</v>
      </c>
      <c r="L2521" s="4">
        <v>39725</v>
      </c>
      <c r="M2521" t="s">
        <v>4885</v>
      </c>
      <c r="N2521">
        <v>0</v>
      </c>
    </row>
    <row r="2522" spans="10:14">
      <c r="J2522" t="s">
        <v>444</v>
      </c>
      <c r="K2522" t="s">
        <v>94</v>
      </c>
      <c r="L2522" s="4">
        <v>40740</v>
      </c>
      <c r="M2522" t="s">
        <v>4885</v>
      </c>
      <c r="N2522">
        <v>0</v>
      </c>
    </row>
    <row r="2523" spans="10:14">
      <c r="J2523" t="s">
        <v>6553</v>
      </c>
      <c r="K2523" t="s">
        <v>3952</v>
      </c>
      <c r="L2523" s="4">
        <v>39907</v>
      </c>
      <c r="M2523" t="s">
        <v>4885</v>
      </c>
      <c r="N2523">
        <v>0</v>
      </c>
    </row>
    <row r="2524" spans="10:14">
      <c r="J2524" t="s">
        <v>6554</v>
      </c>
      <c r="K2524" t="s">
        <v>3953</v>
      </c>
      <c r="L2524" s="4">
        <v>40285</v>
      </c>
      <c r="M2524" t="s">
        <v>4885</v>
      </c>
      <c r="N2524">
        <v>0</v>
      </c>
    </row>
    <row r="2525" spans="10:14">
      <c r="J2525" t="s">
        <v>16540</v>
      </c>
      <c r="K2525" t="s">
        <v>3965</v>
      </c>
      <c r="L2525" s="4">
        <v>39270</v>
      </c>
      <c r="M2525" t="s">
        <v>4885</v>
      </c>
      <c r="N2525">
        <v>0</v>
      </c>
    </row>
    <row r="2526" spans="10:14">
      <c r="J2526" t="s">
        <v>6564</v>
      </c>
      <c r="K2526" t="s">
        <v>3969</v>
      </c>
      <c r="L2526" s="4">
        <v>39641</v>
      </c>
      <c r="M2526" t="s">
        <v>4885</v>
      </c>
      <c r="N2526">
        <v>0</v>
      </c>
    </row>
    <row r="2527" spans="10:14">
      <c r="J2527" t="s">
        <v>6565</v>
      </c>
      <c r="K2527" t="s">
        <v>3972</v>
      </c>
      <c r="L2527" s="4">
        <v>39242</v>
      </c>
      <c r="M2527" t="s">
        <v>4885</v>
      </c>
      <c r="N2527">
        <v>0</v>
      </c>
    </row>
    <row r="2528" spans="10:14">
      <c r="J2528" t="s">
        <v>6566</v>
      </c>
      <c r="K2528" t="s">
        <v>3973</v>
      </c>
      <c r="L2528" s="4">
        <v>39067</v>
      </c>
      <c r="M2528" t="s">
        <v>4885</v>
      </c>
      <c r="N2528">
        <v>0</v>
      </c>
    </row>
    <row r="2529" spans="10:14">
      <c r="J2529" t="s">
        <v>16677</v>
      </c>
      <c r="K2529" t="s">
        <v>4885</v>
      </c>
      <c r="L2529" t="s">
        <v>4885</v>
      </c>
      <c r="M2529" t="s">
        <v>4885</v>
      </c>
      <c r="N2529">
        <v>0</v>
      </c>
    </row>
    <row r="2530" spans="10:14">
      <c r="J2530" t="s">
        <v>6569</v>
      </c>
      <c r="K2530" t="s">
        <v>3977</v>
      </c>
      <c r="L2530" s="4">
        <v>39711</v>
      </c>
      <c r="M2530" t="s">
        <v>4885</v>
      </c>
      <c r="N2530">
        <v>0</v>
      </c>
    </row>
    <row r="2531" spans="10:14">
      <c r="J2531" t="s">
        <v>6570</v>
      </c>
      <c r="K2531" t="s">
        <v>3978</v>
      </c>
      <c r="L2531" s="4">
        <v>39072</v>
      </c>
      <c r="M2531" t="s">
        <v>4885</v>
      </c>
      <c r="N2531">
        <v>0</v>
      </c>
    </row>
    <row r="2532" spans="10:14">
      <c r="J2532" t="s">
        <v>6571</v>
      </c>
      <c r="K2532" t="s">
        <v>3979</v>
      </c>
      <c r="L2532" s="4">
        <v>40649</v>
      </c>
      <c r="M2532" t="s">
        <v>4885</v>
      </c>
      <c r="N2532">
        <v>0</v>
      </c>
    </row>
    <row r="2533" spans="10:14">
      <c r="J2533" t="s">
        <v>15847</v>
      </c>
      <c r="K2533" t="s">
        <v>4885</v>
      </c>
      <c r="L2533" t="s">
        <v>4885</v>
      </c>
      <c r="M2533" t="s">
        <v>4885</v>
      </c>
      <c r="N2533">
        <v>0</v>
      </c>
    </row>
    <row r="2534" spans="10:14">
      <c r="J2534" t="s">
        <v>15848</v>
      </c>
      <c r="K2534" t="s">
        <v>4885</v>
      </c>
      <c r="L2534" t="s">
        <v>4885</v>
      </c>
      <c r="M2534" t="s">
        <v>4885</v>
      </c>
      <c r="N2534">
        <v>0</v>
      </c>
    </row>
    <row r="2535" spans="10:14">
      <c r="J2535" t="s">
        <v>6572</v>
      </c>
      <c r="K2535" t="s">
        <v>3982</v>
      </c>
      <c r="L2535" s="4">
        <v>40831</v>
      </c>
      <c r="M2535" t="s">
        <v>4885</v>
      </c>
      <c r="N2535">
        <v>0</v>
      </c>
    </row>
    <row r="2536" spans="10:14">
      <c r="J2536" t="s">
        <v>6574</v>
      </c>
      <c r="K2536" t="s">
        <v>3985</v>
      </c>
      <c r="L2536" s="4">
        <v>40691</v>
      </c>
      <c r="M2536" t="s">
        <v>4885</v>
      </c>
      <c r="N2536">
        <v>0</v>
      </c>
    </row>
    <row r="2537" spans="10:14">
      <c r="J2537" t="s">
        <v>16678</v>
      </c>
      <c r="K2537" t="s">
        <v>4885</v>
      </c>
      <c r="L2537" t="s">
        <v>4885</v>
      </c>
      <c r="M2537" t="s">
        <v>4885</v>
      </c>
      <c r="N2537">
        <v>0</v>
      </c>
    </row>
    <row r="2538" spans="10:14">
      <c r="J2538" t="s">
        <v>6575</v>
      </c>
      <c r="K2538" t="s">
        <v>3986</v>
      </c>
      <c r="L2538" s="4">
        <v>39226</v>
      </c>
      <c r="M2538" t="s">
        <v>4885</v>
      </c>
      <c r="N2538">
        <v>0</v>
      </c>
    </row>
    <row r="2539" spans="10:14">
      <c r="J2539" t="s">
        <v>6576</v>
      </c>
      <c r="K2539" t="s">
        <v>3988</v>
      </c>
      <c r="L2539" s="4">
        <v>40010</v>
      </c>
      <c r="M2539" t="s">
        <v>4885</v>
      </c>
      <c r="N2539">
        <v>0</v>
      </c>
    </row>
    <row r="2540" spans="10:14">
      <c r="J2540" t="s">
        <v>6577</v>
      </c>
      <c r="K2540" t="s">
        <v>3989</v>
      </c>
      <c r="L2540" s="4">
        <v>40782</v>
      </c>
      <c r="M2540" t="s">
        <v>4885</v>
      </c>
      <c r="N2540">
        <v>0</v>
      </c>
    </row>
    <row r="2541" spans="10:14">
      <c r="J2541" t="s">
        <v>6580</v>
      </c>
      <c r="K2541" t="s">
        <v>3992</v>
      </c>
      <c r="L2541" s="4">
        <v>39536</v>
      </c>
      <c r="M2541" t="s">
        <v>4885</v>
      </c>
      <c r="N2541">
        <v>0</v>
      </c>
    </row>
    <row r="2542" spans="10:14">
      <c r="J2542" t="s">
        <v>16679</v>
      </c>
      <c r="K2542" t="s">
        <v>3993</v>
      </c>
      <c r="L2542" s="4">
        <v>39256</v>
      </c>
      <c r="M2542" t="s">
        <v>4885</v>
      </c>
      <c r="N2542">
        <v>0</v>
      </c>
    </row>
    <row r="2543" spans="10:14">
      <c r="J2543" t="s">
        <v>6582</v>
      </c>
      <c r="K2543" t="s">
        <v>3994</v>
      </c>
      <c r="L2543" s="4">
        <v>40439</v>
      </c>
      <c r="M2543" t="s">
        <v>4885</v>
      </c>
      <c r="N2543">
        <v>0</v>
      </c>
    </row>
    <row r="2544" spans="10:14">
      <c r="J2544" t="s">
        <v>15849</v>
      </c>
      <c r="K2544" t="s">
        <v>4885</v>
      </c>
      <c r="L2544" t="s">
        <v>4885</v>
      </c>
      <c r="M2544" t="s">
        <v>4885</v>
      </c>
      <c r="N2544">
        <v>0</v>
      </c>
    </row>
    <row r="2545" spans="10:14">
      <c r="J2545" t="s">
        <v>6585</v>
      </c>
      <c r="K2545" t="s">
        <v>4001</v>
      </c>
      <c r="L2545" s="4">
        <v>40535</v>
      </c>
      <c r="M2545" t="s">
        <v>4885</v>
      </c>
      <c r="N2545">
        <v>0</v>
      </c>
    </row>
    <row r="2546" spans="10:14">
      <c r="J2546" t="s">
        <v>6588</v>
      </c>
      <c r="K2546" t="s">
        <v>4004</v>
      </c>
      <c r="L2546" s="4">
        <v>38855</v>
      </c>
      <c r="M2546" t="s">
        <v>4885</v>
      </c>
      <c r="N2546">
        <v>0</v>
      </c>
    </row>
    <row r="2547" spans="10:14">
      <c r="J2547" t="s">
        <v>6584</v>
      </c>
      <c r="K2547" t="s">
        <v>4000</v>
      </c>
      <c r="L2547" s="4">
        <v>40474</v>
      </c>
      <c r="M2547" t="s">
        <v>4885</v>
      </c>
      <c r="N2547">
        <v>0</v>
      </c>
    </row>
    <row r="2548" spans="10:14">
      <c r="J2548" t="s">
        <v>19857</v>
      </c>
      <c r="K2548" t="s">
        <v>4885</v>
      </c>
      <c r="L2548" t="s">
        <v>4885</v>
      </c>
      <c r="M2548" t="s">
        <v>4885</v>
      </c>
      <c r="N2548">
        <v>0</v>
      </c>
    </row>
    <row r="2549" spans="10:14">
      <c r="J2549" t="s">
        <v>19858</v>
      </c>
      <c r="K2549" t="s">
        <v>4885</v>
      </c>
      <c r="L2549" t="s">
        <v>4885</v>
      </c>
      <c r="M2549" t="s">
        <v>4885</v>
      </c>
      <c r="N2549">
        <v>0</v>
      </c>
    </row>
    <row r="2550" spans="10:14">
      <c r="J2550" t="s">
        <v>16541</v>
      </c>
      <c r="K2550" t="s">
        <v>4885</v>
      </c>
      <c r="L2550" t="s">
        <v>4885</v>
      </c>
      <c r="M2550" t="s">
        <v>4885</v>
      </c>
      <c r="N2550">
        <v>0</v>
      </c>
    </row>
    <row r="2551" spans="10:14">
      <c r="J2551" t="s">
        <v>19859</v>
      </c>
      <c r="K2551" t="s">
        <v>4885</v>
      </c>
      <c r="L2551" t="s">
        <v>4885</v>
      </c>
      <c r="M2551" t="s">
        <v>4885</v>
      </c>
      <c r="N2551">
        <v>0</v>
      </c>
    </row>
    <row r="2552" spans="10:14">
      <c r="J2552" t="s">
        <v>19860</v>
      </c>
      <c r="K2552" t="s">
        <v>4885</v>
      </c>
      <c r="L2552" t="s">
        <v>4885</v>
      </c>
      <c r="M2552" t="s">
        <v>4885</v>
      </c>
      <c r="N2552">
        <v>0</v>
      </c>
    </row>
    <row r="2553" spans="10:14">
      <c r="J2553" t="s">
        <v>19861</v>
      </c>
      <c r="K2553" t="s">
        <v>4885</v>
      </c>
      <c r="L2553" t="s">
        <v>4885</v>
      </c>
      <c r="M2553" t="s">
        <v>4885</v>
      </c>
      <c r="N2553">
        <v>0</v>
      </c>
    </row>
    <row r="2554" spans="10:14">
      <c r="J2554" t="s">
        <v>19862</v>
      </c>
      <c r="K2554" t="s">
        <v>4885</v>
      </c>
      <c r="L2554" t="s">
        <v>4885</v>
      </c>
      <c r="M2554" t="s">
        <v>4885</v>
      </c>
      <c r="N2554">
        <v>0</v>
      </c>
    </row>
    <row r="2555" spans="10:14">
      <c r="J2555" t="s">
        <v>6589</v>
      </c>
      <c r="K2555" t="s">
        <v>4008</v>
      </c>
      <c r="L2555" s="4">
        <v>39403</v>
      </c>
      <c r="M2555" t="s">
        <v>4885</v>
      </c>
      <c r="N2555">
        <v>0</v>
      </c>
    </row>
    <row r="2556" spans="10:14">
      <c r="J2556" t="s">
        <v>16680</v>
      </c>
      <c r="K2556" t="s">
        <v>4885</v>
      </c>
      <c r="L2556" t="s">
        <v>4885</v>
      </c>
      <c r="M2556" t="s">
        <v>4885</v>
      </c>
      <c r="N2556">
        <v>0</v>
      </c>
    </row>
    <row r="2557" spans="10:14">
      <c r="J2557" t="s">
        <v>16681</v>
      </c>
      <c r="K2557" t="s">
        <v>4885</v>
      </c>
      <c r="L2557" t="s">
        <v>4885</v>
      </c>
      <c r="M2557" t="s">
        <v>4885</v>
      </c>
      <c r="N2557">
        <v>0</v>
      </c>
    </row>
    <row r="2558" spans="10:14">
      <c r="J2558" t="s">
        <v>16682</v>
      </c>
      <c r="K2558" t="s">
        <v>4885</v>
      </c>
      <c r="L2558" t="s">
        <v>4885</v>
      </c>
      <c r="M2558" t="s">
        <v>4885</v>
      </c>
      <c r="N2558">
        <v>0</v>
      </c>
    </row>
    <row r="2559" spans="10:14">
      <c r="J2559" t="s">
        <v>6593</v>
      </c>
      <c r="K2559" t="s">
        <v>4014</v>
      </c>
      <c r="L2559" s="4">
        <v>40810</v>
      </c>
      <c r="M2559" t="s">
        <v>4885</v>
      </c>
      <c r="N2559">
        <v>0</v>
      </c>
    </row>
    <row r="2560" spans="10:14">
      <c r="J2560" t="s">
        <v>6594</v>
      </c>
      <c r="K2560" t="s">
        <v>4015</v>
      </c>
      <c r="L2560" s="4">
        <v>40536</v>
      </c>
      <c r="M2560" t="s">
        <v>4885</v>
      </c>
      <c r="N2560">
        <v>0</v>
      </c>
    </row>
    <row r="2561" spans="10:14">
      <c r="J2561" t="s">
        <v>6595</v>
      </c>
      <c r="K2561" t="s">
        <v>4016</v>
      </c>
      <c r="L2561" s="4">
        <v>39142</v>
      </c>
      <c r="M2561" t="s">
        <v>4885</v>
      </c>
      <c r="N2561">
        <v>0</v>
      </c>
    </row>
    <row r="2562" spans="10:14">
      <c r="J2562" t="s">
        <v>15850</v>
      </c>
      <c r="K2562" t="s">
        <v>4885</v>
      </c>
      <c r="L2562" t="s">
        <v>4885</v>
      </c>
      <c r="M2562" t="s">
        <v>4885</v>
      </c>
      <c r="N2562">
        <v>0</v>
      </c>
    </row>
    <row r="2563" spans="10:14">
      <c r="J2563" t="s">
        <v>16542</v>
      </c>
      <c r="K2563" t="s">
        <v>4020</v>
      </c>
      <c r="L2563" s="4">
        <v>39144</v>
      </c>
      <c r="M2563" t="s">
        <v>4885</v>
      </c>
      <c r="N2563">
        <v>0</v>
      </c>
    </row>
    <row r="2564" spans="10:14">
      <c r="J2564" t="s">
        <v>6598</v>
      </c>
      <c r="K2564" t="s">
        <v>4023</v>
      </c>
      <c r="L2564" s="4">
        <v>40326</v>
      </c>
      <c r="M2564" t="s">
        <v>4885</v>
      </c>
      <c r="N2564">
        <v>0</v>
      </c>
    </row>
    <row r="2565" spans="10:14">
      <c r="J2565" t="s">
        <v>16094</v>
      </c>
      <c r="K2565" t="s">
        <v>4885</v>
      </c>
      <c r="L2565" t="s">
        <v>4885</v>
      </c>
      <c r="M2565" t="s">
        <v>4885</v>
      </c>
      <c r="N2565">
        <v>0</v>
      </c>
    </row>
    <row r="2566" spans="10:14">
      <c r="J2566" t="s">
        <v>6597</v>
      </c>
      <c r="K2566" t="s">
        <v>4021</v>
      </c>
      <c r="L2566" s="4">
        <v>40040</v>
      </c>
      <c r="M2566" t="s">
        <v>4885</v>
      </c>
      <c r="N2566">
        <v>0</v>
      </c>
    </row>
    <row r="2567" spans="10:14">
      <c r="J2567" t="s">
        <v>15851</v>
      </c>
      <c r="K2567" t="s">
        <v>4885</v>
      </c>
      <c r="L2567" t="s">
        <v>4885</v>
      </c>
      <c r="M2567" t="s">
        <v>4885</v>
      </c>
      <c r="N2567">
        <v>0</v>
      </c>
    </row>
    <row r="2568" spans="10:14">
      <c r="J2568" t="s">
        <v>6616</v>
      </c>
      <c r="K2568" t="s">
        <v>4056</v>
      </c>
      <c r="L2568" s="4">
        <v>40607</v>
      </c>
      <c r="M2568" t="s">
        <v>4885</v>
      </c>
      <c r="N2568">
        <v>0</v>
      </c>
    </row>
    <row r="2569" spans="10:14">
      <c r="J2569" t="s">
        <v>6599</v>
      </c>
      <c r="K2569" t="s">
        <v>4028</v>
      </c>
      <c r="L2569" s="4">
        <v>39984</v>
      </c>
      <c r="M2569" t="s">
        <v>4885</v>
      </c>
      <c r="N2569">
        <v>0</v>
      </c>
    </row>
    <row r="2570" spans="10:14">
      <c r="J2570" t="s">
        <v>6600</v>
      </c>
      <c r="K2570" t="s">
        <v>4030</v>
      </c>
      <c r="L2570" s="4">
        <v>39627</v>
      </c>
      <c r="M2570" t="s">
        <v>4885</v>
      </c>
      <c r="N2570">
        <v>0</v>
      </c>
    </row>
    <row r="2571" spans="10:14">
      <c r="J2571" t="s">
        <v>392</v>
      </c>
      <c r="K2571" t="s">
        <v>25</v>
      </c>
      <c r="L2571" s="4">
        <v>40649</v>
      </c>
      <c r="M2571" t="s">
        <v>4885</v>
      </c>
      <c r="N2571">
        <v>0</v>
      </c>
    </row>
    <row r="2572" spans="10:14">
      <c r="J2572" t="s">
        <v>6602</v>
      </c>
      <c r="K2572" t="s">
        <v>4033</v>
      </c>
      <c r="L2572" s="4">
        <v>39641</v>
      </c>
      <c r="M2572" t="s">
        <v>4885</v>
      </c>
      <c r="N2572">
        <v>0</v>
      </c>
    </row>
    <row r="2573" spans="10:14">
      <c r="J2573" t="s">
        <v>4317</v>
      </c>
      <c r="K2573" t="s">
        <v>4038</v>
      </c>
      <c r="L2573" s="4">
        <v>39130</v>
      </c>
      <c r="M2573" t="s">
        <v>4885</v>
      </c>
      <c r="N2573">
        <v>0</v>
      </c>
    </row>
    <row r="2574" spans="10:14">
      <c r="J2574" t="s">
        <v>6604</v>
      </c>
      <c r="K2574" t="s">
        <v>4041</v>
      </c>
      <c r="L2574" s="4">
        <v>39032</v>
      </c>
      <c r="M2574" t="s">
        <v>4885</v>
      </c>
      <c r="N2574">
        <v>0</v>
      </c>
    </row>
    <row r="2575" spans="10:14">
      <c r="J2575" t="s">
        <v>6607</v>
      </c>
      <c r="K2575" t="s">
        <v>4044</v>
      </c>
      <c r="L2575" s="4">
        <v>39886</v>
      </c>
      <c r="M2575" t="s">
        <v>4885</v>
      </c>
      <c r="N2575">
        <v>0</v>
      </c>
    </row>
    <row r="2576" spans="10:14">
      <c r="J2576" t="s">
        <v>6608</v>
      </c>
      <c r="K2576" t="s">
        <v>4045</v>
      </c>
      <c r="L2576" s="4">
        <v>39907</v>
      </c>
      <c r="M2576" t="s">
        <v>4885</v>
      </c>
      <c r="N2576">
        <v>0</v>
      </c>
    </row>
    <row r="2577" spans="10:14">
      <c r="J2577" t="s">
        <v>6610</v>
      </c>
      <c r="K2577" t="s">
        <v>4048</v>
      </c>
      <c r="L2577" s="4">
        <v>40516</v>
      </c>
      <c r="M2577" t="s">
        <v>4885</v>
      </c>
      <c r="N2577">
        <v>0</v>
      </c>
    </row>
    <row r="2578" spans="10:14">
      <c r="J2578" t="s">
        <v>6611</v>
      </c>
      <c r="K2578" t="s">
        <v>4049</v>
      </c>
      <c r="L2578" s="4">
        <v>38759</v>
      </c>
      <c r="M2578" t="s">
        <v>4885</v>
      </c>
      <c r="N2578">
        <v>0</v>
      </c>
    </row>
    <row r="2579" spans="10:14">
      <c r="J2579" t="s">
        <v>6612</v>
      </c>
      <c r="K2579" t="s">
        <v>4050</v>
      </c>
      <c r="L2579" s="4">
        <v>38913</v>
      </c>
      <c r="M2579" t="s">
        <v>4885</v>
      </c>
      <c r="N2579">
        <v>0</v>
      </c>
    </row>
    <row r="2580" spans="10:14">
      <c r="J2580" t="s">
        <v>6613</v>
      </c>
      <c r="K2580" t="s">
        <v>4052</v>
      </c>
      <c r="L2580" s="4">
        <v>40215</v>
      </c>
      <c r="M2580" t="s">
        <v>4885</v>
      </c>
      <c r="N2580">
        <v>0</v>
      </c>
    </row>
    <row r="2581" spans="10:14">
      <c r="J2581" t="s">
        <v>6606</v>
      </c>
      <c r="K2581" t="s">
        <v>4043</v>
      </c>
      <c r="L2581" s="4">
        <v>38946</v>
      </c>
      <c r="M2581" t="s">
        <v>4885</v>
      </c>
      <c r="N2581">
        <v>0</v>
      </c>
    </row>
    <row r="2582" spans="10:14">
      <c r="J2582" t="s">
        <v>6614</v>
      </c>
      <c r="K2582" t="s">
        <v>4054</v>
      </c>
      <c r="L2582" s="4">
        <v>39130</v>
      </c>
      <c r="M2582" t="s">
        <v>4885</v>
      </c>
      <c r="N2582">
        <v>0</v>
      </c>
    </row>
    <row r="2583" spans="10:14">
      <c r="J2583" t="s">
        <v>15852</v>
      </c>
      <c r="K2583" t="s">
        <v>4885</v>
      </c>
      <c r="L2583" t="s">
        <v>4885</v>
      </c>
      <c r="M2583" t="s">
        <v>4885</v>
      </c>
      <c r="N2583">
        <v>0</v>
      </c>
    </row>
    <row r="2584" spans="10:14">
      <c r="J2584" t="s">
        <v>6617</v>
      </c>
      <c r="K2584" t="s">
        <v>4059</v>
      </c>
      <c r="L2584" s="4">
        <v>40264</v>
      </c>
      <c r="M2584" t="s">
        <v>4885</v>
      </c>
      <c r="N2584">
        <v>0</v>
      </c>
    </row>
    <row r="2585" spans="10:14">
      <c r="J2585" t="s">
        <v>6618</v>
      </c>
      <c r="K2585" t="s">
        <v>4060</v>
      </c>
      <c r="L2585" s="4">
        <v>39942</v>
      </c>
      <c r="M2585" t="s">
        <v>4885</v>
      </c>
      <c r="N2585">
        <v>0</v>
      </c>
    </row>
    <row r="2586" spans="10:14">
      <c r="J2586" t="s">
        <v>6619</v>
      </c>
      <c r="K2586" t="s">
        <v>4061</v>
      </c>
      <c r="L2586" s="4">
        <v>40348</v>
      </c>
      <c r="M2586" t="s">
        <v>4885</v>
      </c>
      <c r="N2586">
        <v>0</v>
      </c>
    </row>
    <row r="2587" spans="10:14">
      <c r="J2587" t="s">
        <v>6620</v>
      </c>
      <c r="K2587" t="s">
        <v>4062</v>
      </c>
      <c r="L2587" s="4">
        <v>40250</v>
      </c>
      <c r="M2587" t="s">
        <v>4885</v>
      </c>
      <c r="N2587">
        <v>0</v>
      </c>
    </row>
    <row r="2588" spans="10:14">
      <c r="J2588" t="s">
        <v>6621</v>
      </c>
      <c r="K2588" t="s">
        <v>4064</v>
      </c>
      <c r="L2588" s="4">
        <v>40803</v>
      </c>
      <c r="M2588" t="s">
        <v>4885</v>
      </c>
      <c r="N2588">
        <v>0</v>
      </c>
    </row>
    <row r="2589" spans="10:14">
      <c r="J2589" t="s">
        <v>6622</v>
      </c>
      <c r="K2589" t="s">
        <v>4065</v>
      </c>
      <c r="L2589" s="4">
        <v>39459</v>
      </c>
      <c r="M2589" t="s">
        <v>4885</v>
      </c>
      <c r="N2589">
        <v>0</v>
      </c>
    </row>
    <row r="2590" spans="10:14">
      <c r="J2590" t="s">
        <v>6624</v>
      </c>
      <c r="K2590" t="s">
        <v>4069</v>
      </c>
      <c r="L2590" s="4">
        <v>39557</v>
      </c>
      <c r="M2590" t="s">
        <v>4885</v>
      </c>
      <c r="N2590">
        <v>0</v>
      </c>
    </row>
    <row r="2591" spans="10:14">
      <c r="J2591" t="s">
        <v>5118</v>
      </c>
      <c r="K2591" t="s">
        <v>1770</v>
      </c>
      <c r="L2591" s="4">
        <v>40871</v>
      </c>
      <c r="M2591" t="s">
        <v>4885</v>
      </c>
      <c r="N2591">
        <v>0</v>
      </c>
    </row>
    <row r="2592" spans="10:14">
      <c r="J2592" t="s">
        <v>16544</v>
      </c>
      <c r="K2592" t="s">
        <v>4070</v>
      </c>
      <c r="L2592" s="4">
        <v>39123</v>
      </c>
      <c r="M2592" t="s">
        <v>4885</v>
      </c>
      <c r="N2592">
        <v>0</v>
      </c>
    </row>
    <row r="2593" spans="10:14">
      <c r="J2593" t="s">
        <v>6626</v>
      </c>
      <c r="K2593" t="s">
        <v>4071</v>
      </c>
      <c r="L2593" s="4">
        <v>38759</v>
      </c>
      <c r="M2593" t="s">
        <v>4885</v>
      </c>
      <c r="N2593">
        <v>0</v>
      </c>
    </row>
    <row r="2594" spans="10:14">
      <c r="J2594" t="s">
        <v>6627</v>
      </c>
      <c r="K2594" t="s">
        <v>4073</v>
      </c>
      <c r="L2594" s="4">
        <v>38794</v>
      </c>
      <c r="M2594" t="s">
        <v>4885</v>
      </c>
      <c r="N2594">
        <v>0</v>
      </c>
    </row>
    <row r="2595" spans="10:14">
      <c r="J2595" t="s">
        <v>6628</v>
      </c>
      <c r="K2595" t="s">
        <v>4074</v>
      </c>
      <c r="L2595" s="4">
        <v>40005</v>
      </c>
      <c r="M2595" t="s">
        <v>4885</v>
      </c>
      <c r="N2595">
        <v>0</v>
      </c>
    </row>
    <row r="2596" spans="10:14">
      <c r="J2596" t="s">
        <v>6630</v>
      </c>
      <c r="K2596" t="s">
        <v>4077</v>
      </c>
      <c r="L2596" s="4">
        <v>39025</v>
      </c>
      <c r="M2596" t="s">
        <v>4885</v>
      </c>
      <c r="N2596">
        <v>0</v>
      </c>
    </row>
    <row r="2597" spans="10:14">
      <c r="J2597" t="s">
        <v>6629</v>
      </c>
      <c r="K2597" t="s">
        <v>4075</v>
      </c>
      <c r="L2597" s="4">
        <v>39900</v>
      </c>
      <c r="M2597" t="s">
        <v>4885</v>
      </c>
      <c r="N2597">
        <v>0</v>
      </c>
    </row>
    <row r="2598" spans="10:14">
      <c r="J2598" t="s">
        <v>6632</v>
      </c>
      <c r="K2598" t="s">
        <v>4081</v>
      </c>
      <c r="L2598" s="4">
        <v>39002</v>
      </c>
      <c r="M2598" t="s">
        <v>4885</v>
      </c>
      <c r="N2598">
        <v>0</v>
      </c>
    </row>
    <row r="2599" spans="10:14">
      <c r="J2599" t="s">
        <v>15853</v>
      </c>
      <c r="K2599" t="s">
        <v>4885</v>
      </c>
      <c r="L2599" t="s">
        <v>4885</v>
      </c>
      <c r="M2599" t="s">
        <v>4885</v>
      </c>
      <c r="N2599">
        <v>0</v>
      </c>
    </row>
    <row r="2600" spans="10:14">
      <c r="J2600" t="s">
        <v>6633</v>
      </c>
      <c r="K2600" t="s">
        <v>4083</v>
      </c>
      <c r="L2600" s="4">
        <v>39207</v>
      </c>
      <c r="M2600" t="s">
        <v>4885</v>
      </c>
      <c r="N2600">
        <v>0</v>
      </c>
    </row>
    <row r="2601" spans="10:14">
      <c r="J2601" t="s">
        <v>6635</v>
      </c>
      <c r="K2601" t="s">
        <v>4085</v>
      </c>
      <c r="L2601" s="4">
        <v>39242</v>
      </c>
      <c r="M2601" t="s">
        <v>4885</v>
      </c>
      <c r="N2601">
        <v>0</v>
      </c>
    </row>
    <row r="2602" spans="10:14">
      <c r="J2602" t="s">
        <v>6637</v>
      </c>
      <c r="K2602" t="s">
        <v>4087</v>
      </c>
      <c r="L2602" s="4">
        <v>39718</v>
      </c>
      <c r="M2602" t="s">
        <v>4885</v>
      </c>
      <c r="N2602">
        <v>0</v>
      </c>
    </row>
    <row r="2603" spans="10:14">
      <c r="J2603" t="s">
        <v>6684</v>
      </c>
      <c r="K2603" t="s">
        <v>4153</v>
      </c>
      <c r="L2603" s="4">
        <v>39480</v>
      </c>
      <c r="M2603" t="s">
        <v>4885</v>
      </c>
      <c r="N2603">
        <v>0</v>
      </c>
    </row>
    <row r="2604" spans="10:14">
      <c r="J2604" t="s">
        <v>19863</v>
      </c>
      <c r="K2604" t="s">
        <v>4885</v>
      </c>
      <c r="L2604" t="s">
        <v>4885</v>
      </c>
      <c r="M2604" t="s">
        <v>4885</v>
      </c>
      <c r="N2604">
        <v>0</v>
      </c>
    </row>
    <row r="2605" spans="10:14">
      <c r="J2605" t="s">
        <v>15854</v>
      </c>
      <c r="K2605" t="s">
        <v>4885</v>
      </c>
      <c r="L2605" t="s">
        <v>4885</v>
      </c>
      <c r="M2605" t="s">
        <v>4885</v>
      </c>
      <c r="N2605">
        <v>0</v>
      </c>
    </row>
    <row r="2606" spans="10:14">
      <c r="J2606" t="s">
        <v>6638</v>
      </c>
      <c r="K2606" t="s">
        <v>4091</v>
      </c>
      <c r="L2606" s="4">
        <v>38724</v>
      </c>
      <c r="M2606" t="s">
        <v>4885</v>
      </c>
      <c r="N2606">
        <v>0</v>
      </c>
    </row>
    <row r="2607" spans="10:14">
      <c r="J2607" t="s">
        <v>16683</v>
      </c>
      <c r="K2607" t="s">
        <v>4885</v>
      </c>
      <c r="L2607" t="s">
        <v>4885</v>
      </c>
      <c r="M2607" t="s">
        <v>4885</v>
      </c>
      <c r="N2607">
        <v>0</v>
      </c>
    </row>
    <row r="2608" spans="10:14">
      <c r="J2608" t="s">
        <v>6639</v>
      </c>
      <c r="K2608" t="s">
        <v>4096</v>
      </c>
      <c r="L2608" s="4">
        <v>39725</v>
      </c>
      <c r="M2608" t="s">
        <v>4885</v>
      </c>
      <c r="N2608">
        <v>0</v>
      </c>
    </row>
    <row r="2609" spans="10:14">
      <c r="J2609" t="s">
        <v>6640</v>
      </c>
      <c r="K2609" t="s">
        <v>4097</v>
      </c>
      <c r="L2609" s="4">
        <v>38801</v>
      </c>
      <c r="M2609" t="s">
        <v>4885</v>
      </c>
      <c r="N2609">
        <v>0</v>
      </c>
    </row>
    <row r="2610" spans="10:14">
      <c r="J2610" t="s">
        <v>16545</v>
      </c>
      <c r="K2610" t="s">
        <v>4099</v>
      </c>
      <c r="L2610" s="4">
        <v>40061</v>
      </c>
      <c r="M2610" t="s">
        <v>4885</v>
      </c>
      <c r="N2610">
        <v>0</v>
      </c>
    </row>
    <row r="2611" spans="10:14">
      <c r="J2611" t="s">
        <v>6643</v>
      </c>
      <c r="K2611" t="s">
        <v>4100</v>
      </c>
      <c r="L2611" s="4">
        <v>40166</v>
      </c>
      <c r="M2611" t="s">
        <v>4885</v>
      </c>
      <c r="N2611">
        <v>0</v>
      </c>
    </row>
    <row r="2612" spans="10:14">
      <c r="J2612" t="s">
        <v>6641</v>
      </c>
      <c r="K2612" t="s">
        <v>4098</v>
      </c>
      <c r="L2612" s="4">
        <v>40292</v>
      </c>
      <c r="M2612" t="s">
        <v>4885</v>
      </c>
      <c r="N2612">
        <v>0</v>
      </c>
    </row>
    <row r="2613" spans="10:14">
      <c r="J2613" t="s">
        <v>16546</v>
      </c>
      <c r="K2613" t="s">
        <v>4105</v>
      </c>
      <c r="L2613" s="4">
        <v>38983</v>
      </c>
      <c r="M2613" t="s">
        <v>4885</v>
      </c>
      <c r="N2613">
        <v>0</v>
      </c>
    </row>
    <row r="2614" spans="10:14">
      <c r="J2614" t="s">
        <v>6648</v>
      </c>
      <c r="K2614" t="s">
        <v>4107</v>
      </c>
      <c r="L2614" s="4">
        <v>39501</v>
      </c>
      <c r="M2614" t="s">
        <v>4885</v>
      </c>
      <c r="N2614">
        <v>0</v>
      </c>
    </row>
    <row r="2615" spans="10:14">
      <c r="J2615" t="s">
        <v>6650</v>
      </c>
      <c r="K2615" t="s">
        <v>4110</v>
      </c>
      <c r="L2615" s="4">
        <v>39440</v>
      </c>
      <c r="M2615" t="s">
        <v>4885</v>
      </c>
      <c r="N2615">
        <v>0</v>
      </c>
    </row>
    <row r="2616" spans="10:14">
      <c r="J2616" t="s">
        <v>6654</v>
      </c>
      <c r="K2616" t="s">
        <v>4114</v>
      </c>
      <c r="L2616" s="4">
        <v>39354</v>
      </c>
      <c r="M2616" t="s">
        <v>4885</v>
      </c>
      <c r="N2616">
        <v>0</v>
      </c>
    </row>
    <row r="2617" spans="10:14">
      <c r="J2617" t="s">
        <v>16095</v>
      </c>
      <c r="K2617" t="s">
        <v>4885</v>
      </c>
      <c r="L2617" t="s">
        <v>4885</v>
      </c>
      <c r="M2617" t="s">
        <v>4885</v>
      </c>
      <c r="N2617">
        <v>0</v>
      </c>
    </row>
    <row r="2618" spans="10:14">
      <c r="J2618" t="s">
        <v>447</v>
      </c>
      <c r="K2618" t="s">
        <v>97</v>
      </c>
      <c r="L2618" s="4">
        <v>40782</v>
      </c>
      <c r="M2618" t="s">
        <v>4885</v>
      </c>
      <c r="N2618">
        <v>0</v>
      </c>
    </row>
    <row r="2619" spans="10:14">
      <c r="J2619" t="s">
        <v>6658</v>
      </c>
      <c r="K2619" t="s">
        <v>4119</v>
      </c>
      <c r="L2619" s="4">
        <v>39872</v>
      </c>
      <c r="M2619" t="s">
        <v>4885</v>
      </c>
      <c r="N2619">
        <v>0</v>
      </c>
    </row>
    <row r="2620" spans="10:14">
      <c r="J2620" t="s">
        <v>6651</v>
      </c>
      <c r="K2620" t="s">
        <v>4111</v>
      </c>
      <c r="L2620" s="4">
        <v>38808</v>
      </c>
      <c r="M2620" t="s">
        <v>4885</v>
      </c>
      <c r="N2620">
        <v>0</v>
      </c>
    </row>
    <row r="2621" spans="10:14">
      <c r="J2621" t="s">
        <v>6652</v>
      </c>
      <c r="K2621" t="s">
        <v>4112</v>
      </c>
      <c r="L2621" s="4">
        <v>39844</v>
      </c>
      <c r="M2621" t="s">
        <v>4885</v>
      </c>
      <c r="N2621">
        <v>0</v>
      </c>
    </row>
    <row r="2622" spans="10:14">
      <c r="J2622" t="s">
        <v>6656</v>
      </c>
      <c r="K2622" t="s">
        <v>4117</v>
      </c>
      <c r="L2622" s="4">
        <v>39333</v>
      </c>
      <c r="M2622" t="s">
        <v>4885</v>
      </c>
      <c r="N2622">
        <v>0</v>
      </c>
    </row>
    <row r="2623" spans="10:14">
      <c r="J2623" t="s">
        <v>16547</v>
      </c>
      <c r="K2623" t="s">
        <v>4885</v>
      </c>
      <c r="L2623" t="s">
        <v>4885</v>
      </c>
      <c r="M2623" t="s">
        <v>4885</v>
      </c>
      <c r="N2623">
        <v>0</v>
      </c>
    </row>
    <row r="2624" spans="10:14">
      <c r="J2624" t="s">
        <v>6659</v>
      </c>
      <c r="K2624" t="s">
        <v>4120</v>
      </c>
      <c r="L2624" s="4">
        <v>40803</v>
      </c>
      <c r="M2624" t="s">
        <v>4885</v>
      </c>
      <c r="N2624">
        <v>0</v>
      </c>
    </row>
    <row r="2625" spans="10:14">
      <c r="J2625" t="s">
        <v>6661</v>
      </c>
      <c r="K2625" t="s">
        <v>4122</v>
      </c>
      <c r="L2625" s="4">
        <v>39018</v>
      </c>
      <c r="M2625" t="s">
        <v>4885</v>
      </c>
      <c r="N2625">
        <v>0</v>
      </c>
    </row>
    <row r="2626" spans="10:14">
      <c r="J2626" t="s">
        <v>6662</v>
      </c>
      <c r="K2626" t="s">
        <v>4123</v>
      </c>
      <c r="L2626" s="4">
        <v>40467</v>
      </c>
      <c r="M2626" t="s">
        <v>4885</v>
      </c>
      <c r="N2626">
        <v>0</v>
      </c>
    </row>
    <row r="2627" spans="10:14">
      <c r="J2627" t="s">
        <v>16548</v>
      </c>
      <c r="K2627" t="s">
        <v>4885</v>
      </c>
      <c r="L2627" t="s">
        <v>4885</v>
      </c>
      <c r="M2627" t="s">
        <v>4885</v>
      </c>
      <c r="N2627">
        <v>0</v>
      </c>
    </row>
    <row r="2628" spans="10:14">
      <c r="J2628" t="s">
        <v>6666</v>
      </c>
      <c r="K2628" t="s">
        <v>4127</v>
      </c>
      <c r="L2628" s="4">
        <v>39193</v>
      </c>
      <c r="M2628" t="s">
        <v>4885</v>
      </c>
      <c r="N2628">
        <v>0</v>
      </c>
    </row>
    <row r="2629" spans="10:14">
      <c r="J2629" t="s">
        <v>6664</v>
      </c>
      <c r="K2629" t="s">
        <v>4125</v>
      </c>
      <c r="L2629" s="4">
        <v>38738</v>
      </c>
      <c r="M2629" t="s">
        <v>4885</v>
      </c>
      <c r="N2629">
        <v>0</v>
      </c>
    </row>
    <row r="2630" spans="10:14">
      <c r="J2630" t="s">
        <v>6667</v>
      </c>
      <c r="K2630" t="s">
        <v>4128</v>
      </c>
      <c r="L2630" s="4">
        <v>40271</v>
      </c>
      <c r="M2630" t="s">
        <v>4885</v>
      </c>
      <c r="N2630">
        <v>0</v>
      </c>
    </row>
    <row r="2631" spans="10:14">
      <c r="J2631" t="s">
        <v>6672</v>
      </c>
      <c r="K2631" t="s">
        <v>4134</v>
      </c>
      <c r="L2631" s="4">
        <v>38962</v>
      </c>
      <c r="M2631" t="s">
        <v>4885</v>
      </c>
      <c r="N2631">
        <v>0</v>
      </c>
    </row>
    <row r="2632" spans="10:14">
      <c r="J2632" t="s">
        <v>16549</v>
      </c>
      <c r="K2632" t="s">
        <v>4885</v>
      </c>
      <c r="L2632" t="s">
        <v>4885</v>
      </c>
      <c r="M2632" t="s">
        <v>4885</v>
      </c>
      <c r="N2632">
        <v>0</v>
      </c>
    </row>
    <row r="2633" spans="10:14">
      <c r="J2633" t="s">
        <v>6674</v>
      </c>
      <c r="K2633" t="s">
        <v>4137</v>
      </c>
      <c r="L2633" s="4">
        <v>40082</v>
      </c>
      <c r="M2633" t="s">
        <v>4885</v>
      </c>
      <c r="N2633">
        <v>0</v>
      </c>
    </row>
    <row r="2634" spans="10:14">
      <c r="J2634" t="s">
        <v>6675</v>
      </c>
      <c r="K2634" t="s">
        <v>4138</v>
      </c>
      <c r="L2634" s="4">
        <v>40782</v>
      </c>
      <c r="M2634" t="s">
        <v>4885</v>
      </c>
      <c r="N2634">
        <v>0</v>
      </c>
    </row>
    <row r="2635" spans="10:14">
      <c r="J2635" t="s">
        <v>16550</v>
      </c>
      <c r="K2635" t="s">
        <v>4885</v>
      </c>
      <c r="L2635" t="s">
        <v>4885</v>
      </c>
      <c r="M2635" t="s">
        <v>4885</v>
      </c>
      <c r="N2635">
        <v>0</v>
      </c>
    </row>
    <row r="2636" spans="10:14">
      <c r="J2636" t="s">
        <v>6677</v>
      </c>
      <c r="K2636" t="s">
        <v>4144</v>
      </c>
      <c r="L2636" s="4">
        <v>39543</v>
      </c>
      <c r="M2636" t="s">
        <v>4885</v>
      </c>
      <c r="N2636">
        <v>0</v>
      </c>
    </row>
    <row r="2637" spans="10:14">
      <c r="J2637" t="s">
        <v>6685</v>
      </c>
      <c r="K2637" t="s">
        <v>4154</v>
      </c>
      <c r="L2637" s="4">
        <v>39424</v>
      </c>
      <c r="M2637" t="s">
        <v>4885</v>
      </c>
      <c r="N2637">
        <v>0</v>
      </c>
    </row>
    <row r="2638" spans="10:14">
      <c r="J2638" t="s">
        <v>16551</v>
      </c>
      <c r="K2638" t="s">
        <v>4885</v>
      </c>
      <c r="L2638" t="s">
        <v>4885</v>
      </c>
      <c r="M2638" t="s">
        <v>4885</v>
      </c>
      <c r="N2638">
        <v>0</v>
      </c>
    </row>
    <row r="2639" spans="10:14">
      <c r="J2639" t="s">
        <v>16684</v>
      </c>
      <c r="K2639" t="s">
        <v>4885</v>
      </c>
      <c r="L2639" t="s">
        <v>4885</v>
      </c>
      <c r="M2639" t="s">
        <v>4885</v>
      </c>
      <c r="N2639">
        <v>0</v>
      </c>
    </row>
    <row r="2640" spans="10:14">
      <c r="J2640" t="s">
        <v>6686</v>
      </c>
      <c r="K2640" t="s">
        <v>4156</v>
      </c>
      <c r="L2640" s="4">
        <v>40031</v>
      </c>
      <c r="M2640" t="s">
        <v>4885</v>
      </c>
      <c r="N2640">
        <v>0</v>
      </c>
    </row>
    <row r="2641" spans="10:14">
      <c r="J2641" t="s">
        <v>15855</v>
      </c>
      <c r="K2641" t="s">
        <v>4885</v>
      </c>
      <c r="L2641" t="s">
        <v>4885</v>
      </c>
      <c r="M2641" t="s">
        <v>4885</v>
      </c>
      <c r="N2641">
        <v>0</v>
      </c>
    </row>
    <row r="2642" spans="10:14">
      <c r="J2642" t="s">
        <v>6678</v>
      </c>
      <c r="K2642" t="s">
        <v>4146</v>
      </c>
      <c r="L2642" s="4">
        <v>40789</v>
      </c>
      <c r="M2642" t="s">
        <v>4885</v>
      </c>
      <c r="N2642">
        <v>0</v>
      </c>
    </row>
    <row r="2643" spans="10:14">
      <c r="J2643" t="s">
        <v>6679</v>
      </c>
      <c r="K2643" t="s">
        <v>4147</v>
      </c>
      <c r="L2643" s="4">
        <v>40794</v>
      </c>
      <c r="M2643" t="s">
        <v>4885</v>
      </c>
      <c r="N2643">
        <v>0</v>
      </c>
    </row>
    <row r="2644" spans="10:14">
      <c r="J2644" t="s">
        <v>6680</v>
      </c>
      <c r="K2644" t="s">
        <v>4148</v>
      </c>
      <c r="L2644" s="4">
        <v>40663</v>
      </c>
      <c r="M2644" t="s">
        <v>4885</v>
      </c>
      <c r="N2644">
        <v>0</v>
      </c>
    </row>
    <row r="2645" spans="10:14">
      <c r="J2645" t="s">
        <v>6681</v>
      </c>
      <c r="K2645" t="s">
        <v>4150</v>
      </c>
      <c r="L2645" s="4">
        <v>39898</v>
      </c>
      <c r="M2645" t="s">
        <v>4885</v>
      </c>
      <c r="N2645">
        <v>0</v>
      </c>
    </row>
    <row r="2646" spans="10:14">
      <c r="J2646" t="s">
        <v>6682</v>
      </c>
      <c r="K2646" t="s">
        <v>4151</v>
      </c>
      <c r="L2646" s="4">
        <v>39018</v>
      </c>
      <c r="M2646" t="s">
        <v>4885</v>
      </c>
      <c r="N2646">
        <v>0</v>
      </c>
    </row>
    <row r="2647" spans="10:14">
      <c r="J2647" t="s">
        <v>16685</v>
      </c>
      <c r="K2647" t="s">
        <v>4885</v>
      </c>
      <c r="L2647" t="s">
        <v>4885</v>
      </c>
      <c r="M2647" t="s">
        <v>4885</v>
      </c>
      <c r="N2647">
        <v>0</v>
      </c>
    </row>
    <row r="2648" spans="10:14">
      <c r="J2648" t="s">
        <v>6689</v>
      </c>
      <c r="K2648" t="s">
        <v>4159</v>
      </c>
      <c r="L2648" s="4">
        <v>39806</v>
      </c>
      <c r="M2648" t="s">
        <v>4885</v>
      </c>
      <c r="N2648">
        <v>0</v>
      </c>
    </row>
    <row r="2649" spans="10:14">
      <c r="J2649" t="s">
        <v>6691</v>
      </c>
      <c r="K2649" t="s">
        <v>4161</v>
      </c>
      <c r="L2649" s="4">
        <v>40425</v>
      </c>
      <c r="M2649" t="s">
        <v>4885</v>
      </c>
      <c r="N2649">
        <v>0</v>
      </c>
    </row>
    <row r="2650" spans="10:14">
      <c r="J2650" t="s">
        <v>16096</v>
      </c>
      <c r="K2650" t="s">
        <v>4885</v>
      </c>
      <c r="L2650" t="s">
        <v>4885</v>
      </c>
      <c r="M2650" t="s">
        <v>4885</v>
      </c>
      <c r="N2650">
        <v>0</v>
      </c>
    </row>
    <row r="2651" spans="10:14">
      <c r="J2651" t="s">
        <v>6694</v>
      </c>
      <c r="K2651" t="s">
        <v>4165</v>
      </c>
      <c r="L2651" s="4">
        <v>38948</v>
      </c>
      <c r="M2651" t="s">
        <v>4885</v>
      </c>
      <c r="N2651">
        <v>0</v>
      </c>
    </row>
    <row r="2652" spans="10:14">
      <c r="J2652" t="s">
        <v>6695</v>
      </c>
      <c r="K2652" t="s">
        <v>4167</v>
      </c>
      <c r="L2652" s="4">
        <v>39935</v>
      </c>
      <c r="M2652" t="s">
        <v>4885</v>
      </c>
      <c r="N2652">
        <v>0</v>
      </c>
    </row>
    <row r="2653" spans="10:14">
      <c r="J2653" t="s">
        <v>16552</v>
      </c>
      <c r="K2653" t="s">
        <v>4169</v>
      </c>
      <c r="L2653" s="4">
        <v>40852</v>
      </c>
      <c r="M2653" t="s">
        <v>4885</v>
      </c>
      <c r="N2653">
        <v>0</v>
      </c>
    </row>
    <row r="2654" spans="10:14">
      <c r="J2654" t="s">
        <v>6699</v>
      </c>
      <c r="K2654" t="s">
        <v>4173</v>
      </c>
      <c r="L2654" s="4">
        <v>39585</v>
      </c>
      <c r="M2654" t="s">
        <v>4885</v>
      </c>
      <c r="N2654">
        <v>0</v>
      </c>
    </row>
    <row r="2655" spans="10:14">
      <c r="J2655" t="s">
        <v>6700</v>
      </c>
      <c r="K2655" t="s">
        <v>4174</v>
      </c>
      <c r="L2655" s="4">
        <v>40586</v>
      </c>
      <c r="M2655" t="s">
        <v>4885</v>
      </c>
      <c r="N2655">
        <v>0</v>
      </c>
    </row>
    <row r="2656" spans="10:14">
      <c r="J2656" t="s">
        <v>16686</v>
      </c>
      <c r="K2656" t="s">
        <v>4885</v>
      </c>
      <c r="L2656" t="s">
        <v>4885</v>
      </c>
      <c r="M2656" t="s">
        <v>4885</v>
      </c>
      <c r="N2656">
        <v>0</v>
      </c>
    </row>
    <row r="2657" spans="10:14">
      <c r="J2657" t="s">
        <v>16553</v>
      </c>
      <c r="K2657" t="s">
        <v>4885</v>
      </c>
      <c r="L2657" t="s">
        <v>4885</v>
      </c>
      <c r="M2657" t="s">
        <v>4885</v>
      </c>
      <c r="N2657">
        <v>0</v>
      </c>
    </row>
    <row r="2658" spans="10:14">
      <c r="J2658" t="s">
        <v>6698</v>
      </c>
      <c r="K2658" t="s">
        <v>4172</v>
      </c>
      <c r="L2658" s="4">
        <v>39354</v>
      </c>
      <c r="M2658" t="s">
        <v>4885</v>
      </c>
      <c r="N2658">
        <v>0</v>
      </c>
    </row>
    <row r="2659" spans="10:14">
      <c r="J2659" t="s">
        <v>6701</v>
      </c>
      <c r="K2659" t="s">
        <v>4176</v>
      </c>
      <c r="L2659" s="4">
        <v>40024</v>
      </c>
      <c r="M2659" t="s">
        <v>4885</v>
      </c>
      <c r="N2659">
        <v>0</v>
      </c>
    </row>
    <row r="2660" spans="10:14">
      <c r="J2660" t="s">
        <v>6702</v>
      </c>
      <c r="K2660" t="s">
        <v>4178</v>
      </c>
      <c r="L2660" s="4">
        <v>38745</v>
      </c>
      <c r="M2660" t="s">
        <v>4885</v>
      </c>
      <c r="N2660">
        <v>0</v>
      </c>
    </row>
    <row r="2661" spans="10:14">
      <c r="J2661" t="s">
        <v>6703</v>
      </c>
      <c r="K2661" t="s">
        <v>4179</v>
      </c>
      <c r="L2661" s="4">
        <v>40684</v>
      </c>
      <c r="M2661" t="s">
        <v>4885</v>
      </c>
      <c r="N2661">
        <v>0</v>
      </c>
    </row>
    <row r="2662" spans="10:14">
      <c r="J2662" t="s">
        <v>6705</v>
      </c>
      <c r="K2662" t="s">
        <v>4181</v>
      </c>
      <c r="L2662" s="4">
        <v>40411</v>
      </c>
      <c r="M2662" t="s">
        <v>4885</v>
      </c>
      <c r="N2662">
        <v>0</v>
      </c>
    </row>
    <row r="2663" spans="10:14">
      <c r="J2663" t="s">
        <v>16554</v>
      </c>
      <c r="K2663" t="s">
        <v>4885</v>
      </c>
      <c r="L2663" t="s">
        <v>4885</v>
      </c>
      <c r="M2663" t="s">
        <v>4885</v>
      </c>
      <c r="N2663">
        <v>0</v>
      </c>
    </row>
    <row r="2664" spans="10:14">
      <c r="J2664" t="s">
        <v>16097</v>
      </c>
      <c r="K2664" t="s">
        <v>4885</v>
      </c>
      <c r="L2664" t="s">
        <v>4885</v>
      </c>
      <c r="M2664" t="s">
        <v>4885</v>
      </c>
      <c r="N2664">
        <v>0</v>
      </c>
    </row>
    <row r="2665" spans="10:14">
      <c r="J2665" t="s">
        <v>16555</v>
      </c>
      <c r="K2665" t="s">
        <v>4885</v>
      </c>
      <c r="L2665" t="s">
        <v>4885</v>
      </c>
      <c r="M2665" t="s">
        <v>4885</v>
      </c>
      <c r="N2665">
        <v>0</v>
      </c>
    </row>
    <row r="2666" spans="10:14">
      <c r="J2666" t="s">
        <v>6704</v>
      </c>
      <c r="K2666" t="s">
        <v>4180</v>
      </c>
      <c r="L2666" s="4">
        <v>40033</v>
      </c>
      <c r="M2666" t="s">
        <v>4885</v>
      </c>
      <c r="N2666">
        <v>0</v>
      </c>
    </row>
    <row r="2667" spans="10:14">
      <c r="J2667" t="s">
        <v>6708</v>
      </c>
      <c r="K2667" t="s">
        <v>4186</v>
      </c>
      <c r="L2667" s="4">
        <v>39578</v>
      </c>
      <c r="M2667" t="s">
        <v>4885</v>
      </c>
      <c r="N2667">
        <v>0</v>
      </c>
    </row>
    <row r="2668" spans="10:14">
      <c r="J2668" t="s">
        <v>6709</v>
      </c>
      <c r="K2668" t="s">
        <v>4187</v>
      </c>
      <c r="L2668" s="4">
        <v>40677</v>
      </c>
      <c r="M2668" t="s">
        <v>4885</v>
      </c>
      <c r="N2668">
        <v>0</v>
      </c>
    </row>
    <row r="2669" spans="10:14">
      <c r="J2669" t="s">
        <v>6710</v>
      </c>
      <c r="K2669" t="s">
        <v>4188</v>
      </c>
      <c r="L2669" s="4">
        <v>39333</v>
      </c>
      <c r="M2669" t="s">
        <v>4885</v>
      </c>
      <c r="N2669">
        <v>0</v>
      </c>
    </row>
    <row r="2670" spans="10:14">
      <c r="J2670" t="s">
        <v>6711</v>
      </c>
      <c r="K2670" t="s">
        <v>4189</v>
      </c>
      <c r="L2670" s="4">
        <v>40628</v>
      </c>
      <c r="M2670" t="s">
        <v>4885</v>
      </c>
      <c r="N2670">
        <v>0</v>
      </c>
    </row>
    <row r="2671" spans="10:14">
      <c r="J2671" t="s">
        <v>6712</v>
      </c>
      <c r="K2671" t="s">
        <v>4190</v>
      </c>
      <c r="L2671" s="4">
        <v>40460</v>
      </c>
      <c r="M2671" t="s">
        <v>4885</v>
      </c>
      <c r="N2671">
        <v>0</v>
      </c>
    </row>
    <row r="2672" spans="10:14">
      <c r="J2672" t="s">
        <v>6714</v>
      </c>
      <c r="K2672" t="s">
        <v>4192</v>
      </c>
      <c r="L2672" s="4">
        <v>40474</v>
      </c>
      <c r="M2672" t="s">
        <v>4885</v>
      </c>
      <c r="N2672">
        <v>0</v>
      </c>
    </row>
    <row r="2673" spans="10:14">
      <c r="J2673" t="s">
        <v>6715</v>
      </c>
      <c r="K2673" t="s">
        <v>4193</v>
      </c>
      <c r="L2673" s="4">
        <v>39900</v>
      </c>
      <c r="M2673" t="s">
        <v>4885</v>
      </c>
      <c r="N2673">
        <v>0</v>
      </c>
    </row>
    <row r="2674" spans="10:14">
      <c r="J2674" t="s">
        <v>6716</v>
      </c>
      <c r="K2674" t="s">
        <v>4194</v>
      </c>
      <c r="L2674" s="4">
        <v>40628</v>
      </c>
      <c r="M2674" t="s">
        <v>4885</v>
      </c>
      <c r="N2674">
        <v>0</v>
      </c>
    </row>
    <row r="2675" spans="10:14">
      <c r="J2675" t="s">
        <v>6717</v>
      </c>
      <c r="K2675" t="s">
        <v>4195</v>
      </c>
      <c r="L2675" s="4">
        <v>39991</v>
      </c>
      <c r="M2675" t="s">
        <v>4885</v>
      </c>
      <c r="N2675">
        <v>0</v>
      </c>
    </row>
    <row r="2676" spans="10:14">
      <c r="J2676" t="s">
        <v>6718</v>
      </c>
      <c r="K2676" t="s">
        <v>4196</v>
      </c>
      <c r="L2676" s="4">
        <v>39165</v>
      </c>
      <c r="M2676" t="s">
        <v>4885</v>
      </c>
      <c r="N2676">
        <v>0</v>
      </c>
    </row>
    <row r="2677" spans="10:14">
      <c r="J2677" t="s">
        <v>6719</v>
      </c>
      <c r="K2677" t="s">
        <v>4197</v>
      </c>
      <c r="L2677" s="4">
        <v>39039</v>
      </c>
      <c r="M2677" t="s">
        <v>4885</v>
      </c>
      <c r="N2677">
        <v>0</v>
      </c>
    </row>
    <row r="2678" spans="10:14">
      <c r="J2678" t="s">
        <v>6721</v>
      </c>
      <c r="K2678" t="s">
        <v>4200</v>
      </c>
      <c r="L2678" s="4">
        <v>38871</v>
      </c>
      <c r="M2678" t="s">
        <v>4885</v>
      </c>
      <c r="N2678">
        <v>0</v>
      </c>
    </row>
    <row r="2679" spans="10:14">
      <c r="J2679" t="s">
        <v>6722</v>
      </c>
      <c r="K2679" t="s">
        <v>4201</v>
      </c>
      <c r="L2679" s="4">
        <v>40292</v>
      </c>
      <c r="M2679" t="s">
        <v>4885</v>
      </c>
      <c r="N2679">
        <v>0</v>
      </c>
    </row>
    <row r="2680" spans="10:14">
      <c r="J2680" t="s">
        <v>16556</v>
      </c>
      <c r="K2680" t="s">
        <v>4885</v>
      </c>
      <c r="L2680" t="s">
        <v>4885</v>
      </c>
      <c r="M2680" t="s">
        <v>4885</v>
      </c>
      <c r="N2680">
        <v>0</v>
      </c>
    </row>
    <row r="2681" spans="10:14">
      <c r="J2681" t="s">
        <v>6723</v>
      </c>
      <c r="K2681" t="s">
        <v>4202</v>
      </c>
      <c r="L2681" s="4">
        <v>39564</v>
      </c>
      <c r="M2681" t="s">
        <v>4885</v>
      </c>
      <c r="N2681">
        <v>0</v>
      </c>
    </row>
    <row r="2682" spans="10:14">
      <c r="J2682" t="s">
        <v>16557</v>
      </c>
      <c r="K2682" t="s">
        <v>4885</v>
      </c>
      <c r="L2682" t="s">
        <v>4885</v>
      </c>
      <c r="M2682" t="s">
        <v>4885</v>
      </c>
      <c r="N2682">
        <v>0</v>
      </c>
    </row>
    <row r="2683" spans="10:14">
      <c r="J2683" t="s">
        <v>15856</v>
      </c>
      <c r="K2683" t="s">
        <v>4885</v>
      </c>
      <c r="L2683" t="s">
        <v>4885</v>
      </c>
      <c r="M2683" t="s">
        <v>4885</v>
      </c>
      <c r="N2683">
        <v>0</v>
      </c>
    </row>
    <row r="2684" spans="10:14">
      <c r="J2684" t="s">
        <v>6728</v>
      </c>
      <c r="K2684" t="s">
        <v>4210</v>
      </c>
      <c r="L2684" s="4">
        <v>40598</v>
      </c>
      <c r="M2684" t="s">
        <v>4885</v>
      </c>
      <c r="N2684">
        <v>0</v>
      </c>
    </row>
    <row r="2685" spans="10:14">
      <c r="J2685" t="s">
        <v>6729</v>
      </c>
      <c r="K2685" t="s">
        <v>4213</v>
      </c>
      <c r="L2685" s="4">
        <v>38892</v>
      </c>
      <c r="M2685" t="s">
        <v>4885</v>
      </c>
      <c r="N2685">
        <v>0</v>
      </c>
    </row>
    <row r="2686" spans="10:14">
      <c r="J2686" t="s">
        <v>16558</v>
      </c>
      <c r="K2686" t="s">
        <v>4885</v>
      </c>
      <c r="L2686" t="s">
        <v>4885</v>
      </c>
      <c r="M2686" t="s">
        <v>4885</v>
      </c>
      <c r="N2686">
        <v>0</v>
      </c>
    </row>
    <row r="2687" spans="10:14">
      <c r="J2687" t="s">
        <v>6731</v>
      </c>
      <c r="K2687" t="s">
        <v>4215</v>
      </c>
      <c r="L2687" s="4">
        <v>40593</v>
      </c>
      <c r="M2687" t="s">
        <v>4885</v>
      </c>
      <c r="N2687">
        <v>0</v>
      </c>
    </row>
    <row r="2688" spans="10:14">
      <c r="J2688" t="s">
        <v>6732</v>
      </c>
      <c r="K2688" t="s">
        <v>4216</v>
      </c>
      <c r="L2688" s="4">
        <v>39018</v>
      </c>
      <c r="M2688" t="s">
        <v>4885</v>
      </c>
      <c r="N2688">
        <v>0</v>
      </c>
    </row>
    <row r="2689" spans="10:14">
      <c r="J2689" t="s">
        <v>16559</v>
      </c>
      <c r="K2689" t="s">
        <v>4217</v>
      </c>
      <c r="L2689" s="4">
        <v>39037</v>
      </c>
      <c r="M2689" t="s">
        <v>4885</v>
      </c>
      <c r="N2689">
        <v>0</v>
      </c>
    </row>
    <row r="2690" spans="10:14">
      <c r="J2690" t="s">
        <v>6741</v>
      </c>
      <c r="K2690" t="s">
        <v>4228</v>
      </c>
      <c r="L2690" s="4">
        <v>39158</v>
      </c>
      <c r="M2690" t="s">
        <v>4885</v>
      </c>
      <c r="N2690">
        <v>0</v>
      </c>
    </row>
    <row r="2691" spans="10:14">
      <c r="J2691" t="s">
        <v>6734</v>
      </c>
      <c r="K2691" t="s">
        <v>4219</v>
      </c>
      <c r="L2691" s="4">
        <v>39480</v>
      </c>
      <c r="M2691" t="s">
        <v>4885</v>
      </c>
      <c r="N2691">
        <v>0</v>
      </c>
    </row>
    <row r="2692" spans="10:14">
      <c r="J2692" t="s">
        <v>6736</v>
      </c>
      <c r="K2692" t="s">
        <v>4222</v>
      </c>
      <c r="L2692" s="4">
        <v>38906</v>
      </c>
      <c r="M2692" t="s">
        <v>4885</v>
      </c>
      <c r="N2692">
        <v>0</v>
      </c>
    </row>
    <row r="2693" spans="10:14">
      <c r="J2693" t="s">
        <v>6737</v>
      </c>
      <c r="K2693" t="s">
        <v>4224</v>
      </c>
      <c r="L2693" s="4">
        <v>39277</v>
      </c>
      <c r="M2693" t="s">
        <v>4885</v>
      </c>
      <c r="N2693">
        <v>0</v>
      </c>
    </row>
    <row r="2694" spans="10:14">
      <c r="J2694" t="s">
        <v>6738</v>
      </c>
      <c r="K2694" t="s">
        <v>4225</v>
      </c>
      <c r="L2694" s="4">
        <v>39158</v>
      </c>
      <c r="M2694" t="s">
        <v>4885</v>
      </c>
      <c r="N2694">
        <v>0</v>
      </c>
    </row>
    <row r="2695" spans="10:14">
      <c r="J2695" t="s">
        <v>6739</v>
      </c>
      <c r="K2695" t="s">
        <v>4226</v>
      </c>
      <c r="L2695" s="4">
        <v>38878</v>
      </c>
      <c r="M2695" t="s">
        <v>4885</v>
      </c>
      <c r="N2695">
        <v>0</v>
      </c>
    </row>
    <row r="2696" spans="10:14">
      <c r="J2696" t="s">
        <v>6740</v>
      </c>
      <c r="K2696" t="s">
        <v>4227</v>
      </c>
      <c r="L2696" s="4">
        <v>40222</v>
      </c>
      <c r="M2696" t="s">
        <v>4885</v>
      </c>
      <c r="N2696">
        <v>0</v>
      </c>
    </row>
    <row r="2697" spans="10:14">
      <c r="J2697" t="s">
        <v>6742</v>
      </c>
      <c r="K2697" t="s">
        <v>4229</v>
      </c>
      <c r="L2697" s="4">
        <v>40376</v>
      </c>
      <c r="M2697" t="s">
        <v>4885</v>
      </c>
      <c r="N2697">
        <v>0</v>
      </c>
    </row>
    <row r="2698" spans="10:14">
      <c r="J2698" t="s">
        <v>16098</v>
      </c>
      <c r="K2698" t="s">
        <v>4885</v>
      </c>
      <c r="L2698" t="s">
        <v>4885</v>
      </c>
      <c r="M2698" t="s">
        <v>4885</v>
      </c>
      <c r="N2698">
        <v>0</v>
      </c>
    </row>
    <row r="2699" spans="10:14">
      <c r="J2699" t="s">
        <v>451</v>
      </c>
      <c r="K2699" t="s">
        <v>101</v>
      </c>
      <c r="L2699" s="4">
        <v>40633</v>
      </c>
      <c r="M2699" t="s">
        <v>4885</v>
      </c>
      <c r="N2699">
        <v>0</v>
      </c>
    </row>
    <row r="2700" spans="10:14">
      <c r="J2700" t="s">
        <v>16560</v>
      </c>
      <c r="K2700" t="s">
        <v>4885</v>
      </c>
      <c r="L2700" t="s">
        <v>4885</v>
      </c>
      <c r="M2700" t="s">
        <v>4885</v>
      </c>
      <c r="N2700">
        <v>0</v>
      </c>
    </row>
    <row r="2701" spans="10:14">
      <c r="J2701" t="s">
        <v>16687</v>
      </c>
      <c r="K2701" t="s">
        <v>4885</v>
      </c>
      <c r="L2701" t="s">
        <v>4885</v>
      </c>
      <c r="M2701" t="s">
        <v>4885</v>
      </c>
      <c r="N2701">
        <v>0</v>
      </c>
    </row>
    <row r="2702" spans="10:14">
      <c r="J2702" t="s">
        <v>16561</v>
      </c>
      <c r="K2702" t="s">
        <v>4885</v>
      </c>
      <c r="L2702" t="s">
        <v>4885</v>
      </c>
      <c r="M2702" t="s">
        <v>4885</v>
      </c>
      <c r="N2702">
        <v>0</v>
      </c>
    </row>
    <row r="2703" spans="10:14">
      <c r="J2703" t="s">
        <v>5594</v>
      </c>
      <c r="K2703" t="s">
        <v>2502</v>
      </c>
      <c r="L2703" s="4">
        <v>39718</v>
      </c>
      <c r="M2703" t="s">
        <v>4885</v>
      </c>
      <c r="N2703">
        <v>0</v>
      </c>
    </row>
    <row r="2704" spans="10:14">
      <c r="J2704" t="s">
        <v>6752</v>
      </c>
      <c r="K2704" t="s">
        <v>4246</v>
      </c>
      <c r="L2704" s="4">
        <v>40831</v>
      </c>
      <c r="M2704" t="s">
        <v>4885</v>
      </c>
      <c r="N2704">
        <v>0</v>
      </c>
    </row>
    <row r="2705" spans="10:14">
      <c r="J2705" t="s">
        <v>6755</v>
      </c>
      <c r="K2705" t="s">
        <v>4250</v>
      </c>
      <c r="L2705" s="4">
        <v>40320</v>
      </c>
      <c r="M2705" t="s">
        <v>4885</v>
      </c>
      <c r="N2705">
        <v>0</v>
      </c>
    </row>
    <row r="2706" spans="10:14">
      <c r="J2706" t="s">
        <v>6758</v>
      </c>
      <c r="K2706" t="s">
        <v>4253</v>
      </c>
      <c r="L2706" s="4">
        <v>39984</v>
      </c>
      <c r="M2706" t="s">
        <v>4885</v>
      </c>
      <c r="N2706">
        <v>0</v>
      </c>
    </row>
    <row r="2707" spans="10:14">
      <c r="J2707" t="s">
        <v>4792</v>
      </c>
      <c r="K2707" t="s">
        <v>1277</v>
      </c>
      <c r="L2707" s="4">
        <v>39536</v>
      </c>
      <c r="M2707" t="s">
        <v>4885</v>
      </c>
      <c r="N2707">
        <v>0</v>
      </c>
    </row>
    <row r="2708" spans="10:14">
      <c r="J2708" t="s">
        <v>6145</v>
      </c>
      <c r="K2708" t="s">
        <v>3319</v>
      </c>
      <c r="L2708" s="4">
        <v>39753</v>
      </c>
      <c r="M2708" t="s">
        <v>4885</v>
      </c>
      <c r="N2708">
        <v>0</v>
      </c>
    </row>
    <row r="2709" spans="10:14">
      <c r="J2709" t="s">
        <v>15857</v>
      </c>
      <c r="K2709" t="s">
        <v>4885</v>
      </c>
      <c r="L2709" t="s">
        <v>4885</v>
      </c>
      <c r="M2709" t="s">
        <v>4885</v>
      </c>
      <c r="N2709">
        <v>0</v>
      </c>
    </row>
    <row r="2710" spans="10:14">
      <c r="J2710" t="s">
        <v>16099</v>
      </c>
      <c r="K2710" t="s">
        <v>4885</v>
      </c>
      <c r="L2710" t="s">
        <v>4885</v>
      </c>
      <c r="M2710" t="s">
        <v>4885</v>
      </c>
      <c r="N2710">
        <v>0</v>
      </c>
    </row>
    <row r="2711" spans="10:14">
      <c r="J2711" t="s">
        <v>6761</v>
      </c>
      <c r="K2711" t="s">
        <v>4261</v>
      </c>
      <c r="L2711" s="4">
        <v>40824</v>
      </c>
      <c r="M2711" t="s">
        <v>4885</v>
      </c>
      <c r="N2711">
        <v>0</v>
      </c>
    </row>
    <row r="2712" spans="10:14">
      <c r="J2712" t="s">
        <v>6764</v>
      </c>
      <c r="K2712" t="s">
        <v>4265</v>
      </c>
      <c r="L2712" s="4">
        <v>39095</v>
      </c>
      <c r="M2712" t="s">
        <v>4885</v>
      </c>
      <c r="N2712">
        <v>0</v>
      </c>
    </row>
    <row r="2713" spans="10:14">
      <c r="J2713" t="s">
        <v>6765</v>
      </c>
      <c r="K2713" t="s">
        <v>4266</v>
      </c>
      <c r="L2713" s="4">
        <v>39788</v>
      </c>
      <c r="M2713" t="s">
        <v>4885</v>
      </c>
      <c r="N2713">
        <v>0</v>
      </c>
    </row>
    <row r="2714" spans="10:14">
      <c r="J2714" t="s">
        <v>6766</v>
      </c>
      <c r="K2714" t="s">
        <v>4268</v>
      </c>
      <c r="L2714" s="4">
        <v>39963</v>
      </c>
      <c r="M2714" t="s">
        <v>4885</v>
      </c>
      <c r="N2714">
        <v>0</v>
      </c>
    </row>
    <row r="2715" spans="10:14">
      <c r="J2715" t="s">
        <v>6768</v>
      </c>
      <c r="K2715" t="s">
        <v>4272</v>
      </c>
      <c r="L2715" s="4">
        <v>39067</v>
      </c>
      <c r="M2715" t="s">
        <v>4885</v>
      </c>
      <c r="N2715">
        <v>0</v>
      </c>
    </row>
    <row r="2716" spans="10:14">
      <c r="J2716" t="s">
        <v>6769</v>
      </c>
      <c r="K2716" t="s">
        <v>4273</v>
      </c>
      <c r="L2716" s="4">
        <v>39837</v>
      </c>
      <c r="M2716" t="s">
        <v>4885</v>
      </c>
      <c r="N2716">
        <v>0</v>
      </c>
    </row>
    <row r="2717" spans="10:14">
      <c r="J2717" t="s">
        <v>6770</v>
      </c>
      <c r="K2717" t="s">
        <v>4274</v>
      </c>
      <c r="L2717" s="4">
        <v>38983</v>
      </c>
      <c r="M2717" t="s">
        <v>4885</v>
      </c>
      <c r="N2717">
        <v>0</v>
      </c>
    </row>
    <row r="2718" spans="10:14">
      <c r="J2718" t="s">
        <v>6771</v>
      </c>
      <c r="K2718" t="s">
        <v>4275</v>
      </c>
      <c r="L2718" s="4">
        <v>39970</v>
      </c>
      <c r="M2718" t="s">
        <v>4885</v>
      </c>
      <c r="N2718">
        <v>0</v>
      </c>
    </row>
    <row r="2719" spans="10:14">
      <c r="J2719" t="s">
        <v>6782</v>
      </c>
      <c r="K2719" t="s">
        <v>4288</v>
      </c>
      <c r="L2719" s="4">
        <v>40040</v>
      </c>
      <c r="M2719" t="s">
        <v>4885</v>
      </c>
      <c r="N2719">
        <v>0</v>
      </c>
    </row>
    <row r="2720" spans="10:14">
      <c r="J2720" t="s">
        <v>6429</v>
      </c>
      <c r="K2720" t="s">
        <v>3763</v>
      </c>
      <c r="L2720" s="4">
        <v>38981</v>
      </c>
      <c r="M2720" t="s">
        <v>4885</v>
      </c>
      <c r="N2720">
        <v>0</v>
      </c>
    </row>
    <row r="2721" spans="10:14">
      <c r="J2721" t="s">
        <v>6776</v>
      </c>
      <c r="K2721" t="s">
        <v>4281</v>
      </c>
      <c r="L2721" s="4">
        <v>40047</v>
      </c>
      <c r="M2721" t="s">
        <v>4885</v>
      </c>
      <c r="N2721">
        <v>0</v>
      </c>
    </row>
    <row r="2722" spans="10:14">
      <c r="J2722" t="s">
        <v>6781</v>
      </c>
      <c r="K2722" t="s">
        <v>4287</v>
      </c>
      <c r="L2722" s="4">
        <v>39662</v>
      </c>
      <c r="M2722" t="s">
        <v>4885</v>
      </c>
      <c r="N2722">
        <v>0</v>
      </c>
    </row>
    <row r="2723" spans="10:14">
      <c r="J2723" t="s">
        <v>6772</v>
      </c>
      <c r="K2723" t="s">
        <v>4276</v>
      </c>
      <c r="L2723" s="4">
        <v>39424</v>
      </c>
      <c r="M2723" t="s">
        <v>4885</v>
      </c>
      <c r="N2723">
        <v>0</v>
      </c>
    </row>
    <row r="2724" spans="10:14">
      <c r="J2724" t="s">
        <v>6773</v>
      </c>
      <c r="K2724" t="s">
        <v>4277</v>
      </c>
      <c r="L2724" s="4">
        <v>40292</v>
      </c>
      <c r="M2724" t="s">
        <v>4885</v>
      </c>
      <c r="N2724">
        <v>0</v>
      </c>
    </row>
    <row r="2725" spans="10:14">
      <c r="J2725" t="s">
        <v>16562</v>
      </c>
      <c r="K2725" t="s">
        <v>4279</v>
      </c>
      <c r="L2725" s="4">
        <v>40082</v>
      </c>
      <c r="M2725" t="s">
        <v>4885</v>
      </c>
      <c r="N2725">
        <v>0</v>
      </c>
    </row>
    <row r="2726" spans="10:14">
      <c r="J2726" t="s">
        <v>6775</v>
      </c>
      <c r="K2726" t="s">
        <v>4280</v>
      </c>
      <c r="L2726" s="4">
        <v>39389</v>
      </c>
      <c r="M2726" t="s">
        <v>4885</v>
      </c>
      <c r="N2726">
        <v>0</v>
      </c>
    </row>
    <row r="2727" spans="10:14">
      <c r="J2727" t="s">
        <v>6777</v>
      </c>
      <c r="K2727" t="s">
        <v>4283</v>
      </c>
      <c r="L2727" s="4">
        <v>39179</v>
      </c>
      <c r="M2727" t="s">
        <v>4885</v>
      </c>
      <c r="N2727">
        <v>0</v>
      </c>
    </row>
    <row r="2728" spans="10:14">
      <c r="J2728" t="s">
        <v>6778</v>
      </c>
      <c r="K2728" t="s">
        <v>4284</v>
      </c>
      <c r="L2728" s="4">
        <v>39613</v>
      </c>
      <c r="M2728" t="s">
        <v>4885</v>
      </c>
      <c r="N2728">
        <v>0</v>
      </c>
    </row>
    <row r="2729" spans="10:14">
      <c r="J2729" t="s">
        <v>6779</v>
      </c>
      <c r="K2729" t="s">
        <v>4285</v>
      </c>
      <c r="L2729" s="4">
        <v>40880</v>
      </c>
      <c r="M2729" t="s">
        <v>4885</v>
      </c>
      <c r="N2729">
        <v>0</v>
      </c>
    </row>
    <row r="2730" spans="10:14">
      <c r="J2730" t="s">
        <v>6780</v>
      </c>
      <c r="K2730" t="s">
        <v>4286</v>
      </c>
      <c r="L2730" s="4">
        <v>38724</v>
      </c>
      <c r="M2730" t="s">
        <v>4885</v>
      </c>
      <c r="N2730">
        <v>0</v>
      </c>
    </row>
    <row r="2731" spans="10:14">
      <c r="J2731" t="s">
        <v>6783</v>
      </c>
      <c r="K2731" t="s">
        <v>4290</v>
      </c>
      <c r="L2731" s="4">
        <v>40353</v>
      </c>
      <c r="M2731" t="s">
        <v>4885</v>
      </c>
      <c r="N2731">
        <v>0</v>
      </c>
    </row>
    <row r="2732" spans="10:14">
      <c r="J2732" t="s">
        <v>6790</v>
      </c>
      <c r="K2732" t="s">
        <v>4297</v>
      </c>
      <c r="L2732" s="4">
        <v>40782</v>
      </c>
      <c r="M2732" t="s">
        <v>4885</v>
      </c>
      <c r="N2732">
        <v>0</v>
      </c>
    </row>
    <row r="2733" spans="10:14">
      <c r="J2733" t="s">
        <v>6784</v>
      </c>
      <c r="K2733" t="s">
        <v>4291</v>
      </c>
      <c r="L2733" s="4">
        <v>40075</v>
      </c>
      <c r="M2733" t="s">
        <v>4885</v>
      </c>
      <c r="N2733">
        <v>0</v>
      </c>
    </row>
    <row r="2734" spans="10:14">
      <c r="J2734" t="s">
        <v>6785</v>
      </c>
      <c r="K2734" t="s">
        <v>4292</v>
      </c>
      <c r="L2734" s="4">
        <v>38990</v>
      </c>
      <c r="M2734" t="s">
        <v>4885</v>
      </c>
      <c r="N2734">
        <v>0</v>
      </c>
    </row>
    <row r="2735" spans="10:14">
      <c r="J2735" t="s">
        <v>6786</v>
      </c>
      <c r="K2735" t="s">
        <v>4293</v>
      </c>
      <c r="L2735" s="4">
        <v>39128</v>
      </c>
      <c r="M2735" t="s">
        <v>4885</v>
      </c>
      <c r="N2735">
        <v>0</v>
      </c>
    </row>
    <row r="2736" spans="10:14">
      <c r="J2736" t="s">
        <v>6787</v>
      </c>
      <c r="K2736" t="s">
        <v>4294</v>
      </c>
      <c r="L2736" s="4">
        <v>40096</v>
      </c>
      <c r="M2736" t="s">
        <v>4885</v>
      </c>
      <c r="N2736">
        <v>0</v>
      </c>
    </row>
    <row r="2737" spans="10:14">
      <c r="J2737" t="s">
        <v>4623</v>
      </c>
      <c r="K2737" t="s">
        <v>1006</v>
      </c>
      <c r="L2737" s="4">
        <v>39800</v>
      </c>
      <c r="M2737" t="s">
        <v>4885</v>
      </c>
      <c r="N2737">
        <v>0</v>
      </c>
    </row>
    <row r="2738" spans="10:14">
      <c r="J2738" t="s">
        <v>6788</v>
      </c>
      <c r="K2738" t="s">
        <v>4295</v>
      </c>
      <c r="L2738" s="4">
        <v>40514</v>
      </c>
      <c r="M2738" t="s">
        <v>4885</v>
      </c>
      <c r="N2738">
        <v>0</v>
      </c>
    </row>
    <row r="2739" spans="10:14">
      <c r="J2739" t="s">
        <v>6791</v>
      </c>
      <c r="K2739" t="s">
        <v>4298</v>
      </c>
      <c r="L2739" s="4">
        <v>39277</v>
      </c>
      <c r="M2739" t="s">
        <v>4885</v>
      </c>
      <c r="N2739">
        <v>0</v>
      </c>
    </row>
    <row r="2740" spans="10:14">
      <c r="J2740" t="s">
        <v>6792</v>
      </c>
      <c r="K2740" t="s">
        <v>4301</v>
      </c>
      <c r="L2740" s="4">
        <v>39270</v>
      </c>
      <c r="M2740" t="s">
        <v>4885</v>
      </c>
      <c r="N2740">
        <v>0</v>
      </c>
    </row>
    <row r="2741" spans="10:14">
      <c r="J2741" t="s">
        <v>298</v>
      </c>
      <c r="K2741" t="s">
        <v>1472</v>
      </c>
      <c r="L2741" s="4">
        <v>39857</v>
      </c>
      <c r="M2741" t="s">
        <v>196</v>
      </c>
      <c r="N2741">
        <v>1</v>
      </c>
    </row>
    <row r="2742" spans="10:14">
      <c r="J2742" t="s">
        <v>293</v>
      </c>
      <c r="K2742" t="s">
        <v>103</v>
      </c>
      <c r="L2742" s="4">
        <v>39739</v>
      </c>
      <c r="M2742" t="s">
        <v>103</v>
      </c>
      <c r="N2742">
        <v>1</v>
      </c>
    </row>
    <row r="2743" spans="10:14">
      <c r="J2743" t="s">
        <v>266</v>
      </c>
      <c r="K2743" t="s">
        <v>715</v>
      </c>
      <c r="L2743" s="4">
        <v>39431</v>
      </c>
      <c r="M2743" t="s">
        <v>212</v>
      </c>
      <c r="N2743">
        <v>1</v>
      </c>
    </row>
    <row r="2744" spans="10:14">
      <c r="J2744" t="s">
        <v>374</v>
      </c>
      <c r="K2744" t="s">
        <v>6</v>
      </c>
      <c r="L2744" s="4">
        <v>40894</v>
      </c>
      <c r="M2744" t="s">
        <v>212</v>
      </c>
      <c r="N2744">
        <v>1</v>
      </c>
    </row>
    <row r="2745" spans="10:14">
      <c r="J2745" t="s">
        <v>254</v>
      </c>
      <c r="K2745" t="s">
        <v>104</v>
      </c>
      <c r="L2745" s="4">
        <v>39284</v>
      </c>
      <c r="M2745" t="s">
        <v>104</v>
      </c>
      <c r="N2745">
        <v>1</v>
      </c>
    </row>
    <row r="2746" spans="10:14">
      <c r="J2746" t="s">
        <v>254</v>
      </c>
      <c r="K2746" t="s">
        <v>104</v>
      </c>
      <c r="L2746" s="4">
        <v>39284</v>
      </c>
      <c r="M2746" t="s">
        <v>209</v>
      </c>
      <c r="N2746">
        <v>1</v>
      </c>
    </row>
    <row r="2747" spans="10:14">
      <c r="J2747" t="s">
        <v>270</v>
      </c>
      <c r="K2747" t="s">
        <v>730</v>
      </c>
      <c r="L2747" s="4">
        <v>39543</v>
      </c>
      <c r="M2747" t="s">
        <v>211</v>
      </c>
      <c r="N2747">
        <v>1</v>
      </c>
    </row>
    <row r="2748" spans="10:14">
      <c r="J2748" t="s">
        <v>344</v>
      </c>
      <c r="K2748" t="s">
        <v>2924</v>
      </c>
      <c r="L2748" s="4">
        <v>40453</v>
      </c>
      <c r="M2748" t="s">
        <v>200</v>
      </c>
      <c r="N2748">
        <v>1</v>
      </c>
    </row>
    <row r="2749" spans="10:14">
      <c r="J2749" t="s">
        <v>362</v>
      </c>
      <c r="K2749" t="s">
        <v>7</v>
      </c>
      <c r="L2749" s="4">
        <v>40740</v>
      </c>
      <c r="M2749" t="s">
        <v>209</v>
      </c>
      <c r="N2749">
        <v>1</v>
      </c>
    </row>
    <row r="2750" spans="10:14">
      <c r="J2750" t="s">
        <v>243</v>
      </c>
      <c r="K2750" t="s">
        <v>841</v>
      </c>
      <c r="L2750" s="4">
        <v>39186</v>
      </c>
      <c r="M2750" t="s">
        <v>210</v>
      </c>
      <c r="N2750">
        <v>1</v>
      </c>
    </row>
    <row r="2751" spans="10:14">
      <c r="J2751" t="s">
        <v>355</v>
      </c>
      <c r="K2751" t="s">
        <v>8</v>
      </c>
      <c r="L2751" s="4">
        <v>40663</v>
      </c>
      <c r="M2751" t="s">
        <v>208</v>
      </c>
      <c r="N2751">
        <v>1</v>
      </c>
    </row>
    <row r="2752" spans="10:14">
      <c r="J2752" t="s">
        <v>355</v>
      </c>
      <c r="K2752" t="s">
        <v>8</v>
      </c>
      <c r="L2752" s="4">
        <v>40663</v>
      </c>
      <c r="M2752" t="s">
        <v>209</v>
      </c>
      <c r="N2752">
        <v>1</v>
      </c>
    </row>
    <row r="2753" spans="10:14">
      <c r="J2753" t="s">
        <v>305</v>
      </c>
      <c r="K2753" t="s">
        <v>930</v>
      </c>
      <c r="L2753" s="4">
        <v>39956</v>
      </c>
      <c r="M2753" t="s">
        <v>206</v>
      </c>
      <c r="N2753">
        <v>1</v>
      </c>
    </row>
    <row r="2754" spans="10:14">
      <c r="J2754" t="s">
        <v>238</v>
      </c>
      <c r="K2754" t="s">
        <v>991</v>
      </c>
      <c r="L2754" s="4">
        <v>39130</v>
      </c>
      <c r="M2754" t="s">
        <v>204</v>
      </c>
      <c r="N2754">
        <v>1</v>
      </c>
    </row>
    <row r="2755" spans="10:14">
      <c r="J2755" t="s">
        <v>254</v>
      </c>
      <c r="K2755" t="s">
        <v>104</v>
      </c>
      <c r="L2755" s="4">
        <v>39284</v>
      </c>
      <c r="M2755" t="s">
        <v>104</v>
      </c>
      <c r="N2755">
        <v>1</v>
      </c>
    </row>
    <row r="2756" spans="10:14">
      <c r="J2756" t="s">
        <v>254</v>
      </c>
      <c r="K2756" t="s">
        <v>104</v>
      </c>
      <c r="L2756" s="4">
        <v>39284</v>
      </c>
      <c r="M2756" t="s">
        <v>209</v>
      </c>
      <c r="N2756">
        <v>1</v>
      </c>
    </row>
    <row r="2757" spans="10:14">
      <c r="J2757" t="s">
        <v>330</v>
      </c>
      <c r="K2757" t="s">
        <v>2739</v>
      </c>
      <c r="L2757" s="4">
        <v>40271</v>
      </c>
      <c r="M2757" t="s">
        <v>104</v>
      </c>
      <c r="N2757">
        <v>1</v>
      </c>
    </row>
    <row r="2758" spans="10:14">
      <c r="J2758" t="s">
        <v>330</v>
      </c>
      <c r="K2758" t="s">
        <v>2739</v>
      </c>
      <c r="L2758" s="4">
        <v>40271</v>
      </c>
      <c r="M2758" t="s">
        <v>209</v>
      </c>
      <c r="N2758">
        <v>1</v>
      </c>
    </row>
    <row r="2759" spans="10:14">
      <c r="J2759" t="s">
        <v>251</v>
      </c>
      <c r="K2759" t="s">
        <v>1177</v>
      </c>
      <c r="L2759" s="4">
        <v>39256</v>
      </c>
      <c r="M2759" t="s">
        <v>163</v>
      </c>
      <c r="N2759">
        <v>1</v>
      </c>
    </row>
    <row r="2760" spans="10:14">
      <c r="J2760" t="s">
        <v>372</v>
      </c>
      <c r="K2760" t="s">
        <v>22</v>
      </c>
      <c r="L2760" s="4">
        <v>40871</v>
      </c>
      <c r="M2760" t="s">
        <v>158</v>
      </c>
      <c r="N2760">
        <v>1</v>
      </c>
    </row>
    <row r="2761" spans="10:14">
      <c r="J2761" t="s">
        <v>336</v>
      </c>
      <c r="K2761" t="s">
        <v>1399</v>
      </c>
      <c r="L2761" s="4">
        <v>40369</v>
      </c>
      <c r="M2761" t="s">
        <v>162</v>
      </c>
      <c r="N2761">
        <v>1</v>
      </c>
    </row>
    <row r="2762" spans="10:14">
      <c r="J2762" t="s">
        <v>227</v>
      </c>
      <c r="K2762" t="s">
        <v>105</v>
      </c>
      <c r="L2762" s="4">
        <v>38906</v>
      </c>
      <c r="M2762" t="s">
        <v>105</v>
      </c>
      <c r="N2762">
        <v>1</v>
      </c>
    </row>
    <row r="2763" spans="10:14">
      <c r="J2763" t="s">
        <v>308</v>
      </c>
      <c r="K2763" t="s">
        <v>1446</v>
      </c>
      <c r="L2763" s="4">
        <v>39996</v>
      </c>
      <c r="M2763" t="s">
        <v>105</v>
      </c>
      <c r="N2763">
        <v>1</v>
      </c>
    </row>
    <row r="2764" spans="10:14">
      <c r="J2764" t="s">
        <v>16306</v>
      </c>
      <c r="K2764" t="s">
        <v>1462</v>
      </c>
      <c r="L2764" s="4">
        <v>40166</v>
      </c>
      <c r="M2764" t="s">
        <v>197</v>
      </c>
      <c r="N2764">
        <v>1</v>
      </c>
    </row>
    <row r="2765" spans="10:14">
      <c r="J2765" t="s">
        <v>217</v>
      </c>
      <c r="K2765" t="s">
        <v>1467</v>
      </c>
      <c r="L2765" s="4">
        <v>38794</v>
      </c>
      <c r="M2765" t="s">
        <v>143</v>
      </c>
      <c r="N2765">
        <v>1</v>
      </c>
    </row>
    <row r="2766" spans="10:14">
      <c r="J2766" t="s">
        <v>282</v>
      </c>
      <c r="K2766" t="s">
        <v>1469</v>
      </c>
      <c r="L2766" s="4">
        <v>39662</v>
      </c>
      <c r="M2766" t="s">
        <v>143</v>
      </c>
      <c r="N2766">
        <v>1</v>
      </c>
    </row>
    <row r="2767" spans="10:14">
      <c r="J2767" t="s">
        <v>239</v>
      </c>
      <c r="K2767" t="s">
        <v>1468</v>
      </c>
      <c r="L2767" s="4">
        <v>39165</v>
      </c>
      <c r="M2767" t="s">
        <v>143</v>
      </c>
      <c r="N2767">
        <v>1</v>
      </c>
    </row>
    <row r="2768" spans="10:14">
      <c r="J2768" t="s">
        <v>329</v>
      </c>
      <c r="K2768" t="s">
        <v>106</v>
      </c>
      <c r="L2768" s="4">
        <v>40257</v>
      </c>
      <c r="M2768" t="s">
        <v>106</v>
      </c>
      <c r="N2768">
        <v>1</v>
      </c>
    </row>
    <row r="2769" spans="10:14">
      <c r="J2769" t="s">
        <v>345</v>
      </c>
      <c r="K2769" t="s">
        <v>1555</v>
      </c>
      <c r="L2769" s="4">
        <v>40495</v>
      </c>
      <c r="M2769" t="s">
        <v>195</v>
      </c>
      <c r="N2769">
        <v>1</v>
      </c>
    </row>
    <row r="2770" spans="10:14">
      <c r="J2770" t="s">
        <v>19823</v>
      </c>
      <c r="K2770" t="s">
        <v>1626</v>
      </c>
      <c r="L2770" s="4">
        <v>39102</v>
      </c>
      <c r="M2770" t="s">
        <v>194</v>
      </c>
      <c r="N2770">
        <v>1</v>
      </c>
    </row>
    <row r="2771" spans="10:14">
      <c r="J2771" t="s">
        <v>324</v>
      </c>
      <c r="K2771" t="s">
        <v>1627</v>
      </c>
      <c r="L2771" s="4">
        <v>40187</v>
      </c>
      <c r="M2771" t="s">
        <v>194</v>
      </c>
      <c r="N2771">
        <v>1</v>
      </c>
    </row>
    <row r="2772" spans="10:14">
      <c r="J2772" t="s">
        <v>365</v>
      </c>
      <c r="K2772" t="s">
        <v>31</v>
      </c>
      <c r="L2772" s="4">
        <v>40761</v>
      </c>
      <c r="M2772" t="s">
        <v>125</v>
      </c>
      <c r="N2772">
        <v>1</v>
      </c>
    </row>
    <row r="2773" spans="10:14">
      <c r="J2773" t="s">
        <v>245</v>
      </c>
      <c r="K2773" t="s">
        <v>1680</v>
      </c>
      <c r="L2773" s="4">
        <v>39200</v>
      </c>
      <c r="M2773" t="s">
        <v>192</v>
      </c>
      <c r="N2773">
        <v>1</v>
      </c>
    </row>
    <row r="2774" spans="10:14">
      <c r="J2774" t="s">
        <v>353</v>
      </c>
      <c r="K2774" t="s">
        <v>33</v>
      </c>
      <c r="L2774" s="4">
        <v>40586</v>
      </c>
      <c r="M2774" t="s">
        <v>191</v>
      </c>
      <c r="N2774">
        <v>1</v>
      </c>
    </row>
    <row r="2775" spans="10:14">
      <c r="J2775" t="s">
        <v>257</v>
      </c>
      <c r="K2775" t="s">
        <v>1707</v>
      </c>
      <c r="L2775" s="4">
        <v>39305</v>
      </c>
      <c r="M2775" t="s">
        <v>190</v>
      </c>
      <c r="N2775">
        <v>1</v>
      </c>
    </row>
    <row r="2776" spans="10:14">
      <c r="J2776" t="s">
        <v>354</v>
      </c>
      <c r="K2776" t="s">
        <v>32</v>
      </c>
      <c r="L2776" s="4">
        <v>40635</v>
      </c>
      <c r="M2776" t="s">
        <v>192</v>
      </c>
      <c r="N2776">
        <v>1</v>
      </c>
    </row>
    <row r="2777" spans="10:14">
      <c r="J2777" t="s">
        <v>338</v>
      </c>
      <c r="K2777" t="s">
        <v>2740</v>
      </c>
      <c r="L2777" s="4">
        <v>40390</v>
      </c>
      <c r="M2777" t="s">
        <v>209</v>
      </c>
      <c r="N2777">
        <v>1</v>
      </c>
    </row>
    <row r="2778" spans="10:14">
      <c r="J2778" t="s">
        <v>16358</v>
      </c>
      <c r="K2778" t="s">
        <v>2018</v>
      </c>
      <c r="L2778" s="4">
        <v>39039</v>
      </c>
      <c r="M2778" t="s">
        <v>185</v>
      </c>
      <c r="N2778">
        <v>1</v>
      </c>
    </row>
    <row r="2779" spans="10:14">
      <c r="J2779" t="s">
        <v>16359</v>
      </c>
      <c r="K2779" t="s">
        <v>2019</v>
      </c>
      <c r="L2779" s="4">
        <v>39277</v>
      </c>
      <c r="M2779" t="s">
        <v>185</v>
      </c>
      <c r="N2779">
        <v>1</v>
      </c>
    </row>
    <row r="2780" spans="10:14">
      <c r="J2780" t="s">
        <v>368</v>
      </c>
      <c r="K2780" t="s">
        <v>41</v>
      </c>
      <c r="L2780" s="4">
        <v>40810</v>
      </c>
      <c r="M2780" t="s">
        <v>109</v>
      </c>
      <c r="N2780">
        <v>1</v>
      </c>
    </row>
    <row r="2781" spans="10:14">
      <c r="J2781" t="s">
        <v>277</v>
      </c>
      <c r="K2781" t="s">
        <v>2165</v>
      </c>
      <c r="L2781" s="4">
        <v>39641</v>
      </c>
      <c r="M2781" t="s">
        <v>183</v>
      </c>
      <c r="N2781">
        <v>1</v>
      </c>
    </row>
    <row r="2782" spans="10:14">
      <c r="J2782" t="s">
        <v>240</v>
      </c>
      <c r="K2782" t="s">
        <v>111</v>
      </c>
      <c r="L2782" s="4">
        <v>39172</v>
      </c>
      <c r="M2782" t="s">
        <v>111</v>
      </c>
      <c r="N2782">
        <v>1</v>
      </c>
    </row>
    <row r="2783" spans="10:14">
      <c r="J2783" t="s">
        <v>16377</v>
      </c>
      <c r="K2783" t="s">
        <v>2235</v>
      </c>
      <c r="L2783" s="4">
        <v>40068</v>
      </c>
      <c r="M2783" t="s">
        <v>111</v>
      </c>
      <c r="N2783">
        <v>1</v>
      </c>
    </row>
    <row r="2784" spans="10:14">
      <c r="J2784" t="s">
        <v>16378</v>
      </c>
      <c r="K2784" t="s">
        <v>43</v>
      </c>
      <c r="L2784" s="4">
        <v>40698</v>
      </c>
      <c r="M2784" t="s">
        <v>111</v>
      </c>
      <c r="N2784">
        <v>1</v>
      </c>
    </row>
    <row r="2785" spans="10:14">
      <c r="J2785" t="s">
        <v>315</v>
      </c>
      <c r="K2785" t="s">
        <v>2269</v>
      </c>
      <c r="L2785" s="4">
        <v>40075</v>
      </c>
      <c r="M2785" t="s">
        <v>182</v>
      </c>
      <c r="N2785">
        <v>1</v>
      </c>
    </row>
    <row r="2786" spans="10:14">
      <c r="J2786" t="s">
        <v>221</v>
      </c>
      <c r="K2786" t="s">
        <v>2273</v>
      </c>
      <c r="L2786" s="4">
        <v>38843</v>
      </c>
      <c r="M2786" t="s">
        <v>181</v>
      </c>
      <c r="N2786">
        <v>1</v>
      </c>
    </row>
    <row r="2787" spans="10:14">
      <c r="J2787" t="s">
        <v>221</v>
      </c>
      <c r="K2787" t="s">
        <v>2273</v>
      </c>
      <c r="L2787" s="4">
        <v>38843</v>
      </c>
      <c r="M2787" t="s">
        <v>209</v>
      </c>
      <c r="N2787">
        <v>1</v>
      </c>
    </row>
    <row r="2788" spans="10:14">
      <c r="J2788" t="s">
        <v>301</v>
      </c>
      <c r="K2788" t="s">
        <v>2274</v>
      </c>
      <c r="L2788" s="4">
        <v>39935</v>
      </c>
      <c r="M2788" t="s">
        <v>181</v>
      </c>
      <c r="N2788">
        <v>1</v>
      </c>
    </row>
    <row r="2789" spans="10:14">
      <c r="J2789" t="s">
        <v>301</v>
      </c>
      <c r="K2789" t="s">
        <v>2274</v>
      </c>
      <c r="L2789" s="4">
        <v>39935</v>
      </c>
      <c r="M2789" t="s">
        <v>209</v>
      </c>
      <c r="N2789">
        <v>1</v>
      </c>
    </row>
    <row r="2790" spans="10:14">
      <c r="J2790" t="s">
        <v>325</v>
      </c>
      <c r="K2790" t="s">
        <v>112</v>
      </c>
      <c r="L2790" s="4">
        <v>40194</v>
      </c>
      <c r="M2790" t="s">
        <v>112</v>
      </c>
      <c r="N2790">
        <v>1</v>
      </c>
    </row>
    <row r="2791" spans="10:14">
      <c r="J2791" t="s">
        <v>360</v>
      </c>
      <c r="K2791" t="s">
        <v>48</v>
      </c>
      <c r="L2791" s="4">
        <v>40705</v>
      </c>
      <c r="M2791" t="s">
        <v>178</v>
      </c>
      <c r="N2791">
        <v>1</v>
      </c>
    </row>
    <row r="2792" spans="10:14">
      <c r="J2792" t="s">
        <v>352</v>
      </c>
      <c r="K2792" t="s">
        <v>80</v>
      </c>
      <c r="L2792" s="4">
        <v>40586</v>
      </c>
      <c r="M2792" t="s">
        <v>176</v>
      </c>
      <c r="N2792">
        <v>1</v>
      </c>
    </row>
    <row r="2793" spans="10:14">
      <c r="J2793" t="s">
        <v>280</v>
      </c>
      <c r="K2793" t="s">
        <v>903</v>
      </c>
      <c r="L2793" s="4">
        <v>39648</v>
      </c>
      <c r="M2793" t="s">
        <v>199</v>
      </c>
      <c r="N2793">
        <v>1</v>
      </c>
    </row>
    <row r="2794" spans="10:14">
      <c r="J2794" t="s">
        <v>280</v>
      </c>
      <c r="K2794" t="s">
        <v>903</v>
      </c>
      <c r="L2794" s="4">
        <v>39648</v>
      </c>
      <c r="M2794" t="s">
        <v>207</v>
      </c>
      <c r="N2794">
        <v>1</v>
      </c>
    </row>
    <row r="2795" spans="10:14">
      <c r="J2795" t="s">
        <v>248</v>
      </c>
      <c r="K2795" t="s">
        <v>2438</v>
      </c>
      <c r="L2795" s="4">
        <v>39227</v>
      </c>
      <c r="M2795" t="s">
        <v>129</v>
      </c>
      <c r="N2795">
        <v>1</v>
      </c>
    </row>
    <row r="2796" spans="10:14">
      <c r="J2796" t="s">
        <v>236</v>
      </c>
      <c r="K2796" t="s">
        <v>2762</v>
      </c>
      <c r="L2796" s="4">
        <v>39072</v>
      </c>
      <c r="M2796" t="s">
        <v>189</v>
      </c>
      <c r="N2796">
        <v>1</v>
      </c>
    </row>
    <row r="2797" spans="10:14">
      <c r="J2797" t="s">
        <v>357</v>
      </c>
      <c r="K2797" t="s">
        <v>35</v>
      </c>
      <c r="L2797" s="4">
        <v>40677</v>
      </c>
      <c r="M2797" t="s">
        <v>173</v>
      </c>
      <c r="N2797">
        <v>1</v>
      </c>
    </row>
    <row r="2798" spans="10:14">
      <c r="J2798" t="s">
        <v>273</v>
      </c>
      <c r="K2798" t="s">
        <v>2673</v>
      </c>
      <c r="L2798" s="4">
        <v>39606</v>
      </c>
      <c r="M2798" t="s">
        <v>175</v>
      </c>
      <c r="N2798">
        <v>1</v>
      </c>
    </row>
    <row r="2799" spans="10:14">
      <c r="J2799" t="s">
        <v>307</v>
      </c>
      <c r="K2799" t="s">
        <v>3731</v>
      </c>
      <c r="L2799" s="4">
        <v>39977</v>
      </c>
      <c r="M2799" t="s">
        <v>153</v>
      </c>
      <c r="N2799">
        <v>1</v>
      </c>
    </row>
    <row r="2800" spans="10:14">
      <c r="J2800" t="s">
        <v>307</v>
      </c>
      <c r="K2800" t="s">
        <v>3731</v>
      </c>
      <c r="L2800" s="4">
        <v>39977</v>
      </c>
      <c r="M2800" t="s">
        <v>198</v>
      </c>
      <c r="N2800">
        <v>1</v>
      </c>
    </row>
    <row r="2801" spans="10:14">
      <c r="J2801" t="s">
        <v>361</v>
      </c>
      <c r="K2801" t="s">
        <v>59</v>
      </c>
      <c r="L2801" s="4">
        <v>40733</v>
      </c>
      <c r="M2801" t="s">
        <v>105</v>
      </c>
      <c r="N2801">
        <v>1</v>
      </c>
    </row>
    <row r="2802" spans="10:14">
      <c r="J2802" t="s">
        <v>265</v>
      </c>
      <c r="K2802" t="s">
        <v>2784</v>
      </c>
      <c r="L2802" s="4">
        <v>39431</v>
      </c>
      <c r="M2802" t="s">
        <v>169</v>
      </c>
      <c r="N2802">
        <v>1</v>
      </c>
    </row>
    <row r="2803" spans="10:14">
      <c r="J2803" t="s">
        <v>364</v>
      </c>
      <c r="K2803" t="s">
        <v>58</v>
      </c>
      <c r="L2803" s="4">
        <v>40754</v>
      </c>
      <c r="M2803" t="s">
        <v>169</v>
      </c>
      <c r="N2803">
        <v>1</v>
      </c>
    </row>
    <row r="2804" spans="10:14">
      <c r="J2804" t="s">
        <v>328</v>
      </c>
      <c r="K2804" t="s">
        <v>2870</v>
      </c>
      <c r="L2804" s="4">
        <v>40257</v>
      </c>
      <c r="M2804" t="s">
        <v>168</v>
      </c>
      <c r="N2804">
        <v>1</v>
      </c>
    </row>
    <row r="2805" spans="10:14">
      <c r="J2805" t="s">
        <v>350</v>
      </c>
      <c r="K2805" t="s">
        <v>2935</v>
      </c>
      <c r="L2805" s="4">
        <v>40530</v>
      </c>
      <c r="M2805" t="s">
        <v>166</v>
      </c>
      <c r="N2805">
        <v>1</v>
      </c>
    </row>
    <row r="2806" spans="10:14">
      <c r="J2806" t="s">
        <v>231</v>
      </c>
      <c r="K2806" t="s">
        <v>3105</v>
      </c>
      <c r="L2806" s="4">
        <v>39011</v>
      </c>
      <c r="M2806" t="s">
        <v>131</v>
      </c>
      <c r="N2806">
        <v>1</v>
      </c>
    </row>
    <row r="2807" spans="10:14">
      <c r="J2807" t="s">
        <v>261</v>
      </c>
      <c r="K2807" t="s">
        <v>3107</v>
      </c>
      <c r="L2807" s="4">
        <v>39375</v>
      </c>
      <c r="M2807" t="s">
        <v>131</v>
      </c>
      <c r="N2807">
        <v>1</v>
      </c>
    </row>
    <row r="2808" spans="10:14">
      <c r="J2808" t="s">
        <v>292</v>
      </c>
      <c r="K2808" t="s">
        <v>3108</v>
      </c>
      <c r="L2808" s="4">
        <v>39739</v>
      </c>
      <c r="M2808" t="s">
        <v>131</v>
      </c>
      <c r="N2808">
        <v>1</v>
      </c>
    </row>
    <row r="2809" spans="10:14">
      <c r="J2809" t="s">
        <v>369</v>
      </c>
      <c r="K2809" t="s">
        <v>3106</v>
      </c>
      <c r="L2809" s="4">
        <v>40838</v>
      </c>
      <c r="M2809" t="s">
        <v>131</v>
      </c>
      <c r="N2809">
        <v>1</v>
      </c>
    </row>
    <row r="2810" spans="10:14">
      <c r="J2810" t="s">
        <v>323</v>
      </c>
      <c r="K2810" t="s">
        <v>3109</v>
      </c>
      <c r="L2810" s="4">
        <v>40180</v>
      </c>
      <c r="M2810" t="s">
        <v>131</v>
      </c>
      <c r="N2810">
        <v>1</v>
      </c>
    </row>
    <row r="2811" spans="10:14">
      <c r="J2811" t="s">
        <v>348</v>
      </c>
      <c r="K2811" t="s">
        <v>3147</v>
      </c>
      <c r="L2811" s="4">
        <v>40507</v>
      </c>
      <c r="M2811" t="s">
        <v>175</v>
      </c>
      <c r="N2811">
        <v>1</v>
      </c>
    </row>
    <row r="2812" spans="10:14">
      <c r="J2812" t="s">
        <v>247</v>
      </c>
      <c r="K2812" t="s">
        <v>3188</v>
      </c>
      <c r="L2812" s="4">
        <v>39221</v>
      </c>
      <c r="M2812" t="s">
        <v>165</v>
      </c>
      <c r="N2812">
        <v>1</v>
      </c>
    </row>
    <row r="2813" spans="10:14">
      <c r="J2813" t="s">
        <v>286</v>
      </c>
      <c r="K2813" t="s">
        <v>3189</v>
      </c>
      <c r="L2813" s="4">
        <v>39718</v>
      </c>
      <c r="M2813" t="s">
        <v>164</v>
      </c>
      <c r="N2813">
        <v>1</v>
      </c>
    </row>
    <row r="2814" spans="10:14">
      <c r="J2814" t="s">
        <v>356</v>
      </c>
      <c r="K2814" t="s">
        <v>69</v>
      </c>
      <c r="L2814" s="4">
        <v>40677</v>
      </c>
      <c r="M2814" t="s">
        <v>164</v>
      </c>
      <c r="N2814">
        <v>1</v>
      </c>
    </row>
    <row r="2815" spans="10:14">
      <c r="J2815" t="s">
        <v>225</v>
      </c>
      <c r="K2815" t="s">
        <v>3222</v>
      </c>
      <c r="L2815" s="4">
        <v>38906</v>
      </c>
      <c r="M2815" t="s">
        <v>161</v>
      </c>
      <c r="N2815">
        <v>1</v>
      </c>
    </row>
    <row r="2816" spans="10:14">
      <c r="J2816" t="s">
        <v>274</v>
      </c>
      <c r="K2816" t="s">
        <v>3245</v>
      </c>
      <c r="L2816" s="4">
        <v>39606</v>
      </c>
      <c r="M2816" t="s">
        <v>213</v>
      </c>
      <c r="N2816">
        <v>1</v>
      </c>
    </row>
    <row r="2817" spans="10:14">
      <c r="J2817" t="s">
        <v>262</v>
      </c>
      <c r="K2817" t="s">
        <v>3262</v>
      </c>
      <c r="L2817" s="4">
        <v>39382</v>
      </c>
      <c r="M2817" t="s">
        <v>156</v>
      </c>
      <c r="N2817">
        <v>1</v>
      </c>
    </row>
    <row r="2818" spans="10:14">
      <c r="J2818" t="s">
        <v>285</v>
      </c>
      <c r="K2818" t="s">
        <v>3357</v>
      </c>
      <c r="L2818" s="4">
        <v>39704</v>
      </c>
      <c r="M2818" t="s">
        <v>160</v>
      </c>
      <c r="N2818">
        <v>1</v>
      </c>
    </row>
    <row r="2819" spans="10:14">
      <c r="J2819" t="s">
        <v>313</v>
      </c>
      <c r="K2819" t="s">
        <v>117</v>
      </c>
      <c r="L2819" s="4">
        <v>40061</v>
      </c>
      <c r="M2819" t="s">
        <v>117</v>
      </c>
      <c r="N2819">
        <v>1</v>
      </c>
    </row>
    <row r="2820" spans="10:14">
      <c r="J2820" t="s">
        <v>256</v>
      </c>
      <c r="K2820" t="s">
        <v>3384</v>
      </c>
      <c r="L2820" s="4">
        <v>39298</v>
      </c>
      <c r="M2820" t="s">
        <v>162</v>
      </c>
      <c r="N2820">
        <v>1</v>
      </c>
    </row>
    <row r="2821" spans="10:14">
      <c r="J2821" t="s">
        <v>300</v>
      </c>
      <c r="K2821" t="s">
        <v>3477</v>
      </c>
      <c r="L2821" s="4">
        <v>39914</v>
      </c>
      <c r="M2821" t="s">
        <v>133</v>
      </c>
      <c r="N2821">
        <v>1</v>
      </c>
    </row>
    <row r="2822" spans="10:14">
      <c r="J2822" t="s">
        <v>242</v>
      </c>
      <c r="K2822" t="s">
        <v>3483</v>
      </c>
      <c r="L2822" s="4">
        <v>39186</v>
      </c>
      <c r="M2822" t="s">
        <v>134</v>
      </c>
      <c r="N2822">
        <v>1</v>
      </c>
    </row>
    <row r="2823" spans="10:14">
      <c r="J2823" t="s">
        <v>222</v>
      </c>
      <c r="K2823" t="s">
        <v>3544</v>
      </c>
      <c r="L2823" s="4">
        <v>38857</v>
      </c>
      <c r="M2823" t="s">
        <v>156</v>
      </c>
      <c r="N2823">
        <v>1</v>
      </c>
    </row>
    <row r="2824" spans="10:14">
      <c r="J2824" t="s">
        <v>290</v>
      </c>
      <c r="K2824" t="s">
        <v>118</v>
      </c>
      <c r="L2824" s="4">
        <v>39732</v>
      </c>
      <c r="M2824" t="s">
        <v>118</v>
      </c>
      <c r="N2824">
        <v>1</v>
      </c>
    </row>
    <row r="2825" spans="10:14">
      <c r="J2825" t="s">
        <v>366</v>
      </c>
      <c r="K2825" t="s">
        <v>82</v>
      </c>
      <c r="L2825" s="4">
        <v>40775</v>
      </c>
      <c r="M2825" t="s">
        <v>118</v>
      </c>
      <c r="N2825">
        <v>1</v>
      </c>
    </row>
    <row r="2826" spans="10:14">
      <c r="J2826" t="s">
        <v>294</v>
      </c>
      <c r="K2826" t="s">
        <v>1056</v>
      </c>
      <c r="L2826" s="4">
        <v>39760</v>
      </c>
      <c r="M2826" t="s">
        <v>179</v>
      </c>
      <c r="N2826">
        <v>1</v>
      </c>
    </row>
    <row r="2827" spans="10:14">
      <c r="J2827" t="s">
        <v>370</v>
      </c>
      <c r="K2827" t="s">
        <v>14</v>
      </c>
      <c r="L2827" s="4">
        <v>40852</v>
      </c>
      <c r="M2827" t="s">
        <v>179</v>
      </c>
      <c r="N2827">
        <v>1</v>
      </c>
    </row>
    <row r="2828" spans="10:14">
      <c r="J2828" t="s">
        <v>302</v>
      </c>
      <c r="K2828" t="s">
        <v>3676</v>
      </c>
      <c r="L2828" s="4">
        <v>39948</v>
      </c>
      <c r="M2828" t="s">
        <v>155</v>
      </c>
      <c r="N2828">
        <v>1</v>
      </c>
    </row>
    <row r="2829" spans="10:14">
      <c r="J2829" t="s">
        <v>373</v>
      </c>
      <c r="K2829" t="s">
        <v>86</v>
      </c>
      <c r="L2829" s="4">
        <v>40894</v>
      </c>
      <c r="M2829" t="s">
        <v>154</v>
      </c>
      <c r="N2829">
        <v>1</v>
      </c>
    </row>
    <row r="2830" spans="10:14">
      <c r="J2830" t="s">
        <v>339</v>
      </c>
      <c r="K2830" t="s">
        <v>3684</v>
      </c>
      <c r="L2830" s="4">
        <v>40397</v>
      </c>
      <c r="M2830" t="s">
        <v>137</v>
      </c>
      <c r="N2830">
        <v>1</v>
      </c>
    </row>
    <row r="2831" spans="10:14">
      <c r="J2831" t="s">
        <v>281</v>
      </c>
      <c r="K2831" t="s">
        <v>3683</v>
      </c>
      <c r="L2831" s="4">
        <v>39655</v>
      </c>
      <c r="M2831" t="s">
        <v>137</v>
      </c>
      <c r="N2831">
        <v>1</v>
      </c>
    </row>
    <row r="2832" spans="10:14">
      <c r="J2832" t="s">
        <v>289</v>
      </c>
      <c r="K2832" t="s">
        <v>3753</v>
      </c>
      <c r="L2832" s="4">
        <v>39725</v>
      </c>
      <c r="M2832" t="s">
        <v>138</v>
      </c>
      <c r="N2832">
        <v>1</v>
      </c>
    </row>
    <row r="2833" spans="10:14">
      <c r="J2833" t="s">
        <v>351</v>
      </c>
      <c r="K2833" t="s">
        <v>89</v>
      </c>
      <c r="L2833" s="4">
        <v>40551</v>
      </c>
      <c r="M2833" t="s">
        <v>138</v>
      </c>
      <c r="N2833">
        <v>1</v>
      </c>
    </row>
    <row r="2834" spans="10:14">
      <c r="J2834" t="s">
        <v>16503</v>
      </c>
      <c r="K2834" t="s">
        <v>91</v>
      </c>
      <c r="L2834" s="4">
        <v>40724</v>
      </c>
      <c r="M2834" t="s">
        <v>151</v>
      </c>
      <c r="N2834">
        <v>1</v>
      </c>
    </row>
    <row r="2835" spans="10:14">
      <c r="J2835" t="s">
        <v>297</v>
      </c>
      <c r="K2835" t="s">
        <v>3796</v>
      </c>
      <c r="L2835" s="4">
        <v>39816</v>
      </c>
      <c r="M2835" t="s">
        <v>150</v>
      </c>
      <c r="N2835">
        <v>1</v>
      </c>
    </row>
    <row r="2836" spans="10:14">
      <c r="J2836" t="s">
        <v>276</v>
      </c>
      <c r="K2836" t="s">
        <v>3653</v>
      </c>
      <c r="L2836" s="4">
        <v>39631</v>
      </c>
      <c r="M2836" t="s">
        <v>135</v>
      </c>
      <c r="N2836">
        <v>1</v>
      </c>
    </row>
    <row r="2837" spans="10:14">
      <c r="J2837" t="s">
        <v>331</v>
      </c>
      <c r="K2837" t="s">
        <v>720</v>
      </c>
      <c r="L2837" s="4">
        <v>40299</v>
      </c>
      <c r="M2837" t="s">
        <v>135</v>
      </c>
      <c r="N2837">
        <v>1</v>
      </c>
    </row>
    <row r="2838" spans="10:14">
      <c r="J2838" t="s">
        <v>318</v>
      </c>
      <c r="K2838" t="s">
        <v>957</v>
      </c>
      <c r="L2838" s="4">
        <v>40131</v>
      </c>
      <c r="M2838" t="s">
        <v>205</v>
      </c>
      <c r="N2838">
        <v>1</v>
      </c>
    </row>
    <row r="2839" spans="10:14">
      <c r="J2839" t="s">
        <v>283</v>
      </c>
      <c r="K2839" t="s">
        <v>1072</v>
      </c>
      <c r="L2839" s="4">
        <v>39669</v>
      </c>
      <c r="M2839" t="s">
        <v>203</v>
      </c>
      <c r="N2839">
        <v>1</v>
      </c>
    </row>
    <row r="2840" spans="10:14">
      <c r="J2840" t="s">
        <v>235</v>
      </c>
      <c r="K2840" t="s">
        <v>2906</v>
      </c>
      <c r="L2840" s="4">
        <v>39060</v>
      </c>
      <c r="M2840" t="s">
        <v>202</v>
      </c>
      <c r="N2840">
        <v>1</v>
      </c>
    </row>
    <row r="2841" spans="10:14">
      <c r="J2841" t="s">
        <v>310</v>
      </c>
      <c r="K2841" t="s">
        <v>1320</v>
      </c>
      <c r="L2841" s="4">
        <v>40012</v>
      </c>
      <c r="M2841" t="s">
        <v>200</v>
      </c>
      <c r="N2841">
        <v>1</v>
      </c>
    </row>
    <row r="2842" spans="10:14">
      <c r="J2842" t="s">
        <v>280</v>
      </c>
      <c r="K2842" t="s">
        <v>903</v>
      </c>
      <c r="L2842" s="4">
        <v>39648</v>
      </c>
      <c r="M2842" t="s">
        <v>199</v>
      </c>
      <c r="N2842">
        <v>1</v>
      </c>
    </row>
    <row r="2843" spans="10:14">
      <c r="J2843" t="s">
        <v>280</v>
      </c>
      <c r="K2843" t="s">
        <v>903</v>
      </c>
      <c r="L2843" s="4">
        <v>39648</v>
      </c>
      <c r="M2843" t="s">
        <v>207</v>
      </c>
      <c r="N2843">
        <v>1</v>
      </c>
    </row>
    <row r="2844" spans="10:14">
      <c r="J2844" t="s">
        <v>229</v>
      </c>
      <c r="K2844" t="s">
        <v>107</v>
      </c>
      <c r="L2844" s="4">
        <v>38941</v>
      </c>
      <c r="M2844" t="s">
        <v>107</v>
      </c>
      <c r="N2844">
        <v>1</v>
      </c>
    </row>
    <row r="2845" spans="10:14">
      <c r="J2845" t="s">
        <v>284</v>
      </c>
      <c r="K2845" t="s">
        <v>1650</v>
      </c>
      <c r="L2845" s="4">
        <v>39676</v>
      </c>
      <c r="M2845" t="s">
        <v>107</v>
      </c>
      <c r="N2845">
        <v>1</v>
      </c>
    </row>
    <row r="2846" spans="10:14">
      <c r="J2846" t="s">
        <v>340</v>
      </c>
      <c r="K2846" t="s">
        <v>1651</v>
      </c>
      <c r="L2846" s="4">
        <v>40404</v>
      </c>
      <c r="M2846" t="s">
        <v>107</v>
      </c>
      <c r="N2846">
        <v>1</v>
      </c>
    </row>
    <row r="2847" spans="10:14">
      <c r="J2847" t="s">
        <v>226</v>
      </c>
      <c r="K2847" t="s">
        <v>1870</v>
      </c>
      <c r="L2847" s="4">
        <v>38906</v>
      </c>
      <c r="M2847" t="s">
        <v>170</v>
      </c>
      <c r="N2847">
        <v>1</v>
      </c>
    </row>
    <row r="2848" spans="10:14">
      <c r="J2848" t="s">
        <v>218</v>
      </c>
      <c r="K2848" t="s">
        <v>1871</v>
      </c>
      <c r="L2848" s="4">
        <v>38794</v>
      </c>
      <c r="M2848" t="s">
        <v>170</v>
      </c>
      <c r="N2848">
        <v>1</v>
      </c>
    </row>
    <row r="2849" spans="10:14">
      <c r="J2849" t="s">
        <v>218</v>
      </c>
      <c r="K2849" t="s">
        <v>1871</v>
      </c>
      <c r="L2849" s="4">
        <v>38794</v>
      </c>
      <c r="M2849" t="s">
        <v>170</v>
      </c>
      <c r="N2849">
        <v>1</v>
      </c>
    </row>
    <row r="2850" spans="10:14">
      <c r="J2850" t="s">
        <v>249</v>
      </c>
      <c r="K2850" t="s">
        <v>1989</v>
      </c>
      <c r="L2850" s="4">
        <v>39227</v>
      </c>
      <c r="M2850" t="s">
        <v>128</v>
      </c>
      <c r="N2850">
        <v>1</v>
      </c>
    </row>
    <row r="2851" spans="10:14">
      <c r="J2851" t="s">
        <v>303</v>
      </c>
      <c r="K2851" t="s">
        <v>1990</v>
      </c>
      <c r="L2851" s="4">
        <v>39955</v>
      </c>
      <c r="M2851" t="s">
        <v>128</v>
      </c>
      <c r="N2851">
        <v>1</v>
      </c>
    </row>
    <row r="2852" spans="10:14">
      <c r="J2852" t="s">
        <v>296</v>
      </c>
      <c r="K2852" t="s">
        <v>108</v>
      </c>
      <c r="L2852" s="4">
        <v>39795</v>
      </c>
      <c r="M2852" t="s">
        <v>171</v>
      </c>
      <c r="N2852">
        <v>1</v>
      </c>
    </row>
    <row r="2853" spans="10:14">
      <c r="J2853" t="s">
        <v>296</v>
      </c>
      <c r="K2853" t="s">
        <v>108</v>
      </c>
      <c r="L2853" s="4">
        <v>39795</v>
      </c>
      <c r="M2853" t="s">
        <v>108</v>
      </c>
      <c r="N2853">
        <v>1</v>
      </c>
    </row>
    <row r="2854" spans="10:14">
      <c r="J2854" t="s">
        <v>349</v>
      </c>
      <c r="K2854" t="s">
        <v>2094</v>
      </c>
      <c r="L2854" s="4">
        <v>40528</v>
      </c>
      <c r="M2854" t="s">
        <v>171</v>
      </c>
      <c r="N2854">
        <v>1</v>
      </c>
    </row>
    <row r="2855" spans="10:14">
      <c r="J2855" t="s">
        <v>349</v>
      </c>
      <c r="K2855" t="s">
        <v>2094</v>
      </c>
      <c r="L2855" s="4">
        <v>40528</v>
      </c>
      <c r="M2855" t="s">
        <v>108</v>
      </c>
      <c r="N2855">
        <v>1</v>
      </c>
    </row>
    <row r="2856" spans="10:14">
      <c r="J2856" t="s">
        <v>320</v>
      </c>
      <c r="K2856" t="s">
        <v>2093</v>
      </c>
      <c r="L2856" s="4">
        <v>40159</v>
      </c>
      <c r="M2856" t="s">
        <v>171</v>
      </c>
      <c r="N2856">
        <v>1</v>
      </c>
    </row>
    <row r="2857" spans="10:14">
      <c r="J2857" t="s">
        <v>320</v>
      </c>
      <c r="K2857" t="s">
        <v>2093</v>
      </c>
      <c r="L2857" s="4">
        <v>40159</v>
      </c>
      <c r="M2857" t="s">
        <v>108</v>
      </c>
      <c r="N2857">
        <v>1</v>
      </c>
    </row>
    <row r="2858" spans="10:14">
      <c r="J2858" t="s">
        <v>319</v>
      </c>
      <c r="K2858" t="s">
        <v>1191</v>
      </c>
      <c r="L2858" s="4">
        <v>40138</v>
      </c>
      <c r="M2858" t="s">
        <v>110</v>
      </c>
      <c r="N2858">
        <v>1</v>
      </c>
    </row>
    <row r="2859" spans="10:14">
      <c r="J2859" t="s">
        <v>371</v>
      </c>
      <c r="K2859" t="s">
        <v>42</v>
      </c>
      <c r="L2859" s="4">
        <v>40866</v>
      </c>
      <c r="M2859" t="s">
        <v>110</v>
      </c>
      <c r="N2859">
        <v>1</v>
      </c>
    </row>
    <row r="2860" spans="10:14">
      <c r="J2860" t="s">
        <v>216</v>
      </c>
      <c r="K2860" t="s">
        <v>2367</v>
      </c>
      <c r="L2860" s="4">
        <v>38878</v>
      </c>
      <c r="M2860" t="s">
        <v>177</v>
      </c>
      <c r="N2860">
        <v>1</v>
      </c>
    </row>
    <row r="2861" spans="10:14">
      <c r="J2861" t="s">
        <v>343</v>
      </c>
      <c r="K2861" t="s">
        <v>114</v>
      </c>
      <c r="L2861" s="4">
        <v>40439</v>
      </c>
      <c r="M2861" t="s">
        <v>114</v>
      </c>
      <c r="N2861">
        <v>1</v>
      </c>
    </row>
    <row r="2862" spans="10:14">
      <c r="J2862" t="s">
        <v>264</v>
      </c>
      <c r="K2862" t="s">
        <v>3842</v>
      </c>
      <c r="L2862" s="4">
        <v>39408</v>
      </c>
      <c r="M2862" t="s">
        <v>168</v>
      </c>
      <c r="N2862">
        <v>1</v>
      </c>
    </row>
    <row r="2863" spans="10:14">
      <c r="J2863" t="s">
        <v>306</v>
      </c>
      <c r="K2863" t="s">
        <v>116</v>
      </c>
      <c r="L2863" s="4">
        <v>39970</v>
      </c>
      <c r="M2863" t="s">
        <v>116</v>
      </c>
      <c r="N2863">
        <v>1</v>
      </c>
    </row>
    <row r="2864" spans="10:14">
      <c r="J2864" t="s">
        <v>337</v>
      </c>
      <c r="K2864" t="s">
        <v>3261</v>
      </c>
      <c r="L2864" s="4">
        <v>40376</v>
      </c>
      <c r="M2864" t="s">
        <v>116</v>
      </c>
      <c r="N2864">
        <v>1</v>
      </c>
    </row>
    <row r="2865" spans="10:14">
      <c r="J2865" t="s">
        <v>255</v>
      </c>
      <c r="K2865" t="s">
        <v>119</v>
      </c>
      <c r="L2865" s="4">
        <v>39291</v>
      </c>
      <c r="M2865" t="s">
        <v>119</v>
      </c>
      <c r="N2865">
        <v>1</v>
      </c>
    </row>
    <row r="2866" spans="10:14">
      <c r="J2866" t="s">
        <v>312</v>
      </c>
      <c r="K2866" t="s">
        <v>3599</v>
      </c>
      <c r="L2866" s="4">
        <v>40024</v>
      </c>
      <c r="M2866" t="s">
        <v>119</v>
      </c>
      <c r="N2866">
        <v>1</v>
      </c>
    </row>
    <row r="2867" spans="10:14">
      <c r="J2867" t="s">
        <v>367</v>
      </c>
      <c r="K2867" t="s">
        <v>3956</v>
      </c>
      <c r="L2867" s="4">
        <v>40789</v>
      </c>
      <c r="M2867" t="s">
        <v>147</v>
      </c>
      <c r="N2867">
        <v>1</v>
      </c>
    </row>
    <row r="2868" spans="10:14">
      <c r="J2868" t="s">
        <v>224</v>
      </c>
      <c r="K2868" t="s">
        <v>1570</v>
      </c>
      <c r="L2868" s="4">
        <v>38897</v>
      </c>
      <c r="M2868" t="s">
        <v>146</v>
      </c>
      <c r="N2868">
        <v>1</v>
      </c>
    </row>
    <row r="2869" spans="10:14">
      <c r="J2869" t="s">
        <v>311</v>
      </c>
      <c r="K2869" t="s">
        <v>4236</v>
      </c>
      <c r="L2869" s="4">
        <v>40019</v>
      </c>
      <c r="M2869" t="s">
        <v>142</v>
      </c>
      <c r="N2869">
        <v>1</v>
      </c>
    </row>
    <row r="2870" spans="10:14">
      <c r="J2870" t="s">
        <v>311</v>
      </c>
      <c r="K2870" t="s">
        <v>4236</v>
      </c>
      <c r="L2870" s="4">
        <v>40019</v>
      </c>
      <c r="M2870" t="s">
        <v>140</v>
      </c>
      <c r="N2870">
        <v>1</v>
      </c>
    </row>
    <row r="2871" spans="10:14">
      <c r="J2871" t="s">
        <v>246</v>
      </c>
      <c r="K2871" t="s">
        <v>120</v>
      </c>
      <c r="L2871" s="4">
        <v>39207</v>
      </c>
      <c r="M2871" t="s">
        <v>120</v>
      </c>
      <c r="N2871">
        <v>1</v>
      </c>
    </row>
    <row r="2872" spans="10:14">
      <c r="J2872" t="s">
        <v>246</v>
      </c>
      <c r="K2872" t="s">
        <v>120</v>
      </c>
      <c r="L2872" s="4">
        <v>39207</v>
      </c>
      <c r="M2872" t="s">
        <v>209</v>
      </c>
      <c r="N2872">
        <v>1</v>
      </c>
    </row>
    <row r="2873" spans="10:14">
      <c r="J2873" t="s">
        <v>317</v>
      </c>
      <c r="K2873" t="s">
        <v>3886</v>
      </c>
      <c r="L2873" s="4">
        <v>40124</v>
      </c>
      <c r="M2873" t="s">
        <v>120</v>
      </c>
      <c r="N2873">
        <v>1</v>
      </c>
    </row>
    <row r="2874" spans="10:14">
      <c r="J2874" t="s">
        <v>317</v>
      </c>
      <c r="K2874" t="s">
        <v>3886</v>
      </c>
      <c r="L2874" s="4">
        <v>40124</v>
      </c>
      <c r="M2874" t="s">
        <v>209</v>
      </c>
      <c r="N2874">
        <v>1</v>
      </c>
    </row>
    <row r="2875" spans="10:14">
      <c r="J2875" t="s">
        <v>223</v>
      </c>
      <c r="K2875" t="s">
        <v>3948</v>
      </c>
      <c r="L2875" s="4">
        <v>38885</v>
      </c>
      <c r="M2875" t="s">
        <v>149</v>
      </c>
      <c r="N2875">
        <v>1</v>
      </c>
    </row>
    <row r="2876" spans="10:14">
      <c r="J2876" t="s">
        <v>335</v>
      </c>
      <c r="K2876" t="s">
        <v>3955</v>
      </c>
      <c r="L2876" s="4">
        <v>40355</v>
      </c>
      <c r="M2876" t="s">
        <v>148</v>
      </c>
      <c r="N2876">
        <v>1</v>
      </c>
    </row>
    <row r="2877" spans="10:14">
      <c r="J2877" t="s">
        <v>252</v>
      </c>
      <c r="K2877" t="s">
        <v>3954</v>
      </c>
      <c r="L2877" s="4">
        <v>39261</v>
      </c>
      <c r="M2877" t="s">
        <v>148</v>
      </c>
      <c r="N2877">
        <v>1</v>
      </c>
    </row>
    <row r="2878" spans="10:14">
      <c r="J2878" t="s">
        <v>16543</v>
      </c>
      <c r="K2878" t="s">
        <v>4026</v>
      </c>
      <c r="L2878" s="4">
        <v>39466</v>
      </c>
      <c r="M2878" t="s">
        <v>145</v>
      </c>
      <c r="N2878">
        <v>1</v>
      </c>
    </row>
    <row r="2879" spans="10:14">
      <c r="J2879" t="s">
        <v>288</v>
      </c>
      <c r="K2879" t="s">
        <v>121</v>
      </c>
      <c r="L2879" s="4">
        <v>39725</v>
      </c>
      <c r="M2879" t="s">
        <v>121</v>
      </c>
      <c r="N2879">
        <v>1</v>
      </c>
    </row>
    <row r="2880" spans="10:14">
      <c r="J2880" t="s">
        <v>309</v>
      </c>
      <c r="K2880" t="s">
        <v>4066</v>
      </c>
      <c r="L2880" s="4">
        <v>40005</v>
      </c>
      <c r="M2880" t="s">
        <v>121</v>
      </c>
      <c r="N2880">
        <v>1</v>
      </c>
    </row>
    <row r="2881" spans="10:14">
      <c r="J2881" t="s">
        <v>363</v>
      </c>
      <c r="K2881" t="s">
        <v>61</v>
      </c>
      <c r="L2881" s="4">
        <v>40752</v>
      </c>
      <c r="M2881" t="s">
        <v>144</v>
      </c>
      <c r="N2881">
        <v>1</v>
      </c>
    </row>
    <row r="2882" spans="10:14">
      <c r="J2882" t="s">
        <v>333</v>
      </c>
      <c r="K2882" t="s">
        <v>4262</v>
      </c>
      <c r="L2882" s="4">
        <v>40320</v>
      </c>
      <c r="M2882" t="s">
        <v>142</v>
      </c>
      <c r="N2882">
        <v>1</v>
      </c>
    </row>
    <row r="2883" spans="10:14">
      <c r="J2883" t="s">
        <v>250</v>
      </c>
      <c r="K2883" t="s">
        <v>4263</v>
      </c>
      <c r="L2883" s="4">
        <v>39235</v>
      </c>
      <c r="M2883" t="s">
        <v>142</v>
      </c>
      <c r="N2883">
        <v>1</v>
      </c>
    </row>
  </sheetData>
  <sortState ref="B5:H31">
    <sortCondition ref="H5:H3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934"/>
  <sheetViews>
    <sheetView topLeftCell="Y1" workbookViewId="0">
      <pane ySplit="2" topLeftCell="A2894" activePane="bottomLeft" state="frozen"/>
      <selection pane="bottomLeft" activeCell="AL3" sqref="AL3:AL2934"/>
    </sheetView>
  </sheetViews>
  <sheetFormatPr baseColWidth="10" defaultRowHeight="14" x14ac:dyDescent="0"/>
  <cols>
    <col min="3" max="3" width="12.1640625" customWidth="1"/>
    <col min="4" max="4" width="24.1640625" customWidth="1"/>
    <col min="5" max="5" width="26" customWidth="1"/>
    <col min="7" max="7" width="4.33203125" customWidth="1"/>
    <col min="11" max="11" width="8.33203125" customWidth="1"/>
    <col min="12" max="12" width="15" customWidth="1"/>
    <col min="13" max="13" width="3.33203125" customWidth="1"/>
    <col min="14" max="14" width="36.5" customWidth="1"/>
    <col min="17" max="17" width="4" style="12" customWidth="1"/>
    <col min="18" max="18" width="3.83203125" customWidth="1"/>
    <col min="19" max="19" width="9.6640625" customWidth="1"/>
    <col min="20" max="20" width="5" customWidth="1"/>
    <col min="21" max="21" width="28.5" customWidth="1"/>
    <col min="22" max="22" width="19.83203125" style="11" customWidth="1"/>
    <col min="23" max="23" width="7" customWidth="1"/>
  </cols>
  <sheetData>
    <row r="1" spans="1:38">
      <c r="E1" s="6" t="s">
        <v>507</v>
      </c>
      <c r="F1" s="5" t="e">
        <f>VLOOKUP(A1,#REF!,3,FALSE)</f>
        <v>#REF!</v>
      </c>
      <c r="J1" t="s">
        <v>454</v>
      </c>
      <c r="V1" s="11">
        <f>COUNTIF(V3:V4000,"X")</f>
        <v>0</v>
      </c>
    </row>
    <row r="2" spans="1:38">
      <c r="A2" s="2" t="s">
        <v>533</v>
      </c>
      <c r="B2" s="2" t="s">
        <v>533</v>
      </c>
      <c r="C2" s="2" t="s">
        <v>12375</v>
      </c>
      <c r="D2" s="2" t="s">
        <v>516</v>
      </c>
      <c r="E2" s="2" t="s">
        <v>12374</v>
      </c>
      <c r="F2" s="2" t="s">
        <v>515</v>
      </c>
      <c r="I2" s="2" t="s">
        <v>10629</v>
      </c>
      <c r="N2" s="2" t="s">
        <v>534</v>
      </c>
      <c r="O2" s="2" t="s">
        <v>12570</v>
      </c>
      <c r="S2" s="2" t="s">
        <v>19550</v>
      </c>
      <c r="T2" s="2" t="s">
        <v>19551</v>
      </c>
      <c r="U2" s="2" t="s">
        <v>19552</v>
      </c>
      <c r="V2" s="2" t="s">
        <v>19554</v>
      </c>
      <c r="W2" s="2" t="s">
        <v>19553</v>
      </c>
    </row>
    <row r="3" spans="1:38">
      <c r="A3" t="s">
        <v>12831</v>
      </c>
      <c r="B3" s="1">
        <v>3</v>
      </c>
      <c r="C3" s="3">
        <v>39340</v>
      </c>
      <c r="D3" s="4" t="str">
        <f t="shared" ref="D3:D66" si="0">TRIM(B3)</f>
        <v>3</v>
      </c>
      <c r="E3" s="9" t="s">
        <v>15764</v>
      </c>
      <c r="F3" s="5">
        <v>2010</v>
      </c>
      <c r="H3" s="1" t="s">
        <v>535</v>
      </c>
      <c r="I3" s="5" t="str">
        <f>E3</f>
        <v>3</v>
      </c>
      <c r="J3" s="1"/>
      <c r="K3" s="5"/>
      <c r="L3" s="1" t="s">
        <v>536</v>
      </c>
      <c r="N3" t="str">
        <f>H3&amp;I3&amp;J3&amp;K3&amp;L3</f>
        <v>"http://www.omdbapi.com/?t=3&amp;tomatoes=true",</v>
      </c>
      <c r="O3">
        <v>1</v>
      </c>
      <c r="P3" t="str">
        <f>"o"&amp;O3&amp;".csv"</f>
        <v>o1.csv</v>
      </c>
      <c r="S3" s="13" t="s">
        <v>12832</v>
      </c>
      <c r="T3" s="15">
        <v>42</v>
      </c>
      <c r="U3" s="1">
        <v>42</v>
      </c>
      <c r="V3"/>
      <c r="W3" t="s">
        <v>16689</v>
      </c>
      <c r="AJ3" s="13" t="s">
        <v>12831</v>
      </c>
      <c r="AK3" s="1">
        <v>3</v>
      </c>
      <c r="AL3" s="7" t="s">
        <v>16688</v>
      </c>
    </row>
    <row r="4" spans="1:38">
      <c r="A4" t="s">
        <v>12832</v>
      </c>
      <c r="B4" s="1">
        <v>42</v>
      </c>
      <c r="C4" s="3">
        <v>39914</v>
      </c>
      <c r="D4" s="4" t="str">
        <f t="shared" si="0"/>
        <v>42</v>
      </c>
      <c r="E4" s="9" t="s">
        <v>12373</v>
      </c>
      <c r="F4" s="5">
        <f t="shared" ref="F4:F9" si="1">YEAR(C4)</f>
        <v>2013</v>
      </c>
      <c r="H4" s="1" t="s">
        <v>535</v>
      </c>
      <c r="I4" s="5" t="str">
        <f t="shared" ref="I4:I67" si="2">E4</f>
        <v>42</v>
      </c>
      <c r="J4" s="1"/>
      <c r="K4" s="5"/>
      <c r="L4" s="1" t="s">
        <v>536</v>
      </c>
      <c r="N4" t="str">
        <f t="shared" ref="N4:N67" si="3">H4&amp;I4&amp;J4&amp;K4&amp;L4</f>
        <v>"http://www.omdbapi.com/?t=42&amp;tomatoes=true",</v>
      </c>
      <c r="O4">
        <f>O3+1</f>
        <v>2</v>
      </c>
      <c r="P4" t="str">
        <f t="shared" ref="P4:P67" si="4">"o"&amp;O4&amp;".csv"</f>
        <v>o2.csv</v>
      </c>
      <c r="S4" s="13" t="s">
        <v>12833</v>
      </c>
      <c r="T4" s="15">
        <v>360</v>
      </c>
      <c r="U4" s="1">
        <v>360</v>
      </c>
      <c r="V4"/>
      <c r="W4" t="s">
        <v>16690</v>
      </c>
      <c r="AJ4" s="13" t="s">
        <v>12832</v>
      </c>
      <c r="AK4" s="1">
        <v>42</v>
      </c>
      <c r="AL4" s="7" t="s">
        <v>16689</v>
      </c>
    </row>
    <row r="5" spans="1:38">
      <c r="A5" t="s">
        <v>12833</v>
      </c>
      <c r="B5" s="1">
        <v>360</v>
      </c>
      <c r="C5" s="3">
        <v>39662</v>
      </c>
      <c r="D5" s="4" t="str">
        <f t="shared" si="0"/>
        <v>360</v>
      </c>
      <c r="E5" s="9" t="s">
        <v>12372</v>
      </c>
      <c r="F5" s="5">
        <f t="shared" si="1"/>
        <v>2012</v>
      </c>
      <c r="H5" s="1" t="s">
        <v>535</v>
      </c>
      <c r="I5" s="5" t="str">
        <f t="shared" si="2"/>
        <v>360</v>
      </c>
      <c r="J5" s="1"/>
      <c r="K5" s="5"/>
      <c r="L5" s="1" t="s">
        <v>536</v>
      </c>
      <c r="N5" t="str">
        <f t="shared" si="3"/>
        <v>"http://www.omdbapi.com/?t=360&amp;tomatoes=true",</v>
      </c>
      <c r="O5">
        <f t="shared" ref="O5:O68" si="5">O4+1</f>
        <v>3</v>
      </c>
      <c r="P5" t="str">
        <f t="shared" si="4"/>
        <v>o3.csv</v>
      </c>
      <c r="S5" s="13" t="s">
        <v>12834</v>
      </c>
      <c r="T5" s="15">
        <v>1911</v>
      </c>
      <c r="U5" s="1">
        <v>1911</v>
      </c>
      <c r="V5"/>
      <c r="W5" t="s">
        <v>16691</v>
      </c>
      <c r="AJ5" s="13" t="s">
        <v>12836</v>
      </c>
      <c r="AK5" s="1">
        <v>71</v>
      </c>
      <c r="AL5" s="7" t="s">
        <v>16693</v>
      </c>
    </row>
    <row r="6" spans="1:38">
      <c r="A6" t="s">
        <v>12834</v>
      </c>
      <c r="B6" s="1">
        <v>1911</v>
      </c>
      <c r="C6" s="3">
        <v>39361</v>
      </c>
      <c r="D6" s="4" t="str">
        <f t="shared" si="0"/>
        <v>1911</v>
      </c>
      <c r="E6" s="9" t="s">
        <v>12370</v>
      </c>
      <c r="F6" s="5">
        <f t="shared" si="1"/>
        <v>2011</v>
      </c>
      <c r="H6" s="1" t="s">
        <v>535</v>
      </c>
      <c r="I6" s="5" t="str">
        <f t="shared" si="2"/>
        <v>1911</v>
      </c>
      <c r="J6" s="1"/>
      <c r="K6" s="5"/>
      <c r="L6" s="1" t="s">
        <v>536</v>
      </c>
      <c r="N6" t="str">
        <f t="shared" si="3"/>
        <v>"http://www.omdbapi.com/?t=1911&amp;tomatoes=true",</v>
      </c>
      <c r="O6">
        <f t="shared" si="5"/>
        <v>4</v>
      </c>
      <c r="P6" t="str">
        <f t="shared" si="4"/>
        <v>o4.csv</v>
      </c>
      <c r="S6" s="13" t="s">
        <v>12835</v>
      </c>
      <c r="T6" s="15">
        <v>1915</v>
      </c>
      <c r="U6" s="1">
        <v>1915</v>
      </c>
      <c r="V6"/>
      <c r="W6" t="s">
        <v>16692</v>
      </c>
      <c r="AJ6" s="13" t="s">
        <v>12833</v>
      </c>
      <c r="AK6" s="1">
        <v>360</v>
      </c>
      <c r="AL6" s="7" t="s">
        <v>16690</v>
      </c>
    </row>
    <row r="7" spans="1:38">
      <c r="A7" t="s">
        <v>12835</v>
      </c>
      <c r="B7" s="1">
        <v>1915</v>
      </c>
      <c r="C7" s="3">
        <v>40649</v>
      </c>
      <c r="D7" s="4" t="str">
        <f t="shared" si="0"/>
        <v>1915</v>
      </c>
      <c r="E7" s="9" t="s">
        <v>12371</v>
      </c>
      <c r="F7" s="5">
        <f t="shared" si="1"/>
        <v>2015</v>
      </c>
      <c r="H7" s="1" t="s">
        <v>535</v>
      </c>
      <c r="I7" s="5" t="str">
        <f t="shared" si="2"/>
        <v>1915</v>
      </c>
      <c r="J7" s="1"/>
      <c r="K7" s="5"/>
      <c r="L7" s="1" t="s">
        <v>536</v>
      </c>
      <c r="N7" t="str">
        <f t="shared" si="3"/>
        <v>"http://www.omdbapi.com/?t=1915&amp;tomatoes=true",</v>
      </c>
      <c r="O7">
        <f t="shared" si="5"/>
        <v>5</v>
      </c>
      <c r="P7" t="str">
        <f t="shared" si="4"/>
        <v>o5.csv</v>
      </c>
      <c r="S7" s="13" t="s">
        <v>15722</v>
      </c>
      <c r="T7" s="15" t="s">
        <v>16561</v>
      </c>
      <c r="U7" s="1" t="s">
        <v>6750</v>
      </c>
      <c r="V7"/>
      <c r="W7" t="s">
        <v>19509</v>
      </c>
      <c r="AJ7" s="13" t="s">
        <v>12834</v>
      </c>
      <c r="AK7" s="1">
        <v>1911</v>
      </c>
      <c r="AL7" s="7" t="s">
        <v>16691</v>
      </c>
    </row>
    <row r="8" spans="1:38">
      <c r="A8" t="s">
        <v>12836</v>
      </c>
      <c r="B8" s="1">
        <v>71</v>
      </c>
      <c r="C8" s="3">
        <v>40600</v>
      </c>
      <c r="D8" s="4" t="str">
        <f t="shared" si="0"/>
        <v>71</v>
      </c>
      <c r="E8" s="9" t="s">
        <v>16564</v>
      </c>
      <c r="F8" s="5">
        <f t="shared" si="1"/>
        <v>2015</v>
      </c>
      <c r="H8" s="1" t="s">
        <v>535</v>
      </c>
      <c r="I8" s="5" t="str">
        <f t="shared" si="2"/>
        <v>71</v>
      </c>
      <c r="J8" s="1"/>
      <c r="K8" s="5"/>
      <c r="L8" s="1" t="s">
        <v>536</v>
      </c>
      <c r="N8" t="str">
        <f t="shared" si="3"/>
        <v>"http://www.omdbapi.com/?t=71&amp;tomatoes=true",</v>
      </c>
      <c r="O8">
        <f t="shared" si="5"/>
        <v>6</v>
      </c>
      <c r="P8" t="str">
        <f t="shared" si="4"/>
        <v>o6.csv</v>
      </c>
      <c r="S8" s="13" t="s">
        <v>12836</v>
      </c>
      <c r="T8" s="15" t="s">
        <v>4353</v>
      </c>
      <c r="U8" s="1">
        <v>71</v>
      </c>
      <c r="V8"/>
      <c r="W8" t="s">
        <v>16693</v>
      </c>
      <c r="AJ8" s="13" t="s">
        <v>12835</v>
      </c>
      <c r="AK8" s="1">
        <v>1915</v>
      </c>
      <c r="AL8" s="7" t="s">
        <v>16692</v>
      </c>
    </row>
    <row r="9" spans="1:38">
      <c r="A9" t="s">
        <v>12837</v>
      </c>
      <c r="B9" s="1" t="s">
        <v>6146</v>
      </c>
      <c r="C9" s="3">
        <v>38906</v>
      </c>
      <c r="D9" s="4" t="str">
        <f t="shared" si="0"/>
        <v>[Rec] 2</v>
      </c>
      <c r="E9" s="9" t="s">
        <v>11959</v>
      </c>
      <c r="F9" s="5">
        <f t="shared" si="1"/>
        <v>2010</v>
      </c>
      <c r="H9" s="1" t="s">
        <v>535</v>
      </c>
      <c r="I9" s="5" t="str">
        <f t="shared" si="2"/>
        <v>[Rec]+2</v>
      </c>
      <c r="J9" s="1"/>
      <c r="K9" s="5"/>
      <c r="L9" s="1" t="s">
        <v>536</v>
      </c>
      <c r="N9" t="str">
        <f t="shared" si="3"/>
        <v>"http://www.omdbapi.com/?t=[Rec]+2&amp;tomatoes=true",</v>
      </c>
      <c r="O9">
        <f t="shared" si="5"/>
        <v>7</v>
      </c>
      <c r="P9" t="str">
        <f t="shared" si="4"/>
        <v>o7.csv</v>
      </c>
      <c r="S9" s="13" t="s">
        <v>12837</v>
      </c>
      <c r="T9" s="15" t="s">
        <v>6146</v>
      </c>
      <c r="U9" s="1" t="s">
        <v>6146</v>
      </c>
      <c r="V9"/>
      <c r="W9" t="s">
        <v>16694</v>
      </c>
      <c r="AJ9" s="13" t="s">
        <v>12837</v>
      </c>
      <c r="AK9" s="1" t="s">
        <v>6146</v>
      </c>
      <c r="AL9" s="7" t="s">
        <v>16694</v>
      </c>
    </row>
    <row r="10" spans="1:38">
      <c r="A10" t="s">
        <v>12838</v>
      </c>
      <c r="B10" s="1" t="s">
        <v>4304</v>
      </c>
      <c r="C10" s="3">
        <v>40474</v>
      </c>
      <c r="D10" s="4" t="str">
        <f t="shared" si="0"/>
        <v>1,000 Times Good Night</v>
      </c>
      <c r="E10" s="9" t="s">
        <v>16566</v>
      </c>
      <c r="F10" s="5">
        <v>2013</v>
      </c>
      <c r="H10" s="1" t="s">
        <v>535</v>
      </c>
      <c r="I10" s="5" t="str">
        <f t="shared" si="2"/>
        <v>1000+Times+Good+Night</v>
      </c>
      <c r="J10" s="1"/>
      <c r="K10" s="5"/>
      <c r="L10" s="1" t="s">
        <v>536</v>
      </c>
      <c r="N10" t="str">
        <f t="shared" si="3"/>
        <v>"http://www.omdbapi.com/?t=1000+Times+Good+Night&amp;tomatoes=true",</v>
      </c>
      <c r="O10">
        <f t="shared" si="5"/>
        <v>8</v>
      </c>
      <c r="P10" t="str">
        <f t="shared" si="4"/>
        <v>o8.csv</v>
      </c>
      <c r="S10" s="13" t="s">
        <v>14627</v>
      </c>
      <c r="T10" s="15" t="s">
        <v>16473</v>
      </c>
      <c r="U10" s="1" t="s">
        <v>6147</v>
      </c>
      <c r="V10"/>
      <c r="W10" t="s">
        <v>18433</v>
      </c>
      <c r="AJ10" s="13" t="s">
        <v>12838</v>
      </c>
      <c r="AK10" s="1" t="s">
        <v>4304</v>
      </c>
      <c r="AL10" s="7" t="s">
        <v>16695</v>
      </c>
    </row>
    <row r="11" spans="1:38">
      <c r="A11" t="s">
        <v>12839</v>
      </c>
      <c r="B11" s="1" t="s">
        <v>4308</v>
      </c>
      <c r="C11" s="3">
        <v>39704</v>
      </c>
      <c r="D11" s="4" t="str">
        <f t="shared" si="0"/>
        <v>10 Years</v>
      </c>
      <c r="E11" s="9" t="s">
        <v>10855</v>
      </c>
      <c r="F11" s="5">
        <f>YEAR(C11)</f>
        <v>2012</v>
      </c>
      <c r="H11" s="1" t="s">
        <v>535</v>
      </c>
      <c r="I11" s="5" t="str">
        <f t="shared" si="2"/>
        <v>10+Years</v>
      </c>
      <c r="J11" s="1"/>
      <c r="K11" s="5"/>
      <c r="L11" s="1" t="s">
        <v>536</v>
      </c>
      <c r="N11" t="str">
        <f t="shared" si="3"/>
        <v>"http://www.omdbapi.com/?t=10+Years&amp;tomatoes=true",</v>
      </c>
      <c r="O11">
        <f t="shared" si="5"/>
        <v>9</v>
      </c>
      <c r="P11" t="str">
        <f t="shared" si="4"/>
        <v>o9.csv</v>
      </c>
      <c r="S11" s="13" t="s">
        <v>12838</v>
      </c>
      <c r="T11" s="15" t="s">
        <v>4304</v>
      </c>
      <c r="U11" s="1" t="s">
        <v>4304</v>
      </c>
      <c r="V11"/>
      <c r="W11" t="s">
        <v>16695</v>
      </c>
      <c r="AJ11" s="13" t="s">
        <v>12839</v>
      </c>
      <c r="AK11" s="1" t="s">
        <v>4308</v>
      </c>
      <c r="AL11" s="7" t="s">
        <v>16696</v>
      </c>
    </row>
    <row r="12" spans="1:38">
      <c r="A12" t="s">
        <v>12840</v>
      </c>
      <c r="B12" s="1" t="s">
        <v>4305</v>
      </c>
      <c r="C12" s="3">
        <v>39991</v>
      </c>
      <c r="D12" s="4" t="str">
        <f t="shared" si="0"/>
        <v>100 Bloody Acres</v>
      </c>
      <c r="E12" s="9" t="s">
        <v>10852</v>
      </c>
      <c r="F12" s="5">
        <v>2012</v>
      </c>
      <c r="H12" s="1" t="s">
        <v>535</v>
      </c>
      <c r="I12" s="5" t="str">
        <f t="shared" si="2"/>
        <v>100+Bloody+Acres</v>
      </c>
      <c r="J12" s="1"/>
      <c r="K12" s="5"/>
      <c r="L12" s="1" t="s">
        <v>536</v>
      </c>
      <c r="N12" t="str">
        <f t="shared" si="3"/>
        <v>"http://www.omdbapi.com/?t=100+Bloody+Acres&amp;tomatoes=true",</v>
      </c>
      <c r="O12">
        <f t="shared" si="5"/>
        <v>10</v>
      </c>
      <c r="P12" t="str">
        <f t="shared" si="4"/>
        <v>o10.csv</v>
      </c>
      <c r="S12" s="13" t="s">
        <v>12839</v>
      </c>
      <c r="T12" s="15" t="s">
        <v>4308</v>
      </c>
      <c r="U12" s="1" t="s">
        <v>4308</v>
      </c>
      <c r="V12"/>
      <c r="W12" t="s">
        <v>16696</v>
      </c>
      <c r="AJ12" s="13" t="s">
        <v>12840</v>
      </c>
      <c r="AK12" s="1" t="s">
        <v>4305</v>
      </c>
      <c r="AL12" s="7" t="s">
        <v>16697</v>
      </c>
    </row>
    <row r="13" spans="1:38">
      <c r="A13" t="s">
        <v>12841</v>
      </c>
      <c r="B13" s="1" t="s">
        <v>4309</v>
      </c>
      <c r="C13" s="3">
        <v>39865</v>
      </c>
      <c r="D13" s="4" t="str">
        <f t="shared" si="0"/>
        <v>11 Flowers</v>
      </c>
      <c r="E13" s="9" t="s">
        <v>10856</v>
      </c>
      <c r="F13" s="5">
        <v>2012</v>
      </c>
      <c r="H13" s="1" t="s">
        <v>535</v>
      </c>
      <c r="I13" s="5" t="str">
        <f t="shared" si="2"/>
        <v>11+Flowers</v>
      </c>
      <c r="J13" s="1"/>
      <c r="K13" s="5"/>
      <c r="L13" s="1" t="s">
        <v>536</v>
      </c>
      <c r="N13" t="str">
        <f t="shared" si="3"/>
        <v>"http://www.omdbapi.com/?t=11+Flowers&amp;tomatoes=true",</v>
      </c>
      <c r="O13">
        <f t="shared" si="5"/>
        <v>11</v>
      </c>
      <c r="P13" t="str">
        <f t="shared" si="4"/>
        <v>o11.csv</v>
      </c>
      <c r="S13" s="13" t="s">
        <v>12840</v>
      </c>
      <c r="T13" s="15" t="s">
        <v>4305</v>
      </c>
      <c r="U13" s="1" t="s">
        <v>4305</v>
      </c>
      <c r="V13"/>
      <c r="W13" t="s">
        <v>16697</v>
      </c>
      <c r="AJ13" s="13" t="s">
        <v>12841</v>
      </c>
      <c r="AK13" s="1" t="s">
        <v>4309</v>
      </c>
      <c r="AL13" s="7" t="s">
        <v>16698</v>
      </c>
    </row>
    <row r="14" spans="1:38">
      <c r="A14" t="s">
        <v>12842</v>
      </c>
      <c r="B14" s="1" t="s">
        <v>4311</v>
      </c>
      <c r="C14" s="3">
        <v>40208</v>
      </c>
      <c r="D14" s="4" t="str">
        <f t="shared" si="0"/>
        <v>12 O'Clock Boys</v>
      </c>
      <c r="E14" s="9" t="s">
        <v>16103</v>
      </c>
      <c r="F14" s="5">
        <v>2013</v>
      </c>
      <c r="H14" s="1" t="s">
        <v>535</v>
      </c>
      <c r="I14" s="5" t="str">
        <f t="shared" si="2"/>
        <v>12+O%27Clock+Boys</v>
      </c>
      <c r="J14" s="1"/>
      <c r="K14" s="5"/>
      <c r="L14" s="1" t="s">
        <v>536</v>
      </c>
      <c r="N14" t="str">
        <f t="shared" si="3"/>
        <v>"http://www.omdbapi.com/?t=12+O%27Clock+Boys&amp;tomatoes=true",</v>
      </c>
      <c r="O14">
        <f t="shared" si="5"/>
        <v>12</v>
      </c>
      <c r="P14" t="str">
        <f t="shared" si="4"/>
        <v>o12.csv</v>
      </c>
      <c r="S14" s="13" t="s">
        <v>12841</v>
      </c>
      <c r="T14" s="15" t="s">
        <v>4309</v>
      </c>
      <c r="U14" s="1" t="s">
        <v>4309</v>
      </c>
      <c r="V14"/>
      <c r="W14" t="s">
        <v>16698</v>
      </c>
      <c r="AJ14" s="13" t="s">
        <v>12842</v>
      </c>
      <c r="AK14" s="1" t="s">
        <v>4311</v>
      </c>
      <c r="AL14" s="7" t="s">
        <v>16699</v>
      </c>
    </row>
    <row r="15" spans="1:38">
      <c r="A15" t="s">
        <v>12843</v>
      </c>
      <c r="B15" s="1" t="s">
        <v>6583</v>
      </c>
      <c r="C15" s="3">
        <v>40103</v>
      </c>
      <c r="D15" s="4" t="str">
        <f t="shared" si="0"/>
        <v>12 Years a Slave</v>
      </c>
      <c r="E15" s="9" t="s">
        <v>12246</v>
      </c>
      <c r="F15" s="5">
        <f>YEAR(C15)</f>
        <v>2013</v>
      </c>
      <c r="H15" s="1" t="s">
        <v>535</v>
      </c>
      <c r="I15" s="5" t="str">
        <f t="shared" si="2"/>
        <v>12+Years+a+Slave</v>
      </c>
      <c r="J15" s="1"/>
      <c r="K15" s="5"/>
      <c r="L15" s="1" t="s">
        <v>536</v>
      </c>
      <c r="N15" t="str">
        <f t="shared" si="3"/>
        <v>"http://www.omdbapi.com/?t=12+Years+a+Slave&amp;tomatoes=true",</v>
      </c>
      <c r="O15">
        <f t="shared" si="5"/>
        <v>13</v>
      </c>
      <c r="P15" t="str">
        <f t="shared" si="4"/>
        <v>o13.csv</v>
      </c>
      <c r="S15" s="13" t="s">
        <v>12842</v>
      </c>
      <c r="T15" s="15" t="s">
        <v>4311</v>
      </c>
      <c r="U15" s="1" t="s">
        <v>4311</v>
      </c>
      <c r="V15"/>
      <c r="W15" t="s">
        <v>16699</v>
      </c>
      <c r="AJ15" s="13" t="s">
        <v>12843</v>
      </c>
      <c r="AK15" s="1" t="s">
        <v>6583</v>
      </c>
      <c r="AL15" s="7" t="s">
        <v>16700</v>
      </c>
    </row>
    <row r="16" spans="1:38">
      <c r="A16" t="s">
        <v>12844</v>
      </c>
      <c r="B16" s="1" t="s">
        <v>4310</v>
      </c>
      <c r="C16" s="3">
        <v>39025</v>
      </c>
      <c r="D16" s="4" t="str">
        <f t="shared" si="0"/>
        <v>127 Hours</v>
      </c>
      <c r="E16" s="9" t="s">
        <v>10857</v>
      </c>
      <c r="F16" s="5">
        <f>YEAR(C16)</f>
        <v>2010</v>
      </c>
      <c r="H16" s="1" t="s">
        <v>535</v>
      </c>
      <c r="I16" s="5" t="str">
        <f t="shared" si="2"/>
        <v>127+Hours</v>
      </c>
      <c r="J16" s="1"/>
      <c r="K16" s="5"/>
      <c r="L16" s="1" t="s">
        <v>536</v>
      </c>
      <c r="N16" t="str">
        <f t="shared" si="3"/>
        <v>"http://www.omdbapi.com/?t=127+Hours&amp;tomatoes=true",</v>
      </c>
      <c r="O16">
        <f t="shared" si="5"/>
        <v>14</v>
      </c>
      <c r="P16" t="str">
        <f t="shared" si="4"/>
        <v>o14.csv</v>
      </c>
      <c r="S16" s="13" t="s">
        <v>12843</v>
      </c>
      <c r="T16" s="15" t="s">
        <v>6583</v>
      </c>
      <c r="U16" s="1" t="s">
        <v>6583</v>
      </c>
      <c r="V16"/>
      <c r="W16" t="s">
        <v>16700</v>
      </c>
      <c r="AJ16" s="13" t="s">
        <v>12844</v>
      </c>
      <c r="AK16" s="1" t="s">
        <v>4310</v>
      </c>
      <c r="AL16" s="7" t="s">
        <v>16701</v>
      </c>
    </row>
    <row r="17" spans="1:38">
      <c r="A17" t="s">
        <v>12845</v>
      </c>
      <c r="B17" s="1" t="s">
        <v>4312</v>
      </c>
      <c r="C17" s="3">
        <v>39200</v>
      </c>
      <c r="D17" s="4" t="str">
        <f t="shared" si="0"/>
        <v>13 Assassins</v>
      </c>
      <c r="E17" s="9" t="s">
        <v>10858</v>
      </c>
      <c r="F17" s="5">
        <v>2010</v>
      </c>
      <c r="H17" s="1" t="s">
        <v>535</v>
      </c>
      <c r="I17" s="5" t="str">
        <f t="shared" si="2"/>
        <v>13+Assassins</v>
      </c>
      <c r="J17" s="1"/>
      <c r="K17" s="5"/>
      <c r="L17" s="1" t="s">
        <v>536</v>
      </c>
      <c r="N17" t="str">
        <f t="shared" si="3"/>
        <v>"http://www.omdbapi.com/?t=13+Assassins&amp;tomatoes=true",</v>
      </c>
      <c r="O17">
        <f t="shared" si="5"/>
        <v>15</v>
      </c>
      <c r="P17" t="str">
        <f t="shared" si="4"/>
        <v>o15.csv</v>
      </c>
      <c r="S17" s="13" t="s">
        <v>12844</v>
      </c>
      <c r="T17" s="15" t="s">
        <v>4310</v>
      </c>
      <c r="U17" s="1" t="s">
        <v>4310</v>
      </c>
      <c r="V17"/>
      <c r="W17" t="s">
        <v>16701</v>
      </c>
      <c r="AJ17" s="13" t="s">
        <v>12845</v>
      </c>
      <c r="AK17" s="1" t="s">
        <v>4312</v>
      </c>
      <c r="AL17" s="7" t="s">
        <v>16702</v>
      </c>
    </row>
    <row r="18" spans="1:38">
      <c r="A18" t="s">
        <v>12846</v>
      </c>
      <c r="B18" s="1" t="s">
        <v>4313</v>
      </c>
      <c r="C18" s="3">
        <v>39711</v>
      </c>
      <c r="D18" s="4" t="str">
        <f t="shared" si="0"/>
        <v>17 Girls</v>
      </c>
      <c r="E18" s="9" t="s">
        <v>10859</v>
      </c>
      <c r="F18" s="5">
        <v>2011</v>
      </c>
      <c r="H18" s="1" t="s">
        <v>535</v>
      </c>
      <c r="I18" s="5" t="str">
        <f t="shared" si="2"/>
        <v>17+Girls</v>
      </c>
      <c r="J18" s="1"/>
      <c r="K18" s="5"/>
      <c r="L18" s="1" t="s">
        <v>536</v>
      </c>
      <c r="N18" t="str">
        <f t="shared" si="3"/>
        <v>"http://www.omdbapi.com/?t=17+Girls&amp;tomatoes=true",</v>
      </c>
      <c r="O18">
        <f t="shared" si="5"/>
        <v>16</v>
      </c>
      <c r="P18" t="str">
        <f t="shared" si="4"/>
        <v>o16.csv</v>
      </c>
      <c r="S18" s="13" t="s">
        <v>12845</v>
      </c>
      <c r="T18" s="15" t="s">
        <v>4312</v>
      </c>
      <c r="U18" s="1" t="s">
        <v>4312</v>
      </c>
      <c r="V18"/>
      <c r="W18" t="s">
        <v>16702</v>
      </c>
      <c r="AJ18" s="13" t="s">
        <v>12846</v>
      </c>
      <c r="AK18" s="1" t="s">
        <v>4313</v>
      </c>
      <c r="AL18" s="7" t="s">
        <v>16703</v>
      </c>
    </row>
    <row r="19" spans="1:38">
      <c r="A19" t="s">
        <v>12847</v>
      </c>
      <c r="B19" s="1" t="s">
        <v>4314</v>
      </c>
      <c r="C19" s="3">
        <v>38857</v>
      </c>
      <c r="D19" s="4" t="str">
        <f t="shared" si="0"/>
        <v>180 South</v>
      </c>
      <c r="E19" s="9" t="s">
        <v>10860</v>
      </c>
      <c r="F19" s="5">
        <f>YEAR(C19)</f>
        <v>2010</v>
      </c>
      <c r="H19" s="1" t="s">
        <v>535</v>
      </c>
      <c r="I19" s="5" t="str">
        <f t="shared" si="2"/>
        <v>180+South</v>
      </c>
      <c r="J19" s="1"/>
      <c r="K19" s="5"/>
      <c r="L19" s="1" t="s">
        <v>536</v>
      </c>
      <c r="N19" t="str">
        <f t="shared" si="3"/>
        <v>"http://www.omdbapi.com/?t=180+South&amp;tomatoes=true",</v>
      </c>
      <c r="O19">
        <f t="shared" si="5"/>
        <v>17</v>
      </c>
      <c r="P19" t="str">
        <f t="shared" si="4"/>
        <v>o17.csv</v>
      </c>
      <c r="S19" s="13" t="s">
        <v>12846</v>
      </c>
      <c r="T19" s="15" t="s">
        <v>4313</v>
      </c>
      <c r="U19" s="1" t="s">
        <v>4313</v>
      </c>
      <c r="V19"/>
      <c r="W19" t="s">
        <v>16703</v>
      </c>
      <c r="AJ19" s="13" t="s">
        <v>12847</v>
      </c>
      <c r="AK19" s="1" t="s">
        <v>4314</v>
      </c>
      <c r="AL19" s="7" t="s">
        <v>16704</v>
      </c>
    </row>
    <row r="20" spans="1:38">
      <c r="A20" t="s">
        <v>12848</v>
      </c>
      <c r="B20" s="1" t="s">
        <v>4332</v>
      </c>
      <c r="C20" s="3">
        <v>39669</v>
      </c>
      <c r="D20" s="4" t="str">
        <f t="shared" si="0"/>
        <v>2 Days in New York</v>
      </c>
      <c r="E20" s="9" t="s">
        <v>10874</v>
      </c>
      <c r="F20" s="5">
        <f>YEAR(C20)</f>
        <v>2012</v>
      </c>
      <c r="H20" s="1" t="s">
        <v>535</v>
      </c>
      <c r="I20" s="5" t="str">
        <f t="shared" si="2"/>
        <v>2+Days+in+New+York</v>
      </c>
      <c r="J20" s="1"/>
      <c r="K20" s="5"/>
      <c r="L20" s="1" t="s">
        <v>536</v>
      </c>
      <c r="N20" t="str">
        <f t="shared" si="3"/>
        <v>"http://www.omdbapi.com/?t=2+Days+in+New+York&amp;tomatoes=true",</v>
      </c>
      <c r="O20">
        <f t="shared" si="5"/>
        <v>18</v>
      </c>
      <c r="P20" t="str">
        <f t="shared" si="4"/>
        <v>o18.csv</v>
      </c>
      <c r="S20" s="13" t="s">
        <v>12847</v>
      </c>
      <c r="T20" s="15" t="s">
        <v>16236</v>
      </c>
      <c r="U20" s="1" t="s">
        <v>4314</v>
      </c>
      <c r="V20"/>
      <c r="W20" t="s">
        <v>16704</v>
      </c>
      <c r="AJ20" s="13" t="s">
        <v>12848</v>
      </c>
      <c r="AK20" s="1" t="s">
        <v>4332</v>
      </c>
      <c r="AL20" s="7" t="s">
        <v>16705</v>
      </c>
    </row>
    <row r="21" spans="1:38">
      <c r="A21" t="s">
        <v>12849</v>
      </c>
      <c r="B21" s="1" t="s">
        <v>4333</v>
      </c>
      <c r="C21" s="3">
        <v>40026</v>
      </c>
      <c r="D21" s="4" t="str">
        <f t="shared" si="0"/>
        <v>2 Guns</v>
      </c>
      <c r="E21" s="9" t="s">
        <v>10875</v>
      </c>
      <c r="F21" s="5">
        <f>YEAR(C21)</f>
        <v>2013</v>
      </c>
      <c r="H21" s="1" t="s">
        <v>535</v>
      </c>
      <c r="I21" s="5" t="str">
        <f t="shared" si="2"/>
        <v>2+Guns</v>
      </c>
      <c r="J21" s="1"/>
      <c r="K21" s="5"/>
      <c r="L21" s="1" t="s">
        <v>536</v>
      </c>
      <c r="N21" t="str">
        <f t="shared" si="3"/>
        <v>"http://www.omdbapi.com/?t=2+Guns&amp;tomatoes=true",</v>
      </c>
      <c r="O21">
        <f t="shared" si="5"/>
        <v>19</v>
      </c>
      <c r="P21" t="str">
        <f t="shared" si="4"/>
        <v>o19.csv</v>
      </c>
      <c r="S21" s="13" t="s">
        <v>12848</v>
      </c>
      <c r="T21" s="15" t="s">
        <v>4332</v>
      </c>
      <c r="U21" s="1" t="s">
        <v>4332</v>
      </c>
      <c r="V21"/>
      <c r="W21" t="s">
        <v>16705</v>
      </c>
      <c r="AJ21" s="13" t="s">
        <v>12849</v>
      </c>
      <c r="AK21" s="1" t="s">
        <v>4333</v>
      </c>
      <c r="AL21" s="7" t="s">
        <v>16706</v>
      </c>
    </row>
    <row r="22" spans="1:38">
      <c r="A22" t="s">
        <v>12850</v>
      </c>
      <c r="B22" s="1" t="s">
        <v>4334</v>
      </c>
      <c r="C22" s="3">
        <v>40285</v>
      </c>
      <c r="D22" s="4" t="str">
        <f t="shared" si="0"/>
        <v>2 States</v>
      </c>
      <c r="E22" s="9" t="s">
        <v>10876</v>
      </c>
      <c r="F22" s="5">
        <f>YEAR(C22)</f>
        <v>2014</v>
      </c>
      <c r="H22" s="1" t="s">
        <v>535</v>
      </c>
      <c r="I22" s="5" t="str">
        <f t="shared" si="2"/>
        <v>2+States</v>
      </c>
      <c r="J22" s="1"/>
      <c r="K22" s="5"/>
      <c r="L22" s="1" t="s">
        <v>536</v>
      </c>
      <c r="N22" t="str">
        <f t="shared" si="3"/>
        <v>"http://www.omdbapi.com/?t=2+States&amp;tomatoes=true",</v>
      </c>
      <c r="O22">
        <f t="shared" si="5"/>
        <v>20</v>
      </c>
      <c r="P22" t="str">
        <f t="shared" si="4"/>
        <v>o20.csv</v>
      </c>
      <c r="S22" s="13" t="s">
        <v>12849</v>
      </c>
      <c r="T22" s="15" t="s">
        <v>4333</v>
      </c>
      <c r="U22" s="1" t="s">
        <v>4333</v>
      </c>
      <c r="V22"/>
      <c r="W22" t="s">
        <v>16706</v>
      </c>
      <c r="AJ22" s="13" t="s">
        <v>12850</v>
      </c>
      <c r="AK22" s="1" t="s">
        <v>4334</v>
      </c>
      <c r="AL22" s="7" t="s">
        <v>16707</v>
      </c>
    </row>
    <row r="23" spans="1:38">
      <c r="A23" t="s">
        <v>12851</v>
      </c>
      <c r="B23" s="1" t="s">
        <v>4325</v>
      </c>
      <c r="C23" s="3">
        <v>39977</v>
      </c>
      <c r="D23" s="4" t="str">
        <f t="shared" si="0"/>
        <v>20 Feet from Stardom</v>
      </c>
      <c r="E23" s="9" t="s">
        <v>10867</v>
      </c>
      <c r="F23" s="5">
        <f>YEAR(C23)</f>
        <v>2013</v>
      </c>
      <c r="H23" s="1" t="s">
        <v>535</v>
      </c>
      <c r="I23" s="5" t="str">
        <f t="shared" si="2"/>
        <v>20+Feet+from+Stardom</v>
      </c>
      <c r="J23" s="1"/>
      <c r="K23" s="5"/>
      <c r="L23" s="1" t="s">
        <v>536</v>
      </c>
      <c r="N23" t="str">
        <f t="shared" si="3"/>
        <v>"http://www.omdbapi.com/?t=20+Feet+from+Stardom&amp;tomatoes=true",</v>
      </c>
      <c r="O23">
        <f t="shared" si="5"/>
        <v>21</v>
      </c>
      <c r="P23" t="str">
        <f t="shared" si="4"/>
        <v>o21.csv</v>
      </c>
      <c r="S23" s="13" t="s">
        <v>12850</v>
      </c>
      <c r="T23" s="15" t="s">
        <v>4334</v>
      </c>
      <c r="U23" s="1" t="s">
        <v>4334</v>
      </c>
      <c r="V23"/>
      <c r="W23" t="s">
        <v>16707</v>
      </c>
      <c r="AJ23" s="13" t="s">
        <v>12851</v>
      </c>
      <c r="AK23" s="1" t="s">
        <v>4325</v>
      </c>
      <c r="AL23" s="7" t="s">
        <v>16708</v>
      </c>
    </row>
    <row r="24" spans="1:38">
      <c r="A24" t="s">
        <v>12852</v>
      </c>
      <c r="B24" s="1" t="s">
        <v>4326</v>
      </c>
      <c r="C24" s="3">
        <v>40558</v>
      </c>
      <c r="D24" s="4" t="str">
        <f t="shared" si="0"/>
        <v>20 Once Again</v>
      </c>
      <c r="E24" s="9" t="s">
        <v>10868</v>
      </c>
      <c r="F24" s="5">
        <v>2014</v>
      </c>
      <c r="H24" s="1" t="s">
        <v>535</v>
      </c>
      <c r="I24" s="5" t="str">
        <f t="shared" si="2"/>
        <v>20+Once+Again</v>
      </c>
      <c r="J24" s="1"/>
      <c r="K24" s="5"/>
      <c r="L24" s="1" t="s">
        <v>536</v>
      </c>
      <c r="N24" t="str">
        <f t="shared" si="3"/>
        <v>"http://www.omdbapi.com/?t=20+Once+Again&amp;tomatoes=true",</v>
      </c>
      <c r="O24">
        <f t="shared" si="5"/>
        <v>22</v>
      </c>
      <c r="P24" t="str">
        <f t="shared" si="4"/>
        <v>o22.csv</v>
      </c>
      <c r="S24" s="13" t="s">
        <v>12851</v>
      </c>
      <c r="T24" s="15" t="s">
        <v>4325</v>
      </c>
      <c r="U24" s="1" t="s">
        <v>4325</v>
      </c>
      <c r="V24"/>
      <c r="W24" t="s">
        <v>16708</v>
      </c>
      <c r="AJ24" s="13" t="s">
        <v>12852</v>
      </c>
      <c r="AK24" s="1" t="s">
        <v>4326</v>
      </c>
      <c r="AL24" s="7" t="s">
        <v>16709</v>
      </c>
    </row>
    <row r="25" spans="1:38">
      <c r="A25" t="s">
        <v>12853</v>
      </c>
      <c r="B25" s="1" t="s">
        <v>4315</v>
      </c>
      <c r="C25" s="3">
        <v>40437</v>
      </c>
      <c r="D25" s="4" t="str">
        <f t="shared" si="0"/>
        <v>20,000 Days on Earth</v>
      </c>
      <c r="E25" s="9" t="s">
        <v>16567</v>
      </c>
      <c r="F25" s="5">
        <f>YEAR(C25)</f>
        <v>2014</v>
      </c>
      <c r="H25" s="1" t="s">
        <v>535</v>
      </c>
      <c r="I25" s="5" t="str">
        <f t="shared" si="2"/>
        <v>20000+Days+on+Earth</v>
      </c>
      <c r="J25" s="1"/>
      <c r="K25" s="5"/>
      <c r="L25" s="1" t="s">
        <v>536</v>
      </c>
      <c r="N25" t="str">
        <f t="shared" si="3"/>
        <v>"http://www.omdbapi.com/?t=20000+Days+on+Earth&amp;tomatoes=true",</v>
      </c>
      <c r="O25">
        <f t="shared" si="5"/>
        <v>23</v>
      </c>
      <c r="P25" t="str">
        <f t="shared" si="4"/>
        <v>o23.csv</v>
      </c>
      <c r="S25" s="13" t="s">
        <v>12853</v>
      </c>
      <c r="T25" s="15" t="s">
        <v>4315</v>
      </c>
      <c r="U25" s="1" t="s">
        <v>4315</v>
      </c>
      <c r="V25"/>
      <c r="W25" t="s">
        <v>16710</v>
      </c>
      <c r="AJ25" s="13" t="s">
        <v>12853</v>
      </c>
      <c r="AK25" s="1" t="s">
        <v>4315</v>
      </c>
      <c r="AL25" s="7" t="s">
        <v>16710</v>
      </c>
    </row>
    <row r="26" spans="1:38">
      <c r="A26" t="s">
        <v>12854</v>
      </c>
      <c r="B26" s="1" t="s">
        <v>4316</v>
      </c>
      <c r="C26" s="3">
        <v>38766</v>
      </c>
      <c r="D26" s="4" t="str">
        <f t="shared" si="0"/>
        <v>2010 Oscar Shorts</v>
      </c>
      <c r="E26" s="9" t="s">
        <v>10861</v>
      </c>
      <c r="F26" s="5">
        <v>2009</v>
      </c>
      <c r="H26" s="1" t="s">
        <v>535</v>
      </c>
      <c r="I26" s="5" t="str">
        <f t="shared" si="2"/>
        <v>2010+Oscar+Shorts</v>
      </c>
      <c r="J26" s="1"/>
      <c r="K26" s="5"/>
      <c r="L26" s="1" t="s">
        <v>536</v>
      </c>
      <c r="N26" t="str">
        <f t="shared" si="3"/>
        <v>"http://www.omdbapi.com/?t=2010+Oscar+Shorts&amp;tomatoes=true",</v>
      </c>
      <c r="O26">
        <f t="shared" si="5"/>
        <v>24</v>
      </c>
      <c r="P26" t="str">
        <f t="shared" si="4"/>
        <v>o24.csv</v>
      </c>
      <c r="S26" s="13" t="s">
        <v>12857</v>
      </c>
      <c r="T26" s="15" t="s">
        <v>16237</v>
      </c>
      <c r="U26" s="1" t="s">
        <v>4320</v>
      </c>
      <c r="V26"/>
      <c r="W26" t="s">
        <v>16714</v>
      </c>
      <c r="AJ26" s="13" t="s">
        <v>12854</v>
      </c>
      <c r="AK26" s="1" t="s">
        <v>4316</v>
      </c>
      <c r="AL26" s="7" t="s">
        <v>16711</v>
      </c>
    </row>
    <row r="27" spans="1:38">
      <c r="A27" t="s">
        <v>12855</v>
      </c>
      <c r="B27" s="1" t="s">
        <v>4318</v>
      </c>
      <c r="C27" s="3">
        <v>39123</v>
      </c>
      <c r="D27" s="4" t="str">
        <f t="shared" si="0"/>
        <v>2011 Oscar Shorts</v>
      </c>
      <c r="E27" s="9" t="s">
        <v>10862</v>
      </c>
      <c r="F27" s="5">
        <v>2010</v>
      </c>
      <c r="H27" s="1" t="s">
        <v>535</v>
      </c>
      <c r="I27" s="5" t="str">
        <f t="shared" si="2"/>
        <v>2011+Oscar+Shorts</v>
      </c>
      <c r="J27" s="1"/>
      <c r="K27" s="5"/>
      <c r="L27" s="1" t="s">
        <v>536</v>
      </c>
      <c r="N27" t="str">
        <f t="shared" si="3"/>
        <v>"http://www.omdbapi.com/?t=2011+Oscar+Shorts&amp;tomatoes=true",</v>
      </c>
      <c r="O27">
        <f t="shared" si="5"/>
        <v>25</v>
      </c>
      <c r="P27" t="str">
        <f t="shared" si="4"/>
        <v>o25.csv</v>
      </c>
      <c r="S27" s="13" t="s">
        <v>12861</v>
      </c>
      <c r="T27" s="15" t="s">
        <v>16238</v>
      </c>
      <c r="U27" s="1" t="s">
        <v>4324</v>
      </c>
      <c r="V27"/>
      <c r="W27" t="s">
        <v>16718</v>
      </c>
      <c r="AJ27" s="13" t="s">
        <v>12855</v>
      </c>
      <c r="AK27" s="1" t="s">
        <v>4318</v>
      </c>
      <c r="AL27" s="7" t="s">
        <v>16712</v>
      </c>
    </row>
    <row r="28" spans="1:38">
      <c r="A28" t="s">
        <v>12856</v>
      </c>
      <c r="B28" s="1" t="s">
        <v>4319</v>
      </c>
      <c r="C28" s="3">
        <v>39487</v>
      </c>
      <c r="D28" s="4" t="str">
        <f t="shared" si="0"/>
        <v>2012 Oscar Nominated Short Films</v>
      </c>
      <c r="E28" s="9" t="s">
        <v>10863</v>
      </c>
      <c r="F28" s="5">
        <v>2011</v>
      </c>
      <c r="H28" s="1" t="s">
        <v>535</v>
      </c>
      <c r="I28" s="5" t="str">
        <f t="shared" si="2"/>
        <v>2012+Oscar+Nominated+Short+Films</v>
      </c>
      <c r="J28" s="1"/>
      <c r="K28" s="5"/>
      <c r="L28" s="1" t="s">
        <v>536</v>
      </c>
      <c r="N28" t="str">
        <f t="shared" si="3"/>
        <v>"http://www.omdbapi.com/?t=2012+Oscar+Nominated+Short+Films&amp;tomatoes=true",</v>
      </c>
      <c r="O28">
        <f t="shared" si="5"/>
        <v>26</v>
      </c>
      <c r="P28" t="str">
        <f t="shared" si="4"/>
        <v>o26.csv</v>
      </c>
      <c r="S28" s="13" t="s">
        <v>12863</v>
      </c>
      <c r="T28" s="15" t="s">
        <v>4328</v>
      </c>
      <c r="U28" s="1" t="s">
        <v>4328</v>
      </c>
      <c r="V28"/>
      <c r="W28" t="s">
        <v>16719</v>
      </c>
      <c r="AJ28" s="13" t="s">
        <v>12856</v>
      </c>
      <c r="AK28" s="1" t="s">
        <v>4319</v>
      </c>
      <c r="AL28" s="7" t="s">
        <v>16713</v>
      </c>
    </row>
    <row r="29" spans="1:38">
      <c r="A29" t="s">
        <v>12857</v>
      </c>
      <c r="B29" s="1" t="s">
        <v>4320</v>
      </c>
      <c r="C29" s="3">
        <v>38815</v>
      </c>
      <c r="D29" s="4" t="str">
        <f t="shared" si="0"/>
        <v>2012:Time for Change</v>
      </c>
      <c r="E29" s="9" t="s">
        <v>12409</v>
      </c>
      <c r="F29" s="5">
        <f>YEAR(C29)</f>
        <v>2010</v>
      </c>
      <c r="H29" s="1" t="s">
        <v>535</v>
      </c>
      <c r="I29" s="5" t="str">
        <f t="shared" si="2"/>
        <v>2012%3ATime+for+Change</v>
      </c>
      <c r="J29" s="1"/>
      <c r="K29" s="5"/>
      <c r="L29" s="1" t="s">
        <v>536</v>
      </c>
      <c r="N29" t="str">
        <f t="shared" si="3"/>
        <v>"http://www.omdbapi.com/?t=2012%3ATime+for+Change&amp;tomatoes=true",</v>
      </c>
      <c r="O29">
        <f t="shared" si="5"/>
        <v>27</v>
      </c>
      <c r="P29" t="str">
        <f t="shared" si="4"/>
        <v>o27.csv</v>
      </c>
      <c r="S29" s="13" t="s">
        <v>12865</v>
      </c>
      <c r="T29" s="15" t="s">
        <v>4330</v>
      </c>
      <c r="U29" s="1" t="s">
        <v>4330</v>
      </c>
      <c r="V29"/>
      <c r="W29" t="s">
        <v>16720</v>
      </c>
      <c r="AJ29" s="13" t="s">
        <v>12857</v>
      </c>
      <c r="AK29" s="1" t="s">
        <v>4320</v>
      </c>
      <c r="AL29" s="7" t="s">
        <v>16714</v>
      </c>
    </row>
    <row r="30" spans="1:38">
      <c r="A30" t="s">
        <v>12858</v>
      </c>
      <c r="B30" s="1" t="s">
        <v>4321</v>
      </c>
      <c r="C30" s="3">
        <v>39844</v>
      </c>
      <c r="D30" s="4" t="str">
        <f t="shared" si="0"/>
        <v>2013 Oscar Nominated Short Films</v>
      </c>
      <c r="E30" s="9" t="s">
        <v>10864</v>
      </c>
      <c r="F30" s="5">
        <v>2012</v>
      </c>
      <c r="H30" s="1" t="s">
        <v>535</v>
      </c>
      <c r="I30" s="5" t="str">
        <f t="shared" si="2"/>
        <v>2013+Oscar+Nominated+Short+Films</v>
      </c>
      <c r="J30" s="1"/>
      <c r="K30" s="5"/>
      <c r="L30" s="1" t="s">
        <v>536</v>
      </c>
      <c r="N30" t="str">
        <f t="shared" si="3"/>
        <v>"http://www.omdbapi.com/?t=2013+Oscar+Nominated+Short+Films&amp;tomatoes=true",</v>
      </c>
      <c r="O30">
        <f t="shared" si="5"/>
        <v>28</v>
      </c>
      <c r="P30" t="str">
        <f t="shared" si="4"/>
        <v>o28.csv</v>
      </c>
      <c r="S30" s="13" t="s">
        <v>12866</v>
      </c>
      <c r="T30" s="15" t="s">
        <v>4331</v>
      </c>
      <c r="U30" s="1" t="s">
        <v>4331</v>
      </c>
      <c r="V30"/>
      <c r="W30" t="s">
        <v>16721</v>
      </c>
      <c r="AJ30" s="13" t="s">
        <v>12858</v>
      </c>
      <c r="AK30" s="1" t="s">
        <v>4321</v>
      </c>
      <c r="AL30" s="7" t="s">
        <v>16715</v>
      </c>
    </row>
    <row r="31" spans="1:38">
      <c r="A31" t="s">
        <v>12859</v>
      </c>
      <c r="B31" s="1" t="s">
        <v>4322</v>
      </c>
      <c r="C31" s="3">
        <v>40208</v>
      </c>
      <c r="D31" s="4" t="str">
        <f t="shared" si="0"/>
        <v>2014 Oscar Nominated Short Films</v>
      </c>
      <c r="E31" s="9" t="s">
        <v>10865</v>
      </c>
      <c r="F31" s="5">
        <v>2013</v>
      </c>
      <c r="H31" s="1" t="s">
        <v>535</v>
      </c>
      <c r="I31" s="5" t="str">
        <f t="shared" si="2"/>
        <v>2014+Oscar+Nominated+Short+Films</v>
      </c>
      <c r="J31" s="1"/>
      <c r="K31" s="5"/>
      <c r="L31" s="1" t="s">
        <v>536</v>
      </c>
      <c r="N31" t="str">
        <f t="shared" si="3"/>
        <v>"http://www.omdbapi.com/?t=2014+Oscar+Nominated+Short+Films&amp;tomatoes=true",</v>
      </c>
      <c r="O31">
        <f t="shared" si="5"/>
        <v>29</v>
      </c>
      <c r="P31" t="str">
        <f t="shared" si="4"/>
        <v>o29.csv</v>
      </c>
      <c r="S31" s="13" t="s">
        <v>12868</v>
      </c>
      <c r="T31" s="15" t="s">
        <v>4339</v>
      </c>
      <c r="U31" s="1" t="s">
        <v>4339</v>
      </c>
      <c r="V31"/>
      <c r="W31" t="s">
        <v>16723</v>
      </c>
      <c r="AJ31" s="13" t="s">
        <v>12859</v>
      </c>
      <c r="AK31" s="1" t="s">
        <v>4322</v>
      </c>
      <c r="AL31" s="7" t="s">
        <v>16716</v>
      </c>
    </row>
    <row r="32" spans="1:38">
      <c r="A32" t="s">
        <v>12860</v>
      </c>
      <c r="B32" s="1" t="s">
        <v>4323</v>
      </c>
      <c r="C32" s="3">
        <v>40572</v>
      </c>
      <c r="D32" s="4" t="str">
        <f t="shared" si="0"/>
        <v>2015 Oscar Nominated Short Films</v>
      </c>
      <c r="E32" s="9" t="s">
        <v>10866</v>
      </c>
      <c r="F32" s="5">
        <v>2014</v>
      </c>
      <c r="H32" s="1" t="s">
        <v>535</v>
      </c>
      <c r="I32" s="5" t="str">
        <f t="shared" si="2"/>
        <v>2015+Oscar+Nominated+Short+Films</v>
      </c>
      <c r="J32" s="1"/>
      <c r="K32" s="5"/>
      <c r="L32" s="1" t="s">
        <v>536</v>
      </c>
      <c r="N32" t="str">
        <f t="shared" si="3"/>
        <v>"http://www.omdbapi.com/?t=2015+Oscar+Nominated+Short+Films&amp;tomatoes=true",</v>
      </c>
      <c r="O32">
        <f t="shared" si="5"/>
        <v>30</v>
      </c>
      <c r="P32" t="str">
        <f t="shared" si="4"/>
        <v>o30.csv</v>
      </c>
      <c r="S32" s="13" t="s">
        <v>12869</v>
      </c>
      <c r="T32" s="15" t="s">
        <v>6514</v>
      </c>
      <c r="U32" s="1" t="s">
        <v>6514</v>
      </c>
      <c r="V32"/>
      <c r="W32" t="s">
        <v>16724</v>
      </c>
      <c r="AJ32" s="13" t="s">
        <v>12860</v>
      </c>
      <c r="AK32" s="1" t="s">
        <v>4323</v>
      </c>
      <c r="AL32" s="7" t="s">
        <v>16717</v>
      </c>
    </row>
    <row r="33" spans="1:38">
      <c r="A33" t="s">
        <v>12861</v>
      </c>
      <c r="B33" s="1" t="s">
        <v>4324</v>
      </c>
      <c r="C33" s="3">
        <v>39641</v>
      </c>
      <c r="D33" s="4" t="str">
        <f t="shared" si="0"/>
        <v>2016 Obama's America</v>
      </c>
      <c r="E33" s="9" t="s">
        <v>16104</v>
      </c>
      <c r="F33" s="5">
        <f>YEAR(C33)</f>
        <v>2012</v>
      </c>
      <c r="H33" s="1" t="s">
        <v>535</v>
      </c>
      <c r="I33" s="5" t="str">
        <f t="shared" si="2"/>
        <v>2016+Obama%27s+America</v>
      </c>
      <c r="J33" s="1"/>
      <c r="K33" s="5"/>
      <c r="L33" s="1" t="s">
        <v>536</v>
      </c>
      <c r="N33" t="str">
        <f t="shared" si="3"/>
        <v>"http://www.omdbapi.com/?t=2016+Obama%27s+America&amp;tomatoes=true",</v>
      </c>
      <c r="O33">
        <f t="shared" si="5"/>
        <v>31</v>
      </c>
      <c r="P33" t="str">
        <f t="shared" si="4"/>
        <v>o31.csv</v>
      </c>
      <c r="S33" s="13" t="s">
        <v>12870</v>
      </c>
      <c r="T33" s="15" t="s">
        <v>4340</v>
      </c>
      <c r="U33" s="1" t="s">
        <v>4340</v>
      </c>
      <c r="V33"/>
      <c r="W33" t="s">
        <v>16725</v>
      </c>
      <c r="AJ33" s="13" t="s">
        <v>12861</v>
      </c>
      <c r="AK33" s="1" t="s">
        <v>4324</v>
      </c>
      <c r="AL33" s="7" t="s">
        <v>16718</v>
      </c>
    </row>
    <row r="34" spans="1:38">
      <c r="A34" t="s">
        <v>12862</v>
      </c>
      <c r="B34" s="1" t="s">
        <v>4327</v>
      </c>
      <c r="C34" s="3">
        <v>39872</v>
      </c>
      <c r="D34" s="4" t="str">
        <f t="shared" si="0"/>
        <v>21 and Over</v>
      </c>
      <c r="E34" s="9" t="s">
        <v>10869</v>
      </c>
      <c r="F34" s="5">
        <v>2012</v>
      </c>
      <c r="H34" s="1" t="s">
        <v>535</v>
      </c>
      <c r="I34" s="5" t="str">
        <f t="shared" si="2"/>
        <v>21+and+Over</v>
      </c>
      <c r="J34" s="1"/>
      <c r="K34" s="5"/>
      <c r="L34" s="1" t="s">
        <v>536</v>
      </c>
      <c r="N34" t="str">
        <f t="shared" si="3"/>
        <v>"http://www.omdbapi.com/?t=21+and+Over&amp;tomatoes=true",</v>
      </c>
      <c r="O34">
        <f t="shared" si="5"/>
        <v>32</v>
      </c>
      <c r="P34" t="str">
        <f t="shared" si="4"/>
        <v>o32.csv</v>
      </c>
      <c r="S34" s="13" t="s">
        <v>12871</v>
      </c>
      <c r="T34" s="15" t="s">
        <v>4336</v>
      </c>
      <c r="U34" s="1" t="s">
        <v>4336</v>
      </c>
      <c r="V34"/>
      <c r="W34" t="s">
        <v>16726</v>
      </c>
      <c r="AJ34" s="13" t="s">
        <v>12862</v>
      </c>
      <c r="AK34" s="1" t="s">
        <v>4327</v>
      </c>
      <c r="AL34" s="29" t="s">
        <v>19616</v>
      </c>
    </row>
    <row r="35" spans="1:38">
      <c r="A35" t="s">
        <v>12863</v>
      </c>
      <c r="B35" s="1" t="s">
        <v>4328</v>
      </c>
      <c r="C35" s="3">
        <v>39522</v>
      </c>
      <c r="D35" s="4" t="str">
        <f t="shared" si="0"/>
        <v>21 Jump Street</v>
      </c>
      <c r="E35" s="9" t="s">
        <v>10870</v>
      </c>
      <c r="F35" s="5">
        <f>YEAR(C35)</f>
        <v>2012</v>
      </c>
      <c r="H35" s="1" t="s">
        <v>535</v>
      </c>
      <c r="I35" s="5" t="str">
        <f t="shared" si="2"/>
        <v>21+Jump+Street</v>
      </c>
      <c r="J35" s="1"/>
      <c r="K35" s="5"/>
      <c r="L35" s="1" t="s">
        <v>536</v>
      </c>
      <c r="N35" t="str">
        <f t="shared" si="3"/>
        <v>"http://www.omdbapi.com/?t=21+Jump+Street&amp;tomatoes=true",</v>
      </c>
      <c r="O35">
        <f t="shared" si="5"/>
        <v>33</v>
      </c>
      <c r="P35" t="str">
        <f t="shared" si="4"/>
        <v>o33.csv</v>
      </c>
      <c r="S35" s="13" t="s">
        <v>12872</v>
      </c>
      <c r="T35" s="15" t="s">
        <v>16239</v>
      </c>
      <c r="U35" s="1" t="s">
        <v>4335</v>
      </c>
      <c r="V35"/>
      <c r="W35" t="s">
        <v>16727</v>
      </c>
      <c r="AJ35" s="13" t="s">
        <v>12863</v>
      </c>
      <c r="AK35" s="1" t="s">
        <v>4328</v>
      </c>
      <c r="AL35" s="7" t="s">
        <v>16719</v>
      </c>
    </row>
    <row r="36" spans="1:38">
      <c r="A36" t="s">
        <v>12864</v>
      </c>
      <c r="B36" s="1" t="s">
        <v>4329</v>
      </c>
      <c r="C36" s="3">
        <v>40341</v>
      </c>
      <c r="D36" s="4" t="str">
        <f t="shared" si="0"/>
        <v>22 Jump Street</v>
      </c>
      <c r="E36" s="9" t="s">
        <v>10871</v>
      </c>
      <c r="F36" s="5">
        <f>YEAR(C36)</f>
        <v>2014</v>
      </c>
      <c r="H36" s="1" t="s">
        <v>535</v>
      </c>
      <c r="I36" s="5" t="str">
        <f t="shared" si="2"/>
        <v>22+Jump+Street</v>
      </c>
      <c r="J36" s="1"/>
      <c r="K36" s="5"/>
      <c r="L36" s="1" t="s">
        <v>536</v>
      </c>
      <c r="N36" s="7" t="s">
        <v>12829</v>
      </c>
      <c r="O36">
        <f t="shared" si="5"/>
        <v>34</v>
      </c>
      <c r="P36" t="str">
        <f t="shared" si="4"/>
        <v>o34.csv</v>
      </c>
      <c r="S36" s="13" t="s">
        <v>12873</v>
      </c>
      <c r="T36" s="15" t="s">
        <v>4338</v>
      </c>
      <c r="U36" s="1" t="s">
        <v>4338</v>
      </c>
      <c r="V36"/>
      <c r="W36" t="s">
        <v>16728</v>
      </c>
      <c r="AJ36" s="13" t="s">
        <v>12864</v>
      </c>
      <c r="AK36" s="34" t="s">
        <v>4329</v>
      </c>
      <c r="AL36" s="29" t="s">
        <v>19617</v>
      </c>
    </row>
    <row r="37" spans="1:38">
      <c r="A37" t="s">
        <v>12865</v>
      </c>
      <c r="B37" s="1" t="s">
        <v>4330</v>
      </c>
      <c r="C37" s="3">
        <v>40474</v>
      </c>
      <c r="D37" s="4" t="str">
        <f t="shared" si="0"/>
        <v>23 Blast</v>
      </c>
      <c r="E37" s="9" t="s">
        <v>10872</v>
      </c>
      <c r="F37" s="5">
        <f>YEAR(C37)</f>
        <v>2014</v>
      </c>
      <c r="H37" s="1" t="s">
        <v>535</v>
      </c>
      <c r="I37" s="5" t="str">
        <f t="shared" si="2"/>
        <v>23+Blast</v>
      </c>
      <c r="J37" s="1"/>
      <c r="K37" s="5"/>
      <c r="L37" s="1" t="s">
        <v>536</v>
      </c>
      <c r="N37" t="str">
        <f t="shared" si="3"/>
        <v>"http://www.omdbapi.com/?t=23+Blast&amp;tomatoes=true",</v>
      </c>
      <c r="O37">
        <f t="shared" si="5"/>
        <v>35</v>
      </c>
      <c r="P37" t="str">
        <f t="shared" si="4"/>
        <v>o35.csv</v>
      </c>
      <c r="S37" s="13" t="s">
        <v>14426</v>
      </c>
      <c r="T37" s="15" t="s">
        <v>16638</v>
      </c>
      <c r="U37" s="1" t="s">
        <v>5932</v>
      </c>
      <c r="V37"/>
      <c r="W37" t="s">
        <v>18237</v>
      </c>
      <c r="AJ37" s="13" t="s">
        <v>12865</v>
      </c>
      <c r="AK37" s="1" t="s">
        <v>4330</v>
      </c>
      <c r="AL37" s="7" t="s">
        <v>16720</v>
      </c>
    </row>
    <row r="38" spans="1:38">
      <c r="A38" t="s">
        <v>12866</v>
      </c>
      <c r="B38" s="1" t="s">
        <v>4331</v>
      </c>
      <c r="C38" s="3">
        <v>39760</v>
      </c>
      <c r="D38" s="4" t="str">
        <f t="shared" si="0"/>
        <v>28 Hotel Rooms</v>
      </c>
      <c r="E38" s="9" t="s">
        <v>10873</v>
      </c>
      <c r="F38" s="5">
        <f>YEAR(C38)</f>
        <v>2012</v>
      </c>
      <c r="H38" s="1" t="s">
        <v>535</v>
      </c>
      <c r="I38" s="5" t="str">
        <f t="shared" si="2"/>
        <v>28+Hotel+Rooms</v>
      </c>
      <c r="J38" s="1"/>
      <c r="K38" s="5"/>
      <c r="L38" s="1" t="s">
        <v>536</v>
      </c>
      <c r="N38" t="str">
        <f t="shared" si="3"/>
        <v>"http://www.omdbapi.com/?t=28+Hotel+Rooms&amp;tomatoes=true",</v>
      </c>
      <c r="O38">
        <f t="shared" si="5"/>
        <v>36</v>
      </c>
      <c r="P38" t="str">
        <f t="shared" si="4"/>
        <v>o36.csv</v>
      </c>
      <c r="S38" s="13" t="s">
        <v>12874</v>
      </c>
      <c r="T38" s="15" t="s">
        <v>4342</v>
      </c>
      <c r="U38" s="1" t="s">
        <v>4342</v>
      </c>
      <c r="V38"/>
      <c r="W38" t="s">
        <v>16729</v>
      </c>
      <c r="AJ38" s="13" t="s">
        <v>12866</v>
      </c>
      <c r="AK38" s="1" t="s">
        <v>4331</v>
      </c>
      <c r="AL38" s="7" t="s">
        <v>16721</v>
      </c>
    </row>
    <row r="39" spans="1:38">
      <c r="A39" t="s">
        <v>12867</v>
      </c>
      <c r="B39" s="1" t="s">
        <v>4341</v>
      </c>
      <c r="C39" s="3">
        <v>40712</v>
      </c>
      <c r="D39" s="4" t="str">
        <f t="shared" si="0"/>
        <v>3 1/2 Minutes, 10 Bullets</v>
      </c>
      <c r="E39" s="9" t="s">
        <v>16568</v>
      </c>
      <c r="F39" s="5">
        <v>2014</v>
      </c>
      <c r="H39" s="1" t="s">
        <v>535</v>
      </c>
      <c r="I39" s="5" t="str">
        <f t="shared" si="2"/>
        <v>3+1/2+Minutes+10+Bullets</v>
      </c>
      <c r="J39" s="1"/>
      <c r="K39" s="5"/>
      <c r="L39" s="1" t="s">
        <v>536</v>
      </c>
      <c r="N39" t="str">
        <f t="shared" si="3"/>
        <v>"http://www.omdbapi.com/?t=3+1/2+Minutes+10+Bullets&amp;tomatoes=true",</v>
      </c>
      <c r="O39">
        <f t="shared" si="5"/>
        <v>37</v>
      </c>
      <c r="P39" t="str">
        <f t="shared" si="4"/>
        <v>o37.csv</v>
      </c>
      <c r="S39" s="13" t="s">
        <v>12875</v>
      </c>
      <c r="T39" s="15" t="s">
        <v>4343</v>
      </c>
      <c r="U39" s="1" t="s">
        <v>4343</v>
      </c>
      <c r="V39"/>
      <c r="W39" t="s">
        <v>16730</v>
      </c>
      <c r="AJ39" s="13" t="s">
        <v>12867</v>
      </c>
      <c r="AK39" s="1" t="s">
        <v>4341</v>
      </c>
      <c r="AL39" s="7" t="s">
        <v>16722</v>
      </c>
    </row>
    <row r="40" spans="1:38">
      <c r="A40" t="s">
        <v>12868</v>
      </c>
      <c r="B40" s="1" t="s">
        <v>4339</v>
      </c>
      <c r="C40" s="3">
        <v>39151</v>
      </c>
      <c r="D40" s="4" t="str">
        <f t="shared" si="0"/>
        <v>3 Backyards</v>
      </c>
      <c r="E40" s="9" t="s">
        <v>10880</v>
      </c>
      <c r="F40" s="5">
        <v>2010</v>
      </c>
      <c r="H40" s="1" t="s">
        <v>535</v>
      </c>
      <c r="I40" s="5" t="str">
        <f t="shared" si="2"/>
        <v>3+Backyards</v>
      </c>
      <c r="J40" s="1"/>
      <c r="K40" s="5"/>
      <c r="L40" s="1" t="s">
        <v>536</v>
      </c>
      <c r="N40" t="str">
        <f t="shared" si="3"/>
        <v>"http://www.omdbapi.com/?t=3+Backyards&amp;tomatoes=true",</v>
      </c>
      <c r="O40">
        <f t="shared" si="5"/>
        <v>38</v>
      </c>
      <c r="P40" t="str">
        <f t="shared" si="4"/>
        <v>o38.csv</v>
      </c>
      <c r="S40" s="13" t="s">
        <v>12876</v>
      </c>
      <c r="T40" s="15" t="s">
        <v>4344</v>
      </c>
      <c r="U40" s="1" t="s">
        <v>4344</v>
      </c>
      <c r="V40"/>
      <c r="W40" t="s">
        <v>16731</v>
      </c>
      <c r="AJ40" s="13" t="s">
        <v>12868</v>
      </c>
      <c r="AK40" s="1" t="s">
        <v>4339</v>
      </c>
      <c r="AL40" s="7" t="s">
        <v>16723</v>
      </c>
    </row>
    <row r="41" spans="1:38">
      <c r="A41" t="s">
        <v>12869</v>
      </c>
      <c r="B41" s="1" t="s">
        <v>6514</v>
      </c>
      <c r="C41" s="3">
        <v>40229</v>
      </c>
      <c r="D41" s="4" t="str">
        <f t="shared" si="0"/>
        <v>3 Days to Kill</v>
      </c>
      <c r="E41" s="9" t="s">
        <v>12201</v>
      </c>
      <c r="F41" s="5">
        <f>YEAR(C41)</f>
        <v>2014</v>
      </c>
      <c r="H41" s="1" t="s">
        <v>535</v>
      </c>
      <c r="I41" s="5" t="str">
        <f t="shared" si="2"/>
        <v>3+Days+to+Kill</v>
      </c>
      <c r="J41" s="1"/>
      <c r="K41" s="5"/>
      <c r="L41" s="1" t="s">
        <v>536</v>
      </c>
      <c r="N41" t="str">
        <f t="shared" si="3"/>
        <v>"http://www.omdbapi.com/?t=3+Days+to+Kill&amp;tomatoes=true",</v>
      </c>
      <c r="O41">
        <f t="shared" si="5"/>
        <v>39</v>
      </c>
      <c r="P41" t="str">
        <f t="shared" si="4"/>
        <v>o39.csv</v>
      </c>
      <c r="S41" s="13" t="s">
        <v>12878</v>
      </c>
      <c r="T41" s="15" t="s">
        <v>4348</v>
      </c>
      <c r="U41" s="1" t="s">
        <v>4348</v>
      </c>
      <c r="V41"/>
      <c r="W41" t="s">
        <v>16732</v>
      </c>
      <c r="AJ41" s="13" t="s">
        <v>12869</v>
      </c>
      <c r="AK41" s="1" t="s">
        <v>6514</v>
      </c>
      <c r="AL41" s="7" t="s">
        <v>16724</v>
      </c>
    </row>
    <row r="42" spans="1:38">
      <c r="A42" t="s">
        <v>12870</v>
      </c>
      <c r="B42" s="1" t="s">
        <v>4340</v>
      </c>
      <c r="C42" s="3">
        <v>40614</v>
      </c>
      <c r="D42" s="4" t="str">
        <f t="shared" si="0"/>
        <v>3 Hearts</v>
      </c>
      <c r="E42" s="9" t="s">
        <v>10881</v>
      </c>
      <c r="F42" s="5">
        <v>2014</v>
      </c>
      <c r="H42" s="1" t="s">
        <v>535</v>
      </c>
      <c r="I42" s="5" t="str">
        <f t="shared" si="2"/>
        <v>3+Hearts</v>
      </c>
      <c r="J42" s="1"/>
      <c r="K42" s="5"/>
      <c r="L42" s="1" t="s">
        <v>536</v>
      </c>
      <c r="N42" t="str">
        <f t="shared" si="3"/>
        <v>"http://www.omdbapi.com/?t=3+Hearts&amp;tomatoes=true",</v>
      </c>
      <c r="O42">
        <f t="shared" si="5"/>
        <v>40</v>
      </c>
      <c r="P42" t="str">
        <f t="shared" si="4"/>
        <v>o40.csv</v>
      </c>
      <c r="S42" s="13" t="s">
        <v>12879</v>
      </c>
      <c r="T42" s="15" t="s">
        <v>4349</v>
      </c>
      <c r="U42" s="1" t="s">
        <v>4349</v>
      </c>
      <c r="V42"/>
      <c r="W42" t="s">
        <v>16733</v>
      </c>
      <c r="AJ42" s="13" t="s">
        <v>12870</v>
      </c>
      <c r="AK42" s="1" t="s">
        <v>4340</v>
      </c>
      <c r="AL42" s="7" t="s">
        <v>16725</v>
      </c>
    </row>
    <row r="43" spans="1:38">
      <c r="A43" t="s">
        <v>12871</v>
      </c>
      <c r="B43" s="1" t="s">
        <v>4336</v>
      </c>
      <c r="C43" s="3">
        <v>39305</v>
      </c>
      <c r="D43" s="4" t="str">
        <f t="shared" si="0"/>
        <v>30 Minutes or Less</v>
      </c>
      <c r="E43" s="9" t="s">
        <v>10877</v>
      </c>
      <c r="F43" s="5">
        <f>YEAR(C43)</f>
        <v>2011</v>
      </c>
      <c r="H43" s="1" t="s">
        <v>535</v>
      </c>
      <c r="I43" s="5" t="str">
        <f t="shared" si="2"/>
        <v>30+Minutes+or+Less</v>
      </c>
      <c r="J43" s="1"/>
      <c r="K43" s="5"/>
      <c r="L43" s="1" t="s">
        <v>536</v>
      </c>
      <c r="N43" t="str">
        <f t="shared" si="3"/>
        <v>"http://www.omdbapi.com/?t=30+Minutes+or+Less&amp;tomatoes=true",</v>
      </c>
      <c r="O43">
        <f t="shared" si="5"/>
        <v>41</v>
      </c>
      <c r="P43" t="str">
        <f t="shared" si="4"/>
        <v>o41.csv</v>
      </c>
      <c r="S43" s="13" t="s">
        <v>12880</v>
      </c>
      <c r="T43" s="15" t="s">
        <v>4351</v>
      </c>
      <c r="U43" s="1" t="s">
        <v>4351</v>
      </c>
      <c r="V43"/>
      <c r="W43" t="s">
        <v>16734</v>
      </c>
      <c r="AJ43" s="13" t="s">
        <v>12871</v>
      </c>
      <c r="AK43" s="1" t="s">
        <v>4336</v>
      </c>
      <c r="AL43" s="7" t="s">
        <v>16726</v>
      </c>
    </row>
    <row r="44" spans="1:38">
      <c r="A44" t="s">
        <v>12872</v>
      </c>
      <c r="B44" s="1" t="s">
        <v>4335</v>
      </c>
      <c r="C44" s="3">
        <v>40243</v>
      </c>
      <c r="D44" s="4" t="str">
        <f t="shared" si="0"/>
        <v>300:Rise of An Empire</v>
      </c>
      <c r="E44" s="9" t="s">
        <v>12410</v>
      </c>
      <c r="F44" s="5">
        <f>YEAR(C44)</f>
        <v>2014</v>
      </c>
      <c r="H44" s="1" t="s">
        <v>535</v>
      </c>
      <c r="I44" s="5" t="str">
        <f t="shared" si="2"/>
        <v>300%3ARise+of+An+Empire</v>
      </c>
      <c r="J44" s="1"/>
      <c r="K44" s="5"/>
      <c r="L44" s="1" t="s">
        <v>536</v>
      </c>
      <c r="N44" t="str">
        <f t="shared" si="3"/>
        <v>"http://www.omdbapi.com/?t=300%3ARise+of+An+Empire&amp;tomatoes=true",</v>
      </c>
      <c r="O44">
        <f t="shared" si="5"/>
        <v>42</v>
      </c>
      <c r="P44" t="str">
        <f t="shared" si="4"/>
        <v>o42.csv</v>
      </c>
      <c r="S44" s="13" t="s">
        <v>12881</v>
      </c>
      <c r="T44" s="15" t="s">
        <v>4346</v>
      </c>
      <c r="U44" s="1" t="s">
        <v>4346</v>
      </c>
      <c r="V44"/>
      <c r="W44" t="s">
        <v>16735</v>
      </c>
      <c r="AJ44" s="13" t="s">
        <v>12872</v>
      </c>
      <c r="AK44" s="1" t="s">
        <v>4335</v>
      </c>
      <c r="AL44" s="7" t="s">
        <v>16727</v>
      </c>
    </row>
    <row r="45" spans="1:38">
      <c r="A45" t="s">
        <v>12873</v>
      </c>
      <c r="B45" s="1" t="s">
        <v>4338</v>
      </c>
      <c r="C45" s="3">
        <v>39221</v>
      </c>
      <c r="D45" s="4" t="str">
        <f t="shared" si="0"/>
        <v>35 and Ticking</v>
      </c>
      <c r="E45" s="9" t="s">
        <v>10879</v>
      </c>
      <c r="F45" s="5">
        <f>YEAR(C45)</f>
        <v>2011</v>
      </c>
      <c r="H45" s="1" t="s">
        <v>535</v>
      </c>
      <c r="I45" s="5" t="str">
        <f t="shared" si="2"/>
        <v>35+and+Ticking</v>
      </c>
      <c r="J45" s="1"/>
      <c r="K45" s="5"/>
      <c r="L45" s="1" t="s">
        <v>536</v>
      </c>
      <c r="N45" t="str">
        <f t="shared" si="3"/>
        <v>"http://www.omdbapi.com/?t=35+and+Ticking&amp;tomatoes=true",</v>
      </c>
      <c r="O45">
        <f t="shared" si="5"/>
        <v>43</v>
      </c>
      <c r="P45" t="str">
        <f t="shared" si="4"/>
        <v>o43.csv</v>
      </c>
      <c r="S45" s="13" t="s">
        <v>12882</v>
      </c>
      <c r="T45" s="15" t="s">
        <v>4345</v>
      </c>
      <c r="U45" s="1" t="s">
        <v>4345</v>
      </c>
      <c r="V45"/>
      <c r="W45" t="s">
        <v>16736</v>
      </c>
      <c r="AJ45" s="13" t="s">
        <v>12873</v>
      </c>
      <c r="AK45" s="1" t="s">
        <v>4338</v>
      </c>
      <c r="AL45" s="7" t="s">
        <v>16728</v>
      </c>
    </row>
    <row r="46" spans="1:38">
      <c r="A46" t="s">
        <v>12874</v>
      </c>
      <c r="B46" s="1" t="s">
        <v>4342</v>
      </c>
      <c r="C46" s="3">
        <v>38731</v>
      </c>
      <c r="D46" s="4" t="str">
        <f t="shared" si="0"/>
        <v>44 Inch Chest</v>
      </c>
      <c r="E46" s="9" t="s">
        <v>10882</v>
      </c>
      <c r="F46" s="5">
        <v>2009</v>
      </c>
      <c r="H46" s="1" t="s">
        <v>535</v>
      </c>
      <c r="I46" s="5" t="str">
        <f t="shared" si="2"/>
        <v>44+Inch+Chest</v>
      </c>
      <c r="J46" s="1"/>
      <c r="K46" s="5"/>
      <c r="L46" s="1" t="s">
        <v>536</v>
      </c>
      <c r="N46" t="str">
        <f t="shared" si="3"/>
        <v>"http://www.omdbapi.com/?t=44+Inch+Chest&amp;tomatoes=true",</v>
      </c>
      <c r="O46">
        <f t="shared" si="5"/>
        <v>44</v>
      </c>
      <c r="P46" t="str">
        <f t="shared" si="4"/>
        <v>o44.csv</v>
      </c>
      <c r="S46" s="13" t="s">
        <v>12883</v>
      </c>
      <c r="T46" s="15" t="s">
        <v>4347</v>
      </c>
      <c r="U46" s="1" t="s">
        <v>4347</v>
      </c>
      <c r="V46"/>
      <c r="W46" t="s">
        <v>16737</v>
      </c>
      <c r="AJ46" s="13" t="s">
        <v>12874</v>
      </c>
      <c r="AK46" s="1" t="s">
        <v>4342</v>
      </c>
      <c r="AL46" s="7" t="s">
        <v>16729</v>
      </c>
    </row>
    <row r="47" spans="1:38">
      <c r="A47" t="s">
        <v>12875</v>
      </c>
      <c r="B47" s="1" t="s">
        <v>4343</v>
      </c>
      <c r="C47" s="3">
        <v>40899</v>
      </c>
      <c r="D47" s="4" t="str">
        <f t="shared" si="0"/>
        <v>45 Years</v>
      </c>
      <c r="E47" s="9" t="s">
        <v>10630</v>
      </c>
      <c r="F47" s="5">
        <f>YEAR(C47)</f>
        <v>2015</v>
      </c>
      <c r="H47" s="1" t="s">
        <v>535</v>
      </c>
      <c r="I47" s="5" t="str">
        <f t="shared" si="2"/>
        <v>45+Years</v>
      </c>
      <c r="J47" s="1"/>
      <c r="K47" s="5"/>
      <c r="L47" s="1" t="s">
        <v>536</v>
      </c>
      <c r="N47" t="str">
        <f t="shared" si="3"/>
        <v>"http://www.omdbapi.com/?t=45+Years&amp;tomatoes=true",</v>
      </c>
      <c r="O47">
        <f t="shared" si="5"/>
        <v>45</v>
      </c>
      <c r="P47" t="str">
        <f t="shared" si="4"/>
        <v>o45.csv</v>
      </c>
      <c r="S47" s="13" t="s">
        <v>12884</v>
      </c>
      <c r="T47" s="15" t="s">
        <v>4352</v>
      </c>
      <c r="U47" s="1" t="s">
        <v>4352</v>
      </c>
      <c r="V47"/>
      <c r="W47" t="s">
        <v>16738</v>
      </c>
      <c r="AJ47" s="13" t="s">
        <v>12875</v>
      </c>
      <c r="AK47" s="1" t="s">
        <v>4343</v>
      </c>
      <c r="AL47" s="7" t="s">
        <v>16730</v>
      </c>
    </row>
    <row r="48" spans="1:38">
      <c r="A48" t="s">
        <v>12876</v>
      </c>
      <c r="B48" s="1" t="s">
        <v>4344</v>
      </c>
      <c r="C48" s="3">
        <v>40171</v>
      </c>
      <c r="D48" s="4" t="str">
        <f t="shared" si="0"/>
        <v>47 Ronin</v>
      </c>
      <c r="E48" s="9" t="s">
        <v>10631</v>
      </c>
      <c r="F48" s="5">
        <f>YEAR(C48)</f>
        <v>2013</v>
      </c>
      <c r="H48" s="1" t="s">
        <v>535</v>
      </c>
      <c r="I48" s="5" t="str">
        <f t="shared" si="2"/>
        <v>47+Ronin</v>
      </c>
      <c r="J48" s="1"/>
      <c r="K48" s="5"/>
      <c r="L48" s="1" t="s">
        <v>536</v>
      </c>
      <c r="N48" t="str">
        <f t="shared" si="3"/>
        <v>"http://www.omdbapi.com/?t=47+Ronin&amp;tomatoes=true",</v>
      </c>
      <c r="O48">
        <f t="shared" si="5"/>
        <v>46</v>
      </c>
      <c r="P48" t="str">
        <f t="shared" si="4"/>
        <v>o46.csv</v>
      </c>
      <c r="S48" s="13" t="s">
        <v>12885</v>
      </c>
      <c r="T48" s="15" t="s">
        <v>4354</v>
      </c>
      <c r="U48" s="1" t="s">
        <v>4354</v>
      </c>
      <c r="V48"/>
      <c r="W48" t="s">
        <v>16739</v>
      </c>
      <c r="AJ48" s="13" t="s">
        <v>12876</v>
      </c>
      <c r="AK48" s="1" t="s">
        <v>4344</v>
      </c>
      <c r="AL48" s="7" t="s">
        <v>16731</v>
      </c>
    </row>
    <row r="49" spans="1:38">
      <c r="A49" t="s">
        <v>12877</v>
      </c>
      <c r="B49" s="1" t="s">
        <v>5088</v>
      </c>
      <c r="C49" s="3">
        <v>39597</v>
      </c>
      <c r="D49" s="4" t="str">
        <f t="shared" si="0"/>
        <v>5 Broken Cameras</v>
      </c>
      <c r="E49" s="9" t="s">
        <v>10693</v>
      </c>
      <c r="F49" s="5">
        <v>2011</v>
      </c>
      <c r="H49" s="1" t="s">
        <v>535</v>
      </c>
      <c r="I49" s="5" t="str">
        <f t="shared" si="2"/>
        <v>5+Broken+Cameras</v>
      </c>
      <c r="J49" s="1"/>
      <c r="K49" s="5"/>
      <c r="L49" s="1" t="s">
        <v>536</v>
      </c>
      <c r="N49" t="str">
        <f t="shared" si="3"/>
        <v>"http://www.omdbapi.com/?t=5+Broken+Cameras&amp;tomatoes=true",</v>
      </c>
      <c r="O49">
        <f t="shared" si="5"/>
        <v>47</v>
      </c>
      <c r="P49" t="str">
        <f t="shared" si="4"/>
        <v>o47.csv</v>
      </c>
      <c r="S49" s="13" t="s">
        <v>12886</v>
      </c>
      <c r="T49" s="15" t="s">
        <v>4355</v>
      </c>
      <c r="U49" s="1" t="s">
        <v>4355</v>
      </c>
      <c r="V49"/>
      <c r="W49" t="s">
        <v>16740</v>
      </c>
      <c r="AJ49" s="13" t="s">
        <v>12877</v>
      </c>
      <c r="AK49" s="1" t="s">
        <v>5088</v>
      </c>
      <c r="AL49" s="29" t="s">
        <v>19618</v>
      </c>
    </row>
    <row r="50" spans="1:38">
      <c r="A50" t="s">
        <v>12878</v>
      </c>
      <c r="B50" s="1" t="s">
        <v>4348</v>
      </c>
      <c r="C50" s="3">
        <v>39312</v>
      </c>
      <c r="D50" s="4" t="str">
        <f t="shared" si="0"/>
        <v>5 Days of War</v>
      </c>
      <c r="E50" s="9" t="s">
        <v>10885</v>
      </c>
      <c r="F50" s="5">
        <f>YEAR(C50)</f>
        <v>2011</v>
      </c>
      <c r="H50" s="1" t="s">
        <v>535</v>
      </c>
      <c r="I50" s="5" t="str">
        <f t="shared" si="2"/>
        <v>5+Days+of+War</v>
      </c>
      <c r="J50" s="1"/>
      <c r="K50" s="5"/>
      <c r="L50" s="1" t="s">
        <v>536</v>
      </c>
      <c r="N50" t="str">
        <f t="shared" si="3"/>
        <v>"http://www.omdbapi.com/?t=5+Days+of+War&amp;tomatoes=true",</v>
      </c>
      <c r="O50">
        <f t="shared" si="5"/>
        <v>48</v>
      </c>
      <c r="P50" t="str">
        <f t="shared" si="4"/>
        <v>o48.csv</v>
      </c>
      <c r="S50" s="13" t="s">
        <v>12887</v>
      </c>
      <c r="T50" s="15" t="s">
        <v>4356</v>
      </c>
      <c r="U50" s="1" t="s">
        <v>4356</v>
      </c>
      <c r="V50"/>
      <c r="W50" t="s">
        <v>16741</v>
      </c>
      <c r="AJ50" s="13" t="s">
        <v>12878</v>
      </c>
      <c r="AK50" s="1" t="s">
        <v>4348</v>
      </c>
      <c r="AL50" s="7" t="s">
        <v>16732</v>
      </c>
    </row>
    <row r="51" spans="1:38">
      <c r="A51" t="s">
        <v>12879</v>
      </c>
      <c r="B51" s="1" t="s">
        <v>4349</v>
      </c>
      <c r="C51" s="3">
        <v>40670</v>
      </c>
      <c r="D51" s="4" t="str">
        <f t="shared" si="0"/>
        <v>5 Flights Up</v>
      </c>
      <c r="E51" s="9" t="s">
        <v>10886</v>
      </c>
      <c r="F51" s="5">
        <v>2014</v>
      </c>
      <c r="H51" s="1" t="s">
        <v>535</v>
      </c>
      <c r="I51" s="5" t="str">
        <f t="shared" si="2"/>
        <v>5+Flights+Up</v>
      </c>
      <c r="J51" s="1"/>
      <c r="K51" s="5"/>
      <c r="L51" s="1" t="s">
        <v>536</v>
      </c>
      <c r="N51" t="str">
        <f t="shared" si="3"/>
        <v>"http://www.omdbapi.com/?t=5+Flights+Up&amp;tomatoes=true",</v>
      </c>
      <c r="O51">
        <f t="shared" si="5"/>
        <v>49</v>
      </c>
      <c r="P51" t="str">
        <f t="shared" si="4"/>
        <v>o49.csv</v>
      </c>
      <c r="S51" s="13" t="s">
        <v>12888</v>
      </c>
      <c r="T51" s="15" t="s">
        <v>16240</v>
      </c>
      <c r="U51" s="1" t="s">
        <v>4357</v>
      </c>
      <c r="V51"/>
      <c r="W51" t="s">
        <v>16742</v>
      </c>
      <c r="AJ51" s="13" t="s">
        <v>12879</v>
      </c>
      <c r="AK51" s="1" t="s">
        <v>4349</v>
      </c>
      <c r="AL51" s="7" t="s">
        <v>16733</v>
      </c>
    </row>
    <row r="52" spans="1:38">
      <c r="A52" t="s">
        <v>12880</v>
      </c>
      <c r="B52" s="1" t="s">
        <v>4351</v>
      </c>
      <c r="C52" s="3">
        <v>40635</v>
      </c>
      <c r="D52" s="4" t="str">
        <f t="shared" si="0"/>
        <v>5 to 7</v>
      </c>
      <c r="E52" s="9" t="s">
        <v>10888</v>
      </c>
      <c r="F52" s="5">
        <v>2014</v>
      </c>
      <c r="H52" s="1" t="s">
        <v>535</v>
      </c>
      <c r="I52" s="5" t="str">
        <f t="shared" si="2"/>
        <v>5+to+7</v>
      </c>
      <c r="J52" s="1"/>
      <c r="K52" s="5"/>
      <c r="L52" s="1" t="s">
        <v>536</v>
      </c>
      <c r="N52" t="str">
        <f t="shared" si="3"/>
        <v>"http://www.omdbapi.com/?t=5+to+7&amp;tomatoes=true",</v>
      </c>
      <c r="O52">
        <f t="shared" si="5"/>
        <v>50</v>
      </c>
      <c r="P52" t="str">
        <f t="shared" si="4"/>
        <v>o50.csv</v>
      </c>
      <c r="S52" s="13" t="s">
        <v>12889</v>
      </c>
      <c r="T52" s="15" t="s">
        <v>4358</v>
      </c>
      <c r="U52" s="1" t="s">
        <v>4358</v>
      </c>
      <c r="V52"/>
      <c r="W52" t="s">
        <v>16743</v>
      </c>
      <c r="AJ52" s="13" t="s">
        <v>12880</v>
      </c>
      <c r="AK52" s="1" t="s">
        <v>4351</v>
      </c>
      <c r="AL52" s="7" t="s">
        <v>16734</v>
      </c>
    </row>
    <row r="53" spans="1:38">
      <c r="A53" t="s">
        <v>12881</v>
      </c>
      <c r="B53" s="1" t="s">
        <v>4346</v>
      </c>
      <c r="C53" s="3">
        <v>40257</v>
      </c>
      <c r="D53" s="4" t="str">
        <f t="shared" si="0"/>
        <v>50 to 1</v>
      </c>
      <c r="E53" s="9" t="s">
        <v>10883</v>
      </c>
      <c r="F53" s="5">
        <f>YEAR(C53)</f>
        <v>2014</v>
      </c>
      <c r="H53" s="1" t="s">
        <v>535</v>
      </c>
      <c r="I53" s="5" t="str">
        <f t="shared" si="2"/>
        <v>50+to+1</v>
      </c>
      <c r="J53" s="1"/>
      <c r="K53" s="5"/>
      <c r="L53" s="1" t="s">
        <v>536</v>
      </c>
      <c r="N53" t="str">
        <f t="shared" si="3"/>
        <v>"http://www.omdbapi.com/?t=50+to+1&amp;tomatoes=true",</v>
      </c>
      <c r="O53">
        <f t="shared" si="5"/>
        <v>51</v>
      </c>
      <c r="P53" t="str">
        <f t="shared" si="4"/>
        <v>o51.csv</v>
      </c>
      <c r="S53" s="13" t="s">
        <v>12890</v>
      </c>
      <c r="T53" s="15" t="s">
        <v>4359</v>
      </c>
      <c r="U53" s="1" t="s">
        <v>4359</v>
      </c>
      <c r="V53"/>
      <c r="W53" t="s">
        <v>16744</v>
      </c>
      <c r="AJ53" s="13" t="s">
        <v>12881</v>
      </c>
      <c r="AK53" s="1" t="s">
        <v>4346</v>
      </c>
      <c r="AL53" s="7" t="s">
        <v>16735</v>
      </c>
    </row>
    <row r="54" spans="1:38">
      <c r="A54" t="s">
        <v>12882</v>
      </c>
      <c r="B54" s="1" t="s">
        <v>4345</v>
      </c>
      <c r="C54" s="3">
        <v>39354</v>
      </c>
      <c r="D54" s="4" t="str">
        <f t="shared" si="0"/>
        <v>50/50</v>
      </c>
      <c r="E54" s="9" t="s">
        <v>4345</v>
      </c>
      <c r="F54" s="5">
        <f>YEAR(C54)</f>
        <v>2011</v>
      </c>
      <c r="H54" s="1" t="s">
        <v>535</v>
      </c>
      <c r="I54" s="5" t="str">
        <f t="shared" si="2"/>
        <v>50/50</v>
      </c>
      <c r="J54" s="1"/>
      <c r="K54" s="5"/>
      <c r="L54" s="1" t="s">
        <v>536</v>
      </c>
      <c r="N54" t="str">
        <f t="shared" si="3"/>
        <v>"http://www.omdbapi.com/?t=50/50&amp;tomatoes=true",</v>
      </c>
      <c r="O54">
        <f t="shared" si="5"/>
        <v>52</v>
      </c>
      <c r="P54" t="str">
        <f t="shared" si="4"/>
        <v>o52.csv</v>
      </c>
      <c r="S54" s="13" t="s">
        <v>12891</v>
      </c>
      <c r="T54" s="15" t="s">
        <v>4360</v>
      </c>
      <c r="U54" s="1" t="s">
        <v>4360</v>
      </c>
      <c r="V54"/>
      <c r="W54" t="s">
        <v>16745</v>
      </c>
      <c r="AJ54" s="13" t="s">
        <v>12882</v>
      </c>
      <c r="AK54" s="1" t="s">
        <v>4345</v>
      </c>
      <c r="AL54" s="7" t="s">
        <v>16736</v>
      </c>
    </row>
    <row r="55" spans="1:38">
      <c r="A55" t="s">
        <v>12883</v>
      </c>
      <c r="B55" s="1" t="s">
        <v>4347</v>
      </c>
      <c r="C55" s="3">
        <v>39816</v>
      </c>
      <c r="D55" s="4" t="str">
        <f t="shared" si="0"/>
        <v>56 Up</v>
      </c>
      <c r="E55" s="9" t="s">
        <v>10884</v>
      </c>
      <c r="F55" s="5">
        <v>2012</v>
      </c>
      <c r="H55" s="1" t="s">
        <v>535</v>
      </c>
      <c r="I55" s="5" t="str">
        <f t="shared" si="2"/>
        <v>56+Up</v>
      </c>
      <c r="J55" s="1"/>
      <c r="K55" s="5"/>
      <c r="L55" s="1" t="s">
        <v>536</v>
      </c>
      <c r="N55" t="str">
        <f t="shared" si="3"/>
        <v>"http://www.omdbapi.com/?t=56+Up&amp;tomatoes=true",</v>
      </c>
      <c r="O55">
        <f t="shared" si="5"/>
        <v>53</v>
      </c>
      <c r="P55" t="str">
        <f t="shared" si="4"/>
        <v>o53.csv</v>
      </c>
      <c r="S55" s="13" t="s">
        <v>12892</v>
      </c>
      <c r="T55" s="15" t="s">
        <v>4364</v>
      </c>
      <c r="U55" s="1" t="s">
        <v>4364</v>
      </c>
      <c r="V55"/>
      <c r="W55" t="s">
        <v>16746</v>
      </c>
      <c r="AJ55" s="13" t="s">
        <v>12883</v>
      </c>
      <c r="AK55" s="1" t="s">
        <v>4347</v>
      </c>
      <c r="AL55" s="7" t="s">
        <v>16737</v>
      </c>
    </row>
    <row r="56" spans="1:38">
      <c r="A56" t="s">
        <v>12884</v>
      </c>
      <c r="B56" s="1" t="s">
        <v>4352</v>
      </c>
      <c r="C56" s="3">
        <v>39599</v>
      </c>
      <c r="D56" s="4" t="str">
        <f t="shared" si="0"/>
        <v>6 Month Rule</v>
      </c>
      <c r="E56" s="9" t="s">
        <v>10889</v>
      </c>
      <c r="F56" s="5">
        <v>2011</v>
      </c>
      <c r="H56" s="1" t="s">
        <v>535</v>
      </c>
      <c r="I56" s="5" t="str">
        <f t="shared" si="2"/>
        <v>6+Month+Rule</v>
      </c>
      <c r="J56" s="1"/>
      <c r="K56" s="5"/>
      <c r="L56" s="1" t="s">
        <v>536</v>
      </c>
      <c r="N56" t="str">
        <f t="shared" si="3"/>
        <v>"http://www.omdbapi.com/?t=6+Month+Rule&amp;tomatoes=true",</v>
      </c>
      <c r="O56">
        <f t="shared" si="5"/>
        <v>54</v>
      </c>
      <c r="P56" t="str">
        <f t="shared" si="4"/>
        <v>o54.csv</v>
      </c>
      <c r="S56" s="13" t="s">
        <v>12893</v>
      </c>
      <c r="T56" s="15" t="s">
        <v>4365</v>
      </c>
      <c r="U56" s="1" t="s">
        <v>4365</v>
      </c>
      <c r="V56"/>
      <c r="W56" t="s">
        <v>16747</v>
      </c>
      <c r="AJ56" s="13" t="s">
        <v>12884</v>
      </c>
      <c r="AK56" s="1" t="s">
        <v>4352</v>
      </c>
      <c r="AL56" s="7" t="s">
        <v>16738</v>
      </c>
    </row>
    <row r="57" spans="1:38">
      <c r="A57" t="s">
        <v>12885</v>
      </c>
      <c r="B57" s="1" t="s">
        <v>4354</v>
      </c>
      <c r="C57" s="3">
        <v>40215</v>
      </c>
      <c r="D57" s="4" t="str">
        <f t="shared" si="0"/>
        <v>7 Boxes</v>
      </c>
      <c r="E57" s="9" t="s">
        <v>10890</v>
      </c>
      <c r="F57" s="5">
        <v>2013</v>
      </c>
      <c r="H57" s="1" t="s">
        <v>535</v>
      </c>
      <c r="I57" s="5" t="str">
        <f t="shared" si="2"/>
        <v>7+Boxes</v>
      </c>
      <c r="J57" s="1"/>
      <c r="K57" s="5"/>
      <c r="L57" s="1" t="s">
        <v>536</v>
      </c>
      <c r="N57" t="str">
        <f t="shared" si="3"/>
        <v>"http://www.omdbapi.com/?t=7+Boxes&amp;tomatoes=true",</v>
      </c>
      <c r="O57">
        <f t="shared" si="5"/>
        <v>55</v>
      </c>
      <c r="P57" t="str">
        <f t="shared" si="4"/>
        <v>o55.csv</v>
      </c>
      <c r="S57" s="13" t="s">
        <v>12894</v>
      </c>
      <c r="T57" s="15" t="s">
        <v>4366</v>
      </c>
      <c r="U57" s="1" t="s">
        <v>4366</v>
      </c>
      <c r="V57"/>
      <c r="W57" t="s">
        <v>16748</v>
      </c>
      <c r="AJ57" s="13" t="s">
        <v>12885</v>
      </c>
      <c r="AK57" s="1" t="s">
        <v>4354</v>
      </c>
      <c r="AL57" s="7" t="s">
        <v>16739</v>
      </c>
    </row>
    <row r="58" spans="1:38">
      <c r="A58" t="s">
        <v>12886</v>
      </c>
      <c r="B58" s="1" t="s">
        <v>4355</v>
      </c>
      <c r="C58" s="3">
        <v>40782</v>
      </c>
      <c r="D58" s="4" t="str">
        <f t="shared" si="0"/>
        <v>7 Chinese Brothers</v>
      </c>
      <c r="E58" s="9" t="s">
        <v>10891</v>
      </c>
      <c r="F58" s="5">
        <f>YEAR(C58)</f>
        <v>2015</v>
      </c>
      <c r="H58" s="1" t="s">
        <v>535</v>
      </c>
      <c r="I58" s="5" t="str">
        <f t="shared" si="2"/>
        <v>7+Chinese+Brothers</v>
      </c>
      <c r="J58" s="1"/>
      <c r="K58" s="5"/>
      <c r="L58" s="1" t="s">
        <v>536</v>
      </c>
      <c r="N58" t="str">
        <f t="shared" si="3"/>
        <v>"http://www.omdbapi.com/?t=7+Chinese+Brothers&amp;tomatoes=true",</v>
      </c>
      <c r="O58">
        <f t="shared" si="5"/>
        <v>56</v>
      </c>
      <c r="P58" t="str">
        <f t="shared" si="4"/>
        <v>o56.csv</v>
      </c>
      <c r="S58" s="13" t="s">
        <v>12895</v>
      </c>
      <c r="T58" s="15" t="s">
        <v>4624</v>
      </c>
      <c r="U58" s="1" t="s">
        <v>4624</v>
      </c>
      <c r="V58"/>
      <c r="W58" t="s">
        <v>16749</v>
      </c>
      <c r="AJ58" s="13" t="s">
        <v>12886</v>
      </c>
      <c r="AK58" s="1" t="s">
        <v>4355</v>
      </c>
      <c r="AL58" s="7" t="s">
        <v>16740</v>
      </c>
    </row>
    <row r="59" spans="1:38">
      <c r="A59" t="s">
        <v>12887</v>
      </c>
      <c r="B59" s="1" t="s">
        <v>4356</v>
      </c>
      <c r="C59" s="3">
        <v>39130</v>
      </c>
      <c r="D59" s="4" t="str">
        <f t="shared" si="0"/>
        <v>7 Khoon Maaf</v>
      </c>
      <c r="E59" s="9" t="s">
        <v>10892</v>
      </c>
      <c r="F59" s="5">
        <f>YEAR(C59)</f>
        <v>2011</v>
      </c>
      <c r="H59" s="1" t="s">
        <v>535</v>
      </c>
      <c r="I59" s="5" t="str">
        <f t="shared" si="2"/>
        <v>7+Khoon+Maaf</v>
      </c>
      <c r="J59" s="1"/>
      <c r="K59" s="5"/>
      <c r="L59" s="1" t="s">
        <v>536</v>
      </c>
      <c r="N59" t="str">
        <f t="shared" si="3"/>
        <v>"http://www.omdbapi.com/?t=7+Khoon+Maaf&amp;tomatoes=true",</v>
      </c>
      <c r="O59">
        <f t="shared" si="5"/>
        <v>57</v>
      </c>
      <c r="P59" t="str">
        <f t="shared" si="4"/>
        <v>o57.csv</v>
      </c>
      <c r="S59" s="13" t="s">
        <v>12896</v>
      </c>
      <c r="T59" s="15" t="s">
        <v>4367</v>
      </c>
      <c r="U59" s="1" t="s">
        <v>4367</v>
      </c>
      <c r="V59"/>
      <c r="W59" t="s">
        <v>16750</v>
      </c>
      <c r="AJ59" s="13" t="s">
        <v>12887</v>
      </c>
      <c r="AK59" s="1" t="s">
        <v>4356</v>
      </c>
      <c r="AL59" s="7" t="s">
        <v>16741</v>
      </c>
    </row>
    <row r="60" spans="1:38">
      <c r="A60" t="s">
        <v>12888</v>
      </c>
      <c r="B60" s="1" t="s">
        <v>4357</v>
      </c>
      <c r="C60" s="3">
        <v>38885</v>
      </c>
      <c r="D60" s="4" t="str">
        <f t="shared" si="0"/>
        <v>8:The Mormon Proposition</v>
      </c>
      <c r="E60" s="9" t="s">
        <v>12411</v>
      </c>
      <c r="F60" s="5">
        <f>YEAR(C60)</f>
        <v>2010</v>
      </c>
      <c r="H60" s="1" t="s">
        <v>535</v>
      </c>
      <c r="I60" s="5" t="str">
        <f t="shared" si="2"/>
        <v>8%3AThe+Mormon+Proposition</v>
      </c>
      <c r="J60" s="1"/>
      <c r="K60" s="5"/>
      <c r="L60" s="1" t="s">
        <v>536</v>
      </c>
      <c r="N60" t="str">
        <f t="shared" si="3"/>
        <v>"http://www.omdbapi.com/?t=8%3AThe+Mormon+Proposition&amp;tomatoes=true",</v>
      </c>
      <c r="O60">
        <f t="shared" si="5"/>
        <v>58</v>
      </c>
      <c r="P60" t="str">
        <f t="shared" si="4"/>
        <v>o58.csv</v>
      </c>
      <c r="S60" s="13" t="s">
        <v>12897</v>
      </c>
      <c r="T60" s="15" t="s">
        <v>4372</v>
      </c>
      <c r="U60" s="1" t="s">
        <v>4372</v>
      </c>
      <c r="V60"/>
      <c r="W60" t="s">
        <v>16751</v>
      </c>
      <c r="AJ60" s="13" t="s">
        <v>12888</v>
      </c>
      <c r="AK60" s="1" t="s">
        <v>4357</v>
      </c>
      <c r="AL60" s="7" t="s">
        <v>16742</v>
      </c>
    </row>
    <row r="61" spans="1:38">
      <c r="A61" t="s">
        <v>12889</v>
      </c>
      <c r="B61" s="1" t="s">
        <v>4358</v>
      </c>
      <c r="C61" s="3">
        <v>40810</v>
      </c>
      <c r="D61" s="4" t="str">
        <f t="shared" si="0"/>
        <v>99 Homes</v>
      </c>
      <c r="E61" s="9" t="s">
        <v>10893</v>
      </c>
      <c r="F61" s="5">
        <v>2014</v>
      </c>
      <c r="H61" s="1" t="s">
        <v>535</v>
      </c>
      <c r="I61" s="5" t="str">
        <f t="shared" si="2"/>
        <v>99+Homes</v>
      </c>
      <c r="J61" s="1"/>
      <c r="K61" s="5"/>
      <c r="L61" s="1" t="s">
        <v>536</v>
      </c>
      <c r="N61" t="str">
        <f t="shared" si="3"/>
        <v>"http://www.omdbapi.com/?t=99+Homes&amp;tomatoes=true",</v>
      </c>
      <c r="O61">
        <f t="shared" si="5"/>
        <v>59</v>
      </c>
      <c r="P61" t="str">
        <f t="shared" si="4"/>
        <v>o59.csv</v>
      </c>
      <c r="S61" s="13" t="s">
        <v>12898</v>
      </c>
      <c r="T61" s="15" t="s">
        <v>4374</v>
      </c>
      <c r="U61" s="1" t="s">
        <v>4374</v>
      </c>
      <c r="V61"/>
      <c r="W61" t="s">
        <v>16752</v>
      </c>
      <c r="AJ61" s="13" t="s">
        <v>12889</v>
      </c>
      <c r="AK61" s="1" t="s">
        <v>4358</v>
      </c>
      <c r="AL61" s="7" t="s">
        <v>16743</v>
      </c>
    </row>
    <row r="62" spans="1:38">
      <c r="A62" t="s">
        <v>12890</v>
      </c>
      <c r="B62" s="1" t="s">
        <v>4359</v>
      </c>
      <c r="C62" s="3">
        <v>40829</v>
      </c>
      <c r="D62" s="4" t="str">
        <f t="shared" si="0"/>
        <v>A Ballerina's Tale</v>
      </c>
      <c r="E62" s="9" t="s">
        <v>16105</v>
      </c>
      <c r="F62" s="5">
        <f>YEAR(C62)</f>
        <v>2015</v>
      </c>
      <c r="H62" s="1" t="s">
        <v>535</v>
      </c>
      <c r="I62" s="5" t="str">
        <f t="shared" si="2"/>
        <v>A+Ballerina%27s+Tale</v>
      </c>
      <c r="J62" s="1"/>
      <c r="K62" s="5"/>
      <c r="L62" s="1" t="s">
        <v>536</v>
      </c>
      <c r="N62" t="str">
        <f t="shared" si="3"/>
        <v>"http://www.omdbapi.com/?t=A+Ballerina%27s+Tale&amp;tomatoes=true",</v>
      </c>
      <c r="O62">
        <f t="shared" si="5"/>
        <v>60</v>
      </c>
      <c r="P62" t="str">
        <f t="shared" si="4"/>
        <v>o60.csv</v>
      </c>
      <c r="S62" s="13" t="s">
        <v>12899</v>
      </c>
      <c r="T62" s="15" t="s">
        <v>4377</v>
      </c>
      <c r="U62" s="1" t="s">
        <v>4377</v>
      </c>
      <c r="V62"/>
      <c r="W62" t="s">
        <v>16753</v>
      </c>
      <c r="AJ62" s="13" t="s">
        <v>12890</v>
      </c>
      <c r="AK62" s="1" t="s">
        <v>4359</v>
      </c>
      <c r="AL62" s="7" t="s">
        <v>16744</v>
      </c>
    </row>
    <row r="63" spans="1:38">
      <c r="A63" t="s">
        <v>12891</v>
      </c>
      <c r="B63" s="1" t="s">
        <v>4360</v>
      </c>
      <c r="C63" s="3">
        <v>39991</v>
      </c>
      <c r="D63" s="4" t="str">
        <f t="shared" si="0"/>
        <v>A Band Called Death</v>
      </c>
      <c r="E63" s="9" t="s">
        <v>10894</v>
      </c>
      <c r="F63" s="5">
        <v>2012</v>
      </c>
      <c r="H63" s="1" t="s">
        <v>535</v>
      </c>
      <c r="I63" s="5" t="str">
        <f t="shared" si="2"/>
        <v>A+Band+Called+Death</v>
      </c>
      <c r="J63" s="1"/>
      <c r="K63" s="5"/>
      <c r="L63" s="1" t="s">
        <v>536</v>
      </c>
      <c r="N63" t="str">
        <f t="shared" si="3"/>
        <v>"http://www.omdbapi.com/?t=A+Band+Called+Death&amp;tomatoes=true",</v>
      </c>
      <c r="O63">
        <f t="shared" si="5"/>
        <v>61</v>
      </c>
      <c r="P63" t="str">
        <f t="shared" si="4"/>
        <v>o61.csv</v>
      </c>
      <c r="S63" s="13" t="s">
        <v>12900</v>
      </c>
      <c r="T63" s="15" t="s">
        <v>4869</v>
      </c>
      <c r="U63" s="1" t="s">
        <v>4869</v>
      </c>
      <c r="V63"/>
      <c r="W63" t="s">
        <v>16754</v>
      </c>
      <c r="AJ63" s="13" t="s">
        <v>12891</v>
      </c>
      <c r="AK63" s="1" t="s">
        <v>4360</v>
      </c>
      <c r="AL63" s="7" t="s">
        <v>16745</v>
      </c>
    </row>
    <row r="64" spans="1:38">
      <c r="A64" t="s">
        <v>12892</v>
      </c>
      <c r="B64" s="1" t="s">
        <v>4364</v>
      </c>
      <c r="C64" s="3">
        <v>39221</v>
      </c>
      <c r="D64" s="4" t="str">
        <f t="shared" si="0"/>
        <v>A Beautiful Life</v>
      </c>
      <c r="E64" s="9" t="s">
        <v>10896</v>
      </c>
      <c r="F64" s="5">
        <f>YEAR(C64)</f>
        <v>2011</v>
      </c>
      <c r="H64" s="1" t="s">
        <v>535</v>
      </c>
      <c r="I64" s="5" t="str">
        <f t="shared" si="2"/>
        <v>A+Beautiful+Life</v>
      </c>
      <c r="J64" s="1"/>
      <c r="K64" s="5"/>
      <c r="L64" s="1" t="s">
        <v>536</v>
      </c>
      <c r="N64" t="str">
        <f t="shared" si="3"/>
        <v>"http://www.omdbapi.com/?t=A+Beautiful+Life&amp;tomatoes=true",</v>
      </c>
      <c r="O64">
        <f t="shared" si="5"/>
        <v>62</v>
      </c>
      <c r="P64" t="str">
        <f t="shared" si="4"/>
        <v>o62.csv</v>
      </c>
      <c r="S64" s="13" t="s">
        <v>12901</v>
      </c>
      <c r="T64" s="15" t="s">
        <v>4381</v>
      </c>
      <c r="U64" s="1" t="s">
        <v>4381</v>
      </c>
      <c r="V64"/>
      <c r="W64" t="s">
        <v>16755</v>
      </c>
      <c r="AJ64" s="13" t="s">
        <v>12892</v>
      </c>
      <c r="AK64" s="1" t="s">
        <v>4364</v>
      </c>
      <c r="AL64" s="7" t="s">
        <v>16746</v>
      </c>
    </row>
    <row r="65" spans="1:38">
      <c r="A65" t="s">
        <v>12893</v>
      </c>
      <c r="B65" s="1" t="s">
        <v>4365</v>
      </c>
      <c r="C65" s="3">
        <v>39256</v>
      </c>
      <c r="D65" s="4" t="str">
        <f t="shared" si="0"/>
        <v>A Better Life</v>
      </c>
      <c r="E65" s="9" t="s">
        <v>10897</v>
      </c>
      <c r="F65" s="5">
        <f>YEAR(C65)</f>
        <v>2011</v>
      </c>
      <c r="H65" s="1" t="s">
        <v>535</v>
      </c>
      <c r="I65" s="5" t="str">
        <f t="shared" si="2"/>
        <v>A+Better+Life</v>
      </c>
      <c r="J65" s="1"/>
      <c r="K65" s="5"/>
      <c r="L65" s="1" t="s">
        <v>536</v>
      </c>
      <c r="N65" t="str">
        <f t="shared" si="3"/>
        <v>"http://www.omdbapi.com/?t=A+Better+Life&amp;tomatoes=true",</v>
      </c>
      <c r="O65">
        <f t="shared" si="5"/>
        <v>63</v>
      </c>
      <c r="P65" t="str">
        <f t="shared" si="4"/>
        <v>o63.csv</v>
      </c>
      <c r="S65" s="13" t="s">
        <v>12902</v>
      </c>
      <c r="T65" s="15" t="s">
        <v>5065</v>
      </c>
      <c r="U65" s="1" t="s">
        <v>5065</v>
      </c>
      <c r="V65"/>
      <c r="W65" t="s">
        <v>16756</v>
      </c>
      <c r="AJ65" s="13" t="s">
        <v>12893</v>
      </c>
      <c r="AK65" s="1" t="s">
        <v>4365</v>
      </c>
      <c r="AL65" s="7" t="s">
        <v>16747</v>
      </c>
    </row>
    <row r="66" spans="1:38">
      <c r="A66" t="s">
        <v>12894</v>
      </c>
      <c r="B66" s="1" t="s">
        <v>4366</v>
      </c>
      <c r="C66" s="3">
        <v>39347</v>
      </c>
      <c r="D66" s="4" t="str">
        <f t="shared" si="0"/>
        <v>A Bird of the Air</v>
      </c>
      <c r="E66" s="9" t="s">
        <v>10898</v>
      </c>
      <c r="F66" s="5">
        <f>YEAR(C66)</f>
        <v>2011</v>
      </c>
      <c r="H66" s="1" t="s">
        <v>535</v>
      </c>
      <c r="I66" s="5" t="str">
        <f t="shared" si="2"/>
        <v>A+Bird+of+the+Air</v>
      </c>
      <c r="J66" s="1"/>
      <c r="K66" s="5"/>
      <c r="L66" s="1" t="s">
        <v>536</v>
      </c>
      <c r="N66" t="str">
        <f t="shared" si="3"/>
        <v>"http://www.omdbapi.com/?t=A+Bird+of+the+Air&amp;tomatoes=true",</v>
      </c>
      <c r="O66">
        <f t="shared" si="5"/>
        <v>64</v>
      </c>
      <c r="P66" t="str">
        <f t="shared" si="4"/>
        <v>o64.csv</v>
      </c>
      <c r="S66" s="13" t="s">
        <v>12903</v>
      </c>
      <c r="T66" s="15" t="s">
        <v>5066</v>
      </c>
      <c r="U66" s="1" t="s">
        <v>5066</v>
      </c>
      <c r="V66"/>
      <c r="W66" t="s">
        <v>16757</v>
      </c>
      <c r="AJ66" s="13" t="s">
        <v>12894</v>
      </c>
      <c r="AK66" s="1" t="s">
        <v>4366</v>
      </c>
      <c r="AL66" s="7" t="s">
        <v>16748</v>
      </c>
    </row>
    <row r="67" spans="1:38">
      <c r="A67" t="s">
        <v>12895</v>
      </c>
      <c r="B67" s="1" t="s">
        <v>4624</v>
      </c>
      <c r="C67" s="3">
        <v>40257</v>
      </c>
      <c r="D67" s="4" t="str">
        <f t="shared" ref="D67:D130" si="6">TRIM(B67)</f>
        <v>A Birder's Guide to Everything</v>
      </c>
      <c r="E67" s="9" t="s">
        <v>16106</v>
      </c>
      <c r="F67" s="5">
        <v>2013</v>
      </c>
      <c r="H67" s="1" t="s">
        <v>535</v>
      </c>
      <c r="I67" s="5" t="str">
        <f t="shared" si="2"/>
        <v>A+Birder%27s+Guide+to+Everything</v>
      </c>
      <c r="J67" s="1"/>
      <c r="K67" s="5"/>
      <c r="L67" s="1" t="s">
        <v>536</v>
      </c>
      <c r="N67" t="str">
        <f t="shared" si="3"/>
        <v>"http://www.omdbapi.com/?t=A+Birder%27s+Guide+to+Everything&amp;tomatoes=true",</v>
      </c>
      <c r="O67">
        <f t="shared" si="5"/>
        <v>65</v>
      </c>
      <c r="P67" t="str">
        <f t="shared" si="4"/>
        <v>o65.csv</v>
      </c>
      <c r="S67" s="13" t="s">
        <v>12904</v>
      </c>
      <c r="T67" s="15" t="s">
        <v>4392</v>
      </c>
      <c r="U67" s="1" t="s">
        <v>4392</v>
      </c>
      <c r="V67"/>
      <c r="W67" t="s">
        <v>16758</v>
      </c>
      <c r="AJ67" s="13" t="s">
        <v>12895</v>
      </c>
      <c r="AK67" s="1" t="s">
        <v>4624</v>
      </c>
      <c r="AL67" s="7" t="s">
        <v>16749</v>
      </c>
    </row>
    <row r="68" spans="1:38">
      <c r="A68" t="s">
        <v>12896</v>
      </c>
      <c r="B68" s="1" t="s">
        <v>4367</v>
      </c>
      <c r="C68" s="3">
        <v>40719</v>
      </c>
      <c r="D68" s="4" t="str">
        <f t="shared" si="6"/>
        <v>A Borrowed Identity</v>
      </c>
      <c r="E68" s="9" t="s">
        <v>10899</v>
      </c>
      <c r="F68" s="5">
        <v>2014</v>
      </c>
      <c r="H68" s="1" t="s">
        <v>535</v>
      </c>
      <c r="I68" s="5" t="str">
        <f t="shared" ref="I68:I131" si="7">E68</f>
        <v>A+Borrowed+Identity</v>
      </c>
      <c r="J68" s="1"/>
      <c r="K68" s="5"/>
      <c r="L68" s="1" t="s">
        <v>536</v>
      </c>
      <c r="N68" t="str">
        <f t="shared" ref="N68:N131" si="8">H68&amp;I68&amp;J68&amp;K68&amp;L68</f>
        <v>"http://www.omdbapi.com/?t=A+Borrowed+Identity&amp;tomatoes=true",</v>
      </c>
      <c r="O68">
        <f t="shared" si="5"/>
        <v>66</v>
      </c>
      <c r="P68" t="str">
        <f t="shared" ref="P68:P131" si="9">"o"&amp;O68&amp;".csv"</f>
        <v>o66.csv</v>
      </c>
      <c r="S68" s="13" t="s">
        <v>12905</v>
      </c>
      <c r="T68" s="15" t="s">
        <v>5089</v>
      </c>
      <c r="U68" s="1" t="s">
        <v>5089</v>
      </c>
      <c r="V68"/>
      <c r="W68" t="s">
        <v>16759</v>
      </c>
      <c r="AJ68" s="13" t="s">
        <v>12896</v>
      </c>
      <c r="AK68" s="1" t="s">
        <v>4367</v>
      </c>
      <c r="AL68" s="7" t="s">
        <v>16750</v>
      </c>
    </row>
    <row r="69" spans="1:38">
      <c r="A69" t="s">
        <v>12897</v>
      </c>
      <c r="B69" s="1" t="s">
        <v>4372</v>
      </c>
      <c r="C69" s="3">
        <v>40796</v>
      </c>
      <c r="D69" s="4" t="str">
        <f t="shared" si="6"/>
        <v>A Brilliant Young Mind</v>
      </c>
      <c r="E69" s="9" t="s">
        <v>10902</v>
      </c>
      <c r="F69" s="5">
        <v>2014</v>
      </c>
      <c r="H69" s="1" t="s">
        <v>535</v>
      </c>
      <c r="I69" s="5" t="str">
        <f t="shared" si="7"/>
        <v>A+Brilliant+Young+Mind</v>
      </c>
      <c r="J69" s="1"/>
      <c r="K69" s="5"/>
      <c r="L69" s="1" t="s">
        <v>536</v>
      </c>
      <c r="N69" t="str">
        <f t="shared" si="8"/>
        <v>"http://www.omdbapi.com/?t=A+Brilliant+Young+Mind&amp;tomatoes=true",</v>
      </c>
      <c r="O69">
        <f t="shared" ref="O69:O132" si="10">O68+1</f>
        <v>67</v>
      </c>
      <c r="P69" t="str">
        <f t="shared" si="9"/>
        <v>o67.csv</v>
      </c>
      <c r="S69" s="13" t="s">
        <v>12906</v>
      </c>
      <c r="T69" s="15" t="s">
        <v>298</v>
      </c>
      <c r="U69" s="1" t="s">
        <v>298</v>
      </c>
      <c r="V69"/>
      <c r="W69" t="s">
        <v>16760</v>
      </c>
      <c r="AJ69" s="13" t="s">
        <v>12897</v>
      </c>
      <c r="AK69" s="1" t="s">
        <v>4372</v>
      </c>
      <c r="AL69" s="7" t="s">
        <v>16751</v>
      </c>
    </row>
    <row r="70" spans="1:38">
      <c r="A70" t="s">
        <v>12898</v>
      </c>
      <c r="B70" s="1" t="s">
        <v>4374</v>
      </c>
      <c r="C70" s="3">
        <v>39599</v>
      </c>
      <c r="D70" s="4" t="str">
        <f t="shared" si="6"/>
        <v>A Cat in Paris</v>
      </c>
      <c r="E70" s="9" t="s">
        <v>10904</v>
      </c>
      <c r="F70" s="5">
        <v>2011</v>
      </c>
      <c r="H70" s="1" t="s">
        <v>535</v>
      </c>
      <c r="I70" s="5" t="str">
        <f t="shared" si="7"/>
        <v>A+Cat+in+Paris</v>
      </c>
      <c r="J70" s="1"/>
      <c r="K70" s="5"/>
      <c r="L70" s="1" t="s">
        <v>536</v>
      </c>
      <c r="N70" t="str">
        <f t="shared" si="8"/>
        <v>"http://www.omdbapi.com/?t=A+Cat+in+Paris&amp;tomatoes=true",</v>
      </c>
      <c r="O70">
        <f t="shared" si="10"/>
        <v>68</v>
      </c>
      <c r="P70" t="str">
        <f t="shared" si="9"/>
        <v>o68.csv</v>
      </c>
      <c r="S70" s="13" t="s">
        <v>12907</v>
      </c>
      <c r="T70" s="15" t="s">
        <v>4405</v>
      </c>
      <c r="U70" s="1" t="s">
        <v>4405</v>
      </c>
      <c r="V70"/>
      <c r="W70" t="s">
        <v>16761</v>
      </c>
      <c r="AJ70" s="13" t="s">
        <v>12898</v>
      </c>
      <c r="AK70" s="1" t="s">
        <v>4374</v>
      </c>
      <c r="AL70" s="7" t="s">
        <v>16752</v>
      </c>
    </row>
    <row r="71" spans="1:38">
      <c r="A71" t="s">
        <v>12899</v>
      </c>
      <c r="B71" s="1" t="s">
        <v>4377</v>
      </c>
      <c r="C71" s="3">
        <v>40341</v>
      </c>
      <c r="D71" s="4" t="str">
        <f t="shared" si="6"/>
        <v>A Coffee in Berlin</v>
      </c>
      <c r="E71" s="9" t="s">
        <v>10905</v>
      </c>
      <c r="F71" s="5">
        <v>2013</v>
      </c>
      <c r="H71" s="1" t="s">
        <v>535</v>
      </c>
      <c r="I71" s="5" t="str">
        <f t="shared" si="7"/>
        <v>A+Coffee+in+Berlin</v>
      </c>
      <c r="J71" s="1"/>
      <c r="K71" s="5"/>
      <c r="L71" s="1" t="s">
        <v>536</v>
      </c>
      <c r="N71" t="str">
        <f t="shared" si="8"/>
        <v>"http://www.omdbapi.com/?t=A+Coffee+in+Berlin&amp;tomatoes=true",</v>
      </c>
      <c r="O71">
        <f t="shared" si="10"/>
        <v>69</v>
      </c>
      <c r="P71" t="str">
        <f t="shared" si="9"/>
        <v>o69.csv</v>
      </c>
      <c r="S71" s="13" t="s">
        <v>12908</v>
      </c>
      <c r="T71" s="15" t="s">
        <v>5286</v>
      </c>
      <c r="U71" s="1" t="s">
        <v>5286</v>
      </c>
      <c r="V71"/>
      <c r="W71" t="s">
        <v>16762</v>
      </c>
      <c r="AJ71" s="13" t="s">
        <v>12899</v>
      </c>
      <c r="AK71" s="1" t="s">
        <v>4377</v>
      </c>
      <c r="AL71" s="7" t="s">
        <v>16753</v>
      </c>
    </row>
    <row r="72" spans="1:38">
      <c r="A72" t="s">
        <v>12900</v>
      </c>
      <c r="B72" s="1" t="s">
        <v>4869</v>
      </c>
      <c r="C72" s="3">
        <v>39408</v>
      </c>
      <c r="D72" s="4" t="str">
        <f t="shared" si="6"/>
        <v>A Dangerous Method</v>
      </c>
      <c r="E72" s="9" t="s">
        <v>10677</v>
      </c>
      <c r="F72" s="5">
        <f>YEAR(C72)</f>
        <v>2011</v>
      </c>
      <c r="H72" s="1" t="s">
        <v>535</v>
      </c>
      <c r="I72" s="5" t="str">
        <f t="shared" si="7"/>
        <v>A+Dangerous+Method</v>
      </c>
      <c r="J72" s="1"/>
      <c r="K72" s="5"/>
      <c r="L72" s="1" t="s">
        <v>536</v>
      </c>
      <c r="N72" t="str">
        <f t="shared" si="8"/>
        <v>"http://www.omdbapi.com/?t=A+Dangerous+Method&amp;tomatoes=true",</v>
      </c>
      <c r="O72">
        <f t="shared" si="10"/>
        <v>70</v>
      </c>
      <c r="P72" t="str">
        <f t="shared" si="9"/>
        <v>o70.csv</v>
      </c>
      <c r="S72" s="13" t="s">
        <v>12909</v>
      </c>
      <c r="T72" s="15" t="s">
        <v>5287</v>
      </c>
      <c r="U72" s="1" t="s">
        <v>5287</v>
      </c>
      <c r="V72"/>
      <c r="W72" t="s">
        <v>16763</v>
      </c>
      <c r="AJ72" s="13" t="s">
        <v>12900</v>
      </c>
      <c r="AK72" s="1" t="s">
        <v>4869</v>
      </c>
      <c r="AL72" s="7" t="s">
        <v>16754</v>
      </c>
    </row>
    <row r="73" spans="1:38">
      <c r="A73" t="s">
        <v>12901</v>
      </c>
      <c r="B73" s="1" t="s">
        <v>4381</v>
      </c>
      <c r="C73" s="3">
        <v>39816</v>
      </c>
      <c r="D73" s="4" t="str">
        <f t="shared" si="6"/>
        <v>A Dark Truth</v>
      </c>
      <c r="E73" s="9" t="s">
        <v>10908</v>
      </c>
      <c r="F73" s="5">
        <v>2012</v>
      </c>
      <c r="H73" s="1" t="s">
        <v>535</v>
      </c>
      <c r="I73" s="5" t="str">
        <f t="shared" si="7"/>
        <v>A+Dark+Truth</v>
      </c>
      <c r="J73" s="1"/>
      <c r="K73" s="5"/>
      <c r="L73" s="1" t="s">
        <v>536</v>
      </c>
      <c r="N73" t="str">
        <f t="shared" si="8"/>
        <v>"http://www.omdbapi.com/?t=A+Dark+Truth&amp;tomatoes=true",</v>
      </c>
      <c r="O73">
        <f t="shared" si="10"/>
        <v>71</v>
      </c>
      <c r="P73" t="str">
        <f t="shared" si="9"/>
        <v>o71.csv</v>
      </c>
      <c r="S73" s="13" t="s">
        <v>12910</v>
      </c>
      <c r="T73" s="15" t="s">
        <v>4407</v>
      </c>
      <c r="U73" s="1" t="s">
        <v>4407</v>
      </c>
      <c r="V73"/>
      <c r="W73" t="s">
        <v>16764</v>
      </c>
      <c r="AJ73" s="13" t="s">
        <v>12901</v>
      </c>
      <c r="AK73" s="1" t="s">
        <v>4381</v>
      </c>
      <c r="AL73" s="7" t="s">
        <v>16755</v>
      </c>
    </row>
    <row r="74" spans="1:38">
      <c r="A74" t="s">
        <v>12902</v>
      </c>
      <c r="B74" s="1" t="s">
        <v>5065</v>
      </c>
      <c r="C74" s="3">
        <v>40215</v>
      </c>
      <c r="D74" s="4" t="str">
        <f t="shared" si="6"/>
        <v>A Field in England</v>
      </c>
      <c r="E74" s="9" t="s">
        <v>11311</v>
      </c>
      <c r="F74" s="5">
        <v>2013</v>
      </c>
      <c r="H74" s="1" t="s">
        <v>535</v>
      </c>
      <c r="I74" s="5" t="str">
        <f t="shared" si="7"/>
        <v>A+Field+in+England</v>
      </c>
      <c r="J74" s="1"/>
      <c r="K74" s="5"/>
      <c r="L74" s="1" t="s">
        <v>536</v>
      </c>
      <c r="N74" t="str">
        <f t="shared" si="8"/>
        <v>"http://www.omdbapi.com/?t=A+Field+in+England&amp;tomatoes=true",</v>
      </c>
      <c r="O74">
        <f t="shared" si="10"/>
        <v>72</v>
      </c>
      <c r="P74" t="str">
        <f t="shared" si="9"/>
        <v>o72.csv</v>
      </c>
      <c r="S74" s="13" t="s">
        <v>12911</v>
      </c>
      <c r="T74" s="15" t="s">
        <v>16241</v>
      </c>
      <c r="U74" s="1" t="s">
        <v>4414</v>
      </c>
      <c r="V74"/>
      <c r="W74" t="s">
        <v>16765</v>
      </c>
      <c r="AJ74" s="13" t="s">
        <v>12902</v>
      </c>
      <c r="AK74" s="1" t="s">
        <v>5065</v>
      </c>
      <c r="AL74" s="7" t="s">
        <v>16756</v>
      </c>
    </row>
    <row r="75" spans="1:38">
      <c r="A75" t="s">
        <v>12903</v>
      </c>
      <c r="B75" s="1" t="s">
        <v>5066</v>
      </c>
      <c r="C75" s="3">
        <v>39865</v>
      </c>
      <c r="D75" s="4" t="str">
        <f t="shared" si="6"/>
        <v>A Fierce Green Fire</v>
      </c>
      <c r="E75" s="9" t="s">
        <v>11312</v>
      </c>
      <c r="F75" s="5">
        <v>2012</v>
      </c>
      <c r="H75" s="1" t="s">
        <v>535</v>
      </c>
      <c r="I75" s="5" t="str">
        <f t="shared" si="7"/>
        <v>A+Fierce+Green+Fire</v>
      </c>
      <c r="J75" s="1"/>
      <c r="K75" s="5"/>
      <c r="L75" s="1" t="s">
        <v>536</v>
      </c>
      <c r="N75" t="str">
        <f t="shared" si="8"/>
        <v>"http://www.omdbapi.com/?t=A+Fierce+Green+Fire&amp;tomatoes=true",</v>
      </c>
      <c r="O75">
        <f t="shared" si="10"/>
        <v>73</v>
      </c>
      <c r="P75" t="str">
        <f t="shared" si="9"/>
        <v>o73.csv</v>
      </c>
      <c r="S75" s="13" t="s">
        <v>12912</v>
      </c>
      <c r="T75" s="15" t="s">
        <v>4416</v>
      </c>
      <c r="U75" s="1" t="s">
        <v>4416</v>
      </c>
      <c r="V75"/>
      <c r="W75" t="s">
        <v>16766</v>
      </c>
      <c r="AJ75" s="13" t="s">
        <v>12903</v>
      </c>
      <c r="AK75" s="1" t="s">
        <v>5066</v>
      </c>
      <c r="AL75" s="7" t="s">
        <v>16757</v>
      </c>
    </row>
    <row r="76" spans="1:38">
      <c r="A76" t="s">
        <v>12904</v>
      </c>
      <c r="B76" s="1" t="s">
        <v>4392</v>
      </c>
      <c r="C76" s="3">
        <v>38946</v>
      </c>
      <c r="D76" s="4" t="str">
        <f t="shared" si="6"/>
        <v>A Film Unfinished</v>
      </c>
      <c r="E76" s="9" t="s">
        <v>10634</v>
      </c>
      <c r="F76" s="5">
        <f>YEAR(C76)</f>
        <v>2010</v>
      </c>
      <c r="H76" s="1" t="s">
        <v>535</v>
      </c>
      <c r="I76" s="5" t="str">
        <f t="shared" si="7"/>
        <v>A+Film+Unfinished</v>
      </c>
      <c r="J76" s="1"/>
      <c r="K76" s="5"/>
      <c r="L76" s="1" t="s">
        <v>536</v>
      </c>
      <c r="N76" t="str">
        <f t="shared" si="8"/>
        <v>"http://www.omdbapi.com/?t=A+Film+Unfinished&amp;tomatoes=true",</v>
      </c>
      <c r="O76">
        <f t="shared" si="10"/>
        <v>74</v>
      </c>
      <c r="P76" t="str">
        <f t="shared" si="9"/>
        <v>o74.csv</v>
      </c>
      <c r="S76" s="13" t="s">
        <v>12913</v>
      </c>
      <c r="T76" s="15" t="s">
        <v>16242</v>
      </c>
      <c r="U76" s="1" t="s">
        <v>4602</v>
      </c>
      <c r="V76"/>
      <c r="W76" t="s">
        <v>16767</v>
      </c>
      <c r="AJ76" s="13" t="s">
        <v>12904</v>
      </c>
      <c r="AK76" s="1" t="s">
        <v>4392</v>
      </c>
      <c r="AL76" s="7" t="s">
        <v>16758</v>
      </c>
    </row>
    <row r="77" spans="1:38">
      <c r="A77" t="s">
        <v>12905</v>
      </c>
      <c r="B77" s="1" t="s">
        <v>5089</v>
      </c>
      <c r="C77" s="3">
        <v>40376</v>
      </c>
      <c r="D77" s="4" t="str">
        <f t="shared" si="6"/>
        <v>A Five Star Life</v>
      </c>
      <c r="E77" s="9" t="s">
        <v>11332</v>
      </c>
      <c r="F77" s="5">
        <v>2013</v>
      </c>
      <c r="H77" s="1" t="s">
        <v>535</v>
      </c>
      <c r="I77" s="5" t="str">
        <f t="shared" si="7"/>
        <v>A+Five+Star+Life</v>
      </c>
      <c r="J77" s="1"/>
      <c r="K77" s="5"/>
      <c r="L77" s="1" t="s">
        <v>536</v>
      </c>
      <c r="N77" t="str">
        <f t="shared" si="8"/>
        <v>"http://www.omdbapi.com/?t=A+Five+Star+Life&amp;tomatoes=true",</v>
      </c>
      <c r="O77">
        <f t="shared" si="10"/>
        <v>75</v>
      </c>
      <c r="P77" t="str">
        <f t="shared" si="9"/>
        <v>o75.csv</v>
      </c>
      <c r="S77" s="13" t="s">
        <v>12914</v>
      </c>
      <c r="T77" s="15" t="s">
        <v>5617</v>
      </c>
      <c r="U77" s="1" t="s">
        <v>5617</v>
      </c>
      <c r="V77"/>
      <c r="W77" t="s">
        <v>16768</v>
      </c>
      <c r="AJ77" s="13" t="s">
        <v>12905</v>
      </c>
      <c r="AK77" s="1" t="s">
        <v>5089</v>
      </c>
      <c r="AL77" s="7" t="s">
        <v>16759</v>
      </c>
    </row>
    <row r="78" spans="1:38">
      <c r="A78" t="s">
        <v>12906</v>
      </c>
      <c r="B78" s="1" t="s">
        <v>298</v>
      </c>
      <c r="C78" s="3">
        <v>39857</v>
      </c>
      <c r="D78" s="4" t="str">
        <f t="shared" si="6"/>
        <v>A Good Day to Die Hard</v>
      </c>
      <c r="E78" s="9" t="s">
        <v>10683</v>
      </c>
      <c r="F78" s="5">
        <f>YEAR(C78)</f>
        <v>2013</v>
      </c>
      <c r="H78" s="1" t="s">
        <v>535</v>
      </c>
      <c r="I78" s="5" t="str">
        <f t="shared" si="7"/>
        <v>A+Good+Day+to+Die+Hard</v>
      </c>
      <c r="J78" s="1"/>
      <c r="K78" s="5"/>
      <c r="L78" s="1" t="s">
        <v>536</v>
      </c>
      <c r="N78" t="str">
        <f t="shared" si="8"/>
        <v>"http://www.omdbapi.com/?t=A+Good+Day+to+Die+Hard&amp;tomatoes=true",</v>
      </c>
      <c r="O78">
        <f t="shared" si="10"/>
        <v>76</v>
      </c>
      <c r="P78" t="str">
        <f t="shared" si="9"/>
        <v>o76.csv</v>
      </c>
      <c r="S78" s="13" t="s">
        <v>12915</v>
      </c>
      <c r="T78" s="15" t="s">
        <v>4419</v>
      </c>
      <c r="U78" s="1" t="s">
        <v>4419</v>
      </c>
      <c r="V78"/>
      <c r="W78" t="s">
        <v>16769</v>
      </c>
      <c r="AJ78" s="13" t="s">
        <v>12906</v>
      </c>
      <c r="AK78" s="1" t="s">
        <v>298</v>
      </c>
      <c r="AL78" s="7" t="s">
        <v>16760</v>
      </c>
    </row>
    <row r="79" spans="1:38">
      <c r="A79" t="s">
        <v>12907</v>
      </c>
      <c r="B79" s="1" t="s">
        <v>4405</v>
      </c>
      <c r="C79" s="3">
        <v>40740</v>
      </c>
      <c r="D79" s="4" t="str">
        <f t="shared" si="6"/>
        <v>A Hard Day</v>
      </c>
      <c r="E79" s="9" t="s">
        <v>10920</v>
      </c>
      <c r="F79" s="5">
        <v>2014</v>
      </c>
      <c r="H79" s="1" t="s">
        <v>535</v>
      </c>
      <c r="I79" s="5" t="str">
        <f t="shared" si="7"/>
        <v>A+Hard+Day</v>
      </c>
      <c r="J79" s="1"/>
      <c r="K79" s="5"/>
      <c r="L79" s="1" t="s">
        <v>536</v>
      </c>
      <c r="N79" t="str">
        <f t="shared" si="8"/>
        <v>"http://www.omdbapi.com/?t=A+Hard+Day&amp;tomatoes=true",</v>
      </c>
      <c r="O79">
        <f t="shared" si="10"/>
        <v>77</v>
      </c>
      <c r="P79" t="str">
        <f t="shared" si="9"/>
        <v>o77.csv</v>
      </c>
      <c r="S79" s="13" t="s">
        <v>12916</v>
      </c>
      <c r="T79" s="15" t="s">
        <v>4430</v>
      </c>
      <c r="U79" s="1" t="s">
        <v>4430</v>
      </c>
      <c r="V79"/>
      <c r="W79" t="s">
        <v>16770</v>
      </c>
      <c r="AJ79" s="13" t="s">
        <v>12907</v>
      </c>
      <c r="AK79" s="1" t="s">
        <v>4405</v>
      </c>
      <c r="AL79" s="7" t="s">
        <v>16761</v>
      </c>
    </row>
    <row r="80" spans="1:38">
      <c r="A80" t="s">
        <v>12908</v>
      </c>
      <c r="B80" s="1" t="s">
        <v>5286</v>
      </c>
      <c r="C80" s="3">
        <v>39823</v>
      </c>
      <c r="D80" s="4" t="str">
        <f t="shared" si="6"/>
        <v>A Haunted House</v>
      </c>
      <c r="E80" s="9" t="s">
        <v>11453</v>
      </c>
      <c r="F80" s="5">
        <f>YEAR(C80)</f>
        <v>2013</v>
      </c>
      <c r="H80" s="1" t="s">
        <v>535</v>
      </c>
      <c r="I80" s="5" t="str">
        <f t="shared" si="7"/>
        <v>A+Haunted+House</v>
      </c>
      <c r="J80" s="1"/>
      <c r="K80" s="5"/>
      <c r="L80" s="1" t="s">
        <v>536</v>
      </c>
      <c r="N80" t="str">
        <f t="shared" si="8"/>
        <v>"http://www.omdbapi.com/?t=A+Haunted+House&amp;tomatoes=true",</v>
      </c>
      <c r="O80">
        <f t="shared" si="10"/>
        <v>78</v>
      </c>
      <c r="P80" t="str">
        <f t="shared" si="9"/>
        <v>o78.csv</v>
      </c>
      <c r="S80" s="13" t="s">
        <v>12917</v>
      </c>
      <c r="T80" s="15" t="s">
        <v>4431</v>
      </c>
      <c r="U80" s="1" t="s">
        <v>4431</v>
      </c>
      <c r="V80"/>
      <c r="W80" t="s">
        <v>16771</v>
      </c>
      <c r="AJ80" s="13" t="s">
        <v>12908</v>
      </c>
      <c r="AK80" s="1" t="s">
        <v>5286</v>
      </c>
      <c r="AL80" s="7" t="s">
        <v>16762</v>
      </c>
    </row>
    <row r="81" spans="1:38">
      <c r="A81" t="s">
        <v>12909</v>
      </c>
      <c r="B81" s="1" t="s">
        <v>5287</v>
      </c>
      <c r="C81" s="3">
        <v>40285</v>
      </c>
      <c r="D81" s="4" t="str">
        <f t="shared" si="6"/>
        <v>A Haunted House 2</v>
      </c>
      <c r="E81" s="9" t="s">
        <v>11454</v>
      </c>
      <c r="F81" s="5">
        <f>YEAR(C81)</f>
        <v>2014</v>
      </c>
      <c r="H81" s="1" t="s">
        <v>535</v>
      </c>
      <c r="I81" s="5" t="str">
        <f t="shared" si="7"/>
        <v>A+Haunted+House+2</v>
      </c>
      <c r="J81" s="1"/>
      <c r="K81" s="5"/>
      <c r="L81" s="1" t="s">
        <v>536</v>
      </c>
      <c r="N81" t="str">
        <f t="shared" si="8"/>
        <v>"http://www.omdbapi.com/?t=A+Haunted+House+2&amp;tomatoes=true",</v>
      </c>
      <c r="O81">
        <f t="shared" si="10"/>
        <v>79</v>
      </c>
      <c r="P81" t="str">
        <f t="shared" si="9"/>
        <v>o79.csv</v>
      </c>
      <c r="S81" s="13" t="s">
        <v>12918</v>
      </c>
      <c r="T81" s="15" t="s">
        <v>16003</v>
      </c>
      <c r="U81" s="1" t="s">
        <v>12571</v>
      </c>
      <c r="V81"/>
      <c r="W81" t="s">
        <v>16772</v>
      </c>
      <c r="AJ81" s="13" t="s">
        <v>12909</v>
      </c>
      <c r="AK81" s="1" t="s">
        <v>5287</v>
      </c>
      <c r="AL81" s="7" t="s">
        <v>16763</v>
      </c>
    </row>
    <row r="82" spans="1:38">
      <c r="A82" t="s">
        <v>12910</v>
      </c>
      <c r="B82" s="1" t="s">
        <v>4407</v>
      </c>
      <c r="C82" s="3">
        <v>39984</v>
      </c>
      <c r="D82" s="4" t="str">
        <f t="shared" si="6"/>
        <v>A Hijacking</v>
      </c>
      <c r="E82" s="9" t="s">
        <v>10922</v>
      </c>
      <c r="F82" s="5">
        <v>2012</v>
      </c>
      <c r="H82" s="1" t="s">
        <v>535</v>
      </c>
      <c r="I82" s="5" t="str">
        <f t="shared" si="7"/>
        <v>A+Hijacking</v>
      </c>
      <c r="J82" s="1"/>
      <c r="K82" s="5"/>
      <c r="L82" s="1" t="s">
        <v>536</v>
      </c>
      <c r="N82" t="str">
        <f t="shared" si="8"/>
        <v>"http://www.omdbapi.com/?t=A+Hijacking&amp;tomatoes=true",</v>
      </c>
      <c r="O82">
        <f t="shared" si="10"/>
        <v>80</v>
      </c>
      <c r="P82" t="str">
        <f t="shared" si="9"/>
        <v>o80.csv</v>
      </c>
      <c r="S82" s="13" t="s">
        <v>12919</v>
      </c>
      <c r="T82" s="15" t="s">
        <v>4436</v>
      </c>
      <c r="U82" s="1" t="s">
        <v>4436</v>
      </c>
      <c r="V82"/>
      <c r="W82" t="s">
        <v>16773</v>
      </c>
      <c r="AJ82" s="13" t="s">
        <v>12910</v>
      </c>
      <c r="AK82" s="1" t="s">
        <v>4407</v>
      </c>
      <c r="AL82" s="7" t="s">
        <v>16764</v>
      </c>
    </row>
    <row r="83" spans="1:38">
      <c r="A83" t="s">
        <v>12911</v>
      </c>
      <c r="B83" s="1" t="s">
        <v>4414</v>
      </c>
      <c r="C83" s="3">
        <v>40600</v>
      </c>
      <c r="D83" s="4" t="str">
        <f t="shared" si="6"/>
        <v>A La Mala</v>
      </c>
      <c r="E83" s="9" t="s">
        <v>10925</v>
      </c>
      <c r="F83" s="5">
        <f>YEAR(C83)</f>
        <v>2015</v>
      </c>
      <c r="H83" s="1" t="s">
        <v>535</v>
      </c>
      <c r="I83" s="5" t="str">
        <f t="shared" si="7"/>
        <v>A+La+Mala</v>
      </c>
      <c r="J83" s="1"/>
      <c r="K83" s="5"/>
      <c r="L83" s="1" t="s">
        <v>536</v>
      </c>
      <c r="N83" t="str">
        <f t="shared" si="8"/>
        <v>"http://www.omdbapi.com/?t=A+La+Mala&amp;tomatoes=true",</v>
      </c>
      <c r="O83">
        <f t="shared" si="10"/>
        <v>81</v>
      </c>
      <c r="P83" t="str">
        <f t="shared" si="9"/>
        <v>o81.csv</v>
      </c>
      <c r="S83" s="13" t="s">
        <v>12920</v>
      </c>
      <c r="T83" s="15" t="s">
        <v>5753</v>
      </c>
      <c r="U83" s="1" t="s">
        <v>5753</v>
      </c>
      <c r="V83"/>
      <c r="W83" t="s">
        <v>16774</v>
      </c>
      <c r="AJ83" s="13" t="s">
        <v>12911</v>
      </c>
      <c r="AK83" s="1" t="s">
        <v>4414</v>
      </c>
      <c r="AL83" s="7" t="s">
        <v>16765</v>
      </c>
    </row>
    <row r="84" spans="1:38">
      <c r="A84" t="s">
        <v>12912</v>
      </c>
      <c r="B84" s="1" t="s">
        <v>4416</v>
      </c>
      <c r="C84" s="3">
        <v>39753</v>
      </c>
      <c r="D84" s="4" t="str">
        <f t="shared" si="6"/>
        <v>A Late Quartet</v>
      </c>
      <c r="E84" s="9" t="s">
        <v>10926</v>
      </c>
      <c r="F84" s="5">
        <f>YEAR(C84)</f>
        <v>2012</v>
      </c>
      <c r="H84" s="1" t="s">
        <v>535</v>
      </c>
      <c r="I84" s="5" t="str">
        <f t="shared" si="7"/>
        <v>A+Late+Quartet</v>
      </c>
      <c r="J84" s="1"/>
      <c r="K84" s="5"/>
      <c r="L84" s="1" t="s">
        <v>536</v>
      </c>
      <c r="N84" t="str">
        <f t="shared" si="8"/>
        <v>"http://www.omdbapi.com/?t=A+Late+Quartet&amp;tomatoes=true",</v>
      </c>
      <c r="O84">
        <f t="shared" si="10"/>
        <v>82</v>
      </c>
      <c r="P84" t="str">
        <f t="shared" si="9"/>
        <v>o82.csv</v>
      </c>
      <c r="S84" s="13" t="s">
        <v>12921</v>
      </c>
      <c r="T84" s="15" t="s">
        <v>5786</v>
      </c>
      <c r="U84" s="1" t="s">
        <v>5786</v>
      </c>
      <c r="V84"/>
      <c r="W84" t="s">
        <v>16775</v>
      </c>
      <c r="AJ84" s="13" t="s">
        <v>12912</v>
      </c>
      <c r="AK84" s="1" t="s">
        <v>4416</v>
      </c>
      <c r="AL84" s="7" t="s">
        <v>16766</v>
      </c>
    </row>
    <row r="85" spans="1:38">
      <c r="A85" t="s">
        <v>12913</v>
      </c>
      <c r="B85" s="1" t="s">
        <v>4602</v>
      </c>
      <c r="C85" s="3">
        <v>40754</v>
      </c>
      <c r="D85" s="4" t="str">
        <f t="shared" si="6"/>
        <v>A LEGO Brickumentary</v>
      </c>
      <c r="E85" s="9" t="s">
        <v>11036</v>
      </c>
      <c r="F85" s="5">
        <v>2014</v>
      </c>
      <c r="H85" s="1" t="s">
        <v>535</v>
      </c>
      <c r="I85" s="5" t="str">
        <f t="shared" si="7"/>
        <v>A+LEGO+Brickumentary</v>
      </c>
      <c r="J85" s="1"/>
      <c r="K85" s="5"/>
      <c r="L85" s="1" t="s">
        <v>536</v>
      </c>
      <c r="N85" t="str">
        <f t="shared" si="8"/>
        <v>"http://www.omdbapi.com/?t=A+LEGO+Brickumentary&amp;tomatoes=true",</v>
      </c>
      <c r="O85">
        <f t="shared" si="10"/>
        <v>83</v>
      </c>
      <c r="P85" t="str">
        <f t="shared" si="9"/>
        <v>o83.csv</v>
      </c>
      <c r="S85" s="13" t="s">
        <v>12922</v>
      </c>
      <c r="T85" s="15" t="s">
        <v>4449</v>
      </c>
      <c r="U85" s="1" t="s">
        <v>4449</v>
      </c>
      <c r="V85"/>
      <c r="W85" t="s">
        <v>16776</v>
      </c>
      <c r="AJ85" s="13" t="s">
        <v>12913</v>
      </c>
      <c r="AK85" s="1" t="s">
        <v>4602</v>
      </c>
      <c r="AL85" s="7" t="s">
        <v>16767</v>
      </c>
    </row>
    <row r="86" spans="1:38">
      <c r="A86" t="s">
        <v>12914</v>
      </c>
      <c r="B86" s="1" t="s">
        <v>5617</v>
      </c>
      <c r="C86" s="3">
        <v>40381</v>
      </c>
      <c r="D86" s="4" t="str">
        <f t="shared" si="6"/>
        <v>A Letter to Momo</v>
      </c>
      <c r="E86" s="9" t="s">
        <v>10739</v>
      </c>
      <c r="F86" s="5">
        <v>2013</v>
      </c>
      <c r="H86" s="1" t="s">
        <v>535</v>
      </c>
      <c r="I86" s="5" t="str">
        <f t="shared" si="7"/>
        <v>A+Letter+to+Momo</v>
      </c>
      <c r="J86" s="1"/>
      <c r="K86" s="5"/>
      <c r="L86" s="1" t="s">
        <v>536</v>
      </c>
      <c r="N86" t="str">
        <f t="shared" si="8"/>
        <v>"http://www.omdbapi.com/?t=A+Letter+to+Momo&amp;tomatoes=true",</v>
      </c>
      <c r="O86">
        <f t="shared" si="10"/>
        <v>84</v>
      </c>
      <c r="P86" t="str">
        <f t="shared" si="9"/>
        <v>o84.csv</v>
      </c>
      <c r="S86" s="13" t="s">
        <v>12923</v>
      </c>
      <c r="T86" s="15" t="s">
        <v>4450</v>
      </c>
      <c r="U86" s="1" t="s">
        <v>4450</v>
      </c>
      <c r="V86"/>
      <c r="W86" t="s">
        <v>16777</v>
      </c>
      <c r="AJ86" s="13" t="s">
        <v>12914</v>
      </c>
      <c r="AK86" s="1" t="s">
        <v>5617</v>
      </c>
      <c r="AL86" s="7" t="s">
        <v>16768</v>
      </c>
    </row>
    <row r="87" spans="1:38">
      <c r="A87" t="s">
        <v>12915</v>
      </c>
      <c r="B87" s="1" t="s">
        <v>4419</v>
      </c>
      <c r="C87" s="3">
        <v>40719</v>
      </c>
      <c r="D87" s="4" t="str">
        <f t="shared" si="6"/>
        <v>A Little Chaos</v>
      </c>
      <c r="E87" s="9" t="s">
        <v>10929</v>
      </c>
      <c r="F87" s="5">
        <v>2014</v>
      </c>
      <c r="H87" s="1" t="s">
        <v>535</v>
      </c>
      <c r="I87" s="5" t="str">
        <f t="shared" si="7"/>
        <v>A+Little+Chaos</v>
      </c>
      <c r="J87" s="1"/>
      <c r="K87" s="5"/>
      <c r="L87" s="1" t="s">
        <v>536</v>
      </c>
      <c r="N87" t="str">
        <f t="shared" si="8"/>
        <v>"http://www.omdbapi.com/?t=A+Little+Chaos&amp;tomatoes=true",</v>
      </c>
      <c r="O87">
        <f t="shared" si="10"/>
        <v>85</v>
      </c>
      <c r="P87" t="str">
        <f t="shared" si="9"/>
        <v>o85.csv</v>
      </c>
      <c r="S87" s="13" t="s">
        <v>12924</v>
      </c>
      <c r="T87" s="15" t="s">
        <v>16243</v>
      </c>
      <c r="U87" s="1" t="s">
        <v>4451</v>
      </c>
      <c r="V87"/>
      <c r="W87" t="s">
        <v>16778</v>
      </c>
      <c r="AJ87" s="13" t="s">
        <v>12915</v>
      </c>
      <c r="AK87" s="1" t="s">
        <v>4419</v>
      </c>
      <c r="AL87" s="7" t="s">
        <v>16769</v>
      </c>
    </row>
    <row r="88" spans="1:38">
      <c r="A88" t="s">
        <v>12916</v>
      </c>
      <c r="B88" s="1" t="s">
        <v>4430</v>
      </c>
      <c r="C88" s="3">
        <v>40369</v>
      </c>
      <c r="D88" s="4" t="str">
        <f t="shared" si="6"/>
        <v>A Long Way Down</v>
      </c>
      <c r="E88" s="9" t="s">
        <v>10937</v>
      </c>
      <c r="F88" s="5">
        <f>YEAR(C88)</f>
        <v>2014</v>
      </c>
      <c r="H88" s="1" t="s">
        <v>535</v>
      </c>
      <c r="I88" s="5" t="str">
        <f t="shared" si="7"/>
        <v>A+Long+Way+Down</v>
      </c>
      <c r="J88" s="1"/>
      <c r="K88" s="5"/>
      <c r="L88" s="1" t="s">
        <v>536</v>
      </c>
      <c r="N88" t="str">
        <f t="shared" si="8"/>
        <v>"http://www.omdbapi.com/?t=A+Long+Way+Down&amp;tomatoes=true",</v>
      </c>
      <c r="O88">
        <f t="shared" si="10"/>
        <v>86</v>
      </c>
      <c r="P88" t="str">
        <f t="shared" si="9"/>
        <v>o86.csv</v>
      </c>
      <c r="S88" s="13" t="s">
        <v>14341</v>
      </c>
      <c r="T88" s="15" t="s">
        <v>16435</v>
      </c>
      <c r="U88" s="1" t="s">
        <v>5837</v>
      </c>
      <c r="V88"/>
      <c r="W88" t="s">
        <v>18156</v>
      </c>
      <c r="AJ88" s="13" t="s">
        <v>12916</v>
      </c>
      <c r="AK88" s="1" t="s">
        <v>4430</v>
      </c>
      <c r="AL88" s="7" t="s">
        <v>16770</v>
      </c>
    </row>
    <row r="89" spans="1:38">
      <c r="A89" t="s">
        <v>12917</v>
      </c>
      <c r="B89" s="1" t="s">
        <v>4431</v>
      </c>
      <c r="C89" s="3">
        <v>40313</v>
      </c>
      <c r="D89" s="4" t="str">
        <f t="shared" si="6"/>
        <v>A Long Way Off</v>
      </c>
      <c r="E89" s="9" t="s">
        <v>10938</v>
      </c>
      <c r="F89" s="5">
        <f>YEAR(C89)</f>
        <v>2014</v>
      </c>
      <c r="H89" s="1" t="s">
        <v>535</v>
      </c>
      <c r="I89" s="5" t="str">
        <f t="shared" si="7"/>
        <v>A+Long+Way+Off</v>
      </c>
      <c r="J89" s="1"/>
      <c r="K89" s="5"/>
      <c r="L89" s="1" t="s">
        <v>536</v>
      </c>
      <c r="N89" t="str">
        <f t="shared" si="8"/>
        <v>"http://www.omdbapi.com/?t=A+Long+Way+Off&amp;tomatoes=true",</v>
      </c>
      <c r="O89">
        <f t="shared" si="10"/>
        <v>87</v>
      </c>
      <c r="P89" t="str">
        <f t="shared" si="9"/>
        <v>o87.csv</v>
      </c>
      <c r="S89" s="13" t="s">
        <v>12925</v>
      </c>
      <c r="T89" s="15" t="s">
        <v>16004</v>
      </c>
      <c r="U89" s="1" t="s">
        <v>12739</v>
      </c>
      <c r="V89"/>
      <c r="W89" t="s">
        <v>16779</v>
      </c>
      <c r="AJ89" s="13" t="s">
        <v>12917</v>
      </c>
      <c r="AK89" s="1" t="s">
        <v>4431</v>
      </c>
      <c r="AL89" s="7" t="s">
        <v>16771</v>
      </c>
    </row>
    <row r="90" spans="1:38">
      <c r="A90" t="s">
        <v>12918</v>
      </c>
      <c r="B90" s="1" t="s">
        <v>12571</v>
      </c>
      <c r="C90" s="3">
        <v>39766</v>
      </c>
      <c r="D90" s="4" t="str">
        <f t="shared" si="6"/>
        <v>A Man Vanishes</v>
      </c>
      <c r="E90" s="9" t="s">
        <v>15858</v>
      </c>
      <c r="F90" s="5">
        <v>2011</v>
      </c>
      <c r="H90" s="1" t="s">
        <v>535</v>
      </c>
      <c r="I90" s="5" t="str">
        <f t="shared" si="7"/>
        <v>A+Man+Vanishes</v>
      </c>
      <c r="J90" s="1"/>
      <c r="K90" s="5"/>
      <c r="L90" s="1" t="s">
        <v>536</v>
      </c>
      <c r="N90" t="str">
        <f t="shared" si="8"/>
        <v>"http://www.omdbapi.com/?t=A+Man+Vanishes&amp;tomatoes=true",</v>
      </c>
      <c r="O90">
        <f t="shared" si="10"/>
        <v>88</v>
      </c>
      <c r="P90" t="str">
        <f t="shared" si="9"/>
        <v>o88.csv</v>
      </c>
      <c r="S90" s="13" t="s">
        <v>12926</v>
      </c>
      <c r="T90" s="15" t="s">
        <v>6048</v>
      </c>
      <c r="U90" s="1" t="s">
        <v>6048</v>
      </c>
      <c r="V90"/>
      <c r="W90" t="s">
        <v>16780</v>
      </c>
      <c r="AJ90" s="13" t="s">
        <v>12918</v>
      </c>
      <c r="AK90" s="1" t="s">
        <v>12571</v>
      </c>
      <c r="AL90" s="7" t="s">
        <v>16772</v>
      </c>
    </row>
    <row r="91" spans="1:38">
      <c r="A91" t="s">
        <v>12919</v>
      </c>
      <c r="B91" s="1" t="s">
        <v>4436</v>
      </c>
      <c r="C91" s="3">
        <v>40381</v>
      </c>
      <c r="D91" s="4" t="str">
        <f t="shared" si="6"/>
        <v>A Master Builder</v>
      </c>
      <c r="E91" s="9" t="s">
        <v>10636</v>
      </c>
      <c r="F91" s="5">
        <v>2013</v>
      </c>
      <c r="H91" s="1" t="s">
        <v>535</v>
      </c>
      <c r="I91" s="5" t="str">
        <f t="shared" si="7"/>
        <v>A+Master+Builder</v>
      </c>
      <c r="J91" s="1"/>
      <c r="K91" s="5"/>
      <c r="L91" s="1" t="s">
        <v>536</v>
      </c>
      <c r="N91" t="str">
        <f t="shared" si="8"/>
        <v>"http://www.omdbapi.com/?t=A+Master+Builder&amp;tomatoes=true",</v>
      </c>
      <c r="O91">
        <f t="shared" si="10"/>
        <v>89</v>
      </c>
      <c r="P91" t="str">
        <f t="shared" si="9"/>
        <v>o89.csv</v>
      </c>
      <c r="S91" s="13" t="s">
        <v>12927</v>
      </c>
      <c r="T91" s="15" t="s">
        <v>4476</v>
      </c>
      <c r="U91" s="1" t="s">
        <v>4476</v>
      </c>
      <c r="V91"/>
      <c r="W91" t="s">
        <v>16781</v>
      </c>
      <c r="AJ91" s="13" t="s">
        <v>12919</v>
      </c>
      <c r="AK91" s="1" t="s">
        <v>4436</v>
      </c>
      <c r="AL91" s="7" t="s">
        <v>16773</v>
      </c>
    </row>
    <row r="92" spans="1:38">
      <c r="A92" t="s">
        <v>12920</v>
      </c>
      <c r="B92" s="1" t="s">
        <v>5753</v>
      </c>
      <c r="C92" s="3">
        <v>40467</v>
      </c>
      <c r="D92" s="4" t="str">
        <f t="shared" si="6"/>
        <v>A Matter of Faith</v>
      </c>
      <c r="E92" s="9" t="s">
        <v>11736</v>
      </c>
      <c r="F92" s="5">
        <f>YEAR(C92)</f>
        <v>2014</v>
      </c>
      <c r="H92" s="1" t="s">
        <v>535</v>
      </c>
      <c r="I92" s="5" t="str">
        <f t="shared" si="7"/>
        <v>A+Matter+of+Faith</v>
      </c>
      <c r="J92" s="1"/>
      <c r="K92" s="5"/>
      <c r="L92" s="1" t="s">
        <v>536</v>
      </c>
      <c r="N92" t="str">
        <f t="shared" si="8"/>
        <v>"http://www.omdbapi.com/?t=A+Matter+of+Faith&amp;tomatoes=true",</v>
      </c>
      <c r="O92">
        <f t="shared" si="10"/>
        <v>90</v>
      </c>
      <c r="P92" t="str">
        <f t="shared" si="9"/>
        <v>o90.csv</v>
      </c>
      <c r="S92" s="13" t="s">
        <v>12928</v>
      </c>
      <c r="T92" s="15" t="s">
        <v>16005</v>
      </c>
      <c r="U92" s="1" t="s">
        <v>12573</v>
      </c>
      <c r="V92"/>
      <c r="W92" t="s">
        <v>16782</v>
      </c>
      <c r="AJ92" s="13" t="s">
        <v>12920</v>
      </c>
      <c r="AK92" s="1" t="s">
        <v>5753</v>
      </c>
      <c r="AL92" s="7" t="s">
        <v>16774</v>
      </c>
    </row>
    <row r="93" spans="1:38">
      <c r="A93" t="s">
        <v>12921</v>
      </c>
      <c r="B93" s="1" t="s">
        <v>5786</v>
      </c>
      <c r="C93" s="3">
        <v>40327</v>
      </c>
      <c r="D93" s="4" t="str">
        <f t="shared" si="6"/>
        <v>A Million Ways to Die in the West</v>
      </c>
      <c r="E93" s="9" t="s">
        <v>11756</v>
      </c>
      <c r="F93" s="5">
        <f>YEAR(C93)</f>
        <v>2014</v>
      </c>
      <c r="H93" s="1" t="s">
        <v>535</v>
      </c>
      <c r="I93" s="5" t="str">
        <f t="shared" si="7"/>
        <v>A+Million+Ways+to+Die+in+the+West</v>
      </c>
      <c r="J93" s="1"/>
      <c r="K93" s="5"/>
      <c r="L93" s="1" t="s">
        <v>536</v>
      </c>
      <c r="N93" t="str">
        <f t="shared" si="8"/>
        <v>"http://www.omdbapi.com/?t=A+Million+Ways+to+Die+in+the+West&amp;tomatoes=true",</v>
      </c>
      <c r="O93">
        <f t="shared" si="10"/>
        <v>91</v>
      </c>
      <c r="P93" t="str">
        <f t="shared" si="9"/>
        <v>o91.csv</v>
      </c>
      <c r="S93" s="13" t="s">
        <v>12929</v>
      </c>
      <c r="T93" s="15" t="s">
        <v>16006</v>
      </c>
      <c r="U93" s="1" t="s">
        <v>12616</v>
      </c>
      <c r="V93"/>
      <c r="W93" t="s">
        <v>16783</v>
      </c>
      <c r="AJ93" s="13" t="s">
        <v>12921</v>
      </c>
      <c r="AK93" s="1" t="s">
        <v>5786</v>
      </c>
      <c r="AL93" s="7" t="s">
        <v>16775</v>
      </c>
    </row>
    <row r="94" spans="1:38">
      <c r="A94" t="s">
        <v>12922</v>
      </c>
      <c r="B94" s="1" t="s">
        <v>4449</v>
      </c>
      <c r="C94" s="3">
        <v>40542</v>
      </c>
      <c r="D94" s="4" t="str">
        <f t="shared" si="6"/>
        <v>A Most Violent Year</v>
      </c>
      <c r="E94" s="9" t="s">
        <v>10640</v>
      </c>
      <c r="F94" s="5">
        <f>YEAR(C94)</f>
        <v>2014</v>
      </c>
      <c r="H94" s="1" t="s">
        <v>535</v>
      </c>
      <c r="I94" s="5" t="str">
        <f t="shared" si="7"/>
        <v>A+Most+Violent+Year</v>
      </c>
      <c r="J94" s="1"/>
      <c r="K94" s="5"/>
      <c r="L94" s="1" t="s">
        <v>536</v>
      </c>
      <c r="N94" t="str">
        <f t="shared" si="8"/>
        <v>"http://www.omdbapi.com/?t=A+Most+Violent+Year&amp;tomatoes=true",</v>
      </c>
      <c r="O94">
        <f t="shared" si="10"/>
        <v>92</v>
      </c>
      <c r="P94" t="str">
        <f t="shared" si="9"/>
        <v>o92.csv</v>
      </c>
      <c r="S94" s="13" t="s">
        <v>12930</v>
      </c>
      <c r="T94" s="15" t="s">
        <v>4494</v>
      </c>
      <c r="U94" s="1" t="s">
        <v>4494</v>
      </c>
      <c r="V94"/>
      <c r="W94" t="s">
        <v>16784</v>
      </c>
      <c r="AJ94" s="13" t="s">
        <v>12922</v>
      </c>
      <c r="AK94" s="1" t="s">
        <v>4449</v>
      </c>
      <c r="AL94" s="7" t="s">
        <v>16776</v>
      </c>
    </row>
    <row r="95" spans="1:38">
      <c r="A95" t="s">
        <v>12923</v>
      </c>
      <c r="B95" s="1" t="s">
        <v>4450</v>
      </c>
      <c r="C95" s="3">
        <v>40383</v>
      </c>
      <c r="D95" s="4" t="str">
        <f t="shared" si="6"/>
        <v>A Most Wanted Man</v>
      </c>
      <c r="E95" s="9" t="s">
        <v>10949</v>
      </c>
      <c r="F95" s="5">
        <f>YEAR(C95)</f>
        <v>2014</v>
      </c>
      <c r="H95" s="1" t="s">
        <v>535</v>
      </c>
      <c r="I95" s="5" t="str">
        <f t="shared" si="7"/>
        <v>A+Most+Wanted+Man</v>
      </c>
      <c r="J95" s="1"/>
      <c r="K95" s="5"/>
      <c r="L95" s="1" t="s">
        <v>536</v>
      </c>
      <c r="N95" t="str">
        <f t="shared" si="8"/>
        <v>"http://www.omdbapi.com/?t=A+Most+Wanted+Man&amp;tomatoes=true",</v>
      </c>
      <c r="O95">
        <f t="shared" si="10"/>
        <v>93</v>
      </c>
      <c r="P95" t="str">
        <f t="shared" si="9"/>
        <v>o93.csv</v>
      </c>
      <c r="S95" s="13" t="s">
        <v>12931</v>
      </c>
      <c r="T95" s="15" t="s">
        <v>4495</v>
      </c>
      <c r="U95" s="1" t="s">
        <v>4495</v>
      </c>
      <c r="V95"/>
      <c r="W95" t="s">
        <v>16785</v>
      </c>
      <c r="AJ95" s="13" t="s">
        <v>12923</v>
      </c>
      <c r="AK95" s="1" t="s">
        <v>4450</v>
      </c>
      <c r="AL95" s="7" t="s">
        <v>16777</v>
      </c>
    </row>
    <row r="96" spans="1:38">
      <c r="A96" t="s">
        <v>12924</v>
      </c>
      <c r="B96" s="1" t="s">
        <v>4451</v>
      </c>
      <c r="C96" s="3">
        <v>38983</v>
      </c>
      <c r="D96" s="4" t="str">
        <f t="shared" si="6"/>
        <v>A Mother's Courage:Talking Back to Autism</v>
      </c>
      <c r="E96" s="9" t="s">
        <v>16107</v>
      </c>
      <c r="F96" s="5">
        <v>2009</v>
      </c>
      <c r="H96" s="1" t="s">
        <v>535</v>
      </c>
      <c r="I96" s="5" t="str">
        <f t="shared" si="7"/>
        <v>A+Mother%27s+Courage%3ATalking+Back+to+Autism</v>
      </c>
      <c r="J96" s="1"/>
      <c r="K96" s="5"/>
      <c r="L96" s="1" t="s">
        <v>536</v>
      </c>
      <c r="N96" t="str">
        <f t="shared" si="8"/>
        <v>"http://www.omdbapi.com/?t=A+Mother%27s+Courage%3ATalking+Back+to+Autism&amp;tomatoes=true",</v>
      </c>
      <c r="O96">
        <f t="shared" si="10"/>
        <v>94</v>
      </c>
      <c r="P96" t="str">
        <f t="shared" si="9"/>
        <v>o94.csv</v>
      </c>
      <c r="S96" s="13" t="s">
        <v>12932</v>
      </c>
      <c r="T96" s="15" t="s">
        <v>4505</v>
      </c>
      <c r="U96" s="1" t="s">
        <v>4505</v>
      </c>
      <c r="V96"/>
      <c r="W96" t="s">
        <v>16786</v>
      </c>
      <c r="AJ96" s="13" t="s">
        <v>12924</v>
      </c>
      <c r="AK96" s="1" t="s">
        <v>4451</v>
      </c>
      <c r="AL96" s="7" t="s">
        <v>16778</v>
      </c>
    </row>
    <row r="97" spans="1:38">
      <c r="A97" t="s">
        <v>12925</v>
      </c>
      <c r="B97" s="1" t="s">
        <v>12739</v>
      </c>
      <c r="C97" s="3">
        <v>38836</v>
      </c>
      <c r="D97" s="4" t="str">
        <f t="shared" si="6"/>
        <v>A Nightmare on Elm Street</v>
      </c>
      <c r="E97" s="9" t="s">
        <v>15859</v>
      </c>
      <c r="F97" s="5">
        <v>2009</v>
      </c>
      <c r="H97" s="1" t="s">
        <v>535</v>
      </c>
      <c r="I97" s="5" t="str">
        <f t="shared" si="7"/>
        <v>A+Nightmare+on+Elm+Street</v>
      </c>
      <c r="J97" s="1"/>
      <c r="K97" s="5"/>
      <c r="L97" s="1" t="s">
        <v>536</v>
      </c>
      <c r="N97" t="str">
        <f t="shared" si="8"/>
        <v>"http://www.omdbapi.com/?t=A+Nightmare+on+Elm+Street&amp;tomatoes=true",</v>
      </c>
      <c r="O97">
        <f t="shared" si="10"/>
        <v>95</v>
      </c>
      <c r="P97" t="str">
        <f t="shared" si="9"/>
        <v>o95.csv</v>
      </c>
      <c r="S97" s="13" t="s">
        <v>12933</v>
      </c>
      <c r="T97" s="15" t="s">
        <v>4506</v>
      </c>
      <c r="U97" s="1" t="s">
        <v>4506</v>
      </c>
      <c r="V97"/>
      <c r="W97" t="s">
        <v>16787</v>
      </c>
      <c r="AJ97" s="13" t="s">
        <v>12925</v>
      </c>
      <c r="AK97" s="1" t="s">
        <v>12739</v>
      </c>
      <c r="AL97" s="7" t="s">
        <v>16779</v>
      </c>
    </row>
    <row r="98" spans="1:38">
      <c r="A98" t="s">
        <v>12926</v>
      </c>
      <c r="B98" s="1" t="s">
        <v>6048</v>
      </c>
      <c r="C98" s="3">
        <v>40696</v>
      </c>
      <c r="D98" s="4" t="str">
        <f t="shared" si="6"/>
        <v>A Pigeon Sat on a Branch Reflecting on Existence</v>
      </c>
      <c r="E98" s="9" t="s">
        <v>11907</v>
      </c>
      <c r="F98" s="5">
        <v>2014</v>
      </c>
      <c r="H98" s="1" t="s">
        <v>535</v>
      </c>
      <c r="I98" s="5" t="str">
        <f t="shared" si="7"/>
        <v>A+Pigeon+Sat+on+a+Branch+Reflecting+on+Existence</v>
      </c>
      <c r="J98" s="1"/>
      <c r="K98" s="5"/>
      <c r="L98" s="1" t="s">
        <v>536</v>
      </c>
      <c r="N98" t="str">
        <f t="shared" si="8"/>
        <v>"http://www.omdbapi.com/?t=A+Pigeon+Sat+on+a+Branch+Reflecting+on+Existence&amp;tomatoes=true",</v>
      </c>
      <c r="O98">
        <f t="shared" si="10"/>
        <v>96</v>
      </c>
      <c r="P98" t="str">
        <f t="shared" si="9"/>
        <v>o96.csv</v>
      </c>
      <c r="S98" s="13" t="s">
        <v>12934</v>
      </c>
      <c r="T98" s="15" t="s">
        <v>6308</v>
      </c>
      <c r="U98" s="1" t="s">
        <v>6308</v>
      </c>
      <c r="V98"/>
      <c r="W98" t="s">
        <v>16788</v>
      </c>
      <c r="AJ98" s="13" t="s">
        <v>12926</v>
      </c>
      <c r="AK98" s="1" t="s">
        <v>6048</v>
      </c>
      <c r="AL98" s="7" t="s">
        <v>16780</v>
      </c>
    </row>
    <row r="99" spans="1:38">
      <c r="A99" t="s">
        <v>12927</v>
      </c>
      <c r="B99" s="1" t="s">
        <v>4476</v>
      </c>
      <c r="C99" s="3">
        <v>39872</v>
      </c>
      <c r="D99" s="4" t="str">
        <f t="shared" si="6"/>
        <v>A Place at the Table</v>
      </c>
      <c r="E99" s="9" t="s">
        <v>10963</v>
      </c>
      <c r="F99" s="5">
        <v>2012</v>
      </c>
      <c r="H99" s="1" t="s">
        <v>535</v>
      </c>
      <c r="I99" s="5" t="str">
        <f t="shared" si="7"/>
        <v>A+Place+at+the+Table</v>
      </c>
      <c r="J99" s="1"/>
      <c r="K99" s="5"/>
      <c r="L99" s="1" t="s">
        <v>536</v>
      </c>
      <c r="N99" t="str">
        <f t="shared" si="8"/>
        <v>"http://www.omdbapi.com/?t=A+Place+at+the+Table&amp;tomatoes=true",</v>
      </c>
      <c r="O99">
        <f t="shared" si="10"/>
        <v>97</v>
      </c>
      <c r="P99" t="str">
        <f t="shared" si="9"/>
        <v>o97.csv</v>
      </c>
      <c r="S99" s="13" t="s">
        <v>12935</v>
      </c>
      <c r="T99" s="15" t="s">
        <v>4508</v>
      </c>
      <c r="U99" s="1" t="s">
        <v>4508</v>
      </c>
      <c r="V99"/>
      <c r="W99" t="s">
        <v>16789</v>
      </c>
      <c r="AJ99" s="13" t="s">
        <v>12927</v>
      </c>
      <c r="AK99" s="1" t="s">
        <v>4476</v>
      </c>
      <c r="AL99" s="7" t="s">
        <v>16781</v>
      </c>
    </row>
    <row r="100" spans="1:38">
      <c r="A100" t="s">
        <v>12928</v>
      </c>
      <c r="B100" s="1" t="s">
        <v>12573</v>
      </c>
      <c r="C100" s="3">
        <v>40724</v>
      </c>
      <c r="D100" s="4" t="str">
        <f t="shared" si="6"/>
        <v>A Poem Is a Naked Person</v>
      </c>
      <c r="E100" s="9" t="s">
        <v>15860</v>
      </c>
      <c r="F100" s="5">
        <v>2014</v>
      </c>
      <c r="H100" s="1" t="s">
        <v>535</v>
      </c>
      <c r="I100" s="5" t="str">
        <f t="shared" si="7"/>
        <v>A+Poem+Is+a+Naked+Person</v>
      </c>
      <c r="J100" s="1"/>
      <c r="K100" s="5"/>
      <c r="L100" s="1" t="s">
        <v>536</v>
      </c>
      <c r="N100" t="str">
        <f t="shared" si="8"/>
        <v>"http://www.omdbapi.com/?t=A+Poem+Is+a+Naked+Person&amp;tomatoes=true",</v>
      </c>
      <c r="O100">
        <f t="shared" si="10"/>
        <v>98</v>
      </c>
      <c r="P100" t="str">
        <f t="shared" si="9"/>
        <v>o98.csv</v>
      </c>
      <c r="S100" s="13" t="s">
        <v>12936</v>
      </c>
      <c r="T100" s="15" t="s">
        <v>4510</v>
      </c>
      <c r="U100" s="1" t="s">
        <v>4510</v>
      </c>
      <c r="V100"/>
      <c r="W100" t="s">
        <v>16790</v>
      </c>
      <c r="AJ100" s="13" t="s">
        <v>12928</v>
      </c>
      <c r="AK100" s="1" t="s">
        <v>12573</v>
      </c>
      <c r="AL100" s="7" t="s">
        <v>16782</v>
      </c>
    </row>
    <row r="101" spans="1:38">
      <c r="A101" t="s">
        <v>12929</v>
      </c>
      <c r="B101" s="1" t="s">
        <v>12616</v>
      </c>
      <c r="C101" s="3">
        <v>38773</v>
      </c>
      <c r="D101" s="4" t="str">
        <f t="shared" si="6"/>
        <v>A Prophet</v>
      </c>
      <c r="E101" s="9" t="s">
        <v>15861</v>
      </c>
      <c r="F101" s="5">
        <v>2009</v>
      </c>
      <c r="H101" s="1" t="s">
        <v>535</v>
      </c>
      <c r="I101" s="5" t="str">
        <f t="shared" si="7"/>
        <v>A+Prophet</v>
      </c>
      <c r="J101" s="1"/>
      <c r="K101" s="5"/>
      <c r="L101" s="1" t="s">
        <v>536</v>
      </c>
      <c r="N101" t="str">
        <f t="shared" si="8"/>
        <v>"http://www.omdbapi.com/?t=A+Prophet&amp;tomatoes=true",</v>
      </c>
      <c r="O101">
        <f t="shared" si="10"/>
        <v>99</v>
      </c>
      <c r="P101" t="str">
        <f t="shared" si="9"/>
        <v>o99.csv</v>
      </c>
      <c r="S101" s="13" t="s">
        <v>12937</v>
      </c>
      <c r="T101" s="15" t="s">
        <v>16007</v>
      </c>
      <c r="U101" s="1" t="s">
        <v>12792</v>
      </c>
      <c r="V101"/>
      <c r="W101" t="s">
        <v>16791</v>
      </c>
      <c r="AJ101" s="13" t="s">
        <v>12929</v>
      </c>
      <c r="AK101" s="1" t="s">
        <v>12616</v>
      </c>
      <c r="AL101" s="7" t="s">
        <v>16783</v>
      </c>
    </row>
    <row r="102" spans="1:38">
      <c r="A102" t="s">
        <v>12930</v>
      </c>
      <c r="B102" s="1" t="s">
        <v>4494</v>
      </c>
      <c r="C102" s="3">
        <v>39760</v>
      </c>
      <c r="D102" s="4" t="str">
        <f t="shared" si="6"/>
        <v>A Royal Affair</v>
      </c>
      <c r="E102" s="9" t="s">
        <v>10973</v>
      </c>
      <c r="F102" s="5">
        <f>YEAR(C102)</f>
        <v>2012</v>
      </c>
      <c r="H102" s="1" t="s">
        <v>535</v>
      </c>
      <c r="I102" s="5" t="str">
        <f t="shared" si="7"/>
        <v>A+Royal+Affair</v>
      </c>
      <c r="J102" s="1"/>
      <c r="K102" s="5"/>
      <c r="L102" s="1" t="s">
        <v>536</v>
      </c>
      <c r="N102" t="str">
        <f t="shared" si="8"/>
        <v>"http://www.omdbapi.com/?t=A+Royal+Affair&amp;tomatoes=true",</v>
      </c>
      <c r="O102">
        <f t="shared" si="10"/>
        <v>100</v>
      </c>
      <c r="P102" t="str">
        <f t="shared" si="9"/>
        <v>o100.csv</v>
      </c>
      <c r="S102" s="13" t="s">
        <v>12938</v>
      </c>
      <c r="T102" s="15" t="s">
        <v>4514</v>
      </c>
      <c r="U102" s="1" t="s">
        <v>4514</v>
      </c>
      <c r="V102"/>
      <c r="W102" t="s">
        <v>16792</v>
      </c>
      <c r="AJ102" s="13" t="s">
        <v>12930</v>
      </c>
      <c r="AK102" s="1" t="s">
        <v>4494</v>
      </c>
      <c r="AL102" s="7" t="s">
        <v>16784</v>
      </c>
    </row>
    <row r="103" spans="1:38">
      <c r="A103" t="s">
        <v>12931</v>
      </c>
      <c r="B103" s="1" t="s">
        <v>4495</v>
      </c>
      <c r="C103" s="3">
        <v>40880</v>
      </c>
      <c r="D103" s="4" t="str">
        <f t="shared" si="6"/>
        <v>A Royal Night Out</v>
      </c>
      <c r="E103" s="9" t="s">
        <v>10974</v>
      </c>
      <c r="F103" s="5">
        <f>YEAR(C103)</f>
        <v>2015</v>
      </c>
      <c r="H103" s="1" t="s">
        <v>535</v>
      </c>
      <c r="I103" s="5" t="str">
        <f t="shared" si="7"/>
        <v>A+Royal+Night+Out</v>
      </c>
      <c r="J103" s="1"/>
      <c r="K103" s="5"/>
      <c r="L103" s="1" t="s">
        <v>536</v>
      </c>
      <c r="N103" t="str">
        <f t="shared" si="8"/>
        <v>"http://www.omdbapi.com/?t=A+Royal+Night+Out&amp;tomatoes=true",</v>
      </c>
      <c r="O103">
        <f t="shared" si="10"/>
        <v>101</v>
      </c>
      <c r="P103" t="str">
        <f t="shared" si="9"/>
        <v>o101.csv</v>
      </c>
      <c r="S103" s="13" t="s">
        <v>12939</v>
      </c>
      <c r="T103" s="15" t="s">
        <v>4519</v>
      </c>
      <c r="U103" s="1" t="s">
        <v>4519</v>
      </c>
      <c r="V103"/>
      <c r="W103" t="s">
        <v>16793</v>
      </c>
      <c r="AJ103" s="13" t="s">
        <v>12931</v>
      </c>
      <c r="AK103" s="1" t="s">
        <v>4495</v>
      </c>
      <c r="AL103" s="7" t="s">
        <v>16785</v>
      </c>
    </row>
    <row r="104" spans="1:38">
      <c r="A104" t="s">
        <v>12932</v>
      </c>
      <c r="B104" s="1" t="s">
        <v>4505</v>
      </c>
      <c r="C104" s="3">
        <v>39184</v>
      </c>
      <c r="D104" s="4" t="str">
        <f t="shared" si="6"/>
        <v>A Screaming Man</v>
      </c>
      <c r="E104" s="9" t="s">
        <v>10645</v>
      </c>
      <c r="F104" s="5">
        <v>2010</v>
      </c>
      <c r="H104" s="1" t="s">
        <v>535</v>
      </c>
      <c r="I104" s="5" t="str">
        <f t="shared" si="7"/>
        <v>A+Screaming+Man</v>
      </c>
      <c r="J104" s="1"/>
      <c r="K104" s="5"/>
      <c r="L104" s="1" t="s">
        <v>536</v>
      </c>
      <c r="N104" t="str">
        <f t="shared" si="8"/>
        <v>"http://www.omdbapi.com/?t=A+Screaming+Man&amp;tomatoes=true",</v>
      </c>
      <c r="O104">
        <f t="shared" si="10"/>
        <v>102</v>
      </c>
      <c r="P104" t="str">
        <f t="shared" si="9"/>
        <v>o102.csv</v>
      </c>
      <c r="S104" s="13" t="s">
        <v>12941</v>
      </c>
      <c r="T104" s="15" t="s">
        <v>263</v>
      </c>
      <c r="U104" s="1" t="s">
        <v>5277</v>
      </c>
      <c r="V104"/>
      <c r="W104" t="s">
        <v>16794</v>
      </c>
      <c r="AJ104" s="13" t="s">
        <v>12932</v>
      </c>
      <c r="AK104" s="1" t="s">
        <v>4505</v>
      </c>
      <c r="AL104" s="7" t="s">
        <v>16786</v>
      </c>
    </row>
    <row r="105" spans="1:38">
      <c r="A105" t="s">
        <v>12933</v>
      </c>
      <c r="B105" s="1" t="s">
        <v>4506</v>
      </c>
      <c r="C105" s="3">
        <v>39445</v>
      </c>
      <c r="D105" s="4" t="str">
        <f t="shared" si="6"/>
        <v>A Separation</v>
      </c>
      <c r="E105" s="9" t="s">
        <v>10982</v>
      </c>
      <c r="F105" s="5">
        <f>YEAR(C105)</f>
        <v>2011</v>
      </c>
      <c r="H105" s="1" t="s">
        <v>535</v>
      </c>
      <c r="I105" s="5" t="str">
        <f t="shared" si="7"/>
        <v>A+Separation</v>
      </c>
      <c r="J105" s="1"/>
      <c r="K105" s="5"/>
      <c r="L105" s="1" t="s">
        <v>536</v>
      </c>
      <c r="N105" t="str">
        <f t="shared" si="8"/>
        <v>"http://www.omdbapi.com/?t=A+Separation&amp;tomatoes=true",</v>
      </c>
      <c r="O105">
        <f t="shared" si="10"/>
        <v>103</v>
      </c>
      <c r="P105" t="str">
        <f t="shared" si="9"/>
        <v>o103.csv</v>
      </c>
      <c r="S105" s="13" t="s">
        <v>12942</v>
      </c>
      <c r="T105" s="15" t="s">
        <v>6644</v>
      </c>
      <c r="U105" s="1" t="s">
        <v>6644</v>
      </c>
      <c r="V105"/>
      <c r="W105" t="s">
        <v>16795</v>
      </c>
      <c r="AJ105" s="13" t="s">
        <v>12933</v>
      </c>
      <c r="AK105" s="1" t="s">
        <v>4506</v>
      </c>
      <c r="AL105" s="7" t="s">
        <v>16787</v>
      </c>
    </row>
    <row r="106" spans="1:38">
      <c r="A106" t="s">
        <v>12934</v>
      </c>
      <c r="B106" s="1" t="s">
        <v>6308</v>
      </c>
      <c r="C106" s="3">
        <v>39550</v>
      </c>
      <c r="D106" s="4" t="str">
        <f t="shared" si="6"/>
        <v>A Simple Life</v>
      </c>
      <c r="E106" s="9" t="s">
        <v>12058</v>
      </c>
      <c r="F106" s="5">
        <v>2011</v>
      </c>
      <c r="H106" s="1" t="s">
        <v>535</v>
      </c>
      <c r="I106" s="5" t="str">
        <f t="shared" si="7"/>
        <v>A+Simple+Life</v>
      </c>
      <c r="J106" s="1"/>
      <c r="K106" s="5"/>
      <c r="L106" s="1" t="s">
        <v>536</v>
      </c>
      <c r="N106" t="str">
        <f t="shared" si="8"/>
        <v>"http://www.omdbapi.com/?t=A+Simple+Life&amp;tomatoes=true",</v>
      </c>
      <c r="O106">
        <f t="shared" si="10"/>
        <v>104</v>
      </c>
      <c r="P106" t="str">
        <f t="shared" si="9"/>
        <v>o104.csv</v>
      </c>
      <c r="S106" s="13" t="s">
        <v>12943</v>
      </c>
      <c r="T106" s="15" t="s">
        <v>446</v>
      </c>
      <c r="U106" s="1" t="s">
        <v>446</v>
      </c>
      <c r="V106"/>
      <c r="W106" t="s">
        <v>16796</v>
      </c>
      <c r="AJ106" s="13" t="s">
        <v>12934</v>
      </c>
      <c r="AK106" s="1" t="s">
        <v>6308</v>
      </c>
      <c r="AL106" s="7" t="s">
        <v>16788</v>
      </c>
    </row>
    <row r="107" spans="1:38">
      <c r="A107" t="s">
        <v>12935</v>
      </c>
      <c r="B107" s="1" t="s">
        <v>4508</v>
      </c>
      <c r="C107" s="3">
        <v>39095</v>
      </c>
      <c r="D107" s="4" t="str">
        <f t="shared" si="6"/>
        <v>A Somewhat Gentle Man</v>
      </c>
      <c r="E107" s="9" t="s">
        <v>10984</v>
      </c>
      <c r="F107" s="5">
        <v>2010</v>
      </c>
      <c r="H107" s="1" t="s">
        <v>535</v>
      </c>
      <c r="I107" s="5" t="str">
        <f t="shared" si="7"/>
        <v>A+Somewhat+Gentle+Man</v>
      </c>
      <c r="J107" s="1"/>
      <c r="K107" s="5"/>
      <c r="L107" s="1" t="s">
        <v>536</v>
      </c>
      <c r="N107" t="str">
        <f t="shared" si="8"/>
        <v>"http://www.omdbapi.com/?t=A+Somewhat+Gentle+Man&amp;tomatoes=true",</v>
      </c>
      <c r="O107">
        <f t="shared" si="10"/>
        <v>105</v>
      </c>
      <c r="P107" t="str">
        <f t="shared" si="9"/>
        <v>o105.csv</v>
      </c>
      <c r="S107" s="13" t="s">
        <v>12944</v>
      </c>
      <c r="T107" s="15" t="s">
        <v>6687</v>
      </c>
      <c r="U107" s="1" t="s">
        <v>6687</v>
      </c>
      <c r="V107"/>
      <c r="W107" t="s">
        <v>16797</v>
      </c>
      <c r="AJ107" s="13" t="s">
        <v>12935</v>
      </c>
      <c r="AK107" s="1" t="s">
        <v>4508</v>
      </c>
      <c r="AL107" s="7" t="s">
        <v>16789</v>
      </c>
    </row>
    <row r="108" spans="1:38">
      <c r="A108" t="s">
        <v>12936</v>
      </c>
      <c r="B108" s="1" t="s">
        <v>4510</v>
      </c>
      <c r="C108" s="3">
        <v>40348</v>
      </c>
      <c r="D108" s="4" t="str">
        <f t="shared" si="6"/>
        <v>A Summer's Tale</v>
      </c>
      <c r="E108" s="9" t="s">
        <v>16108</v>
      </c>
      <c r="F108" s="5">
        <v>2013</v>
      </c>
      <c r="H108" s="1" t="s">
        <v>535</v>
      </c>
      <c r="I108" s="5" t="str">
        <f t="shared" si="7"/>
        <v>A+Summer%27s+Tale</v>
      </c>
      <c r="J108" s="1"/>
      <c r="K108" s="5"/>
      <c r="L108" s="1" t="s">
        <v>536</v>
      </c>
      <c r="N108" t="str">
        <f t="shared" si="8"/>
        <v>"http://www.omdbapi.com/?t=A+Summer%27s+Tale&amp;tomatoes=true",</v>
      </c>
      <c r="O108">
        <f t="shared" si="10"/>
        <v>106</v>
      </c>
      <c r="P108" t="str">
        <f t="shared" si="9"/>
        <v>o106.csv</v>
      </c>
      <c r="S108" s="13" t="s">
        <v>12945</v>
      </c>
      <c r="T108" s="15" t="s">
        <v>16244</v>
      </c>
      <c r="U108" s="1" t="s">
        <v>5901</v>
      </c>
      <c r="V108"/>
      <c r="W108" t="s">
        <v>16798</v>
      </c>
      <c r="AJ108" s="13" t="s">
        <v>12936</v>
      </c>
      <c r="AK108" s="1" t="s">
        <v>4510</v>
      </c>
      <c r="AL108" s="7" t="s">
        <v>16790</v>
      </c>
    </row>
    <row r="109" spans="1:38">
      <c r="A109" t="s">
        <v>12937</v>
      </c>
      <c r="B109" s="1" t="s">
        <v>12792</v>
      </c>
      <c r="C109" s="3">
        <v>40530</v>
      </c>
      <c r="D109" s="4" t="str">
        <f t="shared" si="6"/>
        <v>A Tale of Winter</v>
      </c>
      <c r="E109" s="9" t="s">
        <v>15862</v>
      </c>
      <c r="F109" s="5">
        <v>2013</v>
      </c>
      <c r="H109" s="1" t="s">
        <v>535</v>
      </c>
      <c r="I109" s="5" t="str">
        <f t="shared" si="7"/>
        <v>A+Tale+of+Winter</v>
      </c>
      <c r="J109" s="1"/>
      <c r="K109" s="5"/>
      <c r="L109" s="1" t="s">
        <v>536</v>
      </c>
      <c r="N109" t="str">
        <f t="shared" si="8"/>
        <v>"http://www.omdbapi.com/?t=A+Tale+of+Winter&amp;tomatoes=true",</v>
      </c>
      <c r="O109">
        <f t="shared" si="10"/>
        <v>107</v>
      </c>
      <c r="P109" t="str">
        <f t="shared" si="9"/>
        <v>o107.csv</v>
      </c>
      <c r="S109" s="13" t="s">
        <v>12946</v>
      </c>
      <c r="T109" s="15" t="s">
        <v>4376</v>
      </c>
      <c r="U109" s="1" t="s">
        <v>4376</v>
      </c>
      <c r="V109"/>
      <c r="W109" t="s">
        <v>16799</v>
      </c>
      <c r="AJ109" s="13" t="s">
        <v>12937</v>
      </c>
      <c r="AK109" s="1" t="s">
        <v>12792</v>
      </c>
      <c r="AL109" s="7" t="s">
        <v>16791</v>
      </c>
    </row>
    <row r="110" spans="1:38">
      <c r="A110" t="s">
        <v>12938</v>
      </c>
      <c r="B110" s="1" t="s">
        <v>4514</v>
      </c>
      <c r="C110" s="3">
        <v>39515</v>
      </c>
      <c r="D110" s="4" t="str">
        <f t="shared" si="6"/>
        <v>A Thousand Words</v>
      </c>
      <c r="E110" s="9" t="s">
        <v>10987</v>
      </c>
      <c r="F110" s="5">
        <f>YEAR(C110)</f>
        <v>2012</v>
      </c>
      <c r="H110" s="1" t="s">
        <v>535</v>
      </c>
      <c r="I110" s="5" t="str">
        <f t="shared" si="7"/>
        <v>A+Thousand+Words</v>
      </c>
      <c r="J110" s="1"/>
      <c r="K110" s="5"/>
      <c r="L110" s="1" t="s">
        <v>536</v>
      </c>
      <c r="N110" t="str">
        <f t="shared" si="8"/>
        <v>"http://www.omdbapi.com/?t=A+Thousand+Words&amp;tomatoes=true",</v>
      </c>
      <c r="O110">
        <f t="shared" si="10"/>
        <v>108</v>
      </c>
      <c r="P110" t="str">
        <f t="shared" si="9"/>
        <v>o108.csv</v>
      </c>
      <c r="S110" s="13" t="s">
        <v>13569</v>
      </c>
      <c r="T110" s="15" t="s">
        <v>16320</v>
      </c>
      <c r="U110" s="1" t="s">
        <v>5031</v>
      </c>
      <c r="V110"/>
      <c r="W110" t="s">
        <v>17408</v>
      </c>
      <c r="AJ110" s="13" t="s">
        <v>12938</v>
      </c>
      <c r="AK110" s="1" t="s">
        <v>4514</v>
      </c>
      <c r="AL110" s="7" t="s">
        <v>16792</v>
      </c>
    </row>
    <row r="111" spans="1:38">
      <c r="A111" t="s">
        <v>12939</v>
      </c>
      <c r="B111" s="1" t="s">
        <v>4519</v>
      </c>
      <c r="C111" s="3">
        <v>40089</v>
      </c>
      <c r="D111" s="4" t="str">
        <f t="shared" si="6"/>
        <v>A Touch of Sin</v>
      </c>
      <c r="E111" s="9" t="s">
        <v>10989</v>
      </c>
      <c r="F111" s="5">
        <f>YEAR(C111)</f>
        <v>2013</v>
      </c>
      <c r="H111" s="1" t="s">
        <v>535</v>
      </c>
      <c r="I111" s="5" t="str">
        <f t="shared" si="7"/>
        <v>A+Touch+of+Sin</v>
      </c>
      <c r="J111" s="1"/>
      <c r="K111" s="5"/>
      <c r="L111" s="1" t="s">
        <v>536</v>
      </c>
      <c r="N111" t="str">
        <f t="shared" si="8"/>
        <v>"http://www.omdbapi.com/?t=A+Touch+of+Sin&amp;tomatoes=true",</v>
      </c>
      <c r="O111">
        <f t="shared" si="10"/>
        <v>109</v>
      </c>
      <c r="P111" t="str">
        <f t="shared" si="9"/>
        <v>o109.csv</v>
      </c>
      <c r="S111" s="13" t="s">
        <v>12947</v>
      </c>
      <c r="T111" s="15" t="s">
        <v>15765</v>
      </c>
      <c r="U111" s="1" t="s">
        <v>12604</v>
      </c>
      <c r="V111"/>
      <c r="W111" t="s">
        <v>16800</v>
      </c>
      <c r="AJ111" s="13" t="s">
        <v>12939</v>
      </c>
      <c r="AK111" s="1" t="s">
        <v>4519</v>
      </c>
      <c r="AL111" s="7" t="s">
        <v>16793</v>
      </c>
    </row>
    <row r="112" spans="1:38">
      <c r="A112" t="s">
        <v>12940</v>
      </c>
      <c r="B112" s="1" t="s">
        <v>6563</v>
      </c>
      <c r="C112" s="3">
        <v>39487</v>
      </c>
      <c r="D112" s="4" t="str">
        <f t="shared" si="6"/>
        <v>A Trip to the Moon/The Extraordinary Voyage</v>
      </c>
      <c r="E112" s="9" t="s">
        <v>12235</v>
      </c>
      <c r="F112" s="5">
        <v>2011</v>
      </c>
      <c r="H112" s="1" t="s">
        <v>535</v>
      </c>
      <c r="I112" s="5" t="str">
        <f t="shared" si="7"/>
        <v>A+Trip+to+the+Moon/The+Extraordinary+Voyage</v>
      </c>
      <c r="J112" s="1"/>
      <c r="K112" s="5"/>
      <c r="L112" s="1" t="s">
        <v>536</v>
      </c>
      <c r="N112" t="str">
        <f t="shared" si="8"/>
        <v>"http://www.omdbapi.com/?t=A+Trip+to+the+Moon/The+Extraordinary+Voyage&amp;tomatoes=true",</v>
      </c>
      <c r="O112">
        <f t="shared" si="10"/>
        <v>110</v>
      </c>
      <c r="P112" t="str">
        <f t="shared" si="9"/>
        <v>o110.csv</v>
      </c>
      <c r="S112" s="13" t="s">
        <v>12948</v>
      </c>
      <c r="T112" s="15" t="s">
        <v>15766</v>
      </c>
      <c r="U112" s="1" t="s">
        <v>12606</v>
      </c>
      <c r="V112"/>
      <c r="W112" t="s">
        <v>16801</v>
      </c>
      <c r="AJ112" s="13" t="s">
        <v>12940</v>
      </c>
      <c r="AK112" s="1" t="s">
        <v>6563</v>
      </c>
      <c r="AL112" s="29" t="s">
        <v>19619</v>
      </c>
    </row>
    <row r="113" spans="1:38">
      <c r="A113" t="s">
        <v>12941</v>
      </c>
      <c r="B113" s="1" t="s">
        <v>5277</v>
      </c>
      <c r="C113" s="3">
        <v>39389</v>
      </c>
      <c r="D113" s="4" t="str">
        <f t="shared" si="6"/>
        <v>A Very Harold &amp;amp; Kumar 3D Christmas</v>
      </c>
      <c r="E113" s="9" t="s">
        <v>11444</v>
      </c>
      <c r="F113" s="5">
        <f>YEAR(C113)</f>
        <v>2011</v>
      </c>
      <c r="H113" s="1" t="s">
        <v>535</v>
      </c>
      <c r="I113" s="5" t="str">
        <f t="shared" si="7"/>
        <v>A+Very+Harold+&amp;amp;+Kumar+3D+Christmas</v>
      </c>
      <c r="J113" s="1"/>
      <c r="K113" s="5"/>
      <c r="L113" s="1" t="s">
        <v>536</v>
      </c>
      <c r="N113" t="str">
        <f t="shared" si="8"/>
        <v>"http://www.omdbapi.com/?t=A+Very+Harold+&amp;amp;+Kumar+3D+Christmas&amp;tomatoes=true",</v>
      </c>
      <c r="O113">
        <f t="shared" si="10"/>
        <v>111</v>
      </c>
      <c r="P113" t="str">
        <f t="shared" si="9"/>
        <v>o111.csv</v>
      </c>
      <c r="S113" s="13" t="s">
        <v>12950</v>
      </c>
      <c r="T113" s="15" t="s">
        <v>4362</v>
      </c>
      <c r="U113" s="1" t="s">
        <v>4362</v>
      </c>
      <c r="V113"/>
      <c r="W113" t="s">
        <v>16803</v>
      </c>
      <c r="AJ113" s="13" t="s">
        <v>12941</v>
      </c>
      <c r="AK113" s="1" t="s">
        <v>5277</v>
      </c>
      <c r="AL113" s="7" t="s">
        <v>16794</v>
      </c>
    </row>
    <row r="114" spans="1:38">
      <c r="A114" t="s">
        <v>12942</v>
      </c>
      <c r="B114" s="1" t="s">
        <v>6644</v>
      </c>
      <c r="C114" s="3">
        <v>40439</v>
      </c>
      <c r="D114" s="4" t="str">
        <f t="shared" si="6"/>
        <v>A Walk Among the Tombstones</v>
      </c>
      <c r="E114" s="9" t="s">
        <v>12285</v>
      </c>
      <c r="F114" s="5">
        <f>YEAR(C114)</f>
        <v>2014</v>
      </c>
      <c r="H114" s="1" t="s">
        <v>535</v>
      </c>
      <c r="I114" s="5" t="str">
        <f t="shared" si="7"/>
        <v>A+Walk+Among+the+Tombstones</v>
      </c>
      <c r="J114" s="1"/>
      <c r="K114" s="5"/>
      <c r="L114" s="1" t="s">
        <v>536</v>
      </c>
      <c r="N114" t="str">
        <f t="shared" si="8"/>
        <v>"http://www.omdbapi.com/?t=A+Walk+Among+the+Tombstones&amp;tomatoes=true",</v>
      </c>
      <c r="O114">
        <f t="shared" si="10"/>
        <v>112</v>
      </c>
      <c r="P114" t="str">
        <f t="shared" si="9"/>
        <v>o112.csv</v>
      </c>
      <c r="S114" s="13" t="s">
        <v>12951</v>
      </c>
      <c r="T114" s="15" t="s">
        <v>4363</v>
      </c>
      <c r="U114" s="1" t="s">
        <v>4363</v>
      </c>
      <c r="V114"/>
      <c r="W114" t="s">
        <v>16804</v>
      </c>
      <c r="AJ114" s="13" t="s">
        <v>12942</v>
      </c>
      <c r="AK114" s="1" t="s">
        <v>6644</v>
      </c>
      <c r="AL114" s="7" t="s">
        <v>16795</v>
      </c>
    </row>
    <row r="115" spans="1:38">
      <c r="A115" t="s">
        <v>12943</v>
      </c>
      <c r="B115" s="1" t="s">
        <v>446</v>
      </c>
      <c r="C115" s="3">
        <v>40787</v>
      </c>
      <c r="D115" s="4" t="str">
        <f t="shared" si="6"/>
        <v>A Walk in the Woods</v>
      </c>
      <c r="E115" s="9" t="s">
        <v>501</v>
      </c>
      <c r="F115" s="5">
        <f>YEAR(C115)</f>
        <v>2015</v>
      </c>
      <c r="H115" s="1" t="s">
        <v>535</v>
      </c>
      <c r="I115" s="5" t="str">
        <f t="shared" si="7"/>
        <v>A+Walk+in+the+Woods</v>
      </c>
      <c r="J115" s="1"/>
      <c r="K115" s="5"/>
      <c r="L115" s="1" t="s">
        <v>536</v>
      </c>
      <c r="N115" t="str">
        <f t="shared" si="8"/>
        <v>"http://www.omdbapi.com/?t=A+Walk+in+the+Woods&amp;tomatoes=true",</v>
      </c>
      <c r="O115">
        <f t="shared" si="10"/>
        <v>113</v>
      </c>
      <c r="P115" t="str">
        <f t="shared" si="9"/>
        <v>o113.csv</v>
      </c>
      <c r="S115" s="13" t="s">
        <v>12952</v>
      </c>
      <c r="T115" s="15" t="s">
        <v>4368</v>
      </c>
      <c r="U115" s="1" t="s">
        <v>4368</v>
      </c>
      <c r="V115"/>
      <c r="W115" t="s">
        <v>16805</v>
      </c>
      <c r="AJ115" s="13" t="s">
        <v>12943</v>
      </c>
      <c r="AK115" s="1" t="s">
        <v>446</v>
      </c>
      <c r="AL115" s="7" t="s">
        <v>16796</v>
      </c>
    </row>
    <row r="116" spans="1:38">
      <c r="A116" t="s">
        <v>12944</v>
      </c>
      <c r="B116" s="1" t="s">
        <v>6687</v>
      </c>
      <c r="C116" s="3">
        <v>39781</v>
      </c>
      <c r="D116" s="4" t="str">
        <f t="shared" si="6"/>
        <v>A Werewolf Boy</v>
      </c>
      <c r="E116" s="9" t="s">
        <v>12310</v>
      </c>
      <c r="F116" s="5">
        <f>YEAR(C116)</f>
        <v>2012</v>
      </c>
      <c r="H116" s="1" t="s">
        <v>535</v>
      </c>
      <c r="I116" s="5" t="str">
        <f t="shared" si="7"/>
        <v>A+Werewolf+Boy</v>
      </c>
      <c r="J116" s="1"/>
      <c r="K116" s="5"/>
      <c r="L116" s="1" t="s">
        <v>536</v>
      </c>
      <c r="N116" t="str">
        <f t="shared" si="8"/>
        <v>"http://www.omdbapi.com/?t=A+Werewolf+Boy&amp;tomatoes=true",</v>
      </c>
      <c r="O116">
        <f t="shared" si="10"/>
        <v>114</v>
      </c>
      <c r="P116" t="str">
        <f t="shared" si="9"/>
        <v>o114.csv</v>
      </c>
      <c r="S116" s="13" t="s">
        <v>12953</v>
      </c>
      <c r="T116" s="15" t="s">
        <v>16008</v>
      </c>
      <c r="U116" s="1" t="s">
        <v>12607</v>
      </c>
      <c r="V116"/>
      <c r="W116" t="s">
        <v>16806</v>
      </c>
      <c r="AJ116" s="13" t="s">
        <v>12944</v>
      </c>
      <c r="AK116" s="1" t="s">
        <v>6687</v>
      </c>
      <c r="AL116" s="7" t="s">
        <v>16797</v>
      </c>
    </row>
    <row r="117" spans="1:38">
      <c r="A117" t="s">
        <v>12945</v>
      </c>
      <c r="B117" s="1" t="s">
        <v>5901</v>
      </c>
      <c r="C117" s="3">
        <v>38962</v>
      </c>
      <c r="D117" s="4" t="str">
        <f t="shared" si="6"/>
        <v>A Woman, A Gun and A Noodle Shop</v>
      </c>
      <c r="E117" s="9" t="s">
        <v>16569</v>
      </c>
      <c r="F117" s="5">
        <v>2009</v>
      </c>
      <c r="H117" s="1" t="s">
        <v>535</v>
      </c>
      <c r="I117" s="5" t="str">
        <f t="shared" si="7"/>
        <v>A+Woman+A+Gun+and+A+Noodle+Shop</v>
      </c>
      <c r="J117" s="1"/>
      <c r="K117" s="5"/>
      <c r="L117" s="1" t="s">
        <v>536</v>
      </c>
      <c r="N117" t="str">
        <f t="shared" si="8"/>
        <v>"http://www.omdbapi.com/?t=A+Woman+A+Gun+and+A+Noodle+Shop&amp;tomatoes=true",</v>
      </c>
      <c r="O117">
        <f t="shared" si="10"/>
        <v>115</v>
      </c>
      <c r="P117" t="str">
        <f t="shared" si="9"/>
        <v>o115.csv</v>
      </c>
      <c r="S117" s="13" t="s">
        <v>12954</v>
      </c>
      <c r="T117" s="15" t="s">
        <v>4369</v>
      </c>
      <c r="U117" s="1" t="s">
        <v>4369</v>
      </c>
      <c r="V117"/>
      <c r="W117" t="s">
        <v>16807</v>
      </c>
      <c r="AJ117" s="13" t="s">
        <v>12945</v>
      </c>
      <c r="AK117" s="1" t="s">
        <v>5901</v>
      </c>
      <c r="AL117" s="7" t="s">
        <v>16798</v>
      </c>
    </row>
    <row r="118" spans="1:38">
      <c r="A118" t="s">
        <v>12946</v>
      </c>
      <c r="B118" s="1" t="s">
        <v>4376</v>
      </c>
      <c r="C118" s="3">
        <v>40089</v>
      </c>
      <c r="D118" s="4" t="str">
        <f t="shared" si="6"/>
        <v>A.C.O.D.</v>
      </c>
      <c r="E118" s="9" t="s">
        <v>4376</v>
      </c>
      <c r="F118" s="5">
        <f>YEAR(C118)</f>
        <v>2013</v>
      </c>
      <c r="H118" s="1" t="s">
        <v>535</v>
      </c>
      <c r="I118" s="5" t="str">
        <f t="shared" si="7"/>
        <v>A.C.O.D.</v>
      </c>
      <c r="J118" s="1"/>
      <c r="K118" s="5"/>
      <c r="L118" s="1" t="s">
        <v>536</v>
      </c>
      <c r="N118" t="str">
        <f t="shared" si="8"/>
        <v>"http://www.omdbapi.com/?t=A.C.O.D.&amp;tomatoes=true",</v>
      </c>
      <c r="O118">
        <f t="shared" si="10"/>
        <v>116</v>
      </c>
      <c r="P118" t="str">
        <f t="shared" si="9"/>
        <v>o116.csv</v>
      </c>
      <c r="S118" s="13" t="s">
        <v>12955</v>
      </c>
      <c r="T118" s="15" t="s">
        <v>4370</v>
      </c>
      <c r="U118" s="1" t="s">
        <v>4370</v>
      </c>
      <c r="V118"/>
      <c r="W118" t="s">
        <v>16808</v>
      </c>
      <c r="AJ118" s="13" t="s">
        <v>12946</v>
      </c>
      <c r="AK118" s="1" t="s">
        <v>4376</v>
      </c>
      <c r="AL118" s="7" t="s">
        <v>16799</v>
      </c>
    </row>
    <row r="119" spans="1:38">
      <c r="A119" t="s">
        <v>12947</v>
      </c>
      <c r="B119" s="1" t="s">
        <v>12604</v>
      </c>
      <c r="C119" s="3">
        <v>39305</v>
      </c>
      <c r="D119" s="4" t="str">
        <f t="shared" si="6"/>
        <v>Aarakshan</v>
      </c>
      <c r="E119" s="9" t="s">
        <v>15765</v>
      </c>
      <c r="F119" s="5">
        <v>2010</v>
      </c>
      <c r="H119" s="1" t="s">
        <v>535</v>
      </c>
      <c r="I119" s="5" t="str">
        <f t="shared" si="7"/>
        <v>Aarakshan</v>
      </c>
      <c r="J119" s="1"/>
      <c r="K119" s="5"/>
      <c r="L119" s="1" t="s">
        <v>536</v>
      </c>
      <c r="N119" t="str">
        <f t="shared" si="8"/>
        <v>"http://www.omdbapi.com/?t=Aarakshan&amp;tomatoes=true",</v>
      </c>
      <c r="O119">
        <f t="shared" si="10"/>
        <v>117</v>
      </c>
      <c r="P119" t="str">
        <f t="shared" si="9"/>
        <v>o117.csv</v>
      </c>
      <c r="S119" s="13" t="s">
        <v>12956</v>
      </c>
      <c r="T119" s="15" t="s">
        <v>16245</v>
      </c>
      <c r="U119" s="1" t="s">
        <v>4371</v>
      </c>
      <c r="V119"/>
      <c r="W119" t="s">
        <v>16809</v>
      </c>
      <c r="AJ119" s="13" t="s">
        <v>12947</v>
      </c>
      <c r="AK119" s="1" t="s">
        <v>12604</v>
      </c>
      <c r="AL119" s="7" t="s">
        <v>16800</v>
      </c>
    </row>
    <row r="120" spans="1:38">
      <c r="A120" t="s">
        <v>12948</v>
      </c>
      <c r="B120" s="1" t="s">
        <v>12606</v>
      </c>
      <c r="C120" s="3">
        <v>39851</v>
      </c>
      <c r="D120" s="4" t="str">
        <f t="shared" si="6"/>
        <v>ABCD</v>
      </c>
      <c r="E120" s="9" t="s">
        <v>15766</v>
      </c>
      <c r="F120" s="5">
        <f>YEAR(C120)</f>
        <v>2013</v>
      </c>
      <c r="H120" s="1" t="s">
        <v>535</v>
      </c>
      <c r="I120" s="5" t="str">
        <f t="shared" si="7"/>
        <v>ABCD</v>
      </c>
      <c r="J120" s="1"/>
      <c r="K120" s="5"/>
      <c r="L120" s="1" t="s">
        <v>536</v>
      </c>
      <c r="N120" t="str">
        <f t="shared" si="8"/>
        <v>"http://www.omdbapi.com/?t=ABCD&amp;tomatoes=true",</v>
      </c>
      <c r="O120">
        <f t="shared" si="10"/>
        <v>118</v>
      </c>
      <c r="P120" t="str">
        <f t="shared" si="9"/>
        <v>o118.csv</v>
      </c>
      <c r="S120" s="13" t="s">
        <v>12957</v>
      </c>
      <c r="T120" s="15" t="s">
        <v>4373</v>
      </c>
      <c r="U120" s="1" t="s">
        <v>4373</v>
      </c>
      <c r="V120"/>
      <c r="W120" t="s">
        <v>16810</v>
      </c>
      <c r="AJ120" s="13" t="s">
        <v>12948</v>
      </c>
      <c r="AK120" s="1" t="s">
        <v>12606</v>
      </c>
      <c r="AL120" s="7" t="s">
        <v>16801</v>
      </c>
    </row>
    <row r="121" spans="1:38">
      <c r="A121" t="s">
        <v>12949</v>
      </c>
      <c r="B121" s="1" t="s">
        <v>12605</v>
      </c>
      <c r="C121" s="3">
        <v>40712</v>
      </c>
      <c r="D121" s="4" t="str">
        <f t="shared" si="6"/>
        <v>ABCD 2</v>
      </c>
      <c r="E121" s="9" t="s">
        <v>15863</v>
      </c>
      <c r="F121" s="5">
        <v>2014</v>
      </c>
      <c r="H121" s="1" t="s">
        <v>535</v>
      </c>
      <c r="I121" s="5" t="str">
        <f t="shared" si="7"/>
        <v>ABCD+2</v>
      </c>
      <c r="J121" s="1"/>
      <c r="K121" s="5"/>
      <c r="L121" s="1" t="s">
        <v>536</v>
      </c>
      <c r="N121" t="str">
        <f t="shared" si="8"/>
        <v>"http://www.omdbapi.com/?t=ABCD+2&amp;tomatoes=true",</v>
      </c>
      <c r="O121">
        <f t="shared" si="10"/>
        <v>119</v>
      </c>
      <c r="P121" t="str">
        <f t="shared" si="9"/>
        <v>o119.csv</v>
      </c>
      <c r="S121" s="13" t="s">
        <v>12958</v>
      </c>
      <c r="T121" s="15" t="s">
        <v>4375</v>
      </c>
      <c r="U121" s="1" t="s">
        <v>4375</v>
      </c>
      <c r="V121"/>
      <c r="W121" t="s">
        <v>16811</v>
      </c>
      <c r="AJ121" s="13" t="s">
        <v>12949</v>
      </c>
      <c r="AK121" s="1" t="s">
        <v>19555</v>
      </c>
      <c r="AL121" s="7" t="s">
        <v>16802</v>
      </c>
    </row>
    <row r="122" spans="1:38">
      <c r="A122" t="s">
        <v>12950</v>
      </c>
      <c r="B122" s="1" t="s">
        <v>4362</v>
      </c>
      <c r="C122" s="3">
        <v>40481</v>
      </c>
      <c r="D122" s="4" t="str">
        <f t="shared" si="6"/>
        <v>ABCs of Death 2</v>
      </c>
      <c r="E122" s="9" t="s">
        <v>10895</v>
      </c>
      <c r="F122" s="5">
        <f>YEAR(C122)</f>
        <v>2014</v>
      </c>
      <c r="H122" s="1" t="s">
        <v>535</v>
      </c>
      <c r="I122" s="5" t="str">
        <f t="shared" si="7"/>
        <v>ABCs+of+Death+2</v>
      </c>
      <c r="J122" s="1"/>
      <c r="K122" s="5"/>
      <c r="L122" s="1" t="s">
        <v>536</v>
      </c>
      <c r="N122" t="str">
        <f t="shared" si="8"/>
        <v>"http://www.omdbapi.com/?t=ABCs+of+Death+2&amp;tomatoes=true",</v>
      </c>
      <c r="O122">
        <f t="shared" si="10"/>
        <v>120</v>
      </c>
      <c r="P122" t="str">
        <f t="shared" si="9"/>
        <v>o120.csv</v>
      </c>
      <c r="S122" s="13" t="s">
        <v>12960</v>
      </c>
      <c r="T122" s="15" t="s">
        <v>4379</v>
      </c>
      <c r="U122" s="1" t="s">
        <v>4379</v>
      </c>
      <c r="V122"/>
      <c r="W122" t="s">
        <v>16813</v>
      </c>
      <c r="AJ122" s="13" t="s">
        <v>12950</v>
      </c>
      <c r="AK122" s="1" t="s">
        <v>4362</v>
      </c>
      <c r="AL122" s="7" t="s">
        <v>16803</v>
      </c>
    </row>
    <row r="123" spans="1:38">
      <c r="A123" t="s">
        <v>12951</v>
      </c>
      <c r="B123" s="1" t="s">
        <v>4363</v>
      </c>
      <c r="C123" s="3">
        <v>39347</v>
      </c>
      <c r="D123" s="4" t="str">
        <f t="shared" si="6"/>
        <v>Abduction</v>
      </c>
      <c r="E123" s="9" t="s">
        <v>4363</v>
      </c>
      <c r="F123" s="5">
        <f>YEAR(C123)</f>
        <v>2011</v>
      </c>
      <c r="H123" s="1" t="s">
        <v>535</v>
      </c>
      <c r="I123" s="5" t="str">
        <f t="shared" si="7"/>
        <v>Abduction</v>
      </c>
      <c r="J123" s="1"/>
      <c r="K123" s="5"/>
      <c r="L123" s="1" t="s">
        <v>536</v>
      </c>
      <c r="N123" t="str">
        <f t="shared" si="8"/>
        <v>"http://www.omdbapi.com/?t=Abduction&amp;tomatoes=true",</v>
      </c>
      <c r="O123">
        <f t="shared" si="10"/>
        <v>121</v>
      </c>
      <c r="P123" t="str">
        <f t="shared" si="9"/>
        <v>o121.csv</v>
      </c>
      <c r="S123" s="13" t="s">
        <v>12961</v>
      </c>
      <c r="T123" s="15" t="s">
        <v>15767</v>
      </c>
      <c r="U123" s="1" t="s">
        <v>12608</v>
      </c>
      <c r="V123"/>
      <c r="W123" t="s">
        <v>16814</v>
      </c>
      <c r="AJ123" s="13" t="s">
        <v>12951</v>
      </c>
      <c r="AK123" s="1" t="s">
        <v>4363</v>
      </c>
      <c r="AL123" s="7" t="s">
        <v>16804</v>
      </c>
    </row>
    <row r="124" spans="1:38">
      <c r="A124" t="s">
        <v>12952</v>
      </c>
      <c r="B124" s="1" t="s">
        <v>4368</v>
      </c>
      <c r="C124" s="3">
        <v>40640</v>
      </c>
      <c r="D124" s="4" t="str">
        <f t="shared" si="6"/>
        <v>About Elly</v>
      </c>
      <c r="E124" s="9" t="s">
        <v>10632</v>
      </c>
      <c r="F124" s="5">
        <v>2014</v>
      </c>
      <c r="H124" s="1" t="s">
        <v>535</v>
      </c>
      <c r="I124" s="5" t="str">
        <f t="shared" si="7"/>
        <v>About+Elly</v>
      </c>
      <c r="J124" s="1"/>
      <c r="K124" s="5"/>
      <c r="L124" s="1" t="s">
        <v>536</v>
      </c>
      <c r="N124" t="str">
        <f t="shared" si="8"/>
        <v>"http://www.omdbapi.com/?t=About+Elly&amp;tomatoes=true",</v>
      </c>
      <c r="O124">
        <f t="shared" si="10"/>
        <v>122</v>
      </c>
      <c r="P124" t="str">
        <f t="shared" si="9"/>
        <v>o122.csv</v>
      </c>
      <c r="S124" s="13" t="s">
        <v>12962</v>
      </c>
      <c r="T124" s="15" t="s">
        <v>4382</v>
      </c>
      <c r="U124" s="1" t="s">
        <v>4382</v>
      </c>
      <c r="V124"/>
      <c r="W124" t="s">
        <v>16815</v>
      </c>
      <c r="AJ124" s="13" t="s">
        <v>12952</v>
      </c>
      <c r="AK124" s="1" t="s">
        <v>4368</v>
      </c>
      <c r="AL124" s="7" t="s">
        <v>16805</v>
      </c>
    </row>
    <row r="125" spans="1:38">
      <c r="A125" t="s">
        <v>12953</v>
      </c>
      <c r="B125" s="1" t="s">
        <v>12607</v>
      </c>
      <c r="C125" s="3">
        <v>40222</v>
      </c>
      <c r="D125" s="4" t="str">
        <f t="shared" si="6"/>
        <v>About Last Night</v>
      </c>
      <c r="E125" s="9" t="s">
        <v>15864</v>
      </c>
      <c r="F125" s="5">
        <v>2013</v>
      </c>
      <c r="H125" s="1" t="s">
        <v>535</v>
      </c>
      <c r="I125" s="5" t="str">
        <f t="shared" si="7"/>
        <v>About+Last+Night</v>
      </c>
      <c r="J125" s="1"/>
      <c r="K125" s="5"/>
      <c r="L125" s="1" t="s">
        <v>536</v>
      </c>
      <c r="N125" t="str">
        <f t="shared" si="8"/>
        <v>"http://www.omdbapi.com/?t=About+Last+Night&amp;tomatoes=true",</v>
      </c>
      <c r="O125">
        <f t="shared" si="10"/>
        <v>123</v>
      </c>
      <c r="P125" t="str">
        <f t="shared" si="9"/>
        <v>o123.csv</v>
      </c>
      <c r="S125" s="13" t="s">
        <v>12963</v>
      </c>
      <c r="T125" s="15" t="s">
        <v>4383</v>
      </c>
      <c r="U125" s="1" t="s">
        <v>4383</v>
      </c>
      <c r="V125"/>
      <c r="W125" t="s">
        <v>16816</v>
      </c>
      <c r="AJ125" s="13" t="s">
        <v>12953</v>
      </c>
      <c r="AK125" s="1" t="s">
        <v>12607</v>
      </c>
      <c r="AL125" s="7" t="s">
        <v>16806</v>
      </c>
    </row>
    <row r="126" spans="1:38">
      <c r="A126" t="s">
        <v>12954</v>
      </c>
      <c r="B126" s="1" t="s">
        <v>4369</v>
      </c>
      <c r="C126" s="3">
        <v>40117</v>
      </c>
      <c r="D126" s="4" t="str">
        <f t="shared" si="6"/>
        <v>About Time</v>
      </c>
      <c r="E126" s="9" t="s">
        <v>10900</v>
      </c>
      <c r="F126" s="5">
        <f>YEAR(C126)</f>
        <v>2013</v>
      </c>
      <c r="H126" s="1" t="s">
        <v>535</v>
      </c>
      <c r="I126" s="5" t="str">
        <f t="shared" si="7"/>
        <v>About+Time</v>
      </c>
      <c r="J126" s="1"/>
      <c r="K126" s="5"/>
      <c r="L126" s="1" t="s">
        <v>536</v>
      </c>
      <c r="N126" t="str">
        <f t="shared" si="8"/>
        <v>"http://www.omdbapi.com/?t=About+Time&amp;tomatoes=true",</v>
      </c>
      <c r="O126">
        <f t="shared" si="10"/>
        <v>124</v>
      </c>
      <c r="P126" t="str">
        <f t="shared" si="9"/>
        <v>o124.csv</v>
      </c>
      <c r="S126" s="13" t="s">
        <v>12964</v>
      </c>
      <c r="T126" s="15" t="s">
        <v>4386</v>
      </c>
      <c r="U126" s="1" t="s">
        <v>4386</v>
      </c>
      <c r="V126"/>
      <c r="W126" t="s">
        <v>16817</v>
      </c>
      <c r="AJ126" s="13" t="s">
        <v>12954</v>
      </c>
      <c r="AK126" s="1" t="s">
        <v>4369</v>
      </c>
      <c r="AL126" s="7" t="s">
        <v>16807</v>
      </c>
    </row>
    <row r="127" spans="1:38">
      <c r="A127" t="s">
        <v>12955</v>
      </c>
      <c r="B127" s="1" t="s">
        <v>4370</v>
      </c>
      <c r="C127" s="3">
        <v>40572</v>
      </c>
      <c r="D127" s="4" t="str">
        <f t="shared" si="6"/>
        <v>Above and Beyond</v>
      </c>
      <c r="E127" s="9" t="s">
        <v>10901</v>
      </c>
      <c r="F127" s="5">
        <v>2014</v>
      </c>
      <c r="H127" s="1" t="s">
        <v>535</v>
      </c>
      <c r="I127" s="5" t="str">
        <f t="shared" si="7"/>
        <v>Above+and+Beyond</v>
      </c>
      <c r="J127" s="1"/>
      <c r="K127" s="5"/>
      <c r="L127" s="1" t="s">
        <v>536</v>
      </c>
      <c r="N127" t="str">
        <f t="shared" si="8"/>
        <v>"http://www.omdbapi.com/?t=Above+and+Beyond&amp;tomatoes=true",</v>
      </c>
      <c r="O127">
        <f t="shared" si="10"/>
        <v>125</v>
      </c>
      <c r="P127" t="str">
        <f t="shared" si="9"/>
        <v>o125.csv</v>
      </c>
      <c r="S127" s="13" t="s">
        <v>12965</v>
      </c>
      <c r="T127" s="15" t="s">
        <v>4387</v>
      </c>
      <c r="U127" s="1" t="s">
        <v>4387</v>
      </c>
      <c r="V127"/>
      <c r="W127" t="s">
        <v>16818</v>
      </c>
      <c r="AJ127" s="13" t="s">
        <v>12955</v>
      </c>
      <c r="AK127" s="1" t="s">
        <v>4370</v>
      </c>
      <c r="AL127" s="7" t="s">
        <v>16808</v>
      </c>
    </row>
    <row r="128" spans="1:38">
      <c r="A128" t="s">
        <v>12956</v>
      </c>
      <c r="B128" s="1" t="s">
        <v>4371</v>
      </c>
      <c r="C128" s="3">
        <v>39620</v>
      </c>
      <c r="D128" s="4" t="str">
        <f t="shared" si="6"/>
        <v>Abraham Lincoln:Vampire Hunter</v>
      </c>
      <c r="E128" s="9" t="s">
        <v>12412</v>
      </c>
      <c r="F128" s="5">
        <f>YEAR(C128)</f>
        <v>2012</v>
      </c>
      <c r="H128" s="1" t="s">
        <v>535</v>
      </c>
      <c r="I128" s="5" t="str">
        <f t="shared" si="7"/>
        <v>Abraham+Lincoln%3AVampire+Hunter</v>
      </c>
      <c r="J128" s="1"/>
      <c r="K128" s="5"/>
      <c r="L128" s="1" t="s">
        <v>536</v>
      </c>
      <c r="N128" t="str">
        <f t="shared" si="8"/>
        <v>"http://www.omdbapi.com/?t=Abraham+Lincoln%3AVampire+Hunter&amp;tomatoes=true",</v>
      </c>
      <c r="O128">
        <f t="shared" si="10"/>
        <v>126</v>
      </c>
      <c r="P128" t="str">
        <f t="shared" si="9"/>
        <v>o126.csv</v>
      </c>
      <c r="S128" s="13" t="s">
        <v>12966</v>
      </c>
      <c r="T128" s="15" t="s">
        <v>4388</v>
      </c>
      <c r="U128" s="1" t="s">
        <v>4388</v>
      </c>
      <c r="V128"/>
      <c r="W128" t="s">
        <v>16819</v>
      </c>
      <c r="AJ128" s="13" t="s">
        <v>12956</v>
      </c>
      <c r="AK128" s="1" t="s">
        <v>4371</v>
      </c>
      <c r="AL128" s="7" t="s">
        <v>16809</v>
      </c>
    </row>
    <row r="129" spans="1:38">
      <c r="A129" t="s">
        <v>12957</v>
      </c>
      <c r="B129" s="1" t="s">
        <v>4373</v>
      </c>
      <c r="C129" s="3">
        <v>40404</v>
      </c>
      <c r="D129" s="4" t="str">
        <f t="shared" si="6"/>
        <v>Abuse of Weakness</v>
      </c>
      <c r="E129" s="9" t="s">
        <v>10903</v>
      </c>
      <c r="F129" s="5">
        <v>2013</v>
      </c>
      <c r="H129" s="1" t="s">
        <v>535</v>
      </c>
      <c r="I129" s="5" t="str">
        <f t="shared" si="7"/>
        <v>Abuse+of+Weakness</v>
      </c>
      <c r="J129" s="1"/>
      <c r="K129" s="5"/>
      <c r="L129" s="1" t="s">
        <v>536</v>
      </c>
      <c r="N129" t="str">
        <f t="shared" si="8"/>
        <v>"http://www.omdbapi.com/?t=Abuse+of+Weakness&amp;tomatoes=true",</v>
      </c>
      <c r="O129">
        <f t="shared" si="10"/>
        <v>127</v>
      </c>
      <c r="P129" t="str">
        <f t="shared" si="9"/>
        <v>o127.csv</v>
      </c>
      <c r="S129" s="13" t="s">
        <v>12967</v>
      </c>
      <c r="T129" s="15" t="s">
        <v>4389</v>
      </c>
      <c r="U129" s="1" t="s">
        <v>4389</v>
      </c>
      <c r="V129"/>
      <c r="W129" t="s">
        <v>16820</v>
      </c>
      <c r="AJ129" s="13" t="s">
        <v>12957</v>
      </c>
      <c r="AK129" s="1" t="s">
        <v>4373</v>
      </c>
      <c r="AL129" s="7" t="s">
        <v>16810</v>
      </c>
    </row>
    <row r="130" spans="1:38">
      <c r="A130" t="s">
        <v>12958</v>
      </c>
      <c r="B130" s="1" t="s">
        <v>4375</v>
      </c>
      <c r="C130" s="3">
        <v>40320</v>
      </c>
      <c r="D130" s="4" t="str">
        <f t="shared" si="6"/>
        <v>Accident</v>
      </c>
      <c r="E130" s="9" t="s">
        <v>4375</v>
      </c>
      <c r="F130" s="5">
        <f>YEAR(C130)</f>
        <v>2014</v>
      </c>
      <c r="H130" s="1" t="s">
        <v>535</v>
      </c>
      <c r="I130" s="5" t="str">
        <f t="shared" si="7"/>
        <v>Accident</v>
      </c>
      <c r="J130" s="1"/>
      <c r="K130" s="5"/>
      <c r="L130" s="1" t="s">
        <v>536</v>
      </c>
      <c r="N130" t="str">
        <f t="shared" si="8"/>
        <v>"http://www.omdbapi.com/?t=Accident&amp;tomatoes=true",</v>
      </c>
      <c r="O130">
        <f t="shared" si="10"/>
        <v>128</v>
      </c>
      <c r="P130" t="str">
        <f t="shared" si="9"/>
        <v>o128.csv</v>
      </c>
      <c r="S130" s="13" t="s">
        <v>12968</v>
      </c>
      <c r="T130" s="15" t="s">
        <v>4390</v>
      </c>
      <c r="U130" s="1" t="s">
        <v>4390</v>
      </c>
      <c r="V130"/>
      <c r="W130" t="s">
        <v>16821</v>
      </c>
      <c r="AJ130" s="13" t="s">
        <v>12958</v>
      </c>
      <c r="AK130" s="1" t="s">
        <v>4375</v>
      </c>
      <c r="AL130" s="7" t="s">
        <v>16811</v>
      </c>
    </row>
    <row r="131" spans="1:38">
      <c r="A131" t="s">
        <v>12959</v>
      </c>
      <c r="B131" s="1" t="s">
        <v>4378</v>
      </c>
      <c r="C131" s="3">
        <v>40012</v>
      </c>
      <c r="D131" s="4" t="str">
        <f t="shared" ref="D131:D194" si="11">TRIM(B131)</f>
        <v>Act of Killing</v>
      </c>
      <c r="E131" s="9" t="s">
        <v>10906</v>
      </c>
      <c r="F131" s="5">
        <v>2012</v>
      </c>
      <c r="H131" s="1" t="s">
        <v>535</v>
      </c>
      <c r="I131" s="5" t="str">
        <f t="shared" si="7"/>
        <v>Act+of+Killing</v>
      </c>
      <c r="J131" s="1"/>
      <c r="K131" s="5"/>
      <c r="L131" s="1" t="s">
        <v>536</v>
      </c>
      <c r="N131" t="str">
        <f t="shared" si="8"/>
        <v>"http://www.omdbapi.com/?t=Act+of+Killing&amp;tomatoes=true",</v>
      </c>
      <c r="O131">
        <f t="shared" si="10"/>
        <v>129</v>
      </c>
      <c r="P131" t="str">
        <f t="shared" si="9"/>
        <v>o129.csv</v>
      </c>
      <c r="S131" s="13" t="s">
        <v>12969</v>
      </c>
      <c r="T131" s="15" t="s">
        <v>4393</v>
      </c>
      <c r="U131" s="1" t="s">
        <v>4393</v>
      </c>
      <c r="V131"/>
      <c r="W131" t="s">
        <v>16822</v>
      </c>
      <c r="AJ131" s="13" t="s">
        <v>12959</v>
      </c>
      <c r="AK131" s="1" t="s">
        <v>4378</v>
      </c>
      <c r="AL131" s="7" t="s">
        <v>16812</v>
      </c>
    </row>
    <row r="132" spans="1:38">
      <c r="A132" t="s">
        <v>12960</v>
      </c>
      <c r="B132" s="1" t="s">
        <v>4379</v>
      </c>
      <c r="C132" s="3">
        <v>39501</v>
      </c>
      <c r="D132" s="4" t="str">
        <f t="shared" si="11"/>
        <v>Act of Valor</v>
      </c>
      <c r="E132" s="9" t="s">
        <v>10907</v>
      </c>
      <c r="F132" s="5">
        <f>YEAR(C132)</f>
        <v>2012</v>
      </c>
      <c r="H132" s="1" t="s">
        <v>535</v>
      </c>
      <c r="I132" s="5" t="str">
        <f t="shared" ref="I132:I195" si="12">E132</f>
        <v>Act+of+Valor</v>
      </c>
      <c r="J132" s="1"/>
      <c r="K132" s="5"/>
      <c r="L132" s="1" t="s">
        <v>536</v>
      </c>
      <c r="N132" t="str">
        <f t="shared" ref="N132:N195" si="13">H132&amp;I132&amp;J132&amp;K132&amp;L132</f>
        <v>"http://www.omdbapi.com/?t=Act+of+Valor&amp;tomatoes=true",</v>
      </c>
      <c r="O132">
        <f t="shared" si="10"/>
        <v>130</v>
      </c>
      <c r="P132" t="str">
        <f t="shared" ref="P132:P195" si="14">"o"&amp;O132&amp;".csv"</f>
        <v>o130.csv</v>
      </c>
      <c r="S132" s="13" t="s">
        <v>12970</v>
      </c>
      <c r="T132" s="15" t="s">
        <v>4303</v>
      </c>
      <c r="U132" s="1" t="s">
        <v>4303</v>
      </c>
      <c r="V132"/>
      <c r="W132" t="s">
        <v>16823</v>
      </c>
      <c r="AJ132" s="13" t="s">
        <v>12960</v>
      </c>
      <c r="AK132" s="1" t="s">
        <v>4379</v>
      </c>
      <c r="AL132" s="7" t="s">
        <v>16813</v>
      </c>
    </row>
    <row r="133" spans="1:38">
      <c r="A133" t="s">
        <v>12961</v>
      </c>
      <c r="B133" s="1" t="s">
        <v>12608</v>
      </c>
      <c r="C133" s="3">
        <v>40488</v>
      </c>
      <c r="D133" s="4" t="str">
        <f t="shared" si="11"/>
        <v>Actress</v>
      </c>
      <c r="E133" s="9" t="s">
        <v>15767</v>
      </c>
      <c r="F133" s="5">
        <v>2013</v>
      </c>
      <c r="H133" s="1" t="s">
        <v>535</v>
      </c>
      <c r="I133" s="5" t="str">
        <f t="shared" si="12"/>
        <v>Actress</v>
      </c>
      <c r="J133" s="1"/>
      <c r="K133" s="5"/>
      <c r="L133" s="1" t="s">
        <v>536</v>
      </c>
      <c r="N133" t="str">
        <f t="shared" si="13"/>
        <v>"http://www.omdbapi.com/?t=Actress&amp;tomatoes=true",</v>
      </c>
      <c r="O133">
        <f t="shared" ref="O133:O196" si="15">O132+1</f>
        <v>131</v>
      </c>
      <c r="P133" t="str">
        <f t="shared" si="14"/>
        <v>o131.csv</v>
      </c>
      <c r="S133" s="13" t="s">
        <v>12971</v>
      </c>
      <c r="T133" s="15" t="s">
        <v>16247</v>
      </c>
      <c r="U133" s="1" t="s">
        <v>4399</v>
      </c>
      <c r="V133"/>
      <c r="W133" t="s">
        <v>16824</v>
      </c>
      <c r="AJ133" s="13" t="s">
        <v>12961</v>
      </c>
      <c r="AK133" s="1" t="s">
        <v>12608</v>
      </c>
      <c r="AL133" s="7" t="s">
        <v>16814</v>
      </c>
    </row>
    <row r="134" spans="1:38">
      <c r="A134" t="s">
        <v>12962</v>
      </c>
      <c r="B134" s="1" t="s">
        <v>4382</v>
      </c>
      <c r="C134" s="3">
        <v>40460</v>
      </c>
      <c r="D134" s="4" t="str">
        <f t="shared" si="11"/>
        <v>Addicted</v>
      </c>
      <c r="E134" s="9" t="s">
        <v>4382</v>
      </c>
      <c r="F134" s="5">
        <f>YEAR(C134)</f>
        <v>2014</v>
      </c>
      <c r="H134" s="1" t="s">
        <v>535</v>
      </c>
      <c r="I134" s="5" t="str">
        <f t="shared" si="12"/>
        <v>Addicted</v>
      </c>
      <c r="J134" s="1"/>
      <c r="K134" s="5"/>
      <c r="L134" s="1" t="s">
        <v>536</v>
      </c>
      <c r="N134" t="str">
        <f t="shared" si="13"/>
        <v>"http://www.omdbapi.com/?t=Addicted&amp;tomatoes=true",</v>
      </c>
      <c r="O134">
        <f t="shared" si="15"/>
        <v>132</v>
      </c>
      <c r="P134" t="str">
        <f t="shared" si="14"/>
        <v>o132.csv</v>
      </c>
      <c r="S134" s="13" t="s">
        <v>12972</v>
      </c>
      <c r="T134" s="15" t="s">
        <v>16248</v>
      </c>
      <c r="U134" s="1" t="s">
        <v>4400</v>
      </c>
      <c r="V134"/>
      <c r="W134" t="s">
        <v>16825</v>
      </c>
      <c r="AJ134" s="13" t="s">
        <v>12962</v>
      </c>
      <c r="AK134" s="1" t="s">
        <v>4382</v>
      </c>
      <c r="AL134" s="7" t="s">
        <v>16815</v>
      </c>
    </row>
    <row r="135" spans="1:38">
      <c r="A135" t="s">
        <v>12963</v>
      </c>
      <c r="B135" s="1" t="s">
        <v>4383</v>
      </c>
      <c r="C135" s="3">
        <v>39429</v>
      </c>
      <c r="D135" s="4" t="str">
        <f t="shared" si="11"/>
        <v>Addiction Incorporated</v>
      </c>
      <c r="E135" s="9" t="s">
        <v>10633</v>
      </c>
      <c r="F135" s="5">
        <f>YEAR(C135)</f>
        <v>2011</v>
      </c>
      <c r="H135" s="1" t="s">
        <v>535</v>
      </c>
      <c r="I135" s="5" t="str">
        <f t="shared" si="12"/>
        <v>Addiction+Incorporated</v>
      </c>
      <c r="J135" s="1"/>
      <c r="K135" s="5"/>
      <c r="L135" s="1" t="s">
        <v>536</v>
      </c>
      <c r="N135" t="str">
        <f t="shared" si="13"/>
        <v>"http://www.omdbapi.com/?t=Addiction+Incorporated&amp;tomatoes=true",</v>
      </c>
      <c r="O135">
        <f t="shared" si="15"/>
        <v>133</v>
      </c>
      <c r="P135" t="str">
        <f t="shared" si="14"/>
        <v>o133.csv</v>
      </c>
      <c r="S135" s="13" t="s">
        <v>12973</v>
      </c>
      <c r="T135" s="15" t="s">
        <v>4401</v>
      </c>
      <c r="U135" s="1" t="s">
        <v>4401</v>
      </c>
      <c r="V135"/>
      <c r="W135" t="s">
        <v>16826</v>
      </c>
      <c r="AJ135" s="13" t="s">
        <v>12963</v>
      </c>
      <c r="AK135" s="1" t="s">
        <v>4383</v>
      </c>
      <c r="AL135" s="7" t="s">
        <v>16816</v>
      </c>
    </row>
    <row r="136" spans="1:38">
      <c r="A136" t="s">
        <v>12964</v>
      </c>
      <c r="B136" s="1" t="s">
        <v>4386</v>
      </c>
      <c r="C136" s="3">
        <v>39893</v>
      </c>
      <c r="D136" s="4" t="str">
        <f t="shared" si="11"/>
        <v>Admission</v>
      </c>
      <c r="E136" s="9" t="s">
        <v>4386</v>
      </c>
      <c r="F136" s="5">
        <f>YEAR(C136)</f>
        <v>2013</v>
      </c>
      <c r="H136" s="1" t="s">
        <v>535</v>
      </c>
      <c r="I136" s="5" t="str">
        <f t="shared" si="12"/>
        <v>Admission</v>
      </c>
      <c r="J136" s="1"/>
      <c r="K136" s="5"/>
      <c r="L136" s="1" t="s">
        <v>536</v>
      </c>
      <c r="N136" t="str">
        <f t="shared" si="13"/>
        <v>"http://www.omdbapi.com/?t=Admission&amp;tomatoes=true",</v>
      </c>
      <c r="O136">
        <f t="shared" si="15"/>
        <v>134</v>
      </c>
      <c r="P136" t="str">
        <f t="shared" si="14"/>
        <v>o134.csv</v>
      </c>
      <c r="S136" s="13" t="s">
        <v>12974</v>
      </c>
      <c r="T136" s="15" t="s">
        <v>4394</v>
      </c>
      <c r="U136" s="1" t="s">
        <v>4394</v>
      </c>
      <c r="V136"/>
      <c r="W136" t="s">
        <v>16827</v>
      </c>
      <c r="AJ136" s="13" t="s">
        <v>12964</v>
      </c>
      <c r="AK136" s="1" t="s">
        <v>4386</v>
      </c>
      <c r="AL136" s="7" t="s">
        <v>16817</v>
      </c>
    </row>
    <row r="137" spans="1:38">
      <c r="A137" t="s">
        <v>12965</v>
      </c>
      <c r="B137" s="1" t="s">
        <v>4387</v>
      </c>
      <c r="C137" s="3">
        <v>40061</v>
      </c>
      <c r="D137" s="4" t="str">
        <f t="shared" si="11"/>
        <v>Adore</v>
      </c>
      <c r="E137" s="9" t="s">
        <v>4387</v>
      </c>
      <c r="F137" s="5">
        <f>YEAR(C137)</f>
        <v>2013</v>
      </c>
      <c r="H137" s="1" t="s">
        <v>535</v>
      </c>
      <c r="I137" s="5" t="str">
        <f t="shared" si="12"/>
        <v>Adore</v>
      </c>
      <c r="J137" s="1"/>
      <c r="K137" s="5"/>
      <c r="L137" s="1" t="s">
        <v>536</v>
      </c>
      <c r="N137" t="str">
        <f t="shared" si="13"/>
        <v>"http://www.omdbapi.com/?t=Adore&amp;tomatoes=true",</v>
      </c>
      <c r="O137">
        <f t="shared" si="15"/>
        <v>135</v>
      </c>
      <c r="P137" t="str">
        <f t="shared" si="14"/>
        <v>o135.csv</v>
      </c>
      <c r="S137" s="13" t="s">
        <v>12975</v>
      </c>
      <c r="T137" s="15" t="s">
        <v>4396</v>
      </c>
      <c r="U137" s="1" t="s">
        <v>4396</v>
      </c>
      <c r="V137"/>
      <c r="W137" t="s">
        <v>16828</v>
      </c>
      <c r="AJ137" s="13" t="s">
        <v>12965</v>
      </c>
      <c r="AK137" s="1" t="s">
        <v>4387</v>
      </c>
      <c r="AL137" s="7" t="s">
        <v>16818</v>
      </c>
    </row>
    <row r="138" spans="1:38">
      <c r="A138" t="s">
        <v>12966</v>
      </c>
      <c r="B138" s="1" t="s">
        <v>4388</v>
      </c>
      <c r="C138" s="3">
        <v>40656</v>
      </c>
      <c r="D138" s="4" t="str">
        <f t="shared" si="11"/>
        <v>Adult Beginners</v>
      </c>
      <c r="E138" s="9" t="s">
        <v>10910</v>
      </c>
      <c r="F138" s="5">
        <v>2014</v>
      </c>
      <c r="H138" s="1" t="s">
        <v>535</v>
      </c>
      <c r="I138" s="5" t="str">
        <f t="shared" si="12"/>
        <v>Adult+Beginners</v>
      </c>
      <c r="J138" s="1"/>
      <c r="K138" s="5"/>
      <c r="L138" s="1" t="s">
        <v>536</v>
      </c>
      <c r="N138" t="str">
        <f t="shared" si="13"/>
        <v>"http://www.omdbapi.com/?t=Adult+Beginners&amp;tomatoes=true",</v>
      </c>
      <c r="O138">
        <f t="shared" si="15"/>
        <v>136</v>
      </c>
      <c r="P138" t="str">
        <f t="shared" si="14"/>
        <v>o136.csv</v>
      </c>
      <c r="S138" s="13" t="s">
        <v>12976</v>
      </c>
      <c r="T138" s="15" t="s">
        <v>4397</v>
      </c>
      <c r="U138" s="1" t="s">
        <v>4397</v>
      </c>
      <c r="V138"/>
      <c r="W138" t="s">
        <v>16829</v>
      </c>
      <c r="AJ138" s="13" t="s">
        <v>12966</v>
      </c>
      <c r="AK138" s="1" t="s">
        <v>4388</v>
      </c>
      <c r="AL138" s="7" t="s">
        <v>16819</v>
      </c>
    </row>
    <row r="139" spans="1:38">
      <c r="A139" t="s">
        <v>12967</v>
      </c>
      <c r="B139" s="1" t="s">
        <v>4389</v>
      </c>
      <c r="C139" s="3">
        <v>40222</v>
      </c>
      <c r="D139" s="4" t="str">
        <f t="shared" si="11"/>
        <v>Adult World</v>
      </c>
      <c r="E139" s="9" t="s">
        <v>10911</v>
      </c>
      <c r="F139" s="5">
        <v>2013</v>
      </c>
      <c r="H139" s="1" t="s">
        <v>535</v>
      </c>
      <c r="I139" s="5" t="str">
        <f t="shared" si="12"/>
        <v>Adult+World</v>
      </c>
      <c r="J139" s="1"/>
      <c r="K139" s="5"/>
      <c r="L139" s="1" t="s">
        <v>536</v>
      </c>
      <c r="N139" t="str">
        <f t="shared" si="13"/>
        <v>"http://www.omdbapi.com/?t=Adult+World&amp;tomatoes=true",</v>
      </c>
      <c r="O139">
        <f t="shared" si="15"/>
        <v>137</v>
      </c>
      <c r="P139" t="str">
        <f t="shared" si="14"/>
        <v>o137.csv</v>
      </c>
      <c r="S139" s="13" t="s">
        <v>12977</v>
      </c>
      <c r="T139" s="15" t="s">
        <v>4398</v>
      </c>
      <c r="U139" s="1" t="s">
        <v>12609</v>
      </c>
      <c r="V139"/>
      <c r="W139" t="s">
        <v>16830</v>
      </c>
      <c r="AJ139" s="13" t="s">
        <v>12967</v>
      </c>
      <c r="AK139" s="1" t="s">
        <v>4389</v>
      </c>
      <c r="AL139" s="7" t="s">
        <v>16820</v>
      </c>
    </row>
    <row r="140" spans="1:38">
      <c r="A140" t="s">
        <v>12968</v>
      </c>
      <c r="B140" s="1" t="s">
        <v>4390</v>
      </c>
      <c r="C140" s="3">
        <v>40446</v>
      </c>
      <c r="D140" s="4" t="str">
        <f t="shared" si="11"/>
        <v>Advanced Style</v>
      </c>
      <c r="E140" s="9" t="s">
        <v>10912</v>
      </c>
      <c r="F140" s="5">
        <f>YEAR(C140)</f>
        <v>2014</v>
      </c>
      <c r="H140" s="1" t="s">
        <v>535</v>
      </c>
      <c r="I140" s="5" t="str">
        <f t="shared" si="12"/>
        <v>Advanced+Style</v>
      </c>
      <c r="J140" s="1"/>
      <c r="K140" s="5"/>
      <c r="L140" s="1" t="s">
        <v>536</v>
      </c>
      <c r="N140" t="str">
        <f t="shared" si="13"/>
        <v>"http://www.omdbapi.com/?t=Advanced+Style&amp;tomatoes=true",</v>
      </c>
      <c r="O140">
        <f t="shared" si="15"/>
        <v>138</v>
      </c>
      <c r="P140" t="str">
        <f t="shared" si="14"/>
        <v>o138.csv</v>
      </c>
      <c r="S140" s="13" t="s">
        <v>12978</v>
      </c>
      <c r="T140" s="15" t="s">
        <v>4402</v>
      </c>
      <c r="U140" s="1" t="s">
        <v>4402</v>
      </c>
      <c r="V140"/>
      <c r="W140" t="s">
        <v>16831</v>
      </c>
      <c r="AJ140" s="13" t="s">
        <v>12968</v>
      </c>
      <c r="AK140" s="1" t="s">
        <v>4390</v>
      </c>
      <c r="AL140" s="7" t="s">
        <v>16821</v>
      </c>
    </row>
    <row r="141" spans="1:38">
      <c r="A141" t="s">
        <v>12969</v>
      </c>
      <c r="B141" s="1" t="s">
        <v>4393</v>
      </c>
      <c r="C141" s="3">
        <v>39193</v>
      </c>
      <c r="D141" s="4" t="str">
        <f t="shared" si="11"/>
        <v>African Cats</v>
      </c>
      <c r="E141" s="9" t="s">
        <v>10914</v>
      </c>
      <c r="F141" s="5">
        <f>YEAR(C141)</f>
        <v>2011</v>
      </c>
      <c r="H141" s="1" t="s">
        <v>535</v>
      </c>
      <c r="I141" s="5" t="str">
        <f t="shared" si="12"/>
        <v>African+Cats</v>
      </c>
      <c r="J141" s="1"/>
      <c r="K141" s="5"/>
      <c r="L141" s="1" t="s">
        <v>536</v>
      </c>
      <c r="N141" t="str">
        <f t="shared" si="13"/>
        <v>"http://www.omdbapi.com/?t=African+Cats&amp;tomatoes=true",</v>
      </c>
      <c r="O141">
        <f t="shared" si="15"/>
        <v>139</v>
      </c>
      <c r="P141" t="str">
        <f t="shared" si="14"/>
        <v>o139.csv</v>
      </c>
      <c r="S141" s="13" t="s">
        <v>12979</v>
      </c>
      <c r="T141" s="15" t="s">
        <v>4403</v>
      </c>
      <c r="U141" s="1" t="s">
        <v>4403</v>
      </c>
      <c r="V141"/>
      <c r="W141" t="s">
        <v>16832</v>
      </c>
      <c r="AJ141" s="13" t="s">
        <v>12969</v>
      </c>
      <c r="AK141" s="1" t="s">
        <v>4393</v>
      </c>
      <c r="AL141" s="7" t="s">
        <v>16822</v>
      </c>
    </row>
    <row r="142" spans="1:38">
      <c r="A142" t="s">
        <v>12970</v>
      </c>
      <c r="B142" s="1" t="s">
        <v>4303</v>
      </c>
      <c r="C142" s="3">
        <v>39963</v>
      </c>
      <c r="D142" s="4" t="str">
        <f t="shared" si="11"/>
        <v>After Earth</v>
      </c>
      <c r="E142" s="9" t="s">
        <v>10851</v>
      </c>
      <c r="F142" s="5">
        <f>YEAR(C142)</f>
        <v>2013</v>
      </c>
      <c r="H142" s="1" t="s">
        <v>535</v>
      </c>
      <c r="I142" s="5" t="str">
        <f t="shared" si="12"/>
        <v>After+Earth</v>
      </c>
      <c r="J142" s="1"/>
      <c r="K142" s="5"/>
      <c r="L142" s="1" t="s">
        <v>536</v>
      </c>
      <c r="N142" t="str">
        <f t="shared" si="13"/>
        <v>"http://www.omdbapi.com/?t=After+Earth&amp;tomatoes=true",</v>
      </c>
      <c r="O142">
        <f t="shared" si="15"/>
        <v>140</v>
      </c>
      <c r="P142" t="str">
        <f t="shared" si="14"/>
        <v>o140.csv</v>
      </c>
      <c r="S142" s="13" t="s">
        <v>12980</v>
      </c>
      <c r="T142" s="15" t="s">
        <v>4404</v>
      </c>
      <c r="U142" s="1" t="s">
        <v>4404</v>
      </c>
      <c r="V142"/>
      <c r="W142" t="s">
        <v>16833</v>
      </c>
      <c r="AJ142" s="13" t="s">
        <v>12970</v>
      </c>
      <c r="AK142" s="1" t="s">
        <v>4303</v>
      </c>
      <c r="AL142" s="7" t="s">
        <v>16823</v>
      </c>
    </row>
    <row r="143" spans="1:38">
      <c r="A143" t="s">
        <v>12971</v>
      </c>
      <c r="B143" s="1" t="s">
        <v>4399</v>
      </c>
      <c r="C143" s="3">
        <v>40600</v>
      </c>
      <c r="D143" s="4" t="str">
        <f t="shared" si="11"/>
        <v>After The Ball</v>
      </c>
      <c r="E143" s="9" t="s">
        <v>10917</v>
      </c>
      <c r="F143" s="5">
        <f>YEAR(C143)</f>
        <v>2015</v>
      </c>
      <c r="H143" s="1" t="s">
        <v>535</v>
      </c>
      <c r="I143" s="5" t="str">
        <f t="shared" si="12"/>
        <v>After+The+Ball</v>
      </c>
      <c r="J143" s="1"/>
      <c r="K143" s="5"/>
      <c r="L143" s="1" t="s">
        <v>536</v>
      </c>
      <c r="N143" t="str">
        <f t="shared" si="13"/>
        <v>"http://www.omdbapi.com/?t=After+The+Ball&amp;tomatoes=true",</v>
      </c>
      <c r="O143">
        <f t="shared" si="15"/>
        <v>141</v>
      </c>
      <c r="P143" t="str">
        <f t="shared" si="14"/>
        <v>o141.csv</v>
      </c>
      <c r="S143" s="13" t="s">
        <v>12981</v>
      </c>
      <c r="T143" s="15" t="s">
        <v>4406</v>
      </c>
      <c r="U143" s="1" t="s">
        <v>4406</v>
      </c>
      <c r="V143"/>
      <c r="W143" t="s">
        <v>16834</v>
      </c>
      <c r="AJ143" s="13" t="s">
        <v>12971</v>
      </c>
      <c r="AK143" s="1" t="s">
        <v>4399</v>
      </c>
      <c r="AL143" s="7" t="s">
        <v>16824</v>
      </c>
    </row>
    <row r="144" spans="1:38">
      <c r="A144" t="s">
        <v>12972</v>
      </c>
      <c r="B144" s="1" t="s">
        <v>4400</v>
      </c>
      <c r="C144" s="3">
        <v>38857</v>
      </c>
      <c r="D144" s="4" t="str">
        <f t="shared" si="11"/>
        <v>After the Cup:Sons of Sakhnin United</v>
      </c>
      <c r="E144" s="9" t="s">
        <v>12414</v>
      </c>
      <c r="F144" s="5">
        <v>2009</v>
      </c>
      <c r="H144" s="1" t="s">
        <v>535</v>
      </c>
      <c r="I144" s="5" t="str">
        <f t="shared" si="12"/>
        <v>After+the+Cup%3ASons+of+Sakhnin+United</v>
      </c>
      <c r="J144" s="1"/>
      <c r="K144" s="5"/>
      <c r="L144" s="1" t="s">
        <v>536</v>
      </c>
      <c r="N144" t="str">
        <f t="shared" si="13"/>
        <v>"http://www.omdbapi.com/?t=After+the+Cup%3ASons+of+Sakhnin+United&amp;tomatoes=true",</v>
      </c>
      <c r="O144">
        <f t="shared" si="15"/>
        <v>142</v>
      </c>
      <c r="P144" t="str">
        <f t="shared" si="14"/>
        <v>o142.csv</v>
      </c>
      <c r="S144" s="13" t="s">
        <v>12982</v>
      </c>
      <c r="T144" s="15" t="s">
        <v>16249</v>
      </c>
      <c r="U144" s="1" t="s">
        <v>4411</v>
      </c>
      <c r="V144"/>
      <c r="W144" t="s">
        <v>16835</v>
      </c>
      <c r="AJ144" s="13" t="s">
        <v>12972</v>
      </c>
      <c r="AK144" s="1" t="s">
        <v>4400</v>
      </c>
      <c r="AL144" s="7" t="s">
        <v>16825</v>
      </c>
    </row>
    <row r="145" spans="1:38">
      <c r="A145" t="s">
        <v>12973</v>
      </c>
      <c r="B145" s="1" t="s">
        <v>4401</v>
      </c>
      <c r="C145" s="3">
        <v>40075</v>
      </c>
      <c r="D145" s="4" t="str">
        <f t="shared" si="11"/>
        <v>After Tiller</v>
      </c>
      <c r="E145" s="9" t="s">
        <v>10918</v>
      </c>
      <c r="F145" s="5">
        <f>YEAR(C145)</f>
        <v>2013</v>
      </c>
      <c r="H145" s="1" t="s">
        <v>535</v>
      </c>
      <c r="I145" s="5" t="str">
        <f t="shared" si="12"/>
        <v>After+Tiller</v>
      </c>
      <c r="J145" s="1"/>
      <c r="K145" s="5"/>
      <c r="L145" s="1" t="s">
        <v>536</v>
      </c>
      <c r="N145" t="str">
        <f t="shared" si="13"/>
        <v>"http://www.omdbapi.com/?t=After+Tiller&amp;tomatoes=true",</v>
      </c>
      <c r="O145">
        <f t="shared" si="15"/>
        <v>143</v>
      </c>
      <c r="P145" t="str">
        <f t="shared" si="14"/>
        <v>o143.csv</v>
      </c>
      <c r="S145" s="13" t="s">
        <v>12983</v>
      </c>
      <c r="T145" s="15" t="s">
        <v>16250</v>
      </c>
      <c r="U145" s="1" t="s">
        <v>4410</v>
      </c>
      <c r="V145"/>
      <c r="W145" t="s">
        <v>16836</v>
      </c>
      <c r="AJ145" s="13" t="s">
        <v>12973</v>
      </c>
      <c r="AK145" s="1" t="s">
        <v>4401</v>
      </c>
      <c r="AL145" s="7" t="s">
        <v>16826</v>
      </c>
    </row>
    <row r="146" spans="1:38">
      <c r="A146" t="s">
        <v>12974</v>
      </c>
      <c r="B146" s="1" t="s">
        <v>4394</v>
      </c>
      <c r="C146" s="3">
        <v>38815</v>
      </c>
      <c r="D146" s="4" t="str">
        <f t="shared" si="11"/>
        <v>After.Life</v>
      </c>
      <c r="E146" s="9" t="s">
        <v>4394</v>
      </c>
      <c r="F146" s="5">
        <f>YEAR(C146)</f>
        <v>2010</v>
      </c>
      <c r="H146" s="1" t="s">
        <v>535</v>
      </c>
      <c r="I146" s="5" t="str">
        <f t="shared" si="12"/>
        <v>After.Life</v>
      </c>
      <c r="J146" s="1"/>
      <c r="K146" s="5"/>
      <c r="L146" s="1" t="s">
        <v>536</v>
      </c>
      <c r="N146" t="str">
        <f t="shared" si="13"/>
        <v>"http://www.omdbapi.com/?t=After.Life&amp;tomatoes=true",</v>
      </c>
      <c r="O146">
        <f t="shared" si="15"/>
        <v>144</v>
      </c>
      <c r="P146" t="str">
        <f t="shared" si="14"/>
        <v>o144.csv</v>
      </c>
      <c r="S146" s="13" t="s">
        <v>12984</v>
      </c>
      <c r="T146" s="15" t="s">
        <v>16251</v>
      </c>
      <c r="U146" s="1" t="s">
        <v>5623</v>
      </c>
      <c r="V146"/>
      <c r="W146" t="s">
        <v>16837</v>
      </c>
      <c r="AJ146" s="13" t="s">
        <v>12974</v>
      </c>
      <c r="AK146" s="1" t="s">
        <v>4394</v>
      </c>
      <c r="AL146" s="7" t="s">
        <v>16827</v>
      </c>
    </row>
    <row r="147" spans="1:38">
      <c r="A147" t="s">
        <v>12975</v>
      </c>
      <c r="B147" s="1" t="s">
        <v>4396</v>
      </c>
      <c r="C147" s="3">
        <v>40054</v>
      </c>
      <c r="D147" s="4" t="str">
        <f t="shared" si="11"/>
        <v>Afternoon Delight</v>
      </c>
      <c r="E147" s="9" t="s">
        <v>10916</v>
      </c>
      <c r="F147" s="5">
        <f>YEAR(C147)</f>
        <v>2013</v>
      </c>
      <c r="H147" s="1" t="s">
        <v>535</v>
      </c>
      <c r="I147" s="5" t="str">
        <f t="shared" si="12"/>
        <v>Afternoon+Delight</v>
      </c>
      <c r="J147" s="1"/>
      <c r="K147" s="5"/>
      <c r="L147" s="1" t="s">
        <v>536</v>
      </c>
      <c r="N147" t="str">
        <f t="shared" si="13"/>
        <v>"http://www.omdbapi.com/?t=Afternoon+Delight&amp;tomatoes=true",</v>
      </c>
      <c r="O147">
        <f t="shared" si="15"/>
        <v>145</v>
      </c>
      <c r="P147" t="str">
        <f t="shared" si="14"/>
        <v>o145.csv</v>
      </c>
      <c r="S147" s="13" t="s">
        <v>12985</v>
      </c>
      <c r="T147" s="15" t="s">
        <v>4408</v>
      </c>
      <c r="U147" s="1" t="s">
        <v>4408</v>
      </c>
      <c r="V147"/>
      <c r="W147" t="s">
        <v>16838</v>
      </c>
      <c r="AJ147" s="13" t="s">
        <v>12975</v>
      </c>
      <c r="AK147" s="1" t="s">
        <v>4396</v>
      </c>
      <c r="AL147" s="7" t="s">
        <v>16828</v>
      </c>
    </row>
    <row r="148" spans="1:38">
      <c r="A148" t="s">
        <v>12976</v>
      </c>
      <c r="B148" s="1" t="s">
        <v>4397</v>
      </c>
      <c r="C148" s="3">
        <v>40213</v>
      </c>
      <c r="D148" s="4" t="str">
        <f t="shared" si="11"/>
        <v>Afternoon of a Faun</v>
      </c>
      <c r="E148" s="9" t="s">
        <v>10635</v>
      </c>
      <c r="F148" s="5">
        <v>2013</v>
      </c>
      <c r="H148" s="1" t="s">
        <v>535</v>
      </c>
      <c r="I148" s="5" t="str">
        <f t="shared" si="12"/>
        <v>Afternoon+of+a+Faun</v>
      </c>
      <c r="J148" s="1"/>
      <c r="K148" s="5"/>
      <c r="L148" s="1" t="s">
        <v>536</v>
      </c>
      <c r="N148" t="str">
        <f t="shared" si="13"/>
        <v>"http://www.omdbapi.com/?t=Afternoon+of+a+Faun&amp;tomatoes=true",</v>
      </c>
      <c r="O148">
        <f t="shared" si="15"/>
        <v>146</v>
      </c>
      <c r="P148" t="str">
        <f t="shared" si="14"/>
        <v>o146.csv</v>
      </c>
      <c r="S148" s="13" t="s">
        <v>12986</v>
      </c>
      <c r="T148" s="15" t="s">
        <v>4409</v>
      </c>
      <c r="U148" s="1" t="s">
        <v>4409</v>
      </c>
      <c r="V148"/>
      <c r="W148" t="s">
        <v>16839</v>
      </c>
      <c r="AJ148" s="13" t="s">
        <v>12976</v>
      </c>
      <c r="AK148" s="1" t="s">
        <v>4397</v>
      </c>
      <c r="AL148" s="7" t="s">
        <v>16829</v>
      </c>
    </row>
    <row r="149" spans="1:38">
      <c r="A149" t="s">
        <v>12977</v>
      </c>
      <c r="B149" s="1" t="s">
        <v>12609</v>
      </c>
      <c r="C149" s="3">
        <v>39018</v>
      </c>
      <c r="D149" s="4" t="str">
        <f t="shared" si="11"/>
        <v>Aftershock</v>
      </c>
      <c r="E149" s="9" t="s">
        <v>4398</v>
      </c>
      <c r="F149" s="5">
        <v>2009</v>
      </c>
      <c r="H149" s="1" t="s">
        <v>535</v>
      </c>
      <c r="I149" s="5" t="str">
        <f t="shared" si="12"/>
        <v>Aftershock</v>
      </c>
      <c r="J149" s="1"/>
      <c r="K149" s="5"/>
      <c r="L149" s="1" t="s">
        <v>536</v>
      </c>
      <c r="N149" t="str">
        <f t="shared" si="13"/>
        <v>"http://www.omdbapi.com/?t=Aftershock&amp;tomatoes=true",</v>
      </c>
      <c r="O149">
        <f t="shared" si="15"/>
        <v>147</v>
      </c>
      <c r="P149" t="str">
        <f t="shared" si="14"/>
        <v>o147.csv</v>
      </c>
      <c r="S149" s="13" t="s">
        <v>12987</v>
      </c>
      <c r="T149" s="15" t="s">
        <v>4412</v>
      </c>
      <c r="U149" s="1" t="s">
        <v>4412</v>
      </c>
      <c r="V149"/>
      <c r="W149" t="s">
        <v>16840</v>
      </c>
      <c r="AJ149" s="13" t="s">
        <v>12977</v>
      </c>
      <c r="AK149" s="1" t="s">
        <v>12609</v>
      </c>
      <c r="AL149" s="7" t="s">
        <v>16830</v>
      </c>
    </row>
    <row r="150" spans="1:38">
      <c r="A150" t="s">
        <v>12978</v>
      </c>
      <c r="B150" s="1" t="s">
        <v>4402</v>
      </c>
      <c r="C150" s="3">
        <v>39529</v>
      </c>
      <c r="D150" s="4" t="str">
        <f t="shared" si="11"/>
        <v>Agent Vinod</v>
      </c>
      <c r="E150" s="9" t="s">
        <v>10919</v>
      </c>
      <c r="F150" s="5">
        <f>YEAR(C150)</f>
        <v>2012</v>
      </c>
      <c r="H150" s="1" t="s">
        <v>535</v>
      </c>
      <c r="I150" s="5" t="str">
        <f t="shared" si="12"/>
        <v>Agent+Vinod</v>
      </c>
      <c r="J150" s="1"/>
      <c r="K150" s="5"/>
      <c r="L150" s="1" t="s">
        <v>536</v>
      </c>
      <c r="N150" t="str">
        <f t="shared" si="13"/>
        <v>"http://www.omdbapi.com/?t=Agent+Vinod&amp;tomatoes=true",</v>
      </c>
      <c r="O150">
        <f t="shared" si="15"/>
        <v>148</v>
      </c>
      <c r="P150" t="str">
        <f t="shared" si="14"/>
        <v>o148.csv</v>
      </c>
      <c r="S150" s="13" t="s">
        <v>12988</v>
      </c>
      <c r="T150" s="15" t="s">
        <v>4413</v>
      </c>
      <c r="U150" s="1" t="s">
        <v>4413</v>
      </c>
      <c r="V150"/>
      <c r="W150" t="s">
        <v>16841</v>
      </c>
      <c r="AJ150" s="13" t="s">
        <v>12978</v>
      </c>
      <c r="AK150" s="1" t="s">
        <v>4402</v>
      </c>
      <c r="AL150" s="7" t="s">
        <v>16831</v>
      </c>
    </row>
    <row r="151" spans="1:38">
      <c r="A151" t="s">
        <v>12979</v>
      </c>
      <c r="B151" s="1" t="s">
        <v>4403</v>
      </c>
      <c r="C151" s="3">
        <v>39472</v>
      </c>
      <c r="D151" s="4" t="str">
        <f t="shared" si="11"/>
        <v>Agneepath</v>
      </c>
      <c r="E151" s="9" t="s">
        <v>4403</v>
      </c>
      <c r="F151" s="5">
        <f>YEAR(C151)</f>
        <v>2012</v>
      </c>
      <c r="H151" s="1" t="s">
        <v>535</v>
      </c>
      <c r="I151" s="5" t="str">
        <f t="shared" si="12"/>
        <v>Agneepath</v>
      </c>
      <c r="J151" s="1"/>
      <c r="K151" s="5"/>
      <c r="L151" s="1" t="s">
        <v>536</v>
      </c>
      <c r="N151" t="str">
        <f t="shared" si="13"/>
        <v>"http://www.omdbapi.com/?t=Agneepath&amp;tomatoes=true",</v>
      </c>
      <c r="O151">
        <f t="shared" si="15"/>
        <v>149</v>
      </c>
      <c r="P151" t="str">
        <f t="shared" si="14"/>
        <v>o149.csv</v>
      </c>
      <c r="S151" s="13" t="s">
        <v>12989</v>
      </c>
      <c r="T151" s="15" t="s">
        <v>4415</v>
      </c>
      <c r="U151" s="1" t="s">
        <v>4415</v>
      </c>
      <c r="V151"/>
      <c r="W151" t="s">
        <v>16842</v>
      </c>
      <c r="AJ151" s="13" t="s">
        <v>12979</v>
      </c>
      <c r="AK151" s="1" t="s">
        <v>4403</v>
      </c>
      <c r="AL151" s="7" t="s">
        <v>16832</v>
      </c>
    </row>
    <row r="152" spans="1:38">
      <c r="A152" t="s">
        <v>12980</v>
      </c>
      <c r="B152" s="1" t="s">
        <v>4404</v>
      </c>
      <c r="C152" s="3">
        <v>38864</v>
      </c>
      <c r="D152" s="4" t="str">
        <f t="shared" si="11"/>
        <v>Agora</v>
      </c>
      <c r="E152" s="9" t="s">
        <v>4404</v>
      </c>
      <c r="F152" s="5">
        <f>YEAR(C152)</f>
        <v>2010</v>
      </c>
      <c r="H152" s="1" t="s">
        <v>535</v>
      </c>
      <c r="I152" s="5" t="str">
        <f t="shared" si="12"/>
        <v>Agora</v>
      </c>
      <c r="J152" s="1"/>
      <c r="K152" s="5"/>
      <c r="L152" s="1" t="s">
        <v>536</v>
      </c>
      <c r="N152" t="str">
        <f t="shared" si="13"/>
        <v>"http://www.omdbapi.com/?t=Agora&amp;tomatoes=true",</v>
      </c>
      <c r="O152">
        <f t="shared" si="15"/>
        <v>150</v>
      </c>
      <c r="P152" t="str">
        <f t="shared" si="14"/>
        <v>o150.csv</v>
      </c>
      <c r="S152" s="13" t="s">
        <v>12990</v>
      </c>
      <c r="T152" s="15" t="s">
        <v>293</v>
      </c>
      <c r="U152" s="1" t="s">
        <v>293</v>
      </c>
      <c r="V152"/>
      <c r="W152" t="s">
        <v>16843</v>
      </c>
      <c r="AJ152" s="13" t="s">
        <v>12980</v>
      </c>
      <c r="AK152" s="1" t="s">
        <v>4404</v>
      </c>
      <c r="AL152" s="7" t="s">
        <v>16833</v>
      </c>
    </row>
    <row r="153" spans="1:38">
      <c r="A153" t="s">
        <v>12981</v>
      </c>
      <c r="B153" s="1" t="s">
        <v>4406</v>
      </c>
      <c r="C153" s="3">
        <v>38969</v>
      </c>
      <c r="D153" s="4" t="str">
        <f t="shared" si="11"/>
        <v>Ahead of Time</v>
      </c>
      <c r="E153" s="9" t="s">
        <v>10921</v>
      </c>
      <c r="F153" s="5">
        <v>2009</v>
      </c>
      <c r="H153" s="1" t="s">
        <v>535</v>
      </c>
      <c r="I153" s="5" t="str">
        <f t="shared" si="12"/>
        <v>Ahead+of+Time</v>
      </c>
      <c r="J153" s="1"/>
      <c r="K153" s="5"/>
      <c r="L153" s="1" t="s">
        <v>536</v>
      </c>
      <c r="N153" t="str">
        <f t="shared" si="13"/>
        <v>"http://www.omdbapi.com/?t=Ahead+of+Time&amp;tomatoes=true",</v>
      </c>
      <c r="O153">
        <f t="shared" si="15"/>
        <v>151</v>
      </c>
      <c r="P153" t="str">
        <f t="shared" si="14"/>
        <v>o151.csv</v>
      </c>
      <c r="S153" s="13" t="s">
        <v>12991</v>
      </c>
      <c r="T153" s="15" t="s">
        <v>4417</v>
      </c>
      <c r="U153" s="1" t="s">
        <v>4417</v>
      </c>
      <c r="V153"/>
      <c r="W153" t="s">
        <v>16844</v>
      </c>
      <c r="AJ153" s="13" t="s">
        <v>12981</v>
      </c>
      <c r="AK153" s="1" t="s">
        <v>4406</v>
      </c>
      <c r="AL153" s="7" t="s">
        <v>16834</v>
      </c>
    </row>
    <row r="154" spans="1:38">
      <c r="A154" t="s">
        <v>12982</v>
      </c>
      <c r="B154" s="1" t="s">
        <v>4411</v>
      </c>
      <c r="C154" s="3">
        <v>39655</v>
      </c>
      <c r="D154" s="4" t="str">
        <f t="shared" si="11"/>
        <v>Ai Weiwei:Never Sorry</v>
      </c>
      <c r="E154" s="9" t="s">
        <v>12416</v>
      </c>
      <c r="F154" s="5">
        <f>YEAR(C154)</f>
        <v>2012</v>
      </c>
      <c r="H154" s="1" t="s">
        <v>535</v>
      </c>
      <c r="I154" s="5" t="str">
        <f t="shared" si="12"/>
        <v>Ai+Weiwei%3ANever+Sorry</v>
      </c>
      <c r="J154" s="1"/>
      <c r="K154" s="5"/>
      <c r="L154" s="1" t="s">
        <v>536</v>
      </c>
      <c r="N154" t="str">
        <f t="shared" si="13"/>
        <v>"http://www.omdbapi.com/?t=Ai+Weiwei%3ANever+Sorry&amp;tomatoes=true",</v>
      </c>
      <c r="O154">
        <f t="shared" si="15"/>
        <v>152</v>
      </c>
      <c r="P154" t="str">
        <f t="shared" si="14"/>
        <v>o152.csv</v>
      </c>
      <c r="S154" s="13" t="s">
        <v>12992</v>
      </c>
      <c r="T154" s="15" t="s">
        <v>16009</v>
      </c>
      <c r="U154" s="1" t="s">
        <v>12610</v>
      </c>
      <c r="V154"/>
      <c r="W154" t="s">
        <v>16845</v>
      </c>
      <c r="AJ154" s="13" t="s">
        <v>12982</v>
      </c>
      <c r="AK154" s="1" t="s">
        <v>4411</v>
      </c>
      <c r="AL154" s="7" t="s">
        <v>16835</v>
      </c>
    </row>
    <row r="155" spans="1:38">
      <c r="A155" t="s">
        <v>12983</v>
      </c>
      <c r="B155" s="1" t="s">
        <v>4410</v>
      </c>
      <c r="C155" s="3">
        <v>40313</v>
      </c>
      <c r="D155" s="4" t="str">
        <f t="shared" si="11"/>
        <v>Ai Weiwei:The Fake Case</v>
      </c>
      <c r="E155" s="9" t="s">
        <v>12415</v>
      </c>
      <c r="F155" s="5">
        <v>2013</v>
      </c>
      <c r="H155" s="1" t="s">
        <v>535</v>
      </c>
      <c r="I155" s="5" t="str">
        <f t="shared" si="12"/>
        <v>Ai+Weiwei%3AThe+Fake+Case</v>
      </c>
      <c r="J155" s="1"/>
      <c r="K155" s="5"/>
      <c r="L155" s="1" t="s">
        <v>536</v>
      </c>
      <c r="N155" t="str">
        <f t="shared" si="13"/>
        <v>"http://www.omdbapi.com/?t=Ai+Weiwei%3AThe+Fake+Case&amp;tomatoes=true",</v>
      </c>
      <c r="O155">
        <f t="shared" si="15"/>
        <v>153</v>
      </c>
      <c r="P155" t="str">
        <f t="shared" si="14"/>
        <v>o153.csv</v>
      </c>
      <c r="S155" s="13" t="s">
        <v>12993</v>
      </c>
      <c r="T155" s="15" t="s">
        <v>4420</v>
      </c>
      <c r="U155" s="1" t="s">
        <v>4420</v>
      </c>
      <c r="V155"/>
      <c r="W155" t="s">
        <v>16846</v>
      </c>
      <c r="AJ155" s="13" t="s">
        <v>12983</v>
      </c>
      <c r="AK155" s="1" t="s">
        <v>4410</v>
      </c>
      <c r="AL155" s="7" t="s">
        <v>16836</v>
      </c>
    </row>
    <row r="156" spans="1:38">
      <c r="A156" t="s">
        <v>12984</v>
      </c>
      <c r="B156" s="1" t="s">
        <v>5623</v>
      </c>
      <c r="C156" s="3">
        <v>39921</v>
      </c>
      <c r="D156" s="4" t="str">
        <f t="shared" si="11"/>
        <v>Ain't In It For My Health:A Film About Levon Helm</v>
      </c>
      <c r="E156" s="9" t="s">
        <v>16109</v>
      </c>
      <c r="F156" s="5">
        <v>2012</v>
      </c>
      <c r="H156" s="1" t="s">
        <v>535</v>
      </c>
      <c r="I156" s="5" t="str">
        <f t="shared" si="12"/>
        <v>Ain%27t+In+It+For+My+Health%3AA+Film+About+Levon+Helm</v>
      </c>
      <c r="J156" s="1"/>
      <c r="K156" s="5"/>
      <c r="L156" s="1" t="s">
        <v>536</v>
      </c>
      <c r="N156" t="str">
        <f t="shared" si="13"/>
        <v>"http://www.omdbapi.com/?t=Ain%27t+In+It+For+My+Health%3AA+Film+About+Levon+Helm&amp;tomatoes=true",</v>
      </c>
      <c r="O156">
        <f t="shared" si="15"/>
        <v>154</v>
      </c>
      <c r="P156" t="str">
        <f t="shared" si="14"/>
        <v>o154.csv</v>
      </c>
      <c r="S156" s="13" t="s">
        <v>12994</v>
      </c>
      <c r="T156" s="15" t="s">
        <v>4421</v>
      </c>
      <c r="U156" s="1" t="s">
        <v>4421</v>
      </c>
      <c r="V156"/>
      <c r="W156" t="s">
        <v>16847</v>
      </c>
      <c r="AJ156" s="13" t="s">
        <v>12984</v>
      </c>
      <c r="AK156" s="1" t="s">
        <v>5623</v>
      </c>
      <c r="AL156" s="7" t="s">
        <v>16837</v>
      </c>
    </row>
    <row r="157" spans="1:38">
      <c r="A157" t="s">
        <v>12985</v>
      </c>
      <c r="B157" s="1" t="s">
        <v>4408</v>
      </c>
      <c r="C157" s="3">
        <v>40040</v>
      </c>
      <c r="D157" s="4" t="str">
        <f t="shared" si="11"/>
        <v>Ain't Them Bodies Saints</v>
      </c>
      <c r="E157" s="9" t="s">
        <v>16110</v>
      </c>
      <c r="F157" s="5">
        <f>YEAR(C157)</f>
        <v>2013</v>
      </c>
      <c r="H157" s="1" t="s">
        <v>535</v>
      </c>
      <c r="I157" s="5" t="str">
        <f t="shared" si="12"/>
        <v>Ain%27t+Them+Bodies+Saints</v>
      </c>
      <c r="J157" s="1"/>
      <c r="K157" s="5"/>
      <c r="L157" s="1" t="s">
        <v>536</v>
      </c>
      <c r="N157" t="str">
        <f t="shared" si="13"/>
        <v>"http://www.omdbapi.com/?t=Ain%27t+Them+Bodies+Saints&amp;tomatoes=true",</v>
      </c>
      <c r="O157">
        <f t="shared" si="15"/>
        <v>155</v>
      </c>
      <c r="P157" t="str">
        <f t="shared" si="14"/>
        <v>o155.csv</v>
      </c>
      <c r="S157" s="13" t="s">
        <v>12995</v>
      </c>
      <c r="T157" s="15" t="s">
        <v>4423</v>
      </c>
      <c r="U157" s="1" t="s">
        <v>4423</v>
      </c>
      <c r="V157"/>
      <c r="W157" t="s">
        <v>16848</v>
      </c>
      <c r="AJ157" s="13" t="s">
        <v>12985</v>
      </c>
      <c r="AK157" s="1" t="s">
        <v>4408</v>
      </c>
      <c r="AL157" s="7" t="s">
        <v>16838</v>
      </c>
    </row>
    <row r="158" spans="1:38">
      <c r="A158" t="s">
        <v>12986</v>
      </c>
      <c r="B158" s="1" t="s">
        <v>4409</v>
      </c>
      <c r="C158" s="3">
        <v>39543</v>
      </c>
      <c r="D158" s="4" t="str">
        <f t="shared" si="11"/>
        <v>Air Racers 3D</v>
      </c>
      <c r="E158" s="9" t="s">
        <v>10923</v>
      </c>
      <c r="F158" s="5">
        <f>YEAR(C158)</f>
        <v>2012</v>
      </c>
      <c r="H158" s="1" t="s">
        <v>535</v>
      </c>
      <c r="I158" s="5" t="str">
        <f t="shared" si="12"/>
        <v>Air+Racers+3D</v>
      </c>
      <c r="J158" s="1"/>
      <c r="K158" s="5"/>
      <c r="L158" s="1" t="s">
        <v>536</v>
      </c>
      <c r="N158" t="str">
        <f t="shared" si="13"/>
        <v>"http://www.omdbapi.com/?t=Air+Racers+3D&amp;tomatoes=true",</v>
      </c>
      <c r="O158">
        <f t="shared" si="15"/>
        <v>156</v>
      </c>
      <c r="P158" t="str">
        <f t="shared" si="14"/>
        <v>o156.csv</v>
      </c>
      <c r="S158" s="13" t="s">
        <v>12996</v>
      </c>
      <c r="T158" s="15" t="s">
        <v>4424</v>
      </c>
      <c r="U158" s="1" t="s">
        <v>4424</v>
      </c>
      <c r="V158"/>
      <c r="W158" t="s">
        <v>16849</v>
      </c>
      <c r="AJ158" s="13" t="s">
        <v>12986</v>
      </c>
      <c r="AK158" s="1" t="s">
        <v>4409</v>
      </c>
      <c r="AL158" s="7" t="s">
        <v>16839</v>
      </c>
    </row>
    <row r="159" spans="1:38">
      <c r="A159" t="s">
        <v>12987</v>
      </c>
      <c r="B159" s="1" t="s">
        <v>4412</v>
      </c>
      <c r="C159" s="3">
        <v>38750</v>
      </c>
      <c r="D159" s="4" t="str">
        <f t="shared" si="11"/>
        <v>Ajami</v>
      </c>
      <c r="E159" s="9" t="s">
        <v>4412</v>
      </c>
      <c r="F159" s="5">
        <v>2009</v>
      </c>
      <c r="H159" s="1" t="s">
        <v>535</v>
      </c>
      <c r="I159" s="5" t="str">
        <f t="shared" si="12"/>
        <v>Ajami</v>
      </c>
      <c r="J159" s="1"/>
      <c r="K159" s="5"/>
      <c r="L159" s="1" t="s">
        <v>536</v>
      </c>
      <c r="N159" t="str">
        <f t="shared" si="13"/>
        <v>"http://www.omdbapi.com/?t=Ajami&amp;tomatoes=true",</v>
      </c>
      <c r="O159">
        <f t="shared" si="15"/>
        <v>157</v>
      </c>
      <c r="P159" t="str">
        <f t="shared" si="14"/>
        <v>o157.csv</v>
      </c>
      <c r="S159" s="13" t="s">
        <v>12997</v>
      </c>
      <c r="T159" s="15" t="s">
        <v>4425</v>
      </c>
      <c r="U159" s="1" t="s">
        <v>4425</v>
      </c>
      <c r="V159"/>
      <c r="W159" t="s">
        <v>16850</v>
      </c>
      <c r="AJ159" s="13" t="s">
        <v>12987</v>
      </c>
      <c r="AK159" s="1" t="s">
        <v>4412</v>
      </c>
      <c r="AL159" s="7" t="s">
        <v>16840</v>
      </c>
    </row>
    <row r="160" spans="1:38">
      <c r="A160" t="s">
        <v>12988</v>
      </c>
      <c r="B160" s="1" t="s">
        <v>4413</v>
      </c>
      <c r="C160" s="3">
        <v>39158</v>
      </c>
      <c r="D160" s="4" t="str">
        <f t="shared" si="11"/>
        <v>Alabama Moon</v>
      </c>
      <c r="E160" s="9" t="s">
        <v>10924</v>
      </c>
      <c r="F160" s="5">
        <v>2010</v>
      </c>
      <c r="H160" s="1" t="s">
        <v>535</v>
      </c>
      <c r="I160" s="5" t="str">
        <f t="shared" si="12"/>
        <v>Alabama+Moon</v>
      </c>
      <c r="J160" s="1"/>
      <c r="K160" s="5"/>
      <c r="L160" s="1" t="s">
        <v>536</v>
      </c>
      <c r="N160" t="str">
        <f t="shared" si="13"/>
        <v>"http://www.omdbapi.com/?t=Alabama+Moon&amp;tomatoes=true",</v>
      </c>
      <c r="O160">
        <f t="shared" si="15"/>
        <v>158</v>
      </c>
      <c r="P160" t="str">
        <f t="shared" si="14"/>
        <v>o158.csv</v>
      </c>
      <c r="S160" s="13" t="s">
        <v>12998</v>
      </c>
      <c r="T160" s="15" t="s">
        <v>4426</v>
      </c>
      <c r="U160" s="1" t="s">
        <v>4426</v>
      </c>
      <c r="V160"/>
      <c r="W160" t="s">
        <v>16851</v>
      </c>
      <c r="AJ160" s="13" t="s">
        <v>12988</v>
      </c>
      <c r="AK160" s="1" t="s">
        <v>4413</v>
      </c>
      <c r="AL160" s="7" t="s">
        <v>16841</v>
      </c>
    </row>
    <row r="161" spans="1:38">
      <c r="A161" t="s">
        <v>12989</v>
      </c>
      <c r="B161" s="1" t="s">
        <v>4415</v>
      </c>
      <c r="C161" s="3">
        <v>38911</v>
      </c>
      <c r="D161" s="4" t="str">
        <f t="shared" si="11"/>
        <v>Alamar</v>
      </c>
      <c r="E161" s="9" t="s">
        <v>4415</v>
      </c>
      <c r="F161" s="5">
        <v>2009</v>
      </c>
      <c r="H161" s="1" t="s">
        <v>535</v>
      </c>
      <c r="I161" s="5" t="str">
        <f t="shared" si="12"/>
        <v>Alamar</v>
      </c>
      <c r="J161" s="1"/>
      <c r="K161" s="5"/>
      <c r="L161" s="1" t="s">
        <v>536</v>
      </c>
      <c r="N161" t="str">
        <f t="shared" si="13"/>
        <v>"http://www.omdbapi.com/?t=Alamar&amp;tomatoes=true",</v>
      </c>
      <c r="O161">
        <f t="shared" si="15"/>
        <v>159</v>
      </c>
      <c r="P161" t="str">
        <f t="shared" si="14"/>
        <v>o159.csv</v>
      </c>
      <c r="S161" s="13" t="s">
        <v>13000</v>
      </c>
      <c r="T161" s="15" t="s">
        <v>16615</v>
      </c>
      <c r="U161" s="1" t="s">
        <v>4422</v>
      </c>
      <c r="V161"/>
      <c r="W161" t="s">
        <v>16853</v>
      </c>
      <c r="AJ161" s="13" t="s">
        <v>12989</v>
      </c>
      <c r="AK161" s="1" t="s">
        <v>4415</v>
      </c>
      <c r="AL161" s="7" t="s">
        <v>16842</v>
      </c>
    </row>
    <row r="162" spans="1:38">
      <c r="A162" t="s">
        <v>12990</v>
      </c>
      <c r="B162" s="1" t="s">
        <v>293</v>
      </c>
      <c r="C162" s="3">
        <v>39739</v>
      </c>
      <c r="D162" s="4" t="str">
        <f t="shared" si="11"/>
        <v>Alex Cross</v>
      </c>
      <c r="E162" s="9" t="s">
        <v>10927</v>
      </c>
      <c r="F162" s="5">
        <f>YEAR(C162)</f>
        <v>2012</v>
      </c>
      <c r="H162" s="1" t="s">
        <v>535</v>
      </c>
      <c r="I162" s="5" t="str">
        <f t="shared" si="12"/>
        <v>Alex+Cross</v>
      </c>
      <c r="J162" s="1"/>
      <c r="K162" s="5"/>
      <c r="L162" s="1" t="s">
        <v>536</v>
      </c>
      <c r="N162" t="str">
        <f t="shared" si="13"/>
        <v>"http://www.omdbapi.com/?t=Alex+Cross&amp;tomatoes=true",</v>
      </c>
      <c r="O162">
        <f t="shared" si="15"/>
        <v>160</v>
      </c>
      <c r="P162" t="str">
        <f t="shared" si="14"/>
        <v>o160.csv</v>
      </c>
      <c r="S162" s="13" t="s">
        <v>13001</v>
      </c>
      <c r="T162" s="15" t="s">
        <v>4428</v>
      </c>
      <c r="U162" s="1" t="s">
        <v>4428</v>
      </c>
      <c r="V162"/>
      <c r="W162" t="s">
        <v>16854</v>
      </c>
      <c r="AJ162" s="13" t="s">
        <v>12990</v>
      </c>
      <c r="AK162" s="1" t="s">
        <v>293</v>
      </c>
      <c r="AL162" s="7" t="s">
        <v>16843</v>
      </c>
    </row>
    <row r="163" spans="1:38">
      <c r="A163" t="s">
        <v>12991</v>
      </c>
      <c r="B163" s="1" t="s">
        <v>4417</v>
      </c>
      <c r="C163" s="3">
        <v>40460</v>
      </c>
      <c r="D163" s="4" t="str">
        <f t="shared" si="11"/>
        <v>Alexander and the Terrible, Horrible, No Good, Very Bad Day</v>
      </c>
      <c r="E163" s="9" t="s">
        <v>16570</v>
      </c>
      <c r="F163" s="5">
        <f>YEAR(C163)</f>
        <v>2014</v>
      </c>
      <c r="H163" s="1" t="s">
        <v>535</v>
      </c>
      <c r="I163" s="5" t="str">
        <f t="shared" si="12"/>
        <v>Alexander+and+the+Terrible+Horrible+No+Good+Very+Bad+Day</v>
      </c>
      <c r="J163" s="1"/>
      <c r="K163" s="5"/>
      <c r="L163" s="1" t="s">
        <v>536</v>
      </c>
      <c r="N163" t="str">
        <f t="shared" si="13"/>
        <v>"http://www.omdbapi.com/?t=Alexander+and+the+Terrible+Horrible+No+Good+Very+Bad+Day&amp;tomatoes=true",</v>
      </c>
      <c r="O163">
        <f t="shared" si="15"/>
        <v>161</v>
      </c>
      <c r="P163" t="str">
        <f t="shared" si="14"/>
        <v>o161.csv</v>
      </c>
      <c r="S163" s="13" t="s">
        <v>13002</v>
      </c>
      <c r="T163" s="15" t="s">
        <v>4429</v>
      </c>
      <c r="U163" s="1" t="s">
        <v>4429</v>
      </c>
      <c r="V163"/>
      <c r="W163" t="s">
        <v>16855</v>
      </c>
      <c r="AJ163" s="13" t="s">
        <v>12991</v>
      </c>
      <c r="AK163" s="1" t="s">
        <v>4417</v>
      </c>
      <c r="AL163" s="7" t="s">
        <v>16844</v>
      </c>
    </row>
    <row r="164" spans="1:38">
      <c r="A164" t="s">
        <v>12992</v>
      </c>
      <c r="B164" s="1" t="s">
        <v>12610</v>
      </c>
      <c r="C164" s="3">
        <v>38780</v>
      </c>
      <c r="D164" s="4" t="str">
        <f t="shared" si="11"/>
        <v>Alice in Wonderland</v>
      </c>
      <c r="E164" s="9" t="s">
        <v>15865</v>
      </c>
      <c r="F164" s="5">
        <v>2009</v>
      </c>
      <c r="H164" s="1" t="s">
        <v>535</v>
      </c>
      <c r="I164" s="5" t="str">
        <f t="shared" si="12"/>
        <v>Alice+in+Wonderland</v>
      </c>
      <c r="J164" s="1"/>
      <c r="K164" s="5"/>
      <c r="L164" s="1" t="s">
        <v>536</v>
      </c>
      <c r="N164" t="str">
        <f t="shared" si="13"/>
        <v>"http://www.omdbapi.com/?t=Alice+in+Wonderland&amp;tomatoes=true",</v>
      </c>
      <c r="O164">
        <f t="shared" si="15"/>
        <v>162</v>
      </c>
      <c r="P164" t="str">
        <f t="shared" si="14"/>
        <v>o162.csv</v>
      </c>
      <c r="S164" s="13" t="s">
        <v>13003</v>
      </c>
      <c r="T164" s="15" t="s">
        <v>391</v>
      </c>
      <c r="U164" s="1" t="s">
        <v>391</v>
      </c>
      <c r="V164"/>
      <c r="W164" t="s">
        <v>16856</v>
      </c>
      <c r="AJ164" s="13" t="s">
        <v>12992</v>
      </c>
      <c r="AK164" s="1" t="s">
        <v>12610</v>
      </c>
      <c r="AL164" s="7" t="s">
        <v>16845</v>
      </c>
    </row>
    <row r="165" spans="1:38">
      <c r="A165" t="s">
        <v>12993</v>
      </c>
      <c r="B165" s="1" t="s">
        <v>4420</v>
      </c>
      <c r="C165" s="3">
        <v>40376</v>
      </c>
      <c r="D165" s="4" t="str">
        <f t="shared" si="11"/>
        <v>Alive Inside</v>
      </c>
      <c r="E165" s="9" t="s">
        <v>10930</v>
      </c>
      <c r="F165" s="5">
        <f>YEAR(C165)</f>
        <v>2014</v>
      </c>
      <c r="H165" s="1" t="s">
        <v>535</v>
      </c>
      <c r="I165" s="5" t="str">
        <f t="shared" si="12"/>
        <v>Alive+Inside</v>
      </c>
      <c r="J165" s="1"/>
      <c r="K165" s="5"/>
      <c r="L165" s="1" t="s">
        <v>536</v>
      </c>
      <c r="N165" t="str">
        <f t="shared" si="13"/>
        <v>"http://www.omdbapi.com/?t=Alive+Inside&amp;tomatoes=true",</v>
      </c>
      <c r="O165">
        <f t="shared" si="15"/>
        <v>163</v>
      </c>
      <c r="P165" t="str">
        <f t="shared" si="14"/>
        <v>o163.csv</v>
      </c>
      <c r="S165" s="13" t="s">
        <v>13004</v>
      </c>
      <c r="T165" s="15" t="s">
        <v>4432</v>
      </c>
      <c r="U165" s="1" t="s">
        <v>4432</v>
      </c>
      <c r="V165"/>
      <c r="W165" t="s">
        <v>16857</v>
      </c>
      <c r="AJ165" s="13" t="s">
        <v>12993</v>
      </c>
      <c r="AK165" s="1" t="s">
        <v>4420</v>
      </c>
      <c r="AL165" s="7" t="s">
        <v>16846</v>
      </c>
    </row>
    <row r="166" spans="1:38">
      <c r="A166" t="s">
        <v>12994</v>
      </c>
      <c r="B166" s="1" t="s">
        <v>4421</v>
      </c>
      <c r="C166" s="3">
        <v>39977</v>
      </c>
      <c r="D166" s="4" t="str">
        <f t="shared" si="11"/>
        <v>Aliyah</v>
      </c>
      <c r="E166" s="9" t="s">
        <v>4421</v>
      </c>
      <c r="F166" s="5">
        <v>2012</v>
      </c>
      <c r="H166" s="1" t="s">
        <v>535</v>
      </c>
      <c r="I166" s="5" t="str">
        <f t="shared" si="12"/>
        <v>Aliyah</v>
      </c>
      <c r="J166" s="1"/>
      <c r="K166" s="5"/>
      <c r="L166" s="1" t="s">
        <v>536</v>
      </c>
      <c r="N166" t="str">
        <f t="shared" si="13"/>
        <v>"http://www.omdbapi.com/?t=Aliyah&amp;tomatoes=true",</v>
      </c>
      <c r="O166">
        <f t="shared" si="15"/>
        <v>164</v>
      </c>
      <c r="P166" t="str">
        <f t="shared" si="14"/>
        <v>o164.csv</v>
      </c>
      <c r="S166" s="13" t="s">
        <v>13005</v>
      </c>
      <c r="T166" s="15" t="s">
        <v>15768</v>
      </c>
      <c r="U166" s="1" t="s">
        <v>12612</v>
      </c>
      <c r="V166"/>
      <c r="W166" t="s">
        <v>16858</v>
      </c>
      <c r="AJ166" s="13" t="s">
        <v>12994</v>
      </c>
      <c r="AK166" s="1" t="s">
        <v>4421</v>
      </c>
      <c r="AL166" s="7" t="s">
        <v>16847</v>
      </c>
    </row>
    <row r="167" spans="1:38">
      <c r="A167" t="s">
        <v>12995</v>
      </c>
      <c r="B167" s="1" t="s">
        <v>4423</v>
      </c>
      <c r="C167" s="3">
        <v>39053</v>
      </c>
      <c r="D167" s="4" t="str">
        <f t="shared" si="11"/>
        <v>All Good Things</v>
      </c>
      <c r="E167" s="9" t="s">
        <v>10931</v>
      </c>
      <c r="F167" s="5">
        <f>YEAR(C167)</f>
        <v>2010</v>
      </c>
      <c r="H167" s="1" t="s">
        <v>535</v>
      </c>
      <c r="I167" s="5" t="str">
        <f t="shared" si="12"/>
        <v>All+Good+Things</v>
      </c>
      <c r="J167" s="1"/>
      <c r="K167" s="5"/>
      <c r="L167" s="1" t="s">
        <v>536</v>
      </c>
      <c r="N167" t="str">
        <f t="shared" si="13"/>
        <v>"http://www.omdbapi.com/?t=All+Good+Things&amp;tomatoes=true",</v>
      </c>
      <c r="O167">
        <f t="shared" si="15"/>
        <v>165</v>
      </c>
      <c r="P167" t="str">
        <f t="shared" si="14"/>
        <v>o165.csv</v>
      </c>
      <c r="S167" s="13" t="s">
        <v>13006</v>
      </c>
      <c r="T167" s="15" t="s">
        <v>4433</v>
      </c>
      <c r="U167" s="1" t="s">
        <v>4433</v>
      </c>
      <c r="V167"/>
      <c r="W167" t="s">
        <v>16859</v>
      </c>
      <c r="AJ167" s="13" t="s">
        <v>12995</v>
      </c>
      <c r="AK167" s="1" t="s">
        <v>4423</v>
      </c>
      <c r="AL167" s="7" t="s">
        <v>16848</v>
      </c>
    </row>
    <row r="168" spans="1:38">
      <c r="A168" t="s">
        <v>12996</v>
      </c>
      <c r="B168" s="1" t="s">
        <v>4424</v>
      </c>
      <c r="C168" s="3">
        <v>40103</v>
      </c>
      <c r="D168" s="4" t="str">
        <f t="shared" si="11"/>
        <v>All Is Lost</v>
      </c>
      <c r="E168" s="9" t="s">
        <v>10932</v>
      </c>
      <c r="F168" s="5">
        <f>YEAR(C168)</f>
        <v>2013</v>
      </c>
      <c r="H168" s="1" t="s">
        <v>535</v>
      </c>
      <c r="I168" s="5" t="str">
        <f t="shared" si="12"/>
        <v>All+Is+Lost</v>
      </c>
      <c r="J168" s="1"/>
      <c r="K168" s="5"/>
      <c r="L168" s="1" t="s">
        <v>536</v>
      </c>
      <c r="N168" t="str">
        <f t="shared" si="13"/>
        <v>"http://www.omdbapi.com/?t=All+Is+Lost&amp;tomatoes=true",</v>
      </c>
      <c r="O168">
        <f t="shared" si="15"/>
        <v>166</v>
      </c>
      <c r="P168" t="str">
        <f t="shared" si="14"/>
        <v>o166.csv</v>
      </c>
      <c r="S168" s="13" t="s">
        <v>13007</v>
      </c>
      <c r="T168" s="15" t="s">
        <v>4434</v>
      </c>
      <c r="U168" s="1" t="s">
        <v>4434</v>
      </c>
      <c r="V168"/>
      <c r="W168" t="s">
        <v>16860</v>
      </c>
      <c r="AJ168" s="13" t="s">
        <v>12996</v>
      </c>
      <c r="AK168" s="1" t="s">
        <v>4424</v>
      </c>
      <c r="AL168" s="7" t="s">
        <v>16849</v>
      </c>
    </row>
    <row r="169" spans="1:38">
      <c r="A169" t="s">
        <v>12997</v>
      </c>
      <c r="B169" s="1" t="s">
        <v>4425</v>
      </c>
      <c r="C169" s="3">
        <v>40831</v>
      </c>
      <c r="D169" s="4" t="str">
        <f t="shared" si="11"/>
        <v>All Things Must Pass</v>
      </c>
      <c r="E169" s="9" t="s">
        <v>10933</v>
      </c>
      <c r="F169" s="5">
        <f>YEAR(C169)</f>
        <v>2015</v>
      </c>
      <c r="H169" s="1" t="s">
        <v>535</v>
      </c>
      <c r="I169" s="5" t="str">
        <f t="shared" si="12"/>
        <v>All+Things+Must+Pass</v>
      </c>
      <c r="J169" s="1"/>
      <c r="K169" s="5"/>
      <c r="L169" s="1" t="s">
        <v>536</v>
      </c>
      <c r="N169" t="str">
        <f t="shared" si="13"/>
        <v>"http://www.omdbapi.com/?t=All+Things+Must+Pass&amp;tomatoes=true",</v>
      </c>
      <c r="O169">
        <f t="shared" si="15"/>
        <v>167</v>
      </c>
      <c r="P169" t="str">
        <f t="shared" si="14"/>
        <v>o167.csv</v>
      </c>
      <c r="S169" s="13" t="s">
        <v>13008</v>
      </c>
      <c r="T169" s="15" t="s">
        <v>266</v>
      </c>
      <c r="U169" s="1" t="s">
        <v>4435</v>
      </c>
      <c r="V169"/>
      <c r="W169" t="s">
        <v>16861</v>
      </c>
      <c r="AJ169" s="13" t="s">
        <v>12997</v>
      </c>
      <c r="AK169" s="1" t="s">
        <v>4425</v>
      </c>
      <c r="AL169" s="7" t="s">
        <v>16850</v>
      </c>
    </row>
    <row r="170" spans="1:38">
      <c r="A170" t="s">
        <v>12998</v>
      </c>
      <c r="B170" s="1" t="s">
        <v>4426</v>
      </c>
      <c r="C170" s="3">
        <v>39739</v>
      </c>
      <c r="D170" s="4" t="str">
        <f t="shared" si="11"/>
        <v>All Together</v>
      </c>
      <c r="E170" s="9" t="s">
        <v>10934</v>
      </c>
      <c r="F170" s="5">
        <f>YEAR(C170)</f>
        <v>2012</v>
      </c>
      <c r="H170" s="1" t="s">
        <v>535</v>
      </c>
      <c r="I170" s="5" t="str">
        <f t="shared" si="12"/>
        <v>All+Together</v>
      </c>
      <c r="J170" s="1"/>
      <c r="K170" s="5"/>
      <c r="L170" s="1" t="s">
        <v>536</v>
      </c>
      <c r="N170" t="str">
        <f t="shared" si="13"/>
        <v>"http://www.omdbapi.com/?t=All+Together&amp;tomatoes=true",</v>
      </c>
      <c r="O170">
        <f t="shared" si="15"/>
        <v>168</v>
      </c>
      <c r="P170" t="str">
        <f t="shared" si="14"/>
        <v>o168.csv</v>
      </c>
      <c r="S170" s="13" t="s">
        <v>13009</v>
      </c>
      <c r="T170" s="15" t="s">
        <v>374</v>
      </c>
      <c r="U170" s="1" t="s">
        <v>379</v>
      </c>
      <c r="V170"/>
      <c r="W170" t="s">
        <v>16862</v>
      </c>
      <c r="AJ170" s="13" t="s">
        <v>12998</v>
      </c>
      <c r="AK170" s="1" t="s">
        <v>4426</v>
      </c>
      <c r="AL170" s="7" t="s">
        <v>16851</v>
      </c>
    </row>
    <row r="171" spans="1:38">
      <c r="A171" t="s">
        <v>12999</v>
      </c>
      <c r="B171" s="1" t="s">
        <v>12611</v>
      </c>
      <c r="C171" s="3">
        <v>39473</v>
      </c>
      <c r="D171" s="4" t="str">
        <f t="shared" si="11"/>
        <v>All's Well, End's Well</v>
      </c>
      <c r="E171" s="9" t="s">
        <v>16571</v>
      </c>
      <c r="F171" s="5">
        <v>2011</v>
      </c>
      <c r="H171" s="1" t="s">
        <v>535</v>
      </c>
      <c r="I171" s="5" t="str">
        <f t="shared" si="12"/>
        <v>All%27s+Well+End%27s+Well</v>
      </c>
      <c r="J171" s="1"/>
      <c r="K171" s="5"/>
      <c r="L171" s="1" t="s">
        <v>536</v>
      </c>
      <c r="N171" t="str">
        <f t="shared" si="13"/>
        <v>"http://www.omdbapi.com/?t=All%27s+Well+End%27s+Well&amp;tomatoes=true",</v>
      </c>
      <c r="O171">
        <f t="shared" si="15"/>
        <v>169</v>
      </c>
      <c r="P171" t="str">
        <f t="shared" si="14"/>
        <v>o169.csv</v>
      </c>
      <c r="S171" s="13" t="s">
        <v>13011</v>
      </c>
      <c r="T171" s="15" t="s">
        <v>16252</v>
      </c>
      <c r="U171" s="1" t="s">
        <v>4446</v>
      </c>
      <c r="V171"/>
      <c r="W171" t="s">
        <v>16864</v>
      </c>
      <c r="AJ171" s="13" t="s">
        <v>12999</v>
      </c>
      <c r="AK171" s="1" t="s">
        <v>12611</v>
      </c>
      <c r="AL171" s="7" t="s">
        <v>16852</v>
      </c>
    </row>
    <row r="172" spans="1:38">
      <c r="A172" t="s">
        <v>13000</v>
      </c>
      <c r="B172" s="1" t="s">
        <v>4422</v>
      </c>
      <c r="C172" s="3">
        <v>40740</v>
      </c>
      <c r="D172" s="4" t="str">
        <f t="shared" si="11"/>
        <v>Alleluia</v>
      </c>
      <c r="E172" s="9" t="s">
        <v>4422</v>
      </c>
      <c r="F172" s="5">
        <v>2014</v>
      </c>
      <c r="H172" s="1" t="s">
        <v>535</v>
      </c>
      <c r="I172" s="5" t="str">
        <f t="shared" si="12"/>
        <v>Alleluia</v>
      </c>
      <c r="J172" s="1"/>
      <c r="K172" s="5"/>
      <c r="L172" s="1" t="s">
        <v>536</v>
      </c>
      <c r="N172" t="str">
        <f t="shared" si="13"/>
        <v>"http://www.omdbapi.com/?t=Alleluia&amp;tomatoes=true",</v>
      </c>
      <c r="O172">
        <f t="shared" si="15"/>
        <v>170</v>
      </c>
      <c r="P172" t="str">
        <f t="shared" si="14"/>
        <v>o170.csv</v>
      </c>
      <c r="S172" s="13" t="s">
        <v>13012</v>
      </c>
      <c r="T172" s="15" t="s">
        <v>4440</v>
      </c>
      <c r="U172" s="1" t="s">
        <v>4440</v>
      </c>
      <c r="V172"/>
      <c r="W172" t="s">
        <v>16865</v>
      </c>
      <c r="AJ172" s="13" t="s">
        <v>13000</v>
      </c>
      <c r="AK172" s="1" t="s">
        <v>4422</v>
      </c>
      <c r="AL172" s="7" t="s">
        <v>16853</v>
      </c>
    </row>
    <row r="173" spans="1:38">
      <c r="A173" t="s">
        <v>13001</v>
      </c>
      <c r="B173" s="1" t="s">
        <v>4428</v>
      </c>
      <c r="C173" s="3">
        <v>40229</v>
      </c>
      <c r="D173" s="4" t="str">
        <f t="shared" si="11"/>
        <v>Almost Human</v>
      </c>
      <c r="E173" s="9" t="s">
        <v>10936</v>
      </c>
      <c r="F173" s="5">
        <v>2013</v>
      </c>
      <c r="H173" s="1" t="s">
        <v>535</v>
      </c>
      <c r="I173" s="5" t="str">
        <f t="shared" si="12"/>
        <v>Almost+Human</v>
      </c>
      <c r="J173" s="1"/>
      <c r="K173" s="5"/>
      <c r="L173" s="1" t="s">
        <v>536</v>
      </c>
      <c r="N173" t="str">
        <f t="shared" si="13"/>
        <v>"http://www.omdbapi.com/?t=Almost+Human&amp;tomatoes=true",</v>
      </c>
      <c r="O173">
        <f t="shared" si="15"/>
        <v>171</v>
      </c>
      <c r="P173" t="str">
        <f t="shared" si="14"/>
        <v>o171.csv</v>
      </c>
      <c r="S173" s="13" t="s">
        <v>13013</v>
      </c>
      <c r="T173" s="15" t="s">
        <v>4881</v>
      </c>
      <c r="U173" s="1" t="s">
        <v>4881</v>
      </c>
      <c r="V173"/>
      <c r="W173" t="s">
        <v>16866</v>
      </c>
      <c r="AJ173" s="13" t="s">
        <v>13001</v>
      </c>
      <c r="AK173" s="1" t="s">
        <v>4428</v>
      </c>
      <c r="AL173" s="7" t="s">
        <v>16854</v>
      </c>
    </row>
    <row r="174" spans="1:38">
      <c r="A174" t="s">
        <v>13002</v>
      </c>
      <c r="B174" s="1" t="s">
        <v>4429</v>
      </c>
      <c r="C174" s="3">
        <v>40684</v>
      </c>
      <c r="D174" s="4" t="str">
        <f t="shared" si="11"/>
        <v>Aloft</v>
      </c>
      <c r="E174" s="9" t="s">
        <v>4429</v>
      </c>
      <c r="F174" s="5">
        <v>2014</v>
      </c>
      <c r="H174" s="1" t="s">
        <v>535</v>
      </c>
      <c r="I174" s="5" t="str">
        <f t="shared" si="12"/>
        <v>Aloft</v>
      </c>
      <c r="J174" s="1"/>
      <c r="K174" s="5"/>
      <c r="L174" s="1" t="s">
        <v>536</v>
      </c>
      <c r="N174" t="str">
        <f t="shared" si="13"/>
        <v>"http://www.omdbapi.com/?t=Aloft&amp;tomatoes=true",</v>
      </c>
      <c r="O174">
        <f t="shared" si="15"/>
        <v>172</v>
      </c>
      <c r="P174" t="str">
        <f t="shared" si="14"/>
        <v>o172.csv</v>
      </c>
      <c r="S174" s="13" t="s">
        <v>13014</v>
      </c>
      <c r="T174" s="15" t="s">
        <v>4441</v>
      </c>
      <c r="U174" s="1" t="s">
        <v>4441</v>
      </c>
      <c r="V174"/>
      <c r="W174" t="s">
        <v>16867</v>
      </c>
      <c r="AJ174" s="13" t="s">
        <v>13002</v>
      </c>
      <c r="AK174" s="1" t="s">
        <v>4429</v>
      </c>
      <c r="AL174" s="7" t="s">
        <v>16855</v>
      </c>
    </row>
    <row r="175" spans="1:38">
      <c r="A175" t="s">
        <v>13003</v>
      </c>
      <c r="B175" s="1" t="s">
        <v>391</v>
      </c>
      <c r="C175" s="3">
        <v>40691</v>
      </c>
      <c r="D175" s="4" t="str">
        <f t="shared" si="11"/>
        <v>Aloha</v>
      </c>
      <c r="E175" s="9" t="s">
        <v>391</v>
      </c>
      <c r="F175" s="5">
        <f>YEAR(C175)</f>
        <v>2015</v>
      </c>
      <c r="H175" s="1" t="s">
        <v>535</v>
      </c>
      <c r="I175" s="5" t="str">
        <f t="shared" si="12"/>
        <v>Aloha</v>
      </c>
      <c r="J175" s="1"/>
      <c r="K175" s="5"/>
      <c r="L175" s="1" t="s">
        <v>536</v>
      </c>
      <c r="N175" t="str">
        <f t="shared" si="13"/>
        <v>"http://www.omdbapi.com/?t=Aloha&amp;tomatoes=true",</v>
      </c>
      <c r="O175">
        <f t="shared" si="15"/>
        <v>173</v>
      </c>
      <c r="P175" t="str">
        <f t="shared" si="14"/>
        <v>o173.csv</v>
      </c>
      <c r="S175" s="13" t="s">
        <v>13015</v>
      </c>
      <c r="T175" s="15" t="s">
        <v>4442</v>
      </c>
      <c r="U175" s="1" t="s">
        <v>4442</v>
      </c>
      <c r="V175"/>
      <c r="W175" t="s">
        <v>16868</v>
      </c>
      <c r="AJ175" s="13" t="s">
        <v>13003</v>
      </c>
      <c r="AK175" s="1" t="s">
        <v>391</v>
      </c>
      <c r="AL175" s="7" t="s">
        <v>16856</v>
      </c>
    </row>
    <row r="176" spans="1:38">
      <c r="A176" t="s">
        <v>13004</v>
      </c>
      <c r="B176" s="1" t="s">
        <v>4432</v>
      </c>
      <c r="C176" s="3">
        <v>38976</v>
      </c>
      <c r="D176" s="4" t="str">
        <f t="shared" si="11"/>
        <v>Alpha and Omega</v>
      </c>
      <c r="E176" s="9" t="s">
        <v>10939</v>
      </c>
      <c r="F176" s="5">
        <f>YEAR(C176)</f>
        <v>2010</v>
      </c>
      <c r="H176" s="1" t="s">
        <v>535</v>
      </c>
      <c r="I176" s="5" t="str">
        <f t="shared" si="12"/>
        <v>Alpha+and+Omega</v>
      </c>
      <c r="J176" s="1"/>
      <c r="K176" s="5"/>
      <c r="L176" s="1" t="s">
        <v>536</v>
      </c>
      <c r="N176" t="str">
        <f t="shared" si="13"/>
        <v>"http://www.omdbapi.com/?t=Alpha+and+Omega&amp;tomatoes=true",</v>
      </c>
      <c r="O176">
        <f t="shared" si="15"/>
        <v>174</v>
      </c>
      <c r="P176" t="str">
        <f t="shared" si="14"/>
        <v>o174.csv</v>
      </c>
      <c r="S176" s="13" t="s">
        <v>13016</v>
      </c>
      <c r="T176" s="15" t="s">
        <v>270</v>
      </c>
      <c r="U176" s="1" t="s">
        <v>270</v>
      </c>
      <c r="V176"/>
      <c r="W176" t="s">
        <v>16869</v>
      </c>
      <c r="AJ176" s="13" t="s">
        <v>13004</v>
      </c>
      <c r="AK176" s="1" t="s">
        <v>4432</v>
      </c>
      <c r="AL176" s="7" t="s">
        <v>16857</v>
      </c>
    </row>
    <row r="177" spans="1:38">
      <c r="A177" t="s">
        <v>13005</v>
      </c>
      <c r="B177" s="1" t="s">
        <v>12612</v>
      </c>
      <c r="C177" s="3">
        <v>40215</v>
      </c>
      <c r="D177" s="4" t="str">
        <f t="shared" si="11"/>
        <v>Alphaville</v>
      </c>
      <c r="E177" s="9" t="s">
        <v>15768</v>
      </c>
      <c r="F177" s="5">
        <v>2013</v>
      </c>
      <c r="H177" s="1" t="s">
        <v>535</v>
      </c>
      <c r="I177" s="5" t="str">
        <f t="shared" si="12"/>
        <v>Alphaville</v>
      </c>
      <c r="J177" s="1"/>
      <c r="K177" s="5"/>
      <c r="L177" s="1" t="s">
        <v>536</v>
      </c>
      <c r="N177" t="str">
        <f t="shared" si="13"/>
        <v>"http://www.omdbapi.com/?t=Alphaville&amp;tomatoes=true",</v>
      </c>
      <c r="O177">
        <f t="shared" si="15"/>
        <v>175</v>
      </c>
      <c r="P177" t="str">
        <f t="shared" si="14"/>
        <v>o175.csv</v>
      </c>
      <c r="S177" s="13" t="s">
        <v>13017</v>
      </c>
      <c r="T177" s="15" t="s">
        <v>4443</v>
      </c>
      <c r="U177" s="1" t="s">
        <v>4443</v>
      </c>
      <c r="V177"/>
      <c r="W177" t="s">
        <v>16870</v>
      </c>
      <c r="AJ177" s="13" t="s">
        <v>13005</v>
      </c>
      <c r="AK177" s="1" t="s">
        <v>12612</v>
      </c>
      <c r="AL177" s="7" t="s">
        <v>16858</v>
      </c>
    </row>
    <row r="178" spans="1:38">
      <c r="A178" t="s">
        <v>13006</v>
      </c>
      <c r="B178" s="1" t="s">
        <v>4433</v>
      </c>
      <c r="C178" s="3">
        <v>39641</v>
      </c>
      <c r="D178" s="4" t="str">
        <f t="shared" si="11"/>
        <v>Alps</v>
      </c>
      <c r="E178" s="9" t="s">
        <v>4433</v>
      </c>
      <c r="F178" s="5">
        <f>YEAR(C178)</f>
        <v>2012</v>
      </c>
      <c r="H178" s="1" t="s">
        <v>535</v>
      </c>
      <c r="I178" s="5" t="str">
        <f t="shared" si="12"/>
        <v>Alps</v>
      </c>
      <c r="J178" s="1"/>
      <c r="K178" s="5"/>
      <c r="L178" s="1" t="s">
        <v>536</v>
      </c>
      <c r="N178" t="str">
        <f t="shared" si="13"/>
        <v>"http://www.omdbapi.com/?t=Alps&amp;tomatoes=true",</v>
      </c>
      <c r="O178">
        <f t="shared" si="15"/>
        <v>176</v>
      </c>
      <c r="P178" t="str">
        <f t="shared" si="14"/>
        <v>o176.csv</v>
      </c>
      <c r="S178" s="13" t="s">
        <v>13018</v>
      </c>
      <c r="T178" s="15" t="s">
        <v>4444</v>
      </c>
      <c r="U178" s="1" t="s">
        <v>4444</v>
      </c>
      <c r="V178"/>
      <c r="W178" t="s">
        <v>16871</v>
      </c>
      <c r="AJ178" s="13" t="s">
        <v>13006</v>
      </c>
      <c r="AK178" s="1" t="s">
        <v>4433</v>
      </c>
      <c r="AL178" s="7" t="s">
        <v>16859</v>
      </c>
    </row>
    <row r="179" spans="1:38">
      <c r="A179" t="s">
        <v>13007</v>
      </c>
      <c r="B179" s="1" t="s">
        <v>4434</v>
      </c>
      <c r="C179" s="3">
        <v>38948</v>
      </c>
      <c r="D179" s="4" t="str">
        <f t="shared" si="11"/>
        <v>Altiplano</v>
      </c>
      <c r="E179" s="9" t="s">
        <v>4434</v>
      </c>
      <c r="F179" s="5">
        <v>2009</v>
      </c>
      <c r="H179" s="1" t="s">
        <v>535</v>
      </c>
      <c r="I179" s="5" t="str">
        <f t="shared" si="12"/>
        <v>Altiplano</v>
      </c>
      <c r="J179" s="1"/>
      <c r="K179" s="5"/>
      <c r="L179" s="1" t="s">
        <v>536</v>
      </c>
      <c r="N179" t="str">
        <f t="shared" si="13"/>
        <v>"http://www.omdbapi.com/?t=Altiplano&amp;tomatoes=true",</v>
      </c>
      <c r="O179">
        <f t="shared" si="15"/>
        <v>177</v>
      </c>
      <c r="P179" t="str">
        <f t="shared" si="14"/>
        <v>o177.csv</v>
      </c>
      <c r="S179" s="13" t="s">
        <v>13019</v>
      </c>
      <c r="T179" s="15" t="s">
        <v>4445</v>
      </c>
      <c r="U179" s="1" t="s">
        <v>4445</v>
      </c>
      <c r="V179"/>
      <c r="W179" t="s">
        <v>16872</v>
      </c>
      <c r="AJ179" s="13" t="s">
        <v>13007</v>
      </c>
      <c r="AK179" s="1" t="s">
        <v>4434</v>
      </c>
      <c r="AL179" s="7" t="s">
        <v>16860</v>
      </c>
    </row>
    <row r="180" spans="1:38">
      <c r="A180" t="s">
        <v>13008</v>
      </c>
      <c r="B180" s="1" t="s">
        <v>4435</v>
      </c>
      <c r="C180" s="3">
        <v>39431</v>
      </c>
      <c r="D180" s="4" t="str">
        <f t="shared" si="11"/>
        <v>Alvin and the Chipmunks:Chipwrecked</v>
      </c>
      <c r="E180" s="9" t="s">
        <v>12417</v>
      </c>
      <c r="F180" s="5">
        <f>YEAR(C180)</f>
        <v>2011</v>
      </c>
      <c r="H180" s="1" t="s">
        <v>535</v>
      </c>
      <c r="I180" s="5" t="str">
        <f t="shared" si="12"/>
        <v>Alvin+and+the+Chipmunks%3AChipwrecked</v>
      </c>
      <c r="J180" s="1"/>
      <c r="K180" s="5"/>
      <c r="L180" s="1" t="s">
        <v>536</v>
      </c>
      <c r="N180" t="str">
        <f t="shared" si="13"/>
        <v>"http://www.omdbapi.com/?t=Alvin+and+the+Chipmunks%3AChipwrecked&amp;tomatoes=true",</v>
      </c>
      <c r="O180">
        <f t="shared" si="15"/>
        <v>178</v>
      </c>
      <c r="P180" t="str">
        <f t="shared" si="14"/>
        <v>o178.csv</v>
      </c>
      <c r="S180" s="13" t="s">
        <v>13020</v>
      </c>
      <c r="T180" s="15" t="s">
        <v>16253</v>
      </c>
      <c r="U180" s="1" t="s">
        <v>4620</v>
      </c>
      <c r="V180"/>
      <c r="W180" t="s">
        <v>16873</v>
      </c>
      <c r="AJ180" s="13" t="s">
        <v>13008</v>
      </c>
      <c r="AK180" s="1" t="s">
        <v>4435</v>
      </c>
      <c r="AL180" s="7" t="s">
        <v>16861</v>
      </c>
    </row>
    <row r="181" spans="1:38">
      <c r="A181" t="s">
        <v>13009</v>
      </c>
      <c r="B181" s="1" t="s">
        <v>379</v>
      </c>
      <c r="C181" s="3">
        <v>40894</v>
      </c>
      <c r="D181" s="4" t="str">
        <f t="shared" si="11"/>
        <v>Alvin and the Chipmunks:The Road Chip</v>
      </c>
      <c r="E181" s="9" t="s">
        <v>519</v>
      </c>
      <c r="F181" s="5">
        <f>YEAR(C181)</f>
        <v>2015</v>
      </c>
      <c r="H181" s="1" t="s">
        <v>535</v>
      </c>
      <c r="I181" s="5" t="str">
        <f t="shared" si="12"/>
        <v>Alvin+and+the+Chipmunks%3AThe+Road+Chip</v>
      </c>
      <c r="J181" s="1"/>
      <c r="K181" s="5"/>
      <c r="L181" s="1" t="s">
        <v>536</v>
      </c>
      <c r="N181" t="str">
        <f t="shared" si="13"/>
        <v>"http://www.omdbapi.com/?t=Alvin+and+the+Chipmunks%3AThe+Road+Chip&amp;tomatoes=true",</v>
      </c>
      <c r="O181">
        <f t="shared" si="15"/>
        <v>179</v>
      </c>
      <c r="P181" t="str">
        <f t="shared" si="14"/>
        <v>o179.csv</v>
      </c>
      <c r="S181" s="13" t="s">
        <v>13021</v>
      </c>
      <c r="T181" s="15" t="s">
        <v>4447</v>
      </c>
      <c r="U181" s="1" t="s">
        <v>4447</v>
      </c>
      <c r="V181"/>
      <c r="W181" t="s">
        <v>16874</v>
      </c>
      <c r="AJ181" s="13" t="s">
        <v>13009</v>
      </c>
      <c r="AK181" s="1" t="s">
        <v>379</v>
      </c>
      <c r="AL181" s="7" t="s">
        <v>16862</v>
      </c>
    </row>
    <row r="182" spans="1:38">
      <c r="A182" t="s">
        <v>13010</v>
      </c>
      <c r="B182" s="1" t="s">
        <v>12613</v>
      </c>
      <c r="C182" s="3">
        <v>40355</v>
      </c>
      <c r="D182" s="4" t="str">
        <f t="shared" si="11"/>
        <v>America</v>
      </c>
      <c r="E182" s="9" t="s">
        <v>15769</v>
      </c>
      <c r="F182" s="5">
        <v>2013</v>
      </c>
      <c r="H182" s="1" t="s">
        <v>535</v>
      </c>
      <c r="I182" s="5" t="str">
        <f t="shared" si="12"/>
        <v>America</v>
      </c>
      <c r="J182" s="1"/>
      <c r="K182" s="5"/>
      <c r="L182" s="1" t="s">
        <v>536</v>
      </c>
      <c r="N182" t="str">
        <f t="shared" si="13"/>
        <v>"http://www.omdbapi.com/?t=America&amp;tomatoes=true",</v>
      </c>
      <c r="O182">
        <f t="shared" si="15"/>
        <v>180</v>
      </c>
      <c r="P182" t="str">
        <f t="shared" si="14"/>
        <v>o180.csv</v>
      </c>
      <c r="S182" s="13" t="s">
        <v>13022</v>
      </c>
      <c r="T182" s="15" t="s">
        <v>16254</v>
      </c>
      <c r="U182" s="1" t="s">
        <v>4448</v>
      </c>
      <c r="V182"/>
      <c r="W182" t="s">
        <v>16875</v>
      </c>
      <c r="AJ182" s="13" t="s">
        <v>13010</v>
      </c>
      <c r="AK182" s="1" t="s">
        <v>12613</v>
      </c>
      <c r="AL182" s="7" t="s">
        <v>16863</v>
      </c>
    </row>
    <row r="183" spans="1:38">
      <c r="A183" t="s">
        <v>13011</v>
      </c>
      <c r="B183" s="1" t="s">
        <v>4446</v>
      </c>
      <c r="C183" s="3">
        <v>39368</v>
      </c>
      <c r="D183" s="4" t="str">
        <f t="shared" si="11"/>
        <v>America the Beautiful 2:The Thin Commandments</v>
      </c>
      <c r="E183" s="9" t="s">
        <v>12418</v>
      </c>
      <c r="F183" s="5">
        <f>YEAR(C183)</f>
        <v>2011</v>
      </c>
      <c r="H183" s="1" t="s">
        <v>535</v>
      </c>
      <c r="I183" s="5" t="str">
        <f t="shared" si="12"/>
        <v>America+the+Beautiful+2%3AThe+Thin+Commandments</v>
      </c>
      <c r="J183" s="1"/>
      <c r="K183" s="5"/>
      <c r="L183" s="1" t="s">
        <v>536</v>
      </c>
      <c r="N183" t="str">
        <f t="shared" si="13"/>
        <v>"http://www.omdbapi.com/?t=America+the+Beautiful+2%3AThe+Thin+Commandments&amp;tomatoes=true",</v>
      </c>
      <c r="O183">
        <f t="shared" si="15"/>
        <v>181</v>
      </c>
      <c r="P183" t="str">
        <f t="shared" si="14"/>
        <v>o181.csv</v>
      </c>
      <c r="S183" s="13" t="s">
        <v>13023</v>
      </c>
      <c r="T183" s="15" t="s">
        <v>4452</v>
      </c>
      <c r="U183" s="1" t="s">
        <v>4452</v>
      </c>
      <c r="V183"/>
      <c r="W183" t="s">
        <v>16876</v>
      </c>
      <c r="AJ183" s="13" t="s">
        <v>13011</v>
      </c>
      <c r="AK183" s="1" t="s">
        <v>4446</v>
      </c>
      <c r="AL183" s="7" t="s">
        <v>16864</v>
      </c>
    </row>
    <row r="184" spans="1:38">
      <c r="A184" t="s">
        <v>13012</v>
      </c>
      <c r="B184" s="1" t="s">
        <v>4440</v>
      </c>
      <c r="C184" s="3">
        <v>38885</v>
      </c>
      <c r="D184" s="4" t="str">
        <f t="shared" si="11"/>
        <v>American Grindhouse</v>
      </c>
      <c r="E184" s="9" t="s">
        <v>10942</v>
      </c>
      <c r="F184" s="5">
        <f>YEAR(C184)</f>
        <v>2010</v>
      </c>
      <c r="H184" s="1" t="s">
        <v>535</v>
      </c>
      <c r="I184" s="5" t="str">
        <f t="shared" si="12"/>
        <v>American+Grindhouse</v>
      </c>
      <c r="J184" s="1"/>
      <c r="K184" s="5"/>
      <c r="L184" s="1" t="s">
        <v>536</v>
      </c>
      <c r="N184" t="str">
        <f t="shared" si="13"/>
        <v>"http://www.omdbapi.com/?t=American+Grindhouse&amp;tomatoes=true",</v>
      </c>
      <c r="O184">
        <f t="shared" si="15"/>
        <v>182</v>
      </c>
      <c r="P184" t="str">
        <f t="shared" si="14"/>
        <v>o182.csv</v>
      </c>
      <c r="S184" s="13" t="s">
        <v>13024</v>
      </c>
      <c r="T184" s="15" t="s">
        <v>16255</v>
      </c>
      <c r="U184" s="1" t="s">
        <v>4453</v>
      </c>
      <c r="V184"/>
      <c r="W184" t="s">
        <v>16877</v>
      </c>
      <c r="AJ184" s="13" t="s">
        <v>13012</v>
      </c>
      <c r="AK184" s="1" t="s">
        <v>4440</v>
      </c>
      <c r="AL184" s="7" t="s">
        <v>16865</v>
      </c>
    </row>
    <row r="185" spans="1:38">
      <c r="A185" t="s">
        <v>13013</v>
      </c>
      <c r="B185" s="1" t="s">
        <v>4881</v>
      </c>
      <c r="C185" s="3">
        <v>40159</v>
      </c>
      <c r="D185" s="4" t="str">
        <f t="shared" si="11"/>
        <v>American Hustle</v>
      </c>
      <c r="E185" s="9" t="s">
        <v>11188</v>
      </c>
      <c r="F185" s="5">
        <f>YEAR(C185)</f>
        <v>2013</v>
      </c>
      <c r="H185" s="1" t="s">
        <v>535</v>
      </c>
      <c r="I185" s="5" t="str">
        <f t="shared" si="12"/>
        <v>American+Hustle</v>
      </c>
      <c r="J185" s="1"/>
      <c r="K185" s="5"/>
      <c r="L185" s="1" t="s">
        <v>536</v>
      </c>
      <c r="N185" t="str">
        <f t="shared" si="13"/>
        <v>"http://www.omdbapi.com/?t=American+Hustle&amp;tomatoes=true",</v>
      </c>
      <c r="O185">
        <f t="shared" si="15"/>
        <v>183</v>
      </c>
      <c r="P185" t="str">
        <f t="shared" si="14"/>
        <v>o183.csv</v>
      </c>
      <c r="S185" s="13" t="s">
        <v>13025</v>
      </c>
      <c r="T185" s="15" t="s">
        <v>4454</v>
      </c>
      <c r="U185" s="1" t="s">
        <v>4454</v>
      </c>
      <c r="V185"/>
      <c r="W185" t="s">
        <v>16878</v>
      </c>
      <c r="AJ185" s="13" t="s">
        <v>13013</v>
      </c>
      <c r="AK185" s="1" t="s">
        <v>4881</v>
      </c>
      <c r="AL185" s="7" t="s">
        <v>16866</v>
      </c>
    </row>
    <row r="186" spans="1:38">
      <c r="A186" t="s">
        <v>13014</v>
      </c>
      <c r="B186" s="1" t="s">
        <v>4441</v>
      </c>
      <c r="C186" s="3">
        <v>40194</v>
      </c>
      <c r="D186" s="4" t="str">
        <f t="shared" si="11"/>
        <v>American Mustang</v>
      </c>
      <c r="E186" s="9" t="s">
        <v>10943</v>
      </c>
      <c r="F186" s="5">
        <v>2013</v>
      </c>
      <c r="H186" s="1" t="s">
        <v>535</v>
      </c>
      <c r="I186" s="5" t="str">
        <f t="shared" si="12"/>
        <v>American+Mustang</v>
      </c>
      <c r="J186" s="1"/>
      <c r="K186" s="5"/>
      <c r="L186" s="1" t="s">
        <v>536</v>
      </c>
      <c r="N186" t="str">
        <f t="shared" si="13"/>
        <v>"http://www.omdbapi.com/?t=American+Mustang&amp;tomatoes=true",</v>
      </c>
      <c r="O186">
        <f t="shared" si="15"/>
        <v>184</v>
      </c>
      <c r="P186" t="str">
        <f t="shared" si="14"/>
        <v>o184.csv</v>
      </c>
      <c r="S186" s="13" t="s">
        <v>13026</v>
      </c>
      <c r="T186" s="15" t="s">
        <v>4458</v>
      </c>
      <c r="U186" s="1" t="s">
        <v>4458</v>
      </c>
      <c r="V186"/>
      <c r="W186" t="s">
        <v>16879</v>
      </c>
      <c r="AJ186" s="13" t="s">
        <v>13014</v>
      </c>
      <c r="AK186" s="1" t="s">
        <v>4441</v>
      </c>
      <c r="AL186" s="7" t="s">
        <v>16867</v>
      </c>
    </row>
    <row r="187" spans="1:38">
      <c r="A187" t="s">
        <v>13015</v>
      </c>
      <c r="B187" s="1" t="s">
        <v>4442</v>
      </c>
      <c r="C187" s="3">
        <v>40103</v>
      </c>
      <c r="D187" s="4" t="str">
        <f t="shared" si="11"/>
        <v>American Promise</v>
      </c>
      <c r="E187" s="9" t="s">
        <v>10944</v>
      </c>
      <c r="F187" s="5">
        <f>YEAR(C187)</f>
        <v>2013</v>
      </c>
      <c r="H187" s="1" t="s">
        <v>535</v>
      </c>
      <c r="I187" s="5" t="str">
        <f t="shared" si="12"/>
        <v>American+Promise</v>
      </c>
      <c r="J187" s="1"/>
      <c r="K187" s="5"/>
      <c r="L187" s="1" t="s">
        <v>536</v>
      </c>
      <c r="N187" t="str">
        <f t="shared" si="13"/>
        <v>"http://www.omdbapi.com/?t=American+Promise&amp;tomatoes=true",</v>
      </c>
      <c r="O187">
        <f t="shared" si="15"/>
        <v>185</v>
      </c>
      <c r="P187" t="str">
        <f t="shared" si="14"/>
        <v>o185.csv</v>
      </c>
      <c r="S187" s="13" t="s">
        <v>13027</v>
      </c>
      <c r="T187" s="15" t="s">
        <v>4460</v>
      </c>
      <c r="U187" s="1" t="s">
        <v>4460</v>
      </c>
      <c r="V187"/>
      <c r="W187" t="s">
        <v>16880</v>
      </c>
      <c r="AJ187" s="13" t="s">
        <v>13015</v>
      </c>
      <c r="AK187" s="1" t="s">
        <v>4442</v>
      </c>
      <c r="AL187" s="7" t="s">
        <v>16868</v>
      </c>
    </row>
    <row r="188" spans="1:38">
      <c r="A188" t="s">
        <v>13016</v>
      </c>
      <c r="B188" s="1" t="s">
        <v>270</v>
      </c>
      <c r="C188" s="3">
        <v>39543</v>
      </c>
      <c r="D188" s="4" t="str">
        <f t="shared" si="11"/>
        <v>American Reunion</v>
      </c>
      <c r="E188" s="9" t="s">
        <v>10945</v>
      </c>
      <c r="F188" s="5">
        <f>YEAR(C188)</f>
        <v>2012</v>
      </c>
      <c r="H188" s="1" t="s">
        <v>535</v>
      </c>
      <c r="I188" s="5" t="str">
        <f t="shared" si="12"/>
        <v>American+Reunion</v>
      </c>
      <c r="J188" s="1"/>
      <c r="K188" s="5"/>
      <c r="L188" s="1" t="s">
        <v>536</v>
      </c>
      <c r="N188" t="str">
        <f t="shared" si="13"/>
        <v>"http://www.omdbapi.com/?t=American+Reunion&amp;tomatoes=true",</v>
      </c>
      <c r="O188">
        <f t="shared" si="15"/>
        <v>186</v>
      </c>
      <c r="P188" t="str">
        <f t="shared" si="14"/>
        <v>o186.csv</v>
      </c>
      <c r="S188" s="13" t="s">
        <v>13028</v>
      </c>
      <c r="T188" s="15" t="s">
        <v>4462</v>
      </c>
      <c r="U188" s="1" t="s">
        <v>4462</v>
      </c>
      <c r="V188"/>
      <c r="W188" t="s">
        <v>16881</v>
      </c>
      <c r="AJ188" s="13" t="s">
        <v>13016</v>
      </c>
      <c r="AK188" s="1" t="s">
        <v>270</v>
      </c>
      <c r="AL188" s="7" t="s">
        <v>16869</v>
      </c>
    </row>
    <row r="189" spans="1:38">
      <c r="A189" t="s">
        <v>13017</v>
      </c>
      <c r="B189" s="1" t="s">
        <v>4443</v>
      </c>
      <c r="C189" s="3">
        <v>40536</v>
      </c>
      <c r="D189" s="4" t="str">
        <f t="shared" si="11"/>
        <v>American Sniper</v>
      </c>
      <c r="E189" s="9" t="s">
        <v>10639</v>
      </c>
      <c r="F189" s="5">
        <f>YEAR(C189)</f>
        <v>2014</v>
      </c>
      <c r="H189" s="1" t="s">
        <v>535</v>
      </c>
      <c r="I189" s="5" t="str">
        <f t="shared" si="12"/>
        <v>American+Sniper</v>
      </c>
      <c r="J189" s="1"/>
      <c r="K189" s="5"/>
      <c r="L189" s="1" t="s">
        <v>536</v>
      </c>
      <c r="N189" t="str">
        <f t="shared" si="13"/>
        <v>"http://www.omdbapi.com/?t=American+Sniper&amp;tomatoes=true",</v>
      </c>
      <c r="O189">
        <f t="shared" si="15"/>
        <v>187</v>
      </c>
      <c r="P189" t="str">
        <f t="shared" si="14"/>
        <v>o187.csv</v>
      </c>
      <c r="S189" s="13" t="s">
        <v>13029</v>
      </c>
      <c r="T189" s="15" t="s">
        <v>5985</v>
      </c>
      <c r="U189" s="1" t="s">
        <v>5985</v>
      </c>
      <c r="V189"/>
      <c r="W189" t="s">
        <v>16882</v>
      </c>
      <c r="AJ189" s="13" t="s">
        <v>13017</v>
      </c>
      <c r="AK189" s="1" t="s">
        <v>4443</v>
      </c>
      <c r="AL189" s="7" t="s">
        <v>16870</v>
      </c>
    </row>
    <row r="190" spans="1:38">
      <c r="A190" t="s">
        <v>13018</v>
      </c>
      <c r="B190" s="1" t="s">
        <v>4444</v>
      </c>
      <c r="C190" s="3">
        <v>39354</v>
      </c>
      <c r="D190" s="4" t="str">
        <f t="shared" si="11"/>
        <v>American Teacher</v>
      </c>
      <c r="E190" s="9" t="s">
        <v>10946</v>
      </c>
      <c r="F190" s="5">
        <f>YEAR(C190)</f>
        <v>2011</v>
      </c>
      <c r="H190" s="1" t="s">
        <v>535</v>
      </c>
      <c r="I190" s="5" t="str">
        <f t="shared" si="12"/>
        <v>American+Teacher</v>
      </c>
      <c r="J190" s="1"/>
      <c r="K190" s="5"/>
      <c r="L190" s="1" t="s">
        <v>536</v>
      </c>
      <c r="N190" t="str">
        <f t="shared" si="13"/>
        <v>"http://www.omdbapi.com/?t=American+Teacher&amp;tomatoes=true",</v>
      </c>
      <c r="O190">
        <f t="shared" si="15"/>
        <v>188</v>
      </c>
      <c r="P190" t="str">
        <f t="shared" si="14"/>
        <v>o188.csv</v>
      </c>
      <c r="S190" s="13" t="s">
        <v>13030</v>
      </c>
      <c r="T190" s="15" t="s">
        <v>4455</v>
      </c>
      <c r="U190" s="1" t="s">
        <v>4455</v>
      </c>
      <c r="V190"/>
      <c r="W190" t="s">
        <v>16883</v>
      </c>
      <c r="AJ190" s="13" t="s">
        <v>13018</v>
      </c>
      <c r="AK190" s="1" t="s">
        <v>4444</v>
      </c>
      <c r="AL190" s="7" t="s">
        <v>16871</v>
      </c>
    </row>
    <row r="191" spans="1:38">
      <c r="A191" t="s">
        <v>13019</v>
      </c>
      <c r="B191" s="1" t="s">
        <v>4445</v>
      </c>
      <c r="C191" s="3">
        <v>40775</v>
      </c>
      <c r="D191" s="4" t="str">
        <f t="shared" si="11"/>
        <v>American Ultra</v>
      </c>
      <c r="E191" s="9" t="s">
        <v>10947</v>
      </c>
      <c r="F191" s="5">
        <f>YEAR(C191)</f>
        <v>2015</v>
      </c>
      <c r="H191" s="1" t="s">
        <v>535</v>
      </c>
      <c r="I191" s="5" t="str">
        <f t="shared" si="12"/>
        <v>American+Ultra</v>
      </c>
      <c r="J191" s="1"/>
      <c r="K191" s="5"/>
      <c r="L191" s="1" t="s">
        <v>536</v>
      </c>
      <c r="N191" t="str">
        <f t="shared" si="13"/>
        <v>"http://www.omdbapi.com/?t=American+Ultra&amp;tomatoes=true",</v>
      </c>
      <c r="O191">
        <f t="shared" si="15"/>
        <v>189</v>
      </c>
      <c r="P191" t="str">
        <f t="shared" si="14"/>
        <v>o189.csv</v>
      </c>
      <c r="S191" s="13" t="s">
        <v>13031</v>
      </c>
      <c r="T191" s="15" t="s">
        <v>16256</v>
      </c>
      <c r="U191" s="1" t="s">
        <v>5027</v>
      </c>
      <c r="V191"/>
      <c r="W191" t="s">
        <v>16884</v>
      </c>
      <c r="AJ191" s="13" t="s">
        <v>13019</v>
      </c>
      <c r="AK191" s="1" t="s">
        <v>4445</v>
      </c>
      <c r="AL191" s="7" t="s">
        <v>16872</v>
      </c>
    </row>
    <row r="192" spans="1:38">
      <c r="A192" t="s">
        <v>13020</v>
      </c>
      <c r="B192" s="1" t="s">
        <v>4620</v>
      </c>
      <c r="C192" s="3">
        <v>39179</v>
      </c>
      <c r="D192" s="4" t="str">
        <f t="shared" si="11"/>
        <v>American:The Bill Hicks Story</v>
      </c>
      <c r="E192" s="9" t="s">
        <v>12435</v>
      </c>
      <c r="F192" s="5">
        <v>2010</v>
      </c>
      <c r="H192" s="1" t="s">
        <v>535</v>
      </c>
      <c r="I192" s="5" t="str">
        <f t="shared" si="12"/>
        <v>American%3AThe+Bill+Hicks+Story</v>
      </c>
      <c r="J192" s="1"/>
      <c r="K192" s="5"/>
      <c r="L192" s="1" t="s">
        <v>536</v>
      </c>
      <c r="N192" t="str">
        <f t="shared" si="13"/>
        <v>"http://www.omdbapi.com/?t=American%3AThe+Bill+Hicks+Story&amp;tomatoes=true",</v>
      </c>
      <c r="O192">
        <f t="shared" si="15"/>
        <v>190</v>
      </c>
      <c r="P192" t="str">
        <f t="shared" si="14"/>
        <v>o190.csv</v>
      </c>
      <c r="S192" s="13" t="s">
        <v>13032</v>
      </c>
      <c r="T192" s="15" t="s">
        <v>4457</v>
      </c>
      <c r="U192" s="1" t="s">
        <v>4457</v>
      </c>
      <c r="V192"/>
      <c r="W192" t="s">
        <v>16885</v>
      </c>
      <c r="AJ192" s="13" t="s">
        <v>13020</v>
      </c>
      <c r="AK192" s="1" t="s">
        <v>4620</v>
      </c>
      <c r="AL192" s="7" t="s">
        <v>16873</v>
      </c>
    </row>
    <row r="193" spans="1:38">
      <c r="A193" t="s">
        <v>13021</v>
      </c>
      <c r="B193" s="1" t="s">
        <v>4447</v>
      </c>
      <c r="C193" s="3">
        <v>39312</v>
      </c>
      <c r="D193" s="4" t="str">
        <f t="shared" si="11"/>
        <v>Amigo</v>
      </c>
      <c r="E193" s="9" t="s">
        <v>4447</v>
      </c>
      <c r="F193" s="5">
        <f>YEAR(C193)</f>
        <v>2011</v>
      </c>
      <c r="H193" s="1" t="s">
        <v>535</v>
      </c>
      <c r="I193" s="5" t="str">
        <f t="shared" si="12"/>
        <v>Amigo</v>
      </c>
      <c r="J193" s="1"/>
      <c r="K193" s="5"/>
      <c r="L193" s="1" t="s">
        <v>536</v>
      </c>
      <c r="N193" t="str">
        <f t="shared" si="13"/>
        <v>"http://www.omdbapi.com/?t=Amigo&amp;tomatoes=true",</v>
      </c>
      <c r="O193">
        <f t="shared" si="15"/>
        <v>191</v>
      </c>
      <c r="P193" t="str">
        <f t="shared" si="14"/>
        <v>o191.csv</v>
      </c>
      <c r="S193" s="13" t="s">
        <v>13033</v>
      </c>
      <c r="T193" s="15" t="s">
        <v>16257</v>
      </c>
      <c r="U193" s="1" t="s">
        <v>4456</v>
      </c>
      <c r="V193"/>
      <c r="W193" t="s">
        <v>16886</v>
      </c>
      <c r="AJ193" s="13" t="s">
        <v>13021</v>
      </c>
      <c r="AK193" s="1" t="s">
        <v>4447</v>
      </c>
      <c r="AL193" s="7" t="s">
        <v>16874</v>
      </c>
    </row>
    <row r="194" spans="1:38">
      <c r="A194" t="s">
        <v>13022</v>
      </c>
      <c r="B194" s="1" t="s">
        <v>4448</v>
      </c>
      <c r="C194" s="3">
        <v>40572</v>
      </c>
      <c r="D194" s="4" t="str">
        <f t="shared" si="11"/>
        <v>Amira &amp;amp; Sam</v>
      </c>
      <c r="E194" s="9" t="s">
        <v>10948</v>
      </c>
      <c r="F194" s="5">
        <v>2014</v>
      </c>
      <c r="H194" s="1" t="s">
        <v>535</v>
      </c>
      <c r="I194" s="5" t="str">
        <f t="shared" si="12"/>
        <v>Amira+&amp;amp;+Sam</v>
      </c>
      <c r="J194" s="1"/>
      <c r="K194" s="5"/>
      <c r="L194" s="1" t="s">
        <v>536</v>
      </c>
      <c r="N194" t="str">
        <f t="shared" si="13"/>
        <v>"http://www.omdbapi.com/?t=Amira+&amp;amp;+Sam&amp;tomatoes=true",</v>
      </c>
      <c r="O194">
        <f t="shared" si="15"/>
        <v>192</v>
      </c>
      <c r="P194" t="str">
        <f t="shared" si="14"/>
        <v>o192.csv</v>
      </c>
      <c r="S194" s="13" t="s">
        <v>13034</v>
      </c>
      <c r="T194" s="15" t="s">
        <v>4461</v>
      </c>
      <c r="U194" s="1" t="s">
        <v>4461</v>
      </c>
      <c r="V194"/>
      <c r="W194" t="s">
        <v>16887</v>
      </c>
      <c r="AJ194" s="13" t="s">
        <v>13022</v>
      </c>
      <c r="AK194" s="1" t="s">
        <v>4448</v>
      </c>
      <c r="AL194" s="7" t="s">
        <v>16875</v>
      </c>
    </row>
    <row r="195" spans="1:38">
      <c r="A195" t="s">
        <v>13023</v>
      </c>
      <c r="B195" s="1" t="s">
        <v>4452</v>
      </c>
      <c r="C195" s="3">
        <v>39800</v>
      </c>
      <c r="D195" s="4" t="str">
        <f t="shared" ref="D195:D258" si="16">TRIM(B195)</f>
        <v>Amour</v>
      </c>
      <c r="E195" s="9" t="s">
        <v>4452</v>
      </c>
      <c r="F195" s="5">
        <f>YEAR(C195)</f>
        <v>2012</v>
      </c>
      <c r="H195" s="1" t="s">
        <v>535</v>
      </c>
      <c r="I195" s="5" t="str">
        <f t="shared" si="12"/>
        <v>Amour</v>
      </c>
      <c r="J195" s="1"/>
      <c r="K195" s="5"/>
      <c r="L195" s="1" t="s">
        <v>536</v>
      </c>
      <c r="N195" t="str">
        <f t="shared" si="13"/>
        <v>"http://www.omdbapi.com/?t=Amour&amp;tomatoes=true",</v>
      </c>
      <c r="O195">
        <f t="shared" si="15"/>
        <v>193</v>
      </c>
      <c r="P195" t="str">
        <f t="shared" si="14"/>
        <v>o193.csv</v>
      </c>
      <c r="S195" s="13" t="s">
        <v>13035</v>
      </c>
      <c r="T195" s="15" t="s">
        <v>15770</v>
      </c>
      <c r="U195" s="1" t="s">
        <v>12614</v>
      </c>
      <c r="V195"/>
      <c r="W195" t="s">
        <v>16888</v>
      </c>
      <c r="AJ195" s="13" t="s">
        <v>13023</v>
      </c>
      <c r="AK195" s="1" t="s">
        <v>4452</v>
      </c>
      <c r="AL195" s="7" t="s">
        <v>16876</v>
      </c>
    </row>
    <row r="196" spans="1:38">
      <c r="A196" t="s">
        <v>13024</v>
      </c>
      <c r="B196" s="1" t="s">
        <v>4453</v>
      </c>
      <c r="C196" s="3">
        <v>40619</v>
      </c>
      <c r="D196" s="4" t="str">
        <f t="shared" si="16"/>
        <v>Amour Fou</v>
      </c>
      <c r="E196" s="9" t="s">
        <v>10641</v>
      </c>
      <c r="F196" s="5">
        <v>2014</v>
      </c>
      <c r="H196" s="1" t="s">
        <v>535</v>
      </c>
      <c r="I196" s="5" t="str">
        <f t="shared" ref="I196:I259" si="17">E196</f>
        <v>Amour+Fou</v>
      </c>
      <c r="J196" s="1"/>
      <c r="K196" s="5"/>
      <c r="L196" s="1" t="s">
        <v>536</v>
      </c>
      <c r="N196" t="str">
        <f t="shared" ref="N196:N259" si="18">H196&amp;I196&amp;J196&amp;K196&amp;L196</f>
        <v>"http://www.omdbapi.com/?t=Amour+Fou&amp;tomatoes=true",</v>
      </c>
      <c r="O196">
        <f t="shared" si="15"/>
        <v>194</v>
      </c>
      <c r="P196" t="str">
        <f t="shared" ref="P196:P259" si="19">"o"&amp;O196&amp;".csv"</f>
        <v>o194.csv</v>
      </c>
      <c r="S196" s="13" t="s">
        <v>13036</v>
      </c>
      <c r="T196" s="15" t="s">
        <v>4463</v>
      </c>
      <c r="U196" s="1" t="s">
        <v>4463</v>
      </c>
      <c r="V196"/>
      <c r="W196" t="s">
        <v>16889</v>
      </c>
      <c r="AJ196" s="13" t="s">
        <v>13024</v>
      </c>
      <c r="AK196" s="1" t="s">
        <v>4453</v>
      </c>
      <c r="AL196" s="7" t="s">
        <v>16877</v>
      </c>
    </row>
    <row r="197" spans="1:38">
      <c r="A197" t="s">
        <v>13025</v>
      </c>
      <c r="B197" s="1" t="s">
        <v>4454</v>
      </c>
      <c r="C197" s="3">
        <v>40726</v>
      </c>
      <c r="D197" s="4" t="str">
        <f t="shared" si="16"/>
        <v>Amy</v>
      </c>
      <c r="E197" s="9" t="s">
        <v>4454</v>
      </c>
      <c r="F197" s="5">
        <f>YEAR(C197)</f>
        <v>2015</v>
      </c>
      <c r="H197" s="1" t="s">
        <v>535</v>
      </c>
      <c r="I197" s="5" t="str">
        <f t="shared" si="17"/>
        <v>Amy</v>
      </c>
      <c r="J197" s="1"/>
      <c r="K197" s="5"/>
      <c r="L197" s="1" t="s">
        <v>536</v>
      </c>
      <c r="N197" t="str">
        <f t="shared" si="18"/>
        <v>"http://www.omdbapi.com/?t=Amy&amp;tomatoes=true",</v>
      </c>
      <c r="O197">
        <f t="shared" ref="O197:O260" si="20">O196+1</f>
        <v>195</v>
      </c>
      <c r="P197" t="str">
        <f t="shared" si="19"/>
        <v>o195.csv</v>
      </c>
      <c r="S197" s="13" t="s">
        <v>13037</v>
      </c>
      <c r="T197" s="15" t="s">
        <v>4464</v>
      </c>
      <c r="U197" s="1" t="s">
        <v>4464</v>
      </c>
      <c r="V197"/>
      <c r="W197" t="s">
        <v>16890</v>
      </c>
      <c r="AJ197" s="13" t="s">
        <v>13025</v>
      </c>
      <c r="AK197" s="1" t="s">
        <v>4454</v>
      </c>
      <c r="AL197" s="7" t="s">
        <v>16878</v>
      </c>
    </row>
    <row r="198" spans="1:38">
      <c r="A198" t="s">
        <v>13026</v>
      </c>
      <c r="B198" s="1" t="s">
        <v>4458</v>
      </c>
      <c r="C198" s="3">
        <v>40782</v>
      </c>
      <c r="D198" s="4" t="str">
        <f t="shared" si="16"/>
        <v>An Eye for Beauty</v>
      </c>
      <c r="E198" s="9" t="s">
        <v>10952</v>
      </c>
      <c r="F198" s="5">
        <v>2014</v>
      </c>
      <c r="H198" s="1" t="s">
        <v>535</v>
      </c>
      <c r="I198" s="5" t="str">
        <f t="shared" si="17"/>
        <v>An+Eye+for+Beauty</v>
      </c>
      <c r="J198" s="1"/>
      <c r="K198" s="5"/>
      <c r="L198" s="1" t="s">
        <v>536</v>
      </c>
      <c r="N198" t="str">
        <f t="shared" si="18"/>
        <v>"http://www.omdbapi.com/?t=An+Eye+for+Beauty&amp;tomatoes=true",</v>
      </c>
      <c r="O198">
        <f t="shared" si="20"/>
        <v>196</v>
      </c>
      <c r="P198" t="str">
        <f t="shared" si="19"/>
        <v>o196.csv</v>
      </c>
      <c r="S198" s="13" t="s">
        <v>13038</v>
      </c>
      <c r="T198" s="15" t="s">
        <v>4465</v>
      </c>
      <c r="U198" s="1" t="s">
        <v>4465</v>
      </c>
      <c r="V198"/>
      <c r="W198" t="s">
        <v>16891</v>
      </c>
      <c r="AJ198" s="13" t="s">
        <v>13026</v>
      </c>
      <c r="AK198" s="1" t="s">
        <v>4458</v>
      </c>
      <c r="AL198" s="7" t="s">
        <v>16879</v>
      </c>
    </row>
    <row r="199" spans="1:38">
      <c r="A199" t="s">
        <v>13027</v>
      </c>
      <c r="B199" s="1" t="s">
        <v>4460</v>
      </c>
      <c r="C199" s="3">
        <v>40607</v>
      </c>
      <c r="D199" s="4" t="str">
        <f t="shared" si="16"/>
        <v>An Honest Liar</v>
      </c>
      <c r="E199" s="9" t="s">
        <v>10953</v>
      </c>
      <c r="F199" s="5">
        <v>2014</v>
      </c>
      <c r="H199" s="1" t="s">
        <v>535</v>
      </c>
      <c r="I199" s="5" t="str">
        <f t="shared" si="17"/>
        <v>An+Honest+Liar</v>
      </c>
      <c r="J199" s="1"/>
      <c r="K199" s="5"/>
      <c r="L199" s="1" t="s">
        <v>536</v>
      </c>
      <c r="N199" t="str">
        <f t="shared" si="18"/>
        <v>"http://www.omdbapi.com/?t=An+Honest+Liar&amp;tomatoes=true",</v>
      </c>
      <c r="O199">
        <f t="shared" si="20"/>
        <v>197</v>
      </c>
      <c r="P199" t="str">
        <f t="shared" si="19"/>
        <v>o197.csv</v>
      </c>
      <c r="S199" s="13" t="s">
        <v>13039</v>
      </c>
      <c r="T199" s="15" t="s">
        <v>344</v>
      </c>
      <c r="U199" s="1" t="s">
        <v>344</v>
      </c>
      <c r="V199"/>
      <c r="W199" t="s">
        <v>16892</v>
      </c>
      <c r="AJ199" s="13" t="s">
        <v>13027</v>
      </c>
      <c r="AK199" s="1" t="s">
        <v>4460</v>
      </c>
      <c r="AL199" s="7" t="s">
        <v>16880</v>
      </c>
    </row>
    <row r="200" spans="1:38">
      <c r="A200" t="s">
        <v>13028</v>
      </c>
      <c r="B200" s="1" t="s">
        <v>4462</v>
      </c>
      <c r="C200" s="3">
        <v>39473</v>
      </c>
      <c r="D200" s="4" t="str">
        <f t="shared" si="16"/>
        <v>An Inconsistent Truth</v>
      </c>
      <c r="E200" s="9" t="s">
        <v>10955</v>
      </c>
      <c r="F200" s="5">
        <f>YEAR(C200)</f>
        <v>2012</v>
      </c>
      <c r="H200" s="1" t="s">
        <v>535</v>
      </c>
      <c r="I200" s="5" t="str">
        <f t="shared" si="17"/>
        <v>An+Inconsistent+Truth</v>
      </c>
      <c r="J200" s="1"/>
      <c r="K200" s="5"/>
      <c r="L200" s="1" t="s">
        <v>536</v>
      </c>
      <c r="N200" t="str">
        <f t="shared" si="18"/>
        <v>"http://www.omdbapi.com/?t=An+Inconsistent+Truth&amp;tomatoes=true",</v>
      </c>
      <c r="O200">
        <f t="shared" si="20"/>
        <v>198</v>
      </c>
      <c r="P200" t="str">
        <f t="shared" si="19"/>
        <v>o198.csv</v>
      </c>
      <c r="S200" s="13" t="s">
        <v>13040</v>
      </c>
      <c r="T200" s="15" t="s">
        <v>15771</v>
      </c>
      <c r="U200" s="1" t="s">
        <v>12615</v>
      </c>
      <c r="V200"/>
      <c r="W200" t="s">
        <v>16893</v>
      </c>
      <c r="AJ200" s="13" t="s">
        <v>13028</v>
      </c>
      <c r="AK200" s="1" t="s">
        <v>4462</v>
      </c>
      <c r="AL200" s="7" t="s">
        <v>16881</v>
      </c>
    </row>
    <row r="201" spans="1:38">
      <c r="A201" t="s">
        <v>13029</v>
      </c>
      <c r="B201" s="1" t="s">
        <v>5985</v>
      </c>
      <c r="C201" s="3">
        <v>39928</v>
      </c>
      <c r="D201" s="4" t="str">
        <f t="shared" si="16"/>
        <v>An Oversimplification of Her Beauty</v>
      </c>
      <c r="E201" s="9" t="s">
        <v>11880</v>
      </c>
      <c r="F201" s="5">
        <v>2012</v>
      </c>
      <c r="H201" s="1" t="s">
        <v>535</v>
      </c>
      <c r="I201" s="5" t="str">
        <f t="shared" si="17"/>
        <v>An+Oversimplification+of+Her+Beauty</v>
      </c>
      <c r="J201" s="1"/>
      <c r="K201" s="5"/>
      <c r="L201" s="1" t="s">
        <v>536</v>
      </c>
      <c r="N201" t="str">
        <f t="shared" si="18"/>
        <v>"http://www.omdbapi.com/?t=An+Oversimplification+of+Her+Beauty&amp;tomatoes=true",</v>
      </c>
      <c r="O201">
        <f t="shared" si="20"/>
        <v>199</v>
      </c>
      <c r="P201" t="str">
        <f t="shared" si="19"/>
        <v>o199.csv</v>
      </c>
      <c r="S201" s="13" t="s">
        <v>13041</v>
      </c>
      <c r="T201" s="15" t="s">
        <v>16258</v>
      </c>
      <c r="U201" s="1" t="s">
        <v>4466</v>
      </c>
      <c r="V201"/>
      <c r="W201" t="s">
        <v>16894</v>
      </c>
      <c r="AJ201" s="13" t="s">
        <v>13029</v>
      </c>
      <c r="AK201" s="1" t="s">
        <v>5985</v>
      </c>
      <c r="AL201" s="7" t="s">
        <v>16882</v>
      </c>
    </row>
    <row r="202" spans="1:38">
      <c r="A202" t="s">
        <v>13030</v>
      </c>
      <c r="B202" s="1" t="s">
        <v>4455</v>
      </c>
      <c r="C202" s="3">
        <v>39270</v>
      </c>
      <c r="D202" s="4" t="str">
        <f t="shared" si="16"/>
        <v>Anchor Baby</v>
      </c>
      <c r="E202" s="9" t="s">
        <v>10950</v>
      </c>
      <c r="F202" s="5">
        <v>2010</v>
      </c>
      <c r="H202" s="1" t="s">
        <v>535</v>
      </c>
      <c r="I202" s="5" t="str">
        <f t="shared" si="17"/>
        <v>Anchor+Baby</v>
      </c>
      <c r="J202" s="1"/>
      <c r="K202" s="5"/>
      <c r="L202" s="1" t="s">
        <v>536</v>
      </c>
      <c r="N202" t="str">
        <f t="shared" si="18"/>
        <v>"http://www.omdbapi.com/?t=Anchor+Baby&amp;tomatoes=true",</v>
      </c>
      <c r="O202">
        <f t="shared" si="20"/>
        <v>200</v>
      </c>
      <c r="P202" t="str">
        <f t="shared" si="19"/>
        <v>o200.csv</v>
      </c>
      <c r="S202" s="13" t="s">
        <v>13042</v>
      </c>
      <c r="T202" s="15" t="s">
        <v>4467</v>
      </c>
      <c r="U202" s="1" t="s">
        <v>4467</v>
      </c>
      <c r="V202"/>
      <c r="W202" t="s">
        <v>16895</v>
      </c>
      <c r="AJ202" s="13" t="s">
        <v>13030</v>
      </c>
      <c r="AK202" s="1" t="s">
        <v>4455</v>
      </c>
      <c r="AL202" s="7" t="s">
        <v>16883</v>
      </c>
    </row>
    <row r="203" spans="1:38">
      <c r="A203" t="s">
        <v>13031</v>
      </c>
      <c r="B203" s="1" t="s">
        <v>5027</v>
      </c>
      <c r="C203" s="3">
        <v>39060</v>
      </c>
      <c r="D203" s="4" t="str">
        <f t="shared" si="16"/>
        <v>And Everything is Going Fine</v>
      </c>
      <c r="E203" s="9" t="s">
        <v>11281</v>
      </c>
      <c r="F203" s="5">
        <f>YEAR(C203)</f>
        <v>2010</v>
      </c>
      <c r="H203" s="1" t="s">
        <v>535</v>
      </c>
      <c r="I203" s="5" t="str">
        <f t="shared" si="17"/>
        <v>And+Everything+is+Going+Fine</v>
      </c>
      <c r="J203" s="1"/>
      <c r="K203" s="5"/>
      <c r="L203" s="1" t="s">
        <v>536</v>
      </c>
      <c r="N203" t="str">
        <f t="shared" si="18"/>
        <v>"http://www.omdbapi.com/?t=And+Everything+is+Going+Fine&amp;tomatoes=true",</v>
      </c>
      <c r="O203">
        <f t="shared" si="20"/>
        <v>201</v>
      </c>
      <c r="P203" t="str">
        <f t="shared" si="19"/>
        <v>o201.csv</v>
      </c>
      <c r="S203" s="13" t="s">
        <v>13043</v>
      </c>
      <c r="T203" s="15" t="s">
        <v>4468</v>
      </c>
      <c r="U203" s="1" t="s">
        <v>4468</v>
      </c>
      <c r="V203"/>
      <c r="W203" t="s">
        <v>16896</v>
      </c>
      <c r="AJ203" s="13" t="s">
        <v>13031</v>
      </c>
      <c r="AK203" s="1" t="s">
        <v>5027</v>
      </c>
      <c r="AL203" s="7" t="s">
        <v>16884</v>
      </c>
    </row>
    <row r="204" spans="1:38">
      <c r="A204" t="s">
        <v>13032</v>
      </c>
      <c r="B204" s="1" t="s">
        <v>4457</v>
      </c>
      <c r="C204" s="3">
        <v>40383</v>
      </c>
      <c r="D204" s="4" t="str">
        <f t="shared" si="16"/>
        <v>And So It Goes</v>
      </c>
      <c r="E204" s="9" t="s">
        <v>10951</v>
      </c>
      <c r="F204" s="5">
        <f>YEAR(C204)</f>
        <v>2014</v>
      </c>
      <c r="H204" s="1" t="s">
        <v>535</v>
      </c>
      <c r="I204" s="5" t="str">
        <f t="shared" si="17"/>
        <v>And+So+It+Goes</v>
      </c>
      <c r="J204" s="1"/>
      <c r="K204" s="5"/>
      <c r="L204" s="1" t="s">
        <v>536</v>
      </c>
      <c r="N204" t="str">
        <f t="shared" si="18"/>
        <v>"http://www.omdbapi.com/?t=And+So+It+Goes&amp;tomatoes=true",</v>
      </c>
      <c r="O204">
        <f t="shared" si="20"/>
        <v>202</v>
      </c>
      <c r="P204" t="str">
        <f t="shared" si="19"/>
        <v>o202.csv</v>
      </c>
      <c r="S204" s="13" t="s">
        <v>13044</v>
      </c>
      <c r="T204" s="15" t="s">
        <v>4470</v>
      </c>
      <c r="U204" s="1" t="s">
        <v>4470</v>
      </c>
      <c r="V204"/>
      <c r="W204" t="s">
        <v>16897</v>
      </c>
      <c r="AJ204" s="13" t="s">
        <v>13032</v>
      </c>
      <c r="AK204" s="1" t="s">
        <v>4457</v>
      </c>
      <c r="AL204" s="7" t="s">
        <v>16885</v>
      </c>
    </row>
    <row r="205" spans="1:38">
      <c r="A205" t="s">
        <v>13033</v>
      </c>
      <c r="B205" s="1" t="s">
        <v>4456</v>
      </c>
      <c r="C205" s="3">
        <v>39905</v>
      </c>
      <c r="D205" s="4" t="str">
        <f t="shared" si="16"/>
        <v>Andre Gregory:Before and After Dinner</v>
      </c>
      <c r="E205" s="9" t="s">
        <v>12376</v>
      </c>
      <c r="F205" s="5">
        <f>YEAR(C205)</f>
        <v>2013</v>
      </c>
      <c r="H205" s="1" t="s">
        <v>535</v>
      </c>
      <c r="I205" s="5" t="str">
        <f t="shared" si="17"/>
        <v>Andre+Gregory%3ABefore+and+After+Dinner</v>
      </c>
      <c r="J205" s="1"/>
      <c r="K205" s="5"/>
      <c r="L205" s="1" t="s">
        <v>536</v>
      </c>
      <c r="N205" t="str">
        <f t="shared" si="18"/>
        <v>"http://www.omdbapi.com/?t=Andre+Gregory%3ABefore+and+After+Dinner&amp;tomatoes=true",</v>
      </c>
      <c r="O205">
        <f t="shared" si="20"/>
        <v>203</v>
      </c>
      <c r="P205" t="str">
        <f t="shared" si="19"/>
        <v>o203.csv</v>
      </c>
      <c r="S205" s="13" t="s">
        <v>13045</v>
      </c>
      <c r="T205" s="15" t="s">
        <v>4471</v>
      </c>
      <c r="U205" s="1" t="s">
        <v>4471</v>
      </c>
      <c r="V205"/>
      <c r="W205" t="s">
        <v>16898</v>
      </c>
      <c r="AJ205" s="13" t="s">
        <v>13033</v>
      </c>
      <c r="AK205" s="1" t="s">
        <v>4456</v>
      </c>
      <c r="AL205" s="7" t="s">
        <v>16886</v>
      </c>
    </row>
    <row r="206" spans="1:38">
      <c r="A206" t="s">
        <v>13034</v>
      </c>
      <c r="B206" s="1" t="s">
        <v>4461</v>
      </c>
      <c r="C206" s="3">
        <v>38941</v>
      </c>
      <c r="D206" s="4" t="str">
        <f t="shared" si="16"/>
        <v>Animal Kingdom</v>
      </c>
      <c r="E206" s="9" t="s">
        <v>10954</v>
      </c>
      <c r="F206" s="5">
        <f>YEAR(C206)</f>
        <v>2010</v>
      </c>
      <c r="H206" s="1" t="s">
        <v>535</v>
      </c>
      <c r="I206" s="5" t="str">
        <f t="shared" si="17"/>
        <v>Animal+Kingdom</v>
      </c>
      <c r="J206" s="1"/>
      <c r="K206" s="5"/>
      <c r="L206" s="1" t="s">
        <v>536</v>
      </c>
      <c r="N206" t="str">
        <f t="shared" si="18"/>
        <v>"http://www.omdbapi.com/?t=Animal+Kingdom&amp;tomatoes=true",</v>
      </c>
      <c r="O206">
        <f t="shared" si="20"/>
        <v>204</v>
      </c>
      <c r="P206" t="str">
        <f t="shared" si="19"/>
        <v>o204.csv</v>
      </c>
      <c r="S206" s="13" t="s">
        <v>13046</v>
      </c>
      <c r="T206" s="15" t="s">
        <v>362</v>
      </c>
      <c r="U206" s="1" t="s">
        <v>362</v>
      </c>
      <c r="V206"/>
      <c r="W206" t="s">
        <v>16899</v>
      </c>
      <c r="AJ206" s="13" t="s">
        <v>13034</v>
      </c>
      <c r="AK206" s="1" t="s">
        <v>4461</v>
      </c>
      <c r="AL206" s="7" t="s">
        <v>16887</v>
      </c>
    </row>
    <row r="207" spans="1:38">
      <c r="A207" t="s">
        <v>13035</v>
      </c>
      <c r="B207" s="1" t="s">
        <v>12614</v>
      </c>
      <c r="C207" s="3">
        <v>40677</v>
      </c>
      <c r="D207" s="4" t="str">
        <f t="shared" si="16"/>
        <v>Animals</v>
      </c>
      <c r="E207" s="9" t="s">
        <v>15770</v>
      </c>
      <c r="F207" s="5">
        <v>2014</v>
      </c>
      <c r="H207" s="1" t="s">
        <v>535</v>
      </c>
      <c r="I207" s="5" t="str">
        <f t="shared" si="17"/>
        <v>Animals</v>
      </c>
      <c r="J207" s="1"/>
      <c r="K207" s="5"/>
      <c r="L207" s="1" t="s">
        <v>536</v>
      </c>
      <c r="N207" t="str">
        <f t="shared" si="18"/>
        <v>"http://www.omdbapi.com/?t=Animals&amp;tomatoes=true",</v>
      </c>
      <c r="O207">
        <f t="shared" si="20"/>
        <v>205</v>
      </c>
      <c r="P207" t="str">
        <f t="shared" si="19"/>
        <v>o205.csv</v>
      </c>
      <c r="S207" s="13" t="s">
        <v>13047</v>
      </c>
      <c r="T207" s="15" t="s">
        <v>4473</v>
      </c>
      <c r="U207" s="1" t="s">
        <v>4473</v>
      </c>
      <c r="V207"/>
      <c r="W207" t="s">
        <v>16900</v>
      </c>
      <c r="AJ207" s="13" t="s">
        <v>13035</v>
      </c>
      <c r="AK207" s="1" t="s">
        <v>12614</v>
      </c>
      <c r="AL207" s="7" t="s">
        <v>16888</v>
      </c>
    </row>
    <row r="208" spans="1:38">
      <c r="A208" t="s">
        <v>13036</v>
      </c>
      <c r="B208" s="1" t="s">
        <v>4463</v>
      </c>
      <c r="C208" s="3">
        <v>40257</v>
      </c>
      <c r="D208" s="4" t="str">
        <f t="shared" si="16"/>
        <v>Anita</v>
      </c>
      <c r="E208" s="9" t="s">
        <v>4463</v>
      </c>
      <c r="F208" s="5">
        <f>YEAR(C208)</f>
        <v>2014</v>
      </c>
      <c r="H208" s="1" t="s">
        <v>535</v>
      </c>
      <c r="I208" s="5" t="str">
        <f t="shared" si="17"/>
        <v>Anita</v>
      </c>
      <c r="J208" s="1"/>
      <c r="K208" s="5"/>
      <c r="L208" s="1" t="s">
        <v>536</v>
      </c>
      <c r="N208" t="str">
        <f t="shared" si="18"/>
        <v>"http://www.omdbapi.com/?t=Anita&amp;tomatoes=true",</v>
      </c>
      <c r="O208">
        <f t="shared" si="20"/>
        <v>206</v>
      </c>
      <c r="P208" t="str">
        <f t="shared" si="19"/>
        <v>o206.csv</v>
      </c>
      <c r="S208" s="13" t="s">
        <v>13048</v>
      </c>
      <c r="T208" s="15" t="s">
        <v>16259</v>
      </c>
      <c r="U208" s="1" t="s">
        <v>4472</v>
      </c>
      <c r="V208"/>
      <c r="W208" t="s">
        <v>16901</v>
      </c>
      <c r="AJ208" s="13" t="s">
        <v>13036</v>
      </c>
      <c r="AK208" s="1" t="s">
        <v>4463</v>
      </c>
      <c r="AL208" s="7" t="s">
        <v>16889</v>
      </c>
    </row>
    <row r="209" spans="1:38">
      <c r="A209" t="s">
        <v>13037</v>
      </c>
      <c r="B209" s="1" t="s">
        <v>4464</v>
      </c>
      <c r="C209" s="3">
        <v>38990</v>
      </c>
      <c r="D209" s="4" t="str">
        <f t="shared" si="16"/>
        <v>Anjaana Anjaani</v>
      </c>
      <c r="E209" s="9" t="s">
        <v>10956</v>
      </c>
      <c r="F209" s="5">
        <f>YEAR(C209)</f>
        <v>2010</v>
      </c>
      <c r="H209" s="1" t="s">
        <v>535</v>
      </c>
      <c r="I209" s="5" t="str">
        <f t="shared" si="17"/>
        <v>Anjaana+Anjaani</v>
      </c>
      <c r="J209" s="1"/>
      <c r="K209" s="5"/>
      <c r="L209" s="1" t="s">
        <v>536</v>
      </c>
      <c r="N209" t="str">
        <f t="shared" si="18"/>
        <v>"http://www.omdbapi.com/?t=Anjaana+Anjaani&amp;tomatoes=true",</v>
      </c>
      <c r="O209">
        <f t="shared" si="20"/>
        <v>207</v>
      </c>
      <c r="P209" t="str">
        <f t="shared" si="19"/>
        <v>o207.csv</v>
      </c>
      <c r="S209" s="13" t="s">
        <v>13049</v>
      </c>
      <c r="T209" s="15" t="s">
        <v>16010</v>
      </c>
      <c r="U209" s="1" t="s">
        <v>12572</v>
      </c>
      <c r="V209"/>
      <c r="W209" t="s">
        <v>16902</v>
      </c>
      <c r="AJ209" s="13" t="s">
        <v>13037</v>
      </c>
      <c r="AK209" s="1" t="s">
        <v>4464</v>
      </c>
      <c r="AL209" s="7" t="s">
        <v>16890</v>
      </c>
    </row>
    <row r="210" spans="1:38">
      <c r="A210" t="s">
        <v>13038</v>
      </c>
      <c r="B210" s="1" t="s">
        <v>4465</v>
      </c>
      <c r="C210" s="3">
        <v>39767</v>
      </c>
      <c r="D210" s="4" t="str">
        <f t="shared" si="16"/>
        <v>Anna Karenina</v>
      </c>
      <c r="E210" s="9" t="s">
        <v>10957</v>
      </c>
      <c r="F210" s="5">
        <f>YEAR(C210)</f>
        <v>2012</v>
      </c>
      <c r="H210" s="1" t="s">
        <v>535</v>
      </c>
      <c r="I210" s="5" t="str">
        <f t="shared" si="17"/>
        <v>Anna+Karenina</v>
      </c>
      <c r="J210" s="1"/>
      <c r="K210" s="5"/>
      <c r="L210" s="1" t="s">
        <v>536</v>
      </c>
      <c r="N210" t="str">
        <f t="shared" si="18"/>
        <v>"http://www.omdbapi.com/?t=Anna+Karenina&amp;tomatoes=true",</v>
      </c>
      <c r="O210">
        <f t="shared" si="20"/>
        <v>208</v>
      </c>
      <c r="P210" t="str">
        <f t="shared" si="19"/>
        <v>o208.csv</v>
      </c>
      <c r="S210" s="13" t="s">
        <v>13050</v>
      </c>
      <c r="T210" s="15" t="s">
        <v>4474</v>
      </c>
      <c r="U210" s="1" t="s">
        <v>4474</v>
      </c>
      <c r="V210"/>
      <c r="W210" t="s">
        <v>16903</v>
      </c>
      <c r="AJ210" s="13" t="s">
        <v>13038</v>
      </c>
      <c r="AK210" s="1" t="s">
        <v>4465</v>
      </c>
      <c r="AL210" s="7" t="s">
        <v>16891</v>
      </c>
    </row>
    <row r="211" spans="1:38">
      <c r="A211" t="s">
        <v>13039</v>
      </c>
      <c r="B211" s="1" t="s">
        <v>344</v>
      </c>
      <c r="C211" s="3">
        <v>40453</v>
      </c>
      <c r="D211" s="4" t="str">
        <f t="shared" si="16"/>
        <v>Annabelle</v>
      </c>
      <c r="E211" s="9" t="s">
        <v>344</v>
      </c>
      <c r="F211" s="5">
        <f>YEAR(C211)</f>
        <v>2014</v>
      </c>
      <c r="H211" s="1" t="s">
        <v>535</v>
      </c>
      <c r="I211" s="5" t="str">
        <f t="shared" si="17"/>
        <v>Annabelle</v>
      </c>
      <c r="J211" s="1"/>
      <c r="K211" s="5"/>
      <c r="L211" s="1" t="s">
        <v>536</v>
      </c>
      <c r="N211" t="str">
        <f t="shared" si="18"/>
        <v>"http://www.omdbapi.com/?t=Annabelle&amp;tomatoes=true",</v>
      </c>
      <c r="O211">
        <f t="shared" si="20"/>
        <v>209</v>
      </c>
      <c r="P211" t="str">
        <f t="shared" si="19"/>
        <v>o209.csv</v>
      </c>
      <c r="S211" s="13" t="s">
        <v>13051</v>
      </c>
      <c r="T211" s="15" t="s">
        <v>4477</v>
      </c>
      <c r="U211" s="1" t="s">
        <v>4477</v>
      </c>
      <c r="V211"/>
      <c r="W211" t="s">
        <v>16904</v>
      </c>
      <c r="AJ211" s="13" t="s">
        <v>13039</v>
      </c>
      <c r="AK211" s="1" t="s">
        <v>344</v>
      </c>
      <c r="AL211" s="7" t="s">
        <v>16892</v>
      </c>
    </row>
    <row r="212" spans="1:38">
      <c r="A212" t="s">
        <v>13040</v>
      </c>
      <c r="B212" s="1" t="s">
        <v>12615</v>
      </c>
      <c r="C212" s="3">
        <v>40530</v>
      </c>
      <c r="D212" s="4" t="str">
        <f t="shared" si="16"/>
        <v>Annie</v>
      </c>
      <c r="E212" s="9" t="s">
        <v>15771</v>
      </c>
      <c r="F212" s="5">
        <v>2013</v>
      </c>
      <c r="H212" s="1" t="s">
        <v>535</v>
      </c>
      <c r="I212" s="5" t="str">
        <f t="shared" si="17"/>
        <v>Annie</v>
      </c>
      <c r="J212" s="1"/>
      <c r="K212" s="5"/>
      <c r="L212" s="1" t="s">
        <v>536</v>
      </c>
      <c r="N212" t="str">
        <f t="shared" si="18"/>
        <v>"http://www.omdbapi.com/?t=Annie&amp;tomatoes=true",</v>
      </c>
      <c r="O212">
        <f t="shared" si="20"/>
        <v>210</v>
      </c>
      <c r="P212" t="str">
        <f t="shared" si="19"/>
        <v>o210.csv</v>
      </c>
      <c r="S212" s="13" t="s">
        <v>13052</v>
      </c>
      <c r="T212" s="15" t="s">
        <v>4479</v>
      </c>
      <c r="U212" s="1" t="s">
        <v>4479</v>
      </c>
      <c r="V212"/>
      <c r="W212" t="s">
        <v>16905</v>
      </c>
      <c r="AJ212" s="13" t="s">
        <v>13040</v>
      </c>
      <c r="AK212" s="1" t="s">
        <v>12615</v>
      </c>
      <c r="AL212" s="7" t="s">
        <v>16893</v>
      </c>
    </row>
    <row r="213" spans="1:38">
      <c r="A213" t="s">
        <v>13041</v>
      </c>
      <c r="B213" s="1" t="s">
        <v>4466</v>
      </c>
      <c r="C213" s="3">
        <v>40195</v>
      </c>
      <c r="D213" s="4" t="str">
        <f t="shared" si="16"/>
        <v>Anohana The Movie:The Flower We Saw That Day</v>
      </c>
      <c r="E213" s="9" t="s">
        <v>12419</v>
      </c>
      <c r="F213" s="5">
        <v>2013</v>
      </c>
      <c r="H213" s="1" t="s">
        <v>535</v>
      </c>
      <c r="I213" s="5" t="str">
        <f t="shared" si="17"/>
        <v>Anohana+The+Movie%3AThe+Flower+We+Saw+That+Day</v>
      </c>
      <c r="J213" s="1"/>
      <c r="K213" s="5"/>
      <c r="L213" s="1" t="s">
        <v>536</v>
      </c>
      <c r="N213" t="str">
        <f t="shared" si="18"/>
        <v>"http://www.omdbapi.com/?t=Anohana+The+Movie%3AThe+Flower+We+Saw+That+Day&amp;tomatoes=true",</v>
      </c>
      <c r="O213">
        <f t="shared" si="20"/>
        <v>211</v>
      </c>
      <c r="P213" t="str">
        <f t="shared" si="19"/>
        <v>o211.csv</v>
      </c>
      <c r="S213" s="13" t="s">
        <v>13054</v>
      </c>
      <c r="T213" s="15" t="s">
        <v>16260</v>
      </c>
      <c r="U213" s="1" t="s">
        <v>4481</v>
      </c>
      <c r="V213"/>
      <c r="W213" t="s">
        <v>16907</v>
      </c>
      <c r="AJ213" s="13" t="s">
        <v>13041</v>
      </c>
      <c r="AK213" s="1" t="s">
        <v>4466</v>
      </c>
      <c r="AL213" s="7" t="s">
        <v>16894</v>
      </c>
    </row>
    <row r="214" spans="1:38">
      <c r="A214" t="s">
        <v>13042</v>
      </c>
      <c r="B214" s="1" t="s">
        <v>4467</v>
      </c>
      <c r="C214" s="3">
        <v>40906</v>
      </c>
      <c r="D214" s="4" t="str">
        <f t="shared" si="16"/>
        <v>Anomalisa</v>
      </c>
      <c r="E214" s="9" t="s">
        <v>4467</v>
      </c>
      <c r="F214" s="5">
        <f t="shared" ref="F214:F219" si="21">YEAR(C214)</f>
        <v>2015</v>
      </c>
      <c r="H214" s="1" t="s">
        <v>535</v>
      </c>
      <c r="I214" s="5" t="str">
        <f t="shared" si="17"/>
        <v>Anomalisa</v>
      </c>
      <c r="J214" s="1"/>
      <c r="K214" s="5"/>
      <c r="L214" s="1" t="s">
        <v>536</v>
      </c>
      <c r="N214" t="str">
        <f t="shared" si="18"/>
        <v>"http://www.omdbapi.com/?t=Anomalisa&amp;tomatoes=true",</v>
      </c>
      <c r="O214">
        <f t="shared" si="20"/>
        <v>212</v>
      </c>
      <c r="P214" t="str">
        <f t="shared" si="19"/>
        <v>o212.csv</v>
      </c>
      <c r="S214" s="13" t="s">
        <v>13055</v>
      </c>
      <c r="T214" s="15" t="s">
        <v>16261</v>
      </c>
      <c r="U214" s="1" t="s">
        <v>4483</v>
      </c>
      <c r="V214"/>
      <c r="W214" t="s">
        <v>16908</v>
      </c>
      <c r="AJ214" s="13" t="s">
        <v>13042</v>
      </c>
      <c r="AK214" s="1" t="s">
        <v>4467</v>
      </c>
      <c r="AL214" s="7" t="s">
        <v>16895</v>
      </c>
    </row>
    <row r="215" spans="1:38">
      <c r="A215" t="s">
        <v>13043</v>
      </c>
      <c r="B215" s="1" t="s">
        <v>4468</v>
      </c>
      <c r="C215" s="3">
        <v>39382</v>
      </c>
      <c r="D215" s="4" t="str">
        <f t="shared" si="16"/>
        <v>Anonymous</v>
      </c>
      <c r="E215" s="9" t="s">
        <v>4468</v>
      </c>
      <c r="F215" s="5">
        <f t="shared" si="21"/>
        <v>2011</v>
      </c>
      <c r="H215" s="1" t="s">
        <v>535</v>
      </c>
      <c r="I215" s="5" t="str">
        <f t="shared" si="17"/>
        <v>Anonymous</v>
      </c>
      <c r="J215" s="1"/>
      <c r="K215" s="5"/>
      <c r="L215" s="1" t="s">
        <v>536</v>
      </c>
      <c r="N215" t="str">
        <f t="shared" si="18"/>
        <v>"http://www.omdbapi.com/?t=Anonymous&amp;tomatoes=true",</v>
      </c>
      <c r="O215">
        <f t="shared" si="20"/>
        <v>213</v>
      </c>
      <c r="P215" t="str">
        <f t="shared" si="19"/>
        <v>o213.csv</v>
      </c>
      <c r="S215" s="13" t="s">
        <v>13056</v>
      </c>
      <c r="T215" s="15" t="s">
        <v>16262</v>
      </c>
      <c r="U215" s="1" t="s">
        <v>4482</v>
      </c>
      <c r="V215"/>
      <c r="W215" t="s">
        <v>16909</v>
      </c>
      <c r="AJ215" s="13" t="s">
        <v>13043</v>
      </c>
      <c r="AK215" s="1" t="s">
        <v>4468</v>
      </c>
      <c r="AL215" s="7" t="s">
        <v>16896</v>
      </c>
    </row>
    <row r="216" spans="1:38">
      <c r="A216" t="s">
        <v>13044</v>
      </c>
      <c r="B216" s="1" t="s">
        <v>4470</v>
      </c>
      <c r="C216" s="3">
        <v>39284</v>
      </c>
      <c r="D216" s="4" t="str">
        <f t="shared" si="16"/>
        <v>Another Earth</v>
      </c>
      <c r="E216" s="9" t="s">
        <v>10959</v>
      </c>
      <c r="F216" s="5">
        <f t="shared" si="21"/>
        <v>2011</v>
      </c>
      <c r="H216" s="1" t="s">
        <v>535</v>
      </c>
      <c r="I216" s="5" t="str">
        <f t="shared" si="17"/>
        <v>Another+Earth</v>
      </c>
      <c r="J216" s="1"/>
      <c r="K216" s="5"/>
      <c r="L216" s="1" t="s">
        <v>536</v>
      </c>
      <c r="N216" t="str">
        <f t="shared" si="18"/>
        <v>"http://www.omdbapi.com/?t=Another+Earth&amp;tomatoes=true",</v>
      </c>
      <c r="O216">
        <f t="shared" si="20"/>
        <v>214</v>
      </c>
      <c r="P216" t="str">
        <f t="shared" si="19"/>
        <v>o214.csv</v>
      </c>
      <c r="S216" s="13" t="s">
        <v>13057</v>
      </c>
      <c r="T216" s="15" t="s">
        <v>4484</v>
      </c>
      <c r="U216" s="1" t="s">
        <v>4484</v>
      </c>
      <c r="V216"/>
      <c r="W216" t="s">
        <v>16910</v>
      </c>
      <c r="AJ216" s="13" t="s">
        <v>13044</v>
      </c>
      <c r="AK216" s="1" t="s">
        <v>4470</v>
      </c>
      <c r="AL216" s="7" t="s">
        <v>16897</v>
      </c>
    </row>
    <row r="217" spans="1:38">
      <c r="A217" t="s">
        <v>13045</v>
      </c>
      <c r="B217" s="1" t="s">
        <v>4471</v>
      </c>
      <c r="C217" s="3">
        <v>39079</v>
      </c>
      <c r="D217" s="4" t="str">
        <f t="shared" si="16"/>
        <v>Another Year</v>
      </c>
      <c r="E217" s="9" t="s">
        <v>10642</v>
      </c>
      <c r="F217" s="5">
        <f t="shared" si="21"/>
        <v>2010</v>
      </c>
      <c r="H217" s="1" t="s">
        <v>535</v>
      </c>
      <c r="I217" s="5" t="str">
        <f t="shared" si="17"/>
        <v>Another+Year</v>
      </c>
      <c r="J217" s="1"/>
      <c r="K217" s="5"/>
      <c r="L217" s="1" t="s">
        <v>536</v>
      </c>
      <c r="N217" t="str">
        <f t="shared" si="18"/>
        <v>"http://www.omdbapi.com/?t=Another+Year&amp;tomatoes=true",</v>
      </c>
      <c r="O217">
        <f t="shared" si="20"/>
        <v>215</v>
      </c>
      <c r="P217" t="str">
        <f t="shared" si="19"/>
        <v>o215.csv</v>
      </c>
      <c r="S217" s="13" t="s">
        <v>13058</v>
      </c>
      <c r="T217" s="15" t="s">
        <v>4486</v>
      </c>
      <c r="U217" s="1" t="s">
        <v>4486</v>
      </c>
      <c r="V217"/>
      <c r="W217" t="s">
        <v>16911</v>
      </c>
      <c r="AJ217" s="13" t="s">
        <v>13045</v>
      </c>
      <c r="AK217" s="1" t="s">
        <v>4471</v>
      </c>
      <c r="AL217" s="7" t="s">
        <v>16898</v>
      </c>
    </row>
    <row r="218" spans="1:38">
      <c r="A218" t="s">
        <v>13046</v>
      </c>
      <c r="B218" s="1" t="s">
        <v>362</v>
      </c>
      <c r="C218" s="3">
        <v>40740</v>
      </c>
      <c r="D218" s="4" t="str">
        <f t="shared" si="16"/>
        <v>Ant-Man</v>
      </c>
      <c r="E218" s="9" t="s">
        <v>362</v>
      </c>
      <c r="F218" s="5">
        <f t="shared" si="21"/>
        <v>2015</v>
      </c>
      <c r="H218" s="1" t="s">
        <v>535</v>
      </c>
      <c r="I218" s="5" t="str">
        <f t="shared" si="17"/>
        <v>Ant-Man</v>
      </c>
      <c r="J218" s="1"/>
      <c r="K218" s="5"/>
      <c r="L218" s="1" t="s">
        <v>536</v>
      </c>
      <c r="N218" t="str">
        <f t="shared" si="18"/>
        <v>"http://www.omdbapi.com/?t=Ant-Man&amp;tomatoes=true",</v>
      </c>
      <c r="O218">
        <f t="shared" si="20"/>
        <v>216</v>
      </c>
      <c r="P218" t="str">
        <f t="shared" si="19"/>
        <v>o216.csv</v>
      </c>
      <c r="S218" s="13" t="s">
        <v>13059</v>
      </c>
      <c r="T218" s="15" t="s">
        <v>4488</v>
      </c>
      <c r="U218" s="1" t="s">
        <v>4488</v>
      </c>
      <c r="V218"/>
      <c r="W218" t="s">
        <v>16912</v>
      </c>
      <c r="AJ218" s="13" t="s">
        <v>13046</v>
      </c>
      <c r="AK218" s="1" t="s">
        <v>362</v>
      </c>
      <c r="AL218" s="7" t="s">
        <v>16899</v>
      </c>
    </row>
    <row r="219" spans="1:38">
      <c r="A219" t="s">
        <v>13047</v>
      </c>
      <c r="B219" s="1" t="s">
        <v>4473</v>
      </c>
      <c r="C219" s="3">
        <v>40649</v>
      </c>
      <c r="D219" s="4" t="str">
        <f t="shared" si="16"/>
        <v>Antarctic Edge</v>
      </c>
      <c r="E219" s="9" t="s">
        <v>10960</v>
      </c>
      <c r="F219" s="5">
        <f t="shared" si="21"/>
        <v>2015</v>
      </c>
      <c r="H219" s="1" t="s">
        <v>535</v>
      </c>
      <c r="I219" s="5" t="str">
        <f t="shared" si="17"/>
        <v>Antarctic+Edge</v>
      </c>
      <c r="J219" s="1"/>
      <c r="K219" s="5"/>
      <c r="L219" s="1" t="s">
        <v>536</v>
      </c>
      <c r="N219" t="str">
        <f t="shared" si="18"/>
        <v>"http://www.omdbapi.com/?t=Antarctic+Edge&amp;tomatoes=true",</v>
      </c>
      <c r="O219">
        <f t="shared" si="20"/>
        <v>217</v>
      </c>
      <c r="P219" t="str">
        <f t="shared" si="19"/>
        <v>o217.csv</v>
      </c>
      <c r="S219" s="13" t="s">
        <v>13060</v>
      </c>
      <c r="T219" s="15" t="s">
        <v>4489</v>
      </c>
      <c r="U219" s="1" t="s">
        <v>4489</v>
      </c>
      <c r="V219"/>
      <c r="W219" t="s">
        <v>16913</v>
      </c>
      <c r="AJ219" s="13" t="s">
        <v>13047</v>
      </c>
      <c r="AK219" s="1" t="s">
        <v>4473</v>
      </c>
      <c r="AL219" s="7" t="s">
        <v>16900</v>
      </c>
    </row>
    <row r="220" spans="1:38">
      <c r="A220" t="s">
        <v>13048</v>
      </c>
      <c r="B220" s="1" t="s">
        <v>4472</v>
      </c>
      <c r="C220" s="3">
        <v>40509</v>
      </c>
      <c r="D220" s="4" t="str">
        <f t="shared" si="16"/>
        <v>Antarctica:A Year on Ice</v>
      </c>
      <c r="E220" s="9" t="s">
        <v>12420</v>
      </c>
      <c r="F220" s="5">
        <v>2013</v>
      </c>
      <c r="H220" s="1" t="s">
        <v>535</v>
      </c>
      <c r="I220" s="5" t="str">
        <f t="shared" si="17"/>
        <v>Antarctica%3AA+Year+on+Ice</v>
      </c>
      <c r="J220" s="1"/>
      <c r="K220" s="5"/>
      <c r="L220" s="1" t="s">
        <v>536</v>
      </c>
      <c r="N220" t="str">
        <f t="shared" si="18"/>
        <v>"http://www.omdbapi.com/?t=Antarctica%3AA+Year+on+Ice&amp;tomatoes=true",</v>
      </c>
      <c r="O220">
        <f t="shared" si="20"/>
        <v>218</v>
      </c>
      <c r="P220" t="str">
        <f t="shared" si="19"/>
        <v>o218.csv</v>
      </c>
      <c r="S220" s="13" t="s">
        <v>13061</v>
      </c>
      <c r="T220" s="15" t="s">
        <v>4491</v>
      </c>
      <c r="U220" s="1" t="s">
        <v>4491</v>
      </c>
      <c r="V220"/>
      <c r="W220" t="s">
        <v>16914</v>
      </c>
      <c r="AJ220" s="13" t="s">
        <v>13048</v>
      </c>
      <c r="AK220" s="1" t="s">
        <v>4472</v>
      </c>
      <c r="AL220" s="7" t="s">
        <v>16901</v>
      </c>
    </row>
    <row r="221" spans="1:38">
      <c r="A221" t="s">
        <v>13049</v>
      </c>
      <c r="B221" s="1" t="s">
        <v>12572</v>
      </c>
      <c r="C221" s="3">
        <v>40080</v>
      </c>
      <c r="D221" s="4" t="str">
        <f t="shared" si="16"/>
        <v>Antoine and Antoinette</v>
      </c>
      <c r="E221" s="9" t="s">
        <v>15866</v>
      </c>
      <c r="F221" s="5">
        <v>2012</v>
      </c>
      <c r="H221" s="1" t="s">
        <v>535</v>
      </c>
      <c r="I221" s="5" t="str">
        <f t="shared" si="17"/>
        <v>Antoine+and+Antoinette</v>
      </c>
      <c r="J221" s="1"/>
      <c r="K221" s="5"/>
      <c r="L221" s="1" t="s">
        <v>536</v>
      </c>
      <c r="N221" t="str">
        <f t="shared" si="18"/>
        <v>"http://www.omdbapi.com/?t=Antoine+and+Antoinette&amp;tomatoes=true",</v>
      </c>
      <c r="O221">
        <f t="shared" si="20"/>
        <v>219</v>
      </c>
      <c r="P221" t="str">
        <f t="shared" si="19"/>
        <v>o219.csv</v>
      </c>
      <c r="S221" s="13" t="s">
        <v>13062</v>
      </c>
      <c r="T221" s="15" t="s">
        <v>4492</v>
      </c>
      <c r="U221" s="1" t="s">
        <v>4492</v>
      </c>
      <c r="V221"/>
      <c r="W221" t="s">
        <v>16915</v>
      </c>
      <c r="AJ221" s="13" t="s">
        <v>13049</v>
      </c>
      <c r="AK221" s="1" t="s">
        <v>12572</v>
      </c>
      <c r="AL221" s="7" t="s">
        <v>16902</v>
      </c>
    </row>
    <row r="222" spans="1:38">
      <c r="A222" t="s">
        <v>13050</v>
      </c>
      <c r="B222" s="1" t="s">
        <v>4474</v>
      </c>
      <c r="C222" s="3">
        <v>39795</v>
      </c>
      <c r="D222" s="4" t="str">
        <f t="shared" si="16"/>
        <v>Any Day Now</v>
      </c>
      <c r="E222" s="9" t="s">
        <v>10961</v>
      </c>
      <c r="F222" s="5">
        <f>YEAR(C222)</f>
        <v>2012</v>
      </c>
      <c r="H222" s="1" t="s">
        <v>535</v>
      </c>
      <c r="I222" s="5" t="str">
        <f t="shared" si="17"/>
        <v>Any+Day+Now</v>
      </c>
      <c r="J222" s="1"/>
      <c r="K222" s="5"/>
      <c r="L222" s="1" t="s">
        <v>536</v>
      </c>
      <c r="N222" t="str">
        <f t="shared" si="18"/>
        <v>"http://www.omdbapi.com/?t=Any+Day+Now&amp;tomatoes=true",</v>
      </c>
      <c r="O222">
        <f t="shared" si="20"/>
        <v>220</v>
      </c>
      <c r="P222" t="str">
        <f t="shared" si="19"/>
        <v>o220.csv</v>
      </c>
      <c r="S222" s="13" t="s">
        <v>13063</v>
      </c>
      <c r="T222" s="15" t="s">
        <v>4493</v>
      </c>
      <c r="U222" s="1" t="s">
        <v>4493</v>
      </c>
      <c r="V222"/>
      <c r="W222" t="s">
        <v>16916</v>
      </c>
      <c r="AJ222" s="13" t="s">
        <v>13050</v>
      </c>
      <c r="AK222" s="1" t="s">
        <v>4474</v>
      </c>
      <c r="AL222" s="7" t="s">
        <v>16903</v>
      </c>
    </row>
    <row r="223" spans="1:38">
      <c r="A223" t="s">
        <v>13051</v>
      </c>
      <c r="B223" s="1" t="s">
        <v>4477</v>
      </c>
      <c r="C223" s="3">
        <v>39326</v>
      </c>
      <c r="D223" s="4" t="str">
        <f t="shared" si="16"/>
        <v>Apollo 18</v>
      </c>
      <c r="E223" s="9" t="s">
        <v>10964</v>
      </c>
      <c r="F223" s="5">
        <f>YEAR(C223)</f>
        <v>2011</v>
      </c>
      <c r="H223" s="1" t="s">
        <v>535</v>
      </c>
      <c r="I223" s="5" t="str">
        <f t="shared" si="17"/>
        <v>Apollo+18</v>
      </c>
      <c r="J223" s="1"/>
      <c r="K223" s="5"/>
      <c r="L223" s="1" t="s">
        <v>536</v>
      </c>
      <c r="N223" t="str">
        <f t="shared" si="18"/>
        <v>"http://www.omdbapi.com/?t=Apollo+18&amp;tomatoes=true",</v>
      </c>
      <c r="O223">
        <f t="shared" si="20"/>
        <v>221</v>
      </c>
      <c r="P223" t="str">
        <f t="shared" si="19"/>
        <v>o221.csv</v>
      </c>
      <c r="S223" s="13" t="s">
        <v>13064</v>
      </c>
      <c r="T223" s="15" t="s">
        <v>4497</v>
      </c>
      <c r="U223" s="1" t="s">
        <v>4497</v>
      </c>
      <c r="V223"/>
      <c r="W223" t="s">
        <v>16917</v>
      </c>
      <c r="AJ223" s="13" t="s">
        <v>13051</v>
      </c>
      <c r="AK223" s="1" t="s">
        <v>4477</v>
      </c>
      <c r="AL223" s="7" t="s">
        <v>16904</v>
      </c>
    </row>
    <row r="224" spans="1:38">
      <c r="A224" t="s">
        <v>13052</v>
      </c>
      <c r="B224" s="1" t="s">
        <v>4479</v>
      </c>
      <c r="C224" s="3">
        <v>40054</v>
      </c>
      <c r="D224" s="4" t="str">
        <f t="shared" si="16"/>
        <v>Approaching Midnight</v>
      </c>
      <c r="E224" s="9" t="s">
        <v>10966</v>
      </c>
      <c r="F224" s="5">
        <f>YEAR(C224)</f>
        <v>2013</v>
      </c>
      <c r="H224" s="1" t="s">
        <v>535</v>
      </c>
      <c r="I224" s="5" t="str">
        <f t="shared" si="17"/>
        <v>Approaching+Midnight</v>
      </c>
      <c r="J224" s="1"/>
      <c r="K224" s="5"/>
      <c r="L224" s="1" t="s">
        <v>536</v>
      </c>
      <c r="N224" t="str">
        <f t="shared" si="18"/>
        <v>"http://www.omdbapi.com/?t=Approaching+Midnight&amp;tomatoes=true",</v>
      </c>
      <c r="O224">
        <f t="shared" si="20"/>
        <v>222</v>
      </c>
      <c r="P224" t="str">
        <f t="shared" si="19"/>
        <v>o222.csv</v>
      </c>
      <c r="S224" s="13" t="s">
        <v>13065</v>
      </c>
      <c r="T224" s="15" t="s">
        <v>4500</v>
      </c>
      <c r="U224" s="1" t="s">
        <v>4500</v>
      </c>
      <c r="V224"/>
      <c r="W224" t="s">
        <v>16918</v>
      </c>
      <c r="AJ224" s="13" t="s">
        <v>13052</v>
      </c>
      <c r="AK224" s="1" t="s">
        <v>4479</v>
      </c>
      <c r="AL224" s="7" t="s">
        <v>16905</v>
      </c>
    </row>
    <row r="225" spans="1:38">
      <c r="A225" t="s">
        <v>13053</v>
      </c>
      <c r="B225" s="1" t="s">
        <v>4480</v>
      </c>
      <c r="C225" s="3">
        <v>40558</v>
      </c>
      <c r="D225" s="4" t="str">
        <f t="shared" si="16"/>
        <v>Appropriate Behavior</v>
      </c>
      <c r="E225" s="9" t="s">
        <v>10967</v>
      </c>
      <c r="F225" s="5">
        <v>2014</v>
      </c>
      <c r="H225" s="1" t="s">
        <v>535</v>
      </c>
      <c r="I225" s="5" t="str">
        <f t="shared" si="17"/>
        <v>Appropriate+Behavior</v>
      </c>
      <c r="J225" s="1"/>
      <c r="K225" s="5"/>
      <c r="L225" s="1" t="s">
        <v>536</v>
      </c>
      <c r="N225" t="str">
        <f t="shared" si="18"/>
        <v>"http://www.omdbapi.com/?t=Appropriate+Behavior&amp;tomatoes=true",</v>
      </c>
      <c r="O225">
        <f t="shared" si="20"/>
        <v>223</v>
      </c>
      <c r="P225" t="str">
        <f t="shared" si="19"/>
        <v>o223.csv</v>
      </c>
      <c r="S225" s="13" t="s">
        <v>13066</v>
      </c>
      <c r="T225" s="15" t="s">
        <v>15772</v>
      </c>
      <c r="U225" s="1" t="s">
        <v>12617</v>
      </c>
      <c r="V225"/>
      <c r="W225" t="s">
        <v>16919</v>
      </c>
      <c r="AJ225" s="13" t="s">
        <v>13053</v>
      </c>
      <c r="AK225" s="1" t="s">
        <v>4480</v>
      </c>
      <c r="AL225" s="7" t="s">
        <v>16906</v>
      </c>
    </row>
    <row r="226" spans="1:38">
      <c r="A226" t="s">
        <v>13054</v>
      </c>
      <c r="B226" s="1" t="s">
        <v>4481</v>
      </c>
      <c r="C226" s="3">
        <v>40880</v>
      </c>
      <c r="D226" s="4" t="str">
        <f t="shared" si="16"/>
        <v>Arabian Nights:Volume 1 - The Restless One</v>
      </c>
      <c r="E226" s="9" t="s">
        <v>12421</v>
      </c>
      <c r="F226" s="5">
        <f t="shared" ref="F226:F231" si="22">YEAR(C226)</f>
        <v>2015</v>
      </c>
      <c r="H226" s="1" t="s">
        <v>535</v>
      </c>
      <c r="I226" s="5" t="str">
        <f t="shared" si="17"/>
        <v>Arabian+Nights%3AVolume+1+-+The+Restless+One</v>
      </c>
      <c r="J226" s="1"/>
      <c r="K226" s="5"/>
      <c r="L226" s="1" t="s">
        <v>536</v>
      </c>
      <c r="N226" t="str">
        <f t="shared" si="18"/>
        <v>"http://www.omdbapi.com/?t=Arabian+Nights%3AVolume+1+-+The+Restless+One&amp;tomatoes=true",</v>
      </c>
      <c r="O226">
        <f t="shared" si="20"/>
        <v>224</v>
      </c>
      <c r="P226" t="str">
        <f t="shared" si="19"/>
        <v>o224.csv</v>
      </c>
      <c r="S226" s="13" t="s">
        <v>13067</v>
      </c>
      <c r="T226" s="15" t="s">
        <v>4498</v>
      </c>
      <c r="U226" s="1" t="s">
        <v>4498</v>
      </c>
      <c r="V226"/>
      <c r="W226" t="s">
        <v>16920</v>
      </c>
      <c r="AJ226" s="13" t="s">
        <v>13054</v>
      </c>
      <c r="AK226" s="1" t="s">
        <v>4481</v>
      </c>
      <c r="AL226" s="7" t="s">
        <v>16907</v>
      </c>
    </row>
    <row r="227" spans="1:38">
      <c r="A227" t="s">
        <v>13055</v>
      </c>
      <c r="B227" s="1" t="s">
        <v>4483</v>
      </c>
      <c r="C227" s="3">
        <v>40887</v>
      </c>
      <c r="D227" s="4" t="str">
        <f t="shared" si="16"/>
        <v>Arabian Nights:Volume 2 - The Desolate One</v>
      </c>
      <c r="E227" s="9" t="s">
        <v>12423</v>
      </c>
      <c r="F227" s="5">
        <f t="shared" si="22"/>
        <v>2015</v>
      </c>
      <c r="H227" s="1" t="s">
        <v>535</v>
      </c>
      <c r="I227" s="5" t="str">
        <f t="shared" si="17"/>
        <v>Arabian+Nights%3AVolume+2+-+The+Desolate+One</v>
      </c>
      <c r="J227" s="1"/>
      <c r="K227" s="5"/>
      <c r="L227" s="1" t="s">
        <v>536</v>
      </c>
      <c r="N227" t="str">
        <f t="shared" si="18"/>
        <v>"http://www.omdbapi.com/?t=Arabian+Nights%3AVolume+2+-+The+Desolate+One&amp;tomatoes=true",</v>
      </c>
      <c r="O227">
        <f t="shared" si="20"/>
        <v>225</v>
      </c>
      <c r="P227" t="str">
        <f t="shared" si="19"/>
        <v>o225.csv</v>
      </c>
      <c r="S227" s="13" t="s">
        <v>13068</v>
      </c>
      <c r="T227" s="15" t="s">
        <v>4499</v>
      </c>
      <c r="U227" s="1" t="s">
        <v>4499</v>
      </c>
      <c r="V227"/>
      <c r="W227" t="s">
        <v>16921</v>
      </c>
      <c r="AJ227" s="13" t="s">
        <v>13055</v>
      </c>
      <c r="AK227" s="1" t="s">
        <v>4483</v>
      </c>
      <c r="AL227" s="7" t="s">
        <v>16908</v>
      </c>
    </row>
    <row r="228" spans="1:38">
      <c r="A228" t="s">
        <v>13056</v>
      </c>
      <c r="B228" s="1" t="s">
        <v>4482</v>
      </c>
      <c r="C228" s="3">
        <v>40894</v>
      </c>
      <c r="D228" s="4" t="str">
        <f t="shared" si="16"/>
        <v>Arabian Nights:Volume 3 - The Enchanted One</v>
      </c>
      <c r="E228" s="9" t="s">
        <v>12422</v>
      </c>
      <c r="F228" s="5">
        <f t="shared" si="22"/>
        <v>2015</v>
      </c>
      <c r="H228" s="1" t="s">
        <v>535</v>
      </c>
      <c r="I228" s="5" t="str">
        <f t="shared" si="17"/>
        <v>Arabian+Nights%3AVolume+3+-+The+Enchanted+One</v>
      </c>
      <c r="J228" s="1"/>
      <c r="K228" s="5"/>
      <c r="L228" s="1" t="s">
        <v>536</v>
      </c>
      <c r="N228" t="str">
        <f t="shared" si="18"/>
        <v>"http://www.omdbapi.com/?t=Arabian+Nights%3AVolume+3+-+The+Enchanted+One&amp;tomatoes=true",</v>
      </c>
      <c r="O228">
        <f t="shared" si="20"/>
        <v>226</v>
      </c>
      <c r="P228" t="str">
        <f t="shared" si="19"/>
        <v>o226.csv</v>
      </c>
      <c r="S228" s="13" t="s">
        <v>13069</v>
      </c>
      <c r="T228" s="15" t="s">
        <v>16263</v>
      </c>
      <c r="U228" s="1" t="s">
        <v>4504</v>
      </c>
      <c r="V228"/>
      <c r="W228" t="s">
        <v>16922</v>
      </c>
      <c r="AJ228" s="13" t="s">
        <v>13056</v>
      </c>
      <c r="AK228" s="1" t="s">
        <v>4482</v>
      </c>
      <c r="AL228" s="7" t="s">
        <v>16909</v>
      </c>
    </row>
    <row r="229" spans="1:38">
      <c r="A229" t="s">
        <v>13057</v>
      </c>
      <c r="B229" s="1" t="s">
        <v>4484</v>
      </c>
      <c r="C229" s="3">
        <v>39704</v>
      </c>
      <c r="D229" s="4" t="str">
        <f t="shared" si="16"/>
        <v>Arbitrage</v>
      </c>
      <c r="E229" s="9" t="s">
        <v>4484</v>
      </c>
      <c r="F229" s="5">
        <f t="shared" si="22"/>
        <v>2012</v>
      </c>
      <c r="H229" s="1" t="s">
        <v>535</v>
      </c>
      <c r="I229" s="5" t="str">
        <f t="shared" si="17"/>
        <v>Arbitrage</v>
      </c>
      <c r="J229" s="1"/>
      <c r="K229" s="5"/>
      <c r="L229" s="1" t="s">
        <v>536</v>
      </c>
      <c r="N229" t="str">
        <f t="shared" si="18"/>
        <v>"http://www.omdbapi.com/?t=Arbitrage&amp;tomatoes=true",</v>
      </c>
      <c r="O229">
        <f t="shared" si="20"/>
        <v>227</v>
      </c>
      <c r="P229" t="str">
        <f t="shared" si="19"/>
        <v>o227.csv</v>
      </c>
      <c r="S229" s="13" t="s">
        <v>13070</v>
      </c>
      <c r="T229" s="15" t="s">
        <v>16264</v>
      </c>
      <c r="U229" s="1" t="s">
        <v>4507</v>
      </c>
      <c r="V229"/>
      <c r="W229" t="s">
        <v>16923</v>
      </c>
      <c r="AJ229" s="13" t="s">
        <v>13057</v>
      </c>
      <c r="AK229" s="1" t="s">
        <v>4484</v>
      </c>
      <c r="AL229" s="7" t="s">
        <v>16910</v>
      </c>
    </row>
    <row r="230" spans="1:38">
      <c r="A230" t="s">
        <v>13058</v>
      </c>
      <c r="B230" s="1" t="s">
        <v>4486</v>
      </c>
      <c r="C230" s="3">
        <v>40355</v>
      </c>
      <c r="D230" s="4" t="str">
        <f t="shared" si="16"/>
        <v>Archipelago</v>
      </c>
      <c r="E230" s="9" t="s">
        <v>4486</v>
      </c>
      <c r="F230" s="5">
        <f t="shared" si="22"/>
        <v>2014</v>
      </c>
      <c r="H230" s="1" t="s">
        <v>535</v>
      </c>
      <c r="I230" s="5" t="str">
        <f t="shared" si="17"/>
        <v>Archipelago</v>
      </c>
      <c r="J230" s="1"/>
      <c r="K230" s="5"/>
      <c r="L230" s="1" t="s">
        <v>536</v>
      </c>
      <c r="N230" t="str">
        <f t="shared" si="18"/>
        <v>"http://www.omdbapi.com/?t=Archipelago&amp;tomatoes=true",</v>
      </c>
      <c r="O230">
        <f t="shared" si="20"/>
        <v>228</v>
      </c>
      <c r="P230" t="str">
        <f t="shared" si="19"/>
        <v>o228.csv</v>
      </c>
      <c r="S230" s="13" t="s">
        <v>13071</v>
      </c>
      <c r="T230" s="15" t="s">
        <v>15773</v>
      </c>
      <c r="U230" s="1" t="s">
        <v>12618</v>
      </c>
      <c r="V230"/>
      <c r="W230" t="s">
        <v>16924</v>
      </c>
      <c r="AJ230" s="13" t="s">
        <v>13058</v>
      </c>
      <c r="AK230" s="1" t="s">
        <v>4486</v>
      </c>
      <c r="AL230" s="7" t="s">
        <v>16911</v>
      </c>
    </row>
    <row r="231" spans="1:38">
      <c r="A231" t="s">
        <v>13059</v>
      </c>
      <c r="B231" s="1" t="s">
        <v>4488</v>
      </c>
      <c r="C231" s="3">
        <v>39732</v>
      </c>
      <c r="D231" s="4" t="str">
        <f t="shared" si="16"/>
        <v>Argo</v>
      </c>
      <c r="E231" s="9" t="s">
        <v>4488</v>
      </c>
      <c r="F231" s="5">
        <f t="shared" si="22"/>
        <v>2012</v>
      </c>
      <c r="H231" s="1" t="s">
        <v>535</v>
      </c>
      <c r="I231" s="5" t="str">
        <f t="shared" si="17"/>
        <v>Argo</v>
      </c>
      <c r="J231" s="1"/>
      <c r="K231" s="5"/>
      <c r="L231" s="1" t="s">
        <v>536</v>
      </c>
      <c r="N231" t="str">
        <f t="shared" si="18"/>
        <v>"http://www.omdbapi.com/?t=Argo&amp;tomatoes=true",</v>
      </c>
      <c r="O231">
        <f t="shared" si="20"/>
        <v>229</v>
      </c>
      <c r="P231" t="str">
        <f t="shared" si="19"/>
        <v>o229.csv</v>
      </c>
      <c r="S231" s="13" t="s">
        <v>13072</v>
      </c>
      <c r="T231" s="15" t="s">
        <v>16265</v>
      </c>
      <c r="U231" s="1" t="s">
        <v>4509</v>
      </c>
      <c r="V231"/>
      <c r="W231" t="s">
        <v>16925</v>
      </c>
      <c r="AJ231" s="13" t="s">
        <v>13059</v>
      </c>
      <c r="AK231" s="1" t="s">
        <v>4488</v>
      </c>
      <c r="AL231" s="7" t="s">
        <v>16912</v>
      </c>
    </row>
    <row r="232" spans="1:38">
      <c r="A232" t="s">
        <v>13060</v>
      </c>
      <c r="B232" s="1" t="s">
        <v>4489</v>
      </c>
      <c r="C232" s="3">
        <v>39186</v>
      </c>
      <c r="D232" s="4" t="str">
        <f t="shared" si="16"/>
        <v>Armadillo</v>
      </c>
      <c r="E232" s="9" t="s">
        <v>4489</v>
      </c>
      <c r="F232" s="5">
        <v>2010</v>
      </c>
      <c r="H232" s="1" t="s">
        <v>535</v>
      </c>
      <c r="I232" s="5" t="str">
        <f t="shared" si="17"/>
        <v>Armadillo</v>
      </c>
      <c r="J232" s="1"/>
      <c r="K232" s="5"/>
      <c r="L232" s="1" t="s">
        <v>536</v>
      </c>
      <c r="N232" t="str">
        <f t="shared" si="18"/>
        <v>"http://www.omdbapi.com/?t=Armadillo&amp;tomatoes=true",</v>
      </c>
      <c r="O232">
        <f t="shared" si="20"/>
        <v>230</v>
      </c>
      <c r="P232" t="str">
        <f t="shared" si="19"/>
        <v>o230.csv</v>
      </c>
      <c r="S232" s="13" t="s">
        <v>13073</v>
      </c>
      <c r="T232" s="15" t="s">
        <v>4511</v>
      </c>
      <c r="U232" s="1" t="s">
        <v>4511</v>
      </c>
      <c r="V232"/>
      <c r="W232" t="s">
        <v>16926</v>
      </c>
      <c r="AJ232" s="13" t="s">
        <v>13060</v>
      </c>
      <c r="AK232" s="1" t="s">
        <v>4489</v>
      </c>
      <c r="AL232" s="7" t="s">
        <v>16913</v>
      </c>
    </row>
    <row r="233" spans="1:38">
      <c r="A233" t="s">
        <v>13061</v>
      </c>
      <c r="B233" s="1" t="s">
        <v>4491</v>
      </c>
      <c r="C233" s="3">
        <v>38948</v>
      </c>
      <c r="D233" s="4" t="str">
        <f t="shared" si="16"/>
        <v>Army of Crime</v>
      </c>
      <c r="E233" s="9" t="s">
        <v>10970</v>
      </c>
      <c r="F233" s="5">
        <v>2009</v>
      </c>
      <c r="H233" s="1" t="s">
        <v>535</v>
      </c>
      <c r="I233" s="5" t="str">
        <f t="shared" si="17"/>
        <v>Army+of+Crime</v>
      </c>
      <c r="J233" s="1"/>
      <c r="K233" s="5"/>
      <c r="L233" s="1" t="s">
        <v>536</v>
      </c>
      <c r="N233" t="str">
        <f t="shared" si="18"/>
        <v>"http://www.omdbapi.com/?t=Army+of+Crime&amp;tomatoes=true",</v>
      </c>
      <c r="O233">
        <f t="shared" si="20"/>
        <v>231</v>
      </c>
      <c r="P233" t="str">
        <f t="shared" si="19"/>
        <v>o231.csv</v>
      </c>
      <c r="S233" s="13" t="s">
        <v>13074</v>
      </c>
      <c r="T233" s="15" t="s">
        <v>4512</v>
      </c>
      <c r="U233" s="1" t="s">
        <v>4512</v>
      </c>
      <c r="V233"/>
      <c r="W233" t="s">
        <v>16927</v>
      </c>
      <c r="AJ233" s="13" t="s">
        <v>13061</v>
      </c>
      <c r="AK233" s="1" t="s">
        <v>4491</v>
      </c>
      <c r="AL233" s="7" t="s">
        <v>16914</v>
      </c>
    </row>
    <row r="234" spans="1:38">
      <c r="A234" t="s">
        <v>13062</v>
      </c>
      <c r="B234" s="1" t="s">
        <v>4492</v>
      </c>
      <c r="C234" s="3">
        <v>38906</v>
      </c>
      <c r="D234" s="4" t="str">
        <f t="shared" si="16"/>
        <v>Around a Small Mountain</v>
      </c>
      <c r="E234" s="9" t="s">
        <v>10971</v>
      </c>
      <c r="F234" s="5">
        <v>2009</v>
      </c>
      <c r="H234" s="1" t="s">
        <v>535</v>
      </c>
      <c r="I234" s="5" t="str">
        <f t="shared" si="17"/>
        <v>Around+a+Small+Mountain</v>
      </c>
      <c r="J234" s="1"/>
      <c r="K234" s="5"/>
      <c r="L234" s="1" t="s">
        <v>536</v>
      </c>
      <c r="N234" t="str">
        <f t="shared" si="18"/>
        <v>"http://www.omdbapi.com/?t=Around+a+Small+Mountain&amp;tomatoes=true",</v>
      </c>
      <c r="O234">
        <f t="shared" si="20"/>
        <v>232</v>
      </c>
      <c r="P234" t="str">
        <f t="shared" si="19"/>
        <v>o232.csv</v>
      </c>
      <c r="S234" s="13" t="s">
        <v>13075</v>
      </c>
      <c r="T234" s="15" t="s">
        <v>4518</v>
      </c>
      <c r="U234" s="1" t="s">
        <v>4518</v>
      </c>
      <c r="V234"/>
      <c r="W234" t="s">
        <v>16928</v>
      </c>
      <c r="AJ234" s="13" t="s">
        <v>13062</v>
      </c>
      <c r="AK234" s="1" t="s">
        <v>4492</v>
      </c>
      <c r="AL234" s="7" t="s">
        <v>16915</v>
      </c>
    </row>
    <row r="235" spans="1:38">
      <c r="A235" t="s">
        <v>13063</v>
      </c>
      <c r="B235" s="1" t="s">
        <v>4493</v>
      </c>
      <c r="C235" s="3">
        <v>39501</v>
      </c>
      <c r="D235" s="4" t="str">
        <f t="shared" si="16"/>
        <v>Around June</v>
      </c>
      <c r="E235" s="9" t="s">
        <v>10972</v>
      </c>
      <c r="F235" s="5">
        <v>2011</v>
      </c>
      <c r="H235" s="1" t="s">
        <v>535</v>
      </c>
      <c r="I235" s="5" t="str">
        <f t="shared" si="17"/>
        <v>Around+June</v>
      </c>
      <c r="J235" s="1"/>
      <c r="K235" s="5"/>
      <c r="L235" s="1" t="s">
        <v>536</v>
      </c>
      <c r="N235" t="str">
        <f t="shared" si="18"/>
        <v>"http://www.omdbapi.com/?t=Around+June&amp;tomatoes=true",</v>
      </c>
      <c r="O235">
        <f t="shared" si="20"/>
        <v>233</v>
      </c>
      <c r="P235" t="str">
        <f t="shared" si="19"/>
        <v>o233.csv</v>
      </c>
      <c r="S235" s="13" t="s">
        <v>13077</v>
      </c>
      <c r="T235" s="15" t="s">
        <v>243</v>
      </c>
      <c r="U235" s="1" t="s">
        <v>4515</v>
      </c>
      <c r="V235"/>
      <c r="W235" t="s">
        <v>16929</v>
      </c>
      <c r="AJ235" s="13" t="s">
        <v>13063</v>
      </c>
      <c r="AK235" s="1" t="s">
        <v>4493</v>
      </c>
      <c r="AL235" s="38" t="s">
        <v>16916</v>
      </c>
    </row>
    <row r="236" spans="1:38">
      <c r="A236" t="s">
        <v>13064</v>
      </c>
      <c r="B236" s="1" t="s">
        <v>4497</v>
      </c>
      <c r="C236" s="3">
        <v>40439</v>
      </c>
      <c r="D236" s="4" t="str">
        <f t="shared" si="16"/>
        <v>Art and Craft</v>
      </c>
      <c r="E236" s="9" t="s">
        <v>10976</v>
      </c>
      <c r="F236" s="5">
        <f>YEAR(C236)</f>
        <v>2014</v>
      </c>
      <c r="H236" s="1" t="s">
        <v>535</v>
      </c>
      <c r="I236" s="5" t="str">
        <f t="shared" si="17"/>
        <v>Art+and+Craft</v>
      </c>
      <c r="J236" s="1"/>
      <c r="K236" s="5"/>
      <c r="L236" s="1" t="s">
        <v>536</v>
      </c>
      <c r="N236" t="str">
        <f t="shared" si="18"/>
        <v>"http://www.omdbapi.com/?t=Art+and+Craft&amp;tomatoes=true",</v>
      </c>
      <c r="O236">
        <f t="shared" si="20"/>
        <v>234</v>
      </c>
      <c r="P236" t="str">
        <f t="shared" si="19"/>
        <v>o234.csv</v>
      </c>
      <c r="S236" s="13" t="s">
        <v>13079</v>
      </c>
      <c r="T236" s="15" t="s">
        <v>4522</v>
      </c>
      <c r="U236" s="1" t="s">
        <v>4522</v>
      </c>
      <c r="V236"/>
      <c r="W236" t="s">
        <v>16930</v>
      </c>
      <c r="AJ236" s="13" t="s">
        <v>13064</v>
      </c>
      <c r="AK236" s="1" t="s">
        <v>4497</v>
      </c>
      <c r="AL236" s="38" t="s">
        <v>16917</v>
      </c>
    </row>
    <row r="237" spans="1:38">
      <c r="A237" t="s">
        <v>13065</v>
      </c>
      <c r="B237" s="1" t="s">
        <v>4500</v>
      </c>
      <c r="C237" s="3">
        <v>39508</v>
      </c>
      <c r="D237" s="4" t="str">
        <f t="shared" si="16"/>
        <v>Art Is... The Permanent Revolution</v>
      </c>
      <c r="E237" s="9" t="s">
        <v>10978</v>
      </c>
      <c r="F237" s="5">
        <f>YEAR(C237)</f>
        <v>2012</v>
      </c>
      <c r="H237" s="1" t="s">
        <v>535</v>
      </c>
      <c r="I237" s="5" t="str">
        <f t="shared" si="17"/>
        <v>Art+Is...+The+Permanent+Revolution</v>
      </c>
      <c r="J237" s="1"/>
      <c r="K237" s="5"/>
      <c r="L237" s="1" t="s">
        <v>536</v>
      </c>
      <c r="N237" t="str">
        <f t="shared" si="18"/>
        <v>"http://www.omdbapi.com/?t=Art+Is...+The+Permanent+Revolution&amp;tomatoes=true",</v>
      </c>
      <c r="O237">
        <f t="shared" si="20"/>
        <v>235</v>
      </c>
      <c r="P237" t="str">
        <f t="shared" si="19"/>
        <v>o235.csv</v>
      </c>
      <c r="S237" s="13" t="s">
        <v>13080</v>
      </c>
      <c r="T237" s="15" t="s">
        <v>4523</v>
      </c>
      <c r="U237" s="1" t="s">
        <v>4523</v>
      </c>
      <c r="V237"/>
      <c r="W237" t="s">
        <v>16931</v>
      </c>
      <c r="AJ237" s="13" t="s">
        <v>13065</v>
      </c>
      <c r="AK237" s="1" t="s">
        <v>4500</v>
      </c>
      <c r="AL237" s="7" t="s">
        <v>16918</v>
      </c>
    </row>
    <row r="238" spans="1:38">
      <c r="A238" t="s">
        <v>13066</v>
      </c>
      <c r="B238" s="1" t="s">
        <v>12617</v>
      </c>
      <c r="C238" s="3">
        <v>39179</v>
      </c>
      <c r="D238" s="4" t="str">
        <f t="shared" si="16"/>
        <v>Arthur</v>
      </c>
      <c r="E238" s="9" t="s">
        <v>15772</v>
      </c>
      <c r="F238" s="5">
        <v>2010</v>
      </c>
      <c r="H238" s="1" t="s">
        <v>535</v>
      </c>
      <c r="I238" s="5" t="str">
        <f t="shared" si="17"/>
        <v>Arthur</v>
      </c>
      <c r="J238" s="1"/>
      <c r="K238" s="5"/>
      <c r="L238" s="1" t="s">
        <v>536</v>
      </c>
      <c r="N238" t="str">
        <f t="shared" si="18"/>
        <v>"http://www.omdbapi.com/?t=Arthur&amp;tomatoes=true",</v>
      </c>
      <c r="O238">
        <f t="shared" si="20"/>
        <v>236</v>
      </c>
      <c r="P238" t="str">
        <f t="shared" si="19"/>
        <v>o236.csv</v>
      </c>
      <c r="S238" s="13" t="s">
        <v>13081</v>
      </c>
      <c r="T238" s="15" t="s">
        <v>16266</v>
      </c>
      <c r="U238" s="1" t="s">
        <v>4526</v>
      </c>
      <c r="V238"/>
      <c r="W238" t="s">
        <v>16932</v>
      </c>
      <c r="AJ238" s="13" t="s">
        <v>13066</v>
      </c>
      <c r="AK238" s="1" t="s">
        <v>12617</v>
      </c>
      <c r="AL238" s="38" t="s">
        <v>16919</v>
      </c>
    </row>
    <row r="239" spans="1:38">
      <c r="A239" t="s">
        <v>13067</v>
      </c>
      <c r="B239" s="1" t="s">
        <v>4498</v>
      </c>
      <c r="C239" s="3">
        <v>39408</v>
      </c>
      <c r="D239" s="4" t="str">
        <f t="shared" si="16"/>
        <v>Arthur Christmas</v>
      </c>
      <c r="E239" s="9" t="s">
        <v>10644</v>
      </c>
      <c r="F239" s="5">
        <f>YEAR(C239)</f>
        <v>2011</v>
      </c>
      <c r="H239" s="1" t="s">
        <v>535</v>
      </c>
      <c r="I239" s="5" t="str">
        <f t="shared" si="17"/>
        <v>Arthur+Christmas</v>
      </c>
      <c r="J239" s="1"/>
      <c r="K239" s="5"/>
      <c r="L239" s="1" t="s">
        <v>536</v>
      </c>
      <c r="N239" t="str">
        <f t="shared" si="18"/>
        <v>"http://www.omdbapi.com/?t=Arthur+Christmas&amp;tomatoes=true",</v>
      </c>
      <c r="O239">
        <f t="shared" si="20"/>
        <v>237</v>
      </c>
      <c r="P239" t="str">
        <f t="shared" si="19"/>
        <v>o237.csv</v>
      </c>
      <c r="S239" s="13" t="s">
        <v>13082</v>
      </c>
      <c r="T239" s="15" t="s">
        <v>4525</v>
      </c>
      <c r="U239" s="1" t="s">
        <v>4525</v>
      </c>
      <c r="V239"/>
      <c r="W239" t="s">
        <v>16933</v>
      </c>
      <c r="AJ239" s="13" t="s">
        <v>13067</v>
      </c>
      <c r="AK239" s="1" t="s">
        <v>4498</v>
      </c>
      <c r="AL239" s="7" t="s">
        <v>16920</v>
      </c>
    </row>
    <row r="240" spans="1:38">
      <c r="A240" t="s">
        <v>13068</v>
      </c>
      <c r="B240" s="1" t="s">
        <v>4499</v>
      </c>
      <c r="C240" s="3">
        <v>39928</v>
      </c>
      <c r="D240" s="4" t="str">
        <f t="shared" si="16"/>
        <v>Arthur Newman</v>
      </c>
      <c r="E240" s="9" t="s">
        <v>10977</v>
      </c>
      <c r="F240" s="5">
        <v>2012</v>
      </c>
      <c r="H240" s="1" t="s">
        <v>535</v>
      </c>
      <c r="I240" s="5" t="str">
        <f t="shared" si="17"/>
        <v>Arthur+Newman</v>
      </c>
      <c r="J240" s="1"/>
      <c r="K240" s="5"/>
      <c r="L240" s="1" t="s">
        <v>536</v>
      </c>
      <c r="N240" t="str">
        <f t="shared" si="18"/>
        <v>"http://www.omdbapi.com/?t=Arthur+Newman&amp;tomatoes=true",</v>
      </c>
      <c r="O240">
        <f t="shared" si="20"/>
        <v>238</v>
      </c>
      <c r="P240" t="str">
        <f t="shared" si="19"/>
        <v>o238.csv</v>
      </c>
      <c r="S240" s="13" t="s">
        <v>13083</v>
      </c>
      <c r="T240" s="15" t="s">
        <v>4527</v>
      </c>
      <c r="U240" s="1" t="s">
        <v>4527</v>
      </c>
      <c r="V240"/>
      <c r="W240" t="s">
        <v>16934</v>
      </c>
      <c r="AJ240" s="13" t="s">
        <v>13068</v>
      </c>
      <c r="AK240" s="1" t="s">
        <v>4499</v>
      </c>
      <c r="AL240" s="38" t="s">
        <v>16921</v>
      </c>
    </row>
    <row r="241" spans="1:38">
      <c r="A241" t="s">
        <v>13069</v>
      </c>
      <c r="B241" s="1" t="s">
        <v>4504</v>
      </c>
      <c r="C241" s="3">
        <v>40418</v>
      </c>
      <c r="D241" s="4" t="str">
        <f t="shared" si="16"/>
        <v>As Above/So Below</v>
      </c>
      <c r="E241" s="9" t="s">
        <v>10981</v>
      </c>
      <c r="F241" s="5">
        <f>YEAR(C241)</f>
        <v>2014</v>
      </c>
      <c r="H241" s="1" t="s">
        <v>535</v>
      </c>
      <c r="I241" s="5" t="str">
        <f t="shared" si="17"/>
        <v>As+Above/So+Below</v>
      </c>
      <c r="J241" s="1"/>
      <c r="K241" s="5"/>
      <c r="L241" s="1" t="s">
        <v>536</v>
      </c>
      <c r="N241" t="str">
        <f t="shared" si="18"/>
        <v>"http://www.omdbapi.com/?t=As+Above/So+Below&amp;tomatoes=true",</v>
      </c>
      <c r="O241">
        <f t="shared" si="20"/>
        <v>239</v>
      </c>
      <c r="P241" t="str">
        <f t="shared" si="19"/>
        <v>o239.csv</v>
      </c>
      <c r="S241" s="13" t="s">
        <v>13084</v>
      </c>
      <c r="T241" s="15" t="s">
        <v>4528</v>
      </c>
      <c r="U241" s="1" t="s">
        <v>4528</v>
      </c>
      <c r="V241"/>
      <c r="W241" t="s">
        <v>16935</v>
      </c>
      <c r="AJ241" s="13" t="s">
        <v>13069</v>
      </c>
      <c r="AK241" s="1" t="s">
        <v>4504</v>
      </c>
      <c r="AL241" s="38" t="s">
        <v>16922</v>
      </c>
    </row>
    <row r="242" spans="1:38">
      <c r="A242" t="s">
        <v>13070</v>
      </c>
      <c r="B242" s="1" t="s">
        <v>4507</v>
      </c>
      <c r="C242" s="3">
        <v>40376</v>
      </c>
      <c r="D242" s="4" t="str">
        <f t="shared" si="16"/>
        <v>As It Is In Heaven</v>
      </c>
      <c r="E242" s="9" t="s">
        <v>10983</v>
      </c>
      <c r="F242" s="5">
        <f>YEAR(C242)</f>
        <v>2014</v>
      </c>
      <c r="H242" s="1" t="s">
        <v>535</v>
      </c>
      <c r="I242" s="5" t="str">
        <f t="shared" si="17"/>
        <v>As+It+Is+In+Heaven</v>
      </c>
      <c r="J242" s="1"/>
      <c r="K242" s="5"/>
      <c r="L242" s="1" t="s">
        <v>536</v>
      </c>
      <c r="N242" t="str">
        <f t="shared" si="18"/>
        <v>"http://www.omdbapi.com/?t=As+It+Is+In+Heaven&amp;tomatoes=true",</v>
      </c>
      <c r="O242">
        <f t="shared" si="20"/>
        <v>240</v>
      </c>
      <c r="P242" t="str">
        <f t="shared" si="19"/>
        <v>o240.csv</v>
      </c>
      <c r="S242" s="13" t="s">
        <v>13085</v>
      </c>
      <c r="T242" s="15" t="s">
        <v>355</v>
      </c>
      <c r="U242" s="1" t="s">
        <v>380</v>
      </c>
      <c r="V242"/>
      <c r="W242" t="s">
        <v>16936</v>
      </c>
      <c r="AJ242" s="13" t="s">
        <v>13070</v>
      </c>
      <c r="AK242" s="1" t="s">
        <v>4507</v>
      </c>
      <c r="AL242" s="7" t="s">
        <v>16923</v>
      </c>
    </row>
    <row r="243" spans="1:38">
      <c r="A243" t="s">
        <v>13071</v>
      </c>
      <c r="B243" s="1" t="s">
        <v>12618</v>
      </c>
      <c r="C243" s="3">
        <v>40761</v>
      </c>
      <c r="D243" s="4" t="str">
        <f t="shared" si="16"/>
        <v>Assassination</v>
      </c>
      <c r="E243" s="9" t="s">
        <v>15773</v>
      </c>
      <c r="F243" s="5">
        <v>2014</v>
      </c>
      <c r="H243" s="1" t="s">
        <v>535</v>
      </c>
      <c r="I243" s="5" t="str">
        <f t="shared" si="17"/>
        <v>Assassination</v>
      </c>
      <c r="J243" s="1"/>
      <c r="K243" s="5"/>
      <c r="L243" s="1" t="s">
        <v>536</v>
      </c>
      <c r="N243" t="str">
        <f t="shared" si="18"/>
        <v>"http://www.omdbapi.com/?t=Assassination&amp;tomatoes=true",</v>
      </c>
      <c r="O243">
        <f t="shared" si="20"/>
        <v>241</v>
      </c>
      <c r="P243" t="str">
        <f t="shared" si="19"/>
        <v>o241.csv</v>
      </c>
      <c r="S243" s="13" t="s">
        <v>13086</v>
      </c>
      <c r="T243" s="15" t="s">
        <v>16267</v>
      </c>
      <c r="U243" s="1" t="s">
        <v>4529</v>
      </c>
      <c r="V243"/>
      <c r="W243" t="s">
        <v>16937</v>
      </c>
      <c r="AJ243" s="13" t="s">
        <v>13071</v>
      </c>
      <c r="AK243" s="1" t="s">
        <v>12618</v>
      </c>
      <c r="AL243" s="38" t="s">
        <v>16924</v>
      </c>
    </row>
    <row r="244" spans="1:38">
      <c r="A244" t="s">
        <v>13072</v>
      </c>
      <c r="B244" s="1" t="s">
        <v>4509</v>
      </c>
      <c r="C244" s="3">
        <v>39983</v>
      </c>
      <c r="D244" s="4" t="str">
        <f t="shared" si="16"/>
        <v>Assaulted:Civil Rights Under Fire</v>
      </c>
      <c r="E244" s="9" t="s">
        <v>12377</v>
      </c>
      <c r="F244" s="5">
        <f>YEAR(C244)</f>
        <v>2013</v>
      </c>
      <c r="H244" s="1" t="s">
        <v>535</v>
      </c>
      <c r="I244" s="5" t="str">
        <f t="shared" si="17"/>
        <v>Assaulted%3ACivil+Rights+Under+Fire</v>
      </c>
      <c r="J244" s="1"/>
      <c r="K244" s="5"/>
      <c r="L244" s="1" t="s">
        <v>536</v>
      </c>
      <c r="N244" t="str">
        <f t="shared" si="18"/>
        <v>"http://www.omdbapi.com/?t=Assaulted%3ACivil+Rights+Under+Fire&amp;tomatoes=true",</v>
      </c>
      <c r="O244">
        <f t="shared" si="20"/>
        <v>242</v>
      </c>
      <c r="P244" t="str">
        <f t="shared" si="19"/>
        <v>o242.csv</v>
      </c>
      <c r="S244" s="13" t="s">
        <v>13087</v>
      </c>
      <c r="T244" s="15" t="s">
        <v>4531</v>
      </c>
      <c r="U244" s="1" t="s">
        <v>4531</v>
      </c>
      <c r="V244"/>
      <c r="W244" t="s">
        <v>16938</v>
      </c>
      <c r="AJ244" s="13" t="s">
        <v>13072</v>
      </c>
      <c r="AK244" s="1" t="s">
        <v>4509</v>
      </c>
      <c r="AL244" s="7" t="s">
        <v>16925</v>
      </c>
    </row>
    <row r="245" spans="1:38">
      <c r="A245" t="s">
        <v>13073</v>
      </c>
      <c r="B245" s="1" t="s">
        <v>4511</v>
      </c>
      <c r="C245" s="3">
        <v>39926</v>
      </c>
      <c r="D245" s="4" t="str">
        <f t="shared" si="16"/>
        <v>At Any Price</v>
      </c>
      <c r="E245" s="9" t="s">
        <v>10646</v>
      </c>
      <c r="F245" s="5">
        <v>2012</v>
      </c>
      <c r="H245" s="1" t="s">
        <v>535</v>
      </c>
      <c r="I245" s="5" t="str">
        <f t="shared" si="17"/>
        <v>At+Any+Price</v>
      </c>
      <c r="J245" s="1"/>
      <c r="K245" s="5"/>
      <c r="L245" s="1" t="s">
        <v>536</v>
      </c>
      <c r="N245" t="str">
        <f t="shared" si="18"/>
        <v>"http://www.omdbapi.com/?t=At+Any+Price&amp;tomatoes=true",</v>
      </c>
      <c r="O245">
        <f t="shared" si="20"/>
        <v>243</v>
      </c>
      <c r="P245" t="str">
        <f t="shared" si="19"/>
        <v>o243.csv</v>
      </c>
      <c r="S245" s="13" t="s">
        <v>13088</v>
      </c>
      <c r="T245" s="15" t="s">
        <v>4532</v>
      </c>
      <c r="U245" s="1" t="s">
        <v>4532</v>
      </c>
      <c r="V245"/>
      <c r="W245" t="s">
        <v>16939</v>
      </c>
      <c r="AJ245" s="13" t="s">
        <v>13073</v>
      </c>
      <c r="AK245" s="1" t="s">
        <v>4511</v>
      </c>
      <c r="AL245" s="7" t="s">
        <v>16926</v>
      </c>
    </row>
    <row r="246" spans="1:38">
      <c r="A246" t="s">
        <v>13074</v>
      </c>
      <c r="B246" s="1" t="s">
        <v>4512</v>
      </c>
      <c r="C246" s="3">
        <v>40124</v>
      </c>
      <c r="D246" s="4" t="str">
        <f t="shared" si="16"/>
        <v>At Berkeley</v>
      </c>
      <c r="E246" s="9" t="s">
        <v>10985</v>
      </c>
      <c r="F246" s="5">
        <f>YEAR(C246)</f>
        <v>2013</v>
      </c>
      <c r="H246" s="1" t="s">
        <v>535</v>
      </c>
      <c r="I246" s="5" t="str">
        <f t="shared" si="17"/>
        <v>At+Berkeley</v>
      </c>
      <c r="J246" s="1"/>
      <c r="K246" s="5"/>
      <c r="L246" s="1" t="s">
        <v>536</v>
      </c>
      <c r="N246" t="str">
        <f t="shared" si="18"/>
        <v>"http://www.omdbapi.com/?t=At+Berkeley&amp;tomatoes=true",</v>
      </c>
      <c r="O246">
        <f t="shared" si="20"/>
        <v>244</v>
      </c>
      <c r="P246" t="str">
        <f t="shared" si="19"/>
        <v>o244.csv</v>
      </c>
      <c r="S246" s="13" t="s">
        <v>13089</v>
      </c>
      <c r="T246" s="15" t="s">
        <v>16268</v>
      </c>
      <c r="U246" s="1" t="s">
        <v>4533</v>
      </c>
      <c r="V246"/>
      <c r="W246" t="s">
        <v>16940</v>
      </c>
      <c r="AJ246" s="13" t="s">
        <v>13074</v>
      </c>
      <c r="AK246" s="1" t="s">
        <v>4512</v>
      </c>
      <c r="AL246" s="7" t="s">
        <v>16927</v>
      </c>
    </row>
    <row r="247" spans="1:38">
      <c r="A247" t="s">
        <v>13075</v>
      </c>
      <c r="B247" s="1" t="s">
        <v>4518</v>
      </c>
      <c r="C247" s="3">
        <v>40208</v>
      </c>
      <c r="D247" s="4" t="str">
        <f t="shared" si="16"/>
        <v>At Middleton</v>
      </c>
      <c r="E247" s="9" t="s">
        <v>10988</v>
      </c>
      <c r="F247" s="5">
        <v>2013</v>
      </c>
      <c r="H247" s="1" t="s">
        <v>535</v>
      </c>
      <c r="I247" s="5" t="str">
        <f t="shared" si="17"/>
        <v>At+Middleton</v>
      </c>
      <c r="J247" s="1"/>
      <c r="K247" s="5"/>
      <c r="L247" s="1" t="s">
        <v>536</v>
      </c>
      <c r="N247" t="str">
        <f t="shared" si="18"/>
        <v>"http://www.omdbapi.com/?t=At+Middleton&amp;tomatoes=true",</v>
      </c>
      <c r="O247">
        <f t="shared" si="20"/>
        <v>245</v>
      </c>
      <c r="P247" t="str">
        <f t="shared" si="19"/>
        <v>o245.csv</v>
      </c>
      <c r="S247" s="13" t="s">
        <v>13090</v>
      </c>
      <c r="T247" s="15" t="s">
        <v>16616</v>
      </c>
      <c r="U247" s="1" t="s">
        <v>12620</v>
      </c>
      <c r="V247"/>
      <c r="W247" t="s">
        <v>16941</v>
      </c>
      <c r="AJ247" s="13" t="s">
        <v>13075</v>
      </c>
      <c r="AK247" s="1" t="s">
        <v>4518</v>
      </c>
      <c r="AL247" s="7" t="s">
        <v>16928</v>
      </c>
    </row>
    <row r="248" spans="1:38">
      <c r="A248" t="s">
        <v>13076</v>
      </c>
      <c r="B248" s="1" t="s">
        <v>4516</v>
      </c>
      <c r="C248" s="3">
        <v>40432</v>
      </c>
      <c r="D248" s="4" t="str">
        <f t="shared" si="16"/>
        <v>Atlas Shrugged Part III:Who Is John Galt?</v>
      </c>
      <c r="E248" s="9" t="s">
        <v>12426</v>
      </c>
      <c r="F248" s="5">
        <v>2013</v>
      </c>
      <c r="H248" s="1" t="s">
        <v>535</v>
      </c>
      <c r="I248" s="5" t="str">
        <f t="shared" si="17"/>
        <v>Atlas+Shrugged+Part+III%3AWho+Is+John+Galt?</v>
      </c>
      <c r="J248" s="1"/>
      <c r="K248" s="5"/>
      <c r="L248" s="1" t="s">
        <v>536</v>
      </c>
      <c r="N248" t="str">
        <f t="shared" si="18"/>
        <v>"http://www.omdbapi.com/?t=Atlas+Shrugged+Part+III%3AWho+Is+John+Galt?&amp;tomatoes=true",</v>
      </c>
      <c r="O248">
        <f t="shared" si="20"/>
        <v>246</v>
      </c>
      <c r="P248" t="str">
        <f t="shared" si="19"/>
        <v>o246.csv</v>
      </c>
      <c r="S248" s="13" t="s">
        <v>13091</v>
      </c>
      <c r="T248" s="15" t="s">
        <v>4534</v>
      </c>
      <c r="U248" s="1" t="s">
        <v>4534</v>
      </c>
      <c r="V248"/>
      <c r="W248" t="s">
        <v>16942</v>
      </c>
      <c r="AJ248" s="13" t="s">
        <v>13076</v>
      </c>
      <c r="AK248" s="1" t="s">
        <v>4516</v>
      </c>
      <c r="AL248" s="29" t="s">
        <v>19620</v>
      </c>
    </row>
    <row r="249" spans="1:38">
      <c r="A249" t="s">
        <v>13077</v>
      </c>
      <c r="B249" s="1" t="s">
        <v>4515</v>
      </c>
      <c r="C249" s="3">
        <v>39186</v>
      </c>
      <c r="D249" s="4" t="str">
        <f t="shared" si="16"/>
        <v>Atlas Shrugged:Part I</v>
      </c>
      <c r="E249" s="9" t="s">
        <v>12425</v>
      </c>
      <c r="F249" s="5">
        <f>YEAR(C249)</f>
        <v>2011</v>
      </c>
      <c r="H249" s="1" t="s">
        <v>535</v>
      </c>
      <c r="I249" s="5" t="str">
        <f t="shared" si="17"/>
        <v>Atlas+Shrugged%3APart+I</v>
      </c>
      <c r="J249" s="1"/>
      <c r="K249" s="5"/>
      <c r="L249" s="1" t="s">
        <v>536</v>
      </c>
      <c r="N249" t="str">
        <f t="shared" si="18"/>
        <v>"http://www.omdbapi.com/?t=Atlas+Shrugged%3APart+I&amp;tomatoes=true",</v>
      </c>
      <c r="O249">
        <f t="shared" si="20"/>
        <v>247</v>
      </c>
      <c r="P249" t="str">
        <f t="shared" si="19"/>
        <v>o247.csv</v>
      </c>
      <c r="S249" s="13" t="s">
        <v>13092</v>
      </c>
      <c r="T249" s="15" t="s">
        <v>16269</v>
      </c>
      <c r="U249" s="1" t="s">
        <v>4538</v>
      </c>
      <c r="V249"/>
      <c r="W249" t="s">
        <v>16943</v>
      </c>
      <c r="AJ249" s="13" t="s">
        <v>13077</v>
      </c>
      <c r="AK249" s="1" t="s">
        <v>4515</v>
      </c>
      <c r="AL249" s="7" t="s">
        <v>16929</v>
      </c>
    </row>
    <row r="250" spans="1:38">
      <c r="A250" t="s">
        <v>13078</v>
      </c>
      <c r="B250" s="1" t="s">
        <v>4517</v>
      </c>
      <c r="C250" s="3">
        <v>39732</v>
      </c>
      <c r="D250" s="4" t="str">
        <f t="shared" si="16"/>
        <v>Atlas Shrugged:Part II</v>
      </c>
      <c r="E250" s="9" t="s">
        <v>12427</v>
      </c>
      <c r="F250" s="5">
        <v>2011</v>
      </c>
      <c r="H250" s="1" t="s">
        <v>535</v>
      </c>
      <c r="I250" s="5" t="str">
        <f t="shared" si="17"/>
        <v>Atlas+Shrugged%3APart+II</v>
      </c>
      <c r="J250" s="1"/>
      <c r="K250" s="5"/>
      <c r="L250" s="1" t="s">
        <v>536</v>
      </c>
      <c r="N250" t="str">
        <f t="shared" si="18"/>
        <v>"http://www.omdbapi.com/?t=Atlas+Shrugged%3APart+II&amp;tomatoes=true",</v>
      </c>
      <c r="O250">
        <f t="shared" si="20"/>
        <v>248</v>
      </c>
      <c r="P250" t="str">
        <f t="shared" si="19"/>
        <v>o248.csv</v>
      </c>
      <c r="S250" s="13" t="s">
        <v>13093</v>
      </c>
      <c r="T250" s="15" t="s">
        <v>4539</v>
      </c>
      <c r="U250" s="1" t="s">
        <v>4539</v>
      </c>
      <c r="V250"/>
      <c r="W250" t="s">
        <v>16944</v>
      </c>
      <c r="AJ250" s="13" t="s">
        <v>13078</v>
      </c>
      <c r="AK250" s="1" t="s">
        <v>4517</v>
      </c>
      <c r="AL250" s="29" t="s">
        <v>19621</v>
      </c>
    </row>
    <row r="251" spans="1:38">
      <c r="A251" t="s">
        <v>13079</v>
      </c>
      <c r="B251" s="1" t="s">
        <v>4522</v>
      </c>
      <c r="C251" s="3">
        <v>39291</v>
      </c>
      <c r="D251" s="4" t="str">
        <f t="shared" si="16"/>
        <v>Attack the Block</v>
      </c>
      <c r="E251" s="9" t="s">
        <v>10992</v>
      </c>
      <c r="F251" s="5">
        <f>YEAR(C251)</f>
        <v>2011</v>
      </c>
      <c r="H251" s="1" t="s">
        <v>535</v>
      </c>
      <c r="I251" s="5" t="str">
        <f t="shared" si="17"/>
        <v>Attack+the+Block</v>
      </c>
      <c r="J251" s="1"/>
      <c r="K251" s="5"/>
      <c r="L251" s="1" t="s">
        <v>536</v>
      </c>
      <c r="N251" t="str">
        <f t="shared" si="18"/>
        <v>"http://www.omdbapi.com/?t=Attack+the+Block&amp;tomatoes=true",</v>
      </c>
      <c r="O251">
        <f t="shared" si="20"/>
        <v>249</v>
      </c>
      <c r="P251" t="str">
        <f t="shared" si="19"/>
        <v>o249.csv</v>
      </c>
      <c r="S251" s="13" t="s">
        <v>13094</v>
      </c>
      <c r="T251" s="15" t="s">
        <v>4540</v>
      </c>
      <c r="U251" s="1" t="s">
        <v>4540</v>
      </c>
      <c r="V251"/>
      <c r="W251" t="s">
        <v>16945</v>
      </c>
      <c r="AJ251" s="13" t="s">
        <v>13079</v>
      </c>
      <c r="AK251" s="1" t="s">
        <v>4522</v>
      </c>
      <c r="AL251" s="7" t="s">
        <v>16930</v>
      </c>
    </row>
    <row r="252" spans="1:38">
      <c r="A252" t="s">
        <v>13080</v>
      </c>
      <c r="B252" s="1" t="s">
        <v>4523</v>
      </c>
      <c r="C252" s="3">
        <v>39515</v>
      </c>
      <c r="D252" s="4" t="str">
        <f t="shared" si="16"/>
        <v>Attenberg</v>
      </c>
      <c r="E252" s="9" t="s">
        <v>4523</v>
      </c>
      <c r="F252" s="5">
        <v>2011</v>
      </c>
      <c r="H252" s="1" t="s">
        <v>535</v>
      </c>
      <c r="I252" s="5" t="str">
        <f t="shared" si="17"/>
        <v>Attenberg</v>
      </c>
      <c r="J252" s="1"/>
      <c r="K252" s="5"/>
      <c r="L252" s="1" t="s">
        <v>536</v>
      </c>
      <c r="N252" t="str">
        <f t="shared" si="18"/>
        <v>"http://www.omdbapi.com/?t=Attenberg&amp;tomatoes=true",</v>
      </c>
      <c r="O252">
        <f t="shared" si="20"/>
        <v>250</v>
      </c>
      <c r="P252" t="str">
        <f t="shared" si="19"/>
        <v>o250.csv</v>
      </c>
      <c r="S252" s="13" t="s">
        <v>13095</v>
      </c>
      <c r="T252" s="15" t="s">
        <v>4537</v>
      </c>
      <c r="U252" s="1" t="s">
        <v>4537</v>
      </c>
      <c r="V252"/>
      <c r="W252" t="s">
        <v>16946</v>
      </c>
      <c r="AJ252" s="13" t="s">
        <v>13080</v>
      </c>
      <c r="AK252" s="1" t="s">
        <v>4523</v>
      </c>
      <c r="AL252" s="7" t="s">
        <v>16931</v>
      </c>
    </row>
    <row r="253" spans="1:38">
      <c r="A253" t="s">
        <v>13081</v>
      </c>
      <c r="B253" s="1" t="s">
        <v>4526</v>
      </c>
      <c r="C253" s="3">
        <v>40173</v>
      </c>
      <c r="D253" s="4" t="str">
        <f t="shared" si="16"/>
        <v>August:Osage County</v>
      </c>
      <c r="E253" s="9" t="s">
        <v>12428</v>
      </c>
      <c r="F253" s="5">
        <f>YEAR(C253)</f>
        <v>2013</v>
      </c>
      <c r="H253" s="1" t="s">
        <v>535</v>
      </c>
      <c r="I253" s="5" t="str">
        <f t="shared" si="17"/>
        <v>August%3AOsage+County</v>
      </c>
      <c r="J253" s="1"/>
      <c r="K253" s="5"/>
      <c r="L253" s="1" t="s">
        <v>536</v>
      </c>
      <c r="N253" t="str">
        <f t="shared" si="18"/>
        <v>"http://www.omdbapi.com/?t=August%3AOsage+County&amp;tomatoes=true",</v>
      </c>
      <c r="O253">
        <f t="shared" si="20"/>
        <v>251</v>
      </c>
      <c r="P253" t="str">
        <f t="shared" si="19"/>
        <v>o251.csv</v>
      </c>
      <c r="S253" s="13" t="s">
        <v>13096</v>
      </c>
      <c r="T253" s="15" t="s">
        <v>4541</v>
      </c>
      <c r="U253" s="1" t="s">
        <v>4541</v>
      </c>
      <c r="V253"/>
      <c r="W253" t="s">
        <v>16947</v>
      </c>
      <c r="AJ253" s="13" t="s">
        <v>13081</v>
      </c>
      <c r="AK253" s="1" t="s">
        <v>4526</v>
      </c>
      <c r="AL253" s="7" t="s">
        <v>16932</v>
      </c>
    </row>
    <row r="254" spans="1:38">
      <c r="A254" t="s">
        <v>13082</v>
      </c>
      <c r="B254" s="1" t="s">
        <v>4525</v>
      </c>
      <c r="C254" s="3">
        <v>39949</v>
      </c>
      <c r="D254" s="4" t="str">
        <f t="shared" si="16"/>
        <v>Augustine</v>
      </c>
      <c r="E254" s="9" t="s">
        <v>4525</v>
      </c>
      <c r="F254" s="5">
        <v>2012</v>
      </c>
      <c r="H254" s="1" t="s">
        <v>535</v>
      </c>
      <c r="I254" s="5" t="str">
        <f t="shared" si="17"/>
        <v>Augustine</v>
      </c>
      <c r="J254" s="1"/>
      <c r="K254" s="5"/>
      <c r="L254" s="1" t="s">
        <v>536</v>
      </c>
      <c r="N254" t="str">
        <f t="shared" si="18"/>
        <v>"http://www.omdbapi.com/?t=Augustine&amp;tomatoes=true",</v>
      </c>
      <c r="O254">
        <f t="shared" si="20"/>
        <v>252</v>
      </c>
      <c r="P254" t="str">
        <f t="shared" si="19"/>
        <v>o252.csv</v>
      </c>
      <c r="S254" s="13" t="s">
        <v>13097</v>
      </c>
      <c r="T254" s="15" t="s">
        <v>4542</v>
      </c>
      <c r="U254" s="1" t="s">
        <v>4542</v>
      </c>
      <c r="V254"/>
      <c r="W254" t="s">
        <v>16948</v>
      </c>
      <c r="AJ254" s="13" t="s">
        <v>13082</v>
      </c>
      <c r="AK254" s="1" t="s">
        <v>4525</v>
      </c>
      <c r="AL254" s="7" t="s">
        <v>16933</v>
      </c>
    </row>
    <row r="255" spans="1:38">
      <c r="A255" t="s">
        <v>13083</v>
      </c>
      <c r="B255" s="1" t="s">
        <v>4527</v>
      </c>
      <c r="C255" s="3">
        <v>39261</v>
      </c>
      <c r="D255" s="4" t="str">
        <f t="shared" si="16"/>
        <v>Aurora</v>
      </c>
      <c r="E255" s="9" t="s">
        <v>4527</v>
      </c>
      <c r="F255" s="5">
        <f t="shared" ref="F255:F260" si="23">YEAR(C255)</f>
        <v>2011</v>
      </c>
      <c r="H255" s="1" t="s">
        <v>535</v>
      </c>
      <c r="I255" s="5" t="str">
        <f t="shared" si="17"/>
        <v>Aurora</v>
      </c>
      <c r="J255" s="1"/>
      <c r="K255" s="5"/>
      <c r="L255" s="1" t="s">
        <v>536</v>
      </c>
      <c r="N255" t="str">
        <f t="shared" si="18"/>
        <v>"http://www.omdbapi.com/?t=Aurora&amp;tomatoes=true",</v>
      </c>
      <c r="O255">
        <f t="shared" si="20"/>
        <v>253</v>
      </c>
      <c r="P255" t="str">
        <f t="shared" si="19"/>
        <v>o253.csv</v>
      </c>
      <c r="S255" s="13" t="s">
        <v>13098</v>
      </c>
      <c r="T255" s="15" t="s">
        <v>4543</v>
      </c>
      <c r="U255" s="1" t="s">
        <v>4543</v>
      </c>
      <c r="V255"/>
      <c r="W255" t="s">
        <v>16949</v>
      </c>
      <c r="AJ255" s="13" t="s">
        <v>13083</v>
      </c>
      <c r="AK255" s="1" t="s">
        <v>4527</v>
      </c>
      <c r="AL255" s="7" t="s">
        <v>16934</v>
      </c>
    </row>
    <row r="256" spans="1:38">
      <c r="A256" t="s">
        <v>13084</v>
      </c>
      <c r="B256" s="1" t="s">
        <v>4528</v>
      </c>
      <c r="C256" s="3">
        <v>40040</v>
      </c>
      <c r="D256" s="4" t="str">
        <f t="shared" si="16"/>
        <v>Austenland</v>
      </c>
      <c r="E256" s="9" t="s">
        <v>4528</v>
      </c>
      <c r="F256" s="5">
        <f t="shared" si="23"/>
        <v>2013</v>
      </c>
      <c r="H256" s="1" t="s">
        <v>535</v>
      </c>
      <c r="I256" s="5" t="str">
        <f t="shared" si="17"/>
        <v>Austenland</v>
      </c>
      <c r="J256" s="1"/>
      <c r="K256" s="5"/>
      <c r="L256" s="1" t="s">
        <v>536</v>
      </c>
      <c r="N256" t="str">
        <f t="shared" si="18"/>
        <v>"http://www.omdbapi.com/?t=Austenland&amp;tomatoes=true",</v>
      </c>
      <c r="O256">
        <f t="shared" si="20"/>
        <v>254</v>
      </c>
      <c r="P256" t="str">
        <f t="shared" si="19"/>
        <v>o254.csv</v>
      </c>
      <c r="S256" s="13" t="s">
        <v>13099</v>
      </c>
      <c r="T256" s="15" t="s">
        <v>4544</v>
      </c>
      <c r="U256" s="1" t="s">
        <v>4544</v>
      </c>
      <c r="V256"/>
      <c r="W256" t="s">
        <v>16950</v>
      </c>
      <c r="AJ256" s="13" t="s">
        <v>13084</v>
      </c>
      <c r="AK256" s="1" t="s">
        <v>4528</v>
      </c>
      <c r="AL256" s="7" t="s">
        <v>16935</v>
      </c>
    </row>
    <row r="257" spans="1:38">
      <c r="A257" t="s">
        <v>13085</v>
      </c>
      <c r="B257" s="1" t="s">
        <v>380</v>
      </c>
      <c r="C257" s="3">
        <v>40663</v>
      </c>
      <c r="D257" s="4" t="str">
        <f t="shared" si="16"/>
        <v>Avengers:Age of Ultron</v>
      </c>
      <c r="E257" s="9" t="s">
        <v>520</v>
      </c>
      <c r="F257" s="5">
        <f t="shared" si="23"/>
        <v>2015</v>
      </c>
      <c r="H257" s="1" t="s">
        <v>535</v>
      </c>
      <c r="I257" s="5" t="str">
        <f t="shared" si="17"/>
        <v>Avengers%3AAge+of+Ultron</v>
      </c>
      <c r="J257" s="1"/>
      <c r="K257" s="5"/>
      <c r="L257" s="1" t="s">
        <v>536</v>
      </c>
      <c r="N257" t="str">
        <f t="shared" si="18"/>
        <v>"http://www.omdbapi.com/?t=Avengers%3AAge+of+Ultron&amp;tomatoes=true",</v>
      </c>
      <c r="O257">
        <f t="shared" si="20"/>
        <v>255</v>
      </c>
      <c r="P257" t="str">
        <f t="shared" si="19"/>
        <v>o255.csv</v>
      </c>
      <c r="S257" s="13" t="s">
        <v>13100</v>
      </c>
      <c r="T257" s="15" t="s">
        <v>16270</v>
      </c>
      <c r="U257" s="1" t="s">
        <v>6025</v>
      </c>
      <c r="V257"/>
      <c r="W257" t="s">
        <v>16951</v>
      </c>
      <c r="AJ257" s="13" t="s">
        <v>13085</v>
      </c>
      <c r="AK257" s="1" t="s">
        <v>380</v>
      </c>
      <c r="AL257" s="7" t="s">
        <v>16936</v>
      </c>
    </row>
    <row r="258" spans="1:38">
      <c r="A258" t="s">
        <v>13086</v>
      </c>
      <c r="B258" s="1" t="s">
        <v>4529</v>
      </c>
      <c r="C258" s="3">
        <v>40460</v>
      </c>
      <c r="D258" s="4" t="str">
        <f t="shared" si="16"/>
        <v>Awake:The Life of Yogananda</v>
      </c>
      <c r="E258" s="9" t="s">
        <v>12429</v>
      </c>
      <c r="F258" s="5">
        <f t="shared" si="23"/>
        <v>2014</v>
      </c>
      <c r="H258" s="1" t="s">
        <v>535</v>
      </c>
      <c r="I258" s="5" t="str">
        <f t="shared" si="17"/>
        <v>Awake%3AThe+Life+of+Yogananda</v>
      </c>
      <c r="J258" s="1"/>
      <c r="K258" s="5"/>
      <c r="L258" s="1" t="s">
        <v>536</v>
      </c>
      <c r="N258" t="str">
        <f t="shared" si="18"/>
        <v>"http://www.omdbapi.com/?t=Awake%3AThe+Life+of+Yogananda&amp;tomatoes=true",</v>
      </c>
      <c r="O258">
        <f t="shared" si="20"/>
        <v>256</v>
      </c>
      <c r="P258" t="str">
        <f t="shared" si="19"/>
        <v>o256.csv</v>
      </c>
      <c r="S258" s="13" t="s">
        <v>13101</v>
      </c>
      <c r="T258" s="15" t="s">
        <v>4545</v>
      </c>
      <c r="U258" s="1" t="s">
        <v>4545</v>
      </c>
      <c r="V258"/>
      <c r="W258" t="s">
        <v>16952</v>
      </c>
      <c r="AJ258" s="13" t="s">
        <v>13086</v>
      </c>
      <c r="AK258" s="1" t="s">
        <v>4529</v>
      </c>
      <c r="AL258" s="7" t="s">
        <v>16937</v>
      </c>
    </row>
    <row r="259" spans="1:38">
      <c r="A259" t="s">
        <v>13087</v>
      </c>
      <c r="B259" s="1" t="s">
        <v>4531</v>
      </c>
      <c r="C259" s="3">
        <v>38843</v>
      </c>
      <c r="D259" s="4" t="str">
        <f t="shared" ref="D259:D322" si="24">TRIM(B259)</f>
        <v>Babies</v>
      </c>
      <c r="E259" s="9" t="s">
        <v>4531</v>
      </c>
      <c r="F259" s="5">
        <f t="shared" si="23"/>
        <v>2010</v>
      </c>
      <c r="H259" s="1" t="s">
        <v>535</v>
      </c>
      <c r="I259" s="5" t="str">
        <f t="shared" si="17"/>
        <v>Babies</v>
      </c>
      <c r="J259" s="1"/>
      <c r="K259" s="5"/>
      <c r="L259" s="1" t="s">
        <v>536</v>
      </c>
      <c r="N259" t="str">
        <f t="shared" si="18"/>
        <v>"http://www.omdbapi.com/?t=Babies&amp;tomatoes=true",</v>
      </c>
      <c r="O259">
        <f t="shared" si="20"/>
        <v>257</v>
      </c>
      <c r="P259" t="str">
        <f t="shared" si="19"/>
        <v>o257.csv</v>
      </c>
      <c r="S259" s="13" t="s">
        <v>13102</v>
      </c>
      <c r="T259" s="15" t="s">
        <v>4546</v>
      </c>
      <c r="U259" s="1" t="s">
        <v>4546</v>
      </c>
      <c r="V259"/>
      <c r="W259" t="s">
        <v>16953</v>
      </c>
      <c r="AJ259" s="13" t="s">
        <v>13087</v>
      </c>
      <c r="AK259" s="1" t="s">
        <v>4531</v>
      </c>
      <c r="AL259" s="7" t="s">
        <v>16938</v>
      </c>
    </row>
    <row r="260" spans="1:38">
      <c r="A260" t="s">
        <v>13088</v>
      </c>
      <c r="B260" s="1" t="s">
        <v>4532</v>
      </c>
      <c r="C260" s="3">
        <v>39697</v>
      </c>
      <c r="D260" s="4" t="str">
        <f t="shared" si="24"/>
        <v>Bachelorette</v>
      </c>
      <c r="E260" s="9" t="s">
        <v>4532</v>
      </c>
      <c r="F260" s="5">
        <f t="shared" si="23"/>
        <v>2012</v>
      </c>
      <c r="H260" s="1" t="s">
        <v>535</v>
      </c>
      <c r="I260" s="5" t="str">
        <f t="shared" ref="I260:I323" si="25">E260</f>
        <v>Bachelorette</v>
      </c>
      <c r="J260" s="1"/>
      <c r="K260" s="5"/>
      <c r="L260" s="1" t="s">
        <v>536</v>
      </c>
      <c r="N260" t="str">
        <f t="shared" ref="N260:N323" si="26">H260&amp;I260&amp;J260&amp;K260&amp;L260</f>
        <v>"http://www.omdbapi.com/?t=Bachelorette&amp;tomatoes=true",</v>
      </c>
      <c r="O260">
        <f t="shared" si="20"/>
        <v>258</v>
      </c>
      <c r="P260" t="str">
        <f t="shared" ref="P260:P323" si="27">"o"&amp;O260&amp;".csv"</f>
        <v>o258.csv</v>
      </c>
      <c r="S260" s="13" t="s">
        <v>13103</v>
      </c>
      <c r="T260" s="15" t="s">
        <v>4547</v>
      </c>
      <c r="U260" s="1" t="s">
        <v>4547</v>
      </c>
      <c r="V260"/>
      <c r="W260" t="s">
        <v>16954</v>
      </c>
      <c r="AJ260" s="13" t="s">
        <v>13088</v>
      </c>
      <c r="AK260" s="1" t="s">
        <v>4532</v>
      </c>
      <c r="AL260" s="7" t="s">
        <v>16939</v>
      </c>
    </row>
    <row r="261" spans="1:38">
      <c r="A261" t="s">
        <v>13089</v>
      </c>
      <c r="B261" s="1" t="s">
        <v>4533</v>
      </c>
      <c r="C261" s="3">
        <v>39340</v>
      </c>
      <c r="D261" s="4" t="str">
        <f t="shared" si="24"/>
        <v>Back Door Channels</v>
      </c>
      <c r="E261" s="9" t="s">
        <v>10995</v>
      </c>
      <c r="F261" s="5">
        <v>2010</v>
      </c>
      <c r="H261" s="1" t="s">
        <v>535</v>
      </c>
      <c r="I261" s="5" t="str">
        <f t="shared" si="25"/>
        <v>Back+Door+Channels</v>
      </c>
      <c r="J261" s="1"/>
      <c r="K261" s="5"/>
      <c r="L261" s="1" t="s">
        <v>536</v>
      </c>
      <c r="N261" t="str">
        <f t="shared" si="26"/>
        <v>"http://www.omdbapi.com/?t=Back+Door+Channels&amp;tomatoes=true",</v>
      </c>
      <c r="O261">
        <f t="shared" ref="O261:O324" si="28">O260+1</f>
        <v>259</v>
      </c>
      <c r="P261" t="str">
        <f t="shared" si="27"/>
        <v>o259.csv</v>
      </c>
      <c r="S261" s="13" t="s">
        <v>13104</v>
      </c>
      <c r="T261" s="15" t="s">
        <v>4548</v>
      </c>
      <c r="U261" s="1" t="s">
        <v>4548</v>
      </c>
      <c r="V261"/>
      <c r="W261" t="s">
        <v>16955</v>
      </c>
      <c r="AJ261" s="13" t="s">
        <v>13089</v>
      </c>
      <c r="AK261" s="1" t="s">
        <v>4533</v>
      </c>
      <c r="AL261" s="7" t="s">
        <v>16940</v>
      </c>
    </row>
    <row r="262" spans="1:38">
      <c r="A262" t="s">
        <v>13090</v>
      </c>
      <c r="B262" s="1" t="s">
        <v>12620</v>
      </c>
      <c r="C262" s="3">
        <v>40523</v>
      </c>
      <c r="D262" s="4" t="str">
        <f t="shared" si="24"/>
        <v>Back in Time</v>
      </c>
      <c r="E262" s="9" t="s">
        <v>15867</v>
      </c>
      <c r="F262" s="5">
        <v>2013</v>
      </c>
      <c r="H262" s="1" t="s">
        <v>535</v>
      </c>
      <c r="I262" s="5" t="str">
        <f t="shared" si="25"/>
        <v>Back+in+Time</v>
      </c>
      <c r="J262" s="1"/>
      <c r="K262" s="5"/>
      <c r="L262" s="1" t="s">
        <v>536</v>
      </c>
      <c r="N262" t="str">
        <f t="shared" si="26"/>
        <v>"http://www.omdbapi.com/?t=Back+in+Time&amp;tomatoes=true",</v>
      </c>
      <c r="O262">
        <f t="shared" si="28"/>
        <v>260</v>
      </c>
      <c r="P262" t="str">
        <f t="shared" si="27"/>
        <v>o260.csv</v>
      </c>
      <c r="S262" s="13" t="s">
        <v>13105</v>
      </c>
      <c r="T262" s="15" t="s">
        <v>4550</v>
      </c>
      <c r="U262" s="1" t="s">
        <v>4550</v>
      </c>
      <c r="V262"/>
      <c r="W262" t="s">
        <v>16956</v>
      </c>
      <c r="AJ262" s="13" t="s">
        <v>13090</v>
      </c>
      <c r="AK262" s="1" t="s">
        <v>12620</v>
      </c>
      <c r="AL262" s="7" t="s">
        <v>16941</v>
      </c>
    </row>
    <row r="263" spans="1:38">
      <c r="A263" t="s">
        <v>13091</v>
      </c>
      <c r="B263" s="1" t="s">
        <v>4534</v>
      </c>
      <c r="C263" s="3">
        <v>39781</v>
      </c>
      <c r="D263" s="4" t="str">
        <f t="shared" si="24"/>
        <v>Back to 1942</v>
      </c>
      <c r="E263" s="9" t="s">
        <v>10996</v>
      </c>
      <c r="F263" s="5">
        <f>YEAR(C263)</f>
        <v>2012</v>
      </c>
      <c r="H263" s="1" t="s">
        <v>535</v>
      </c>
      <c r="I263" s="5" t="str">
        <f t="shared" si="25"/>
        <v>Back+to+1942</v>
      </c>
      <c r="J263" s="1"/>
      <c r="K263" s="5"/>
      <c r="L263" s="1" t="s">
        <v>536</v>
      </c>
      <c r="N263" t="str">
        <f t="shared" si="26"/>
        <v>"http://www.omdbapi.com/?t=Back+to+1942&amp;tomatoes=true",</v>
      </c>
      <c r="O263">
        <f t="shared" si="28"/>
        <v>261</v>
      </c>
      <c r="P263" t="str">
        <f t="shared" si="27"/>
        <v>o261.csv</v>
      </c>
      <c r="S263" s="13" t="s">
        <v>13106</v>
      </c>
      <c r="T263" s="15" t="s">
        <v>4551</v>
      </c>
      <c r="U263" s="1" t="s">
        <v>4551</v>
      </c>
      <c r="V263"/>
      <c r="W263" t="s">
        <v>16957</v>
      </c>
      <c r="AJ263" s="13" t="s">
        <v>13091</v>
      </c>
      <c r="AK263" s="1" t="s">
        <v>4534</v>
      </c>
      <c r="AL263" s="7" t="s">
        <v>16942</v>
      </c>
    </row>
    <row r="264" spans="1:38">
      <c r="A264" t="s">
        <v>13092</v>
      </c>
      <c r="B264" s="1" t="s">
        <v>4538</v>
      </c>
      <c r="C264" s="3">
        <v>40089</v>
      </c>
      <c r="D264" s="4" t="str">
        <f t="shared" si="24"/>
        <v>Bad Milo!</v>
      </c>
      <c r="E264" s="9" t="s">
        <v>10998</v>
      </c>
      <c r="F264" s="5">
        <f>YEAR(C264)</f>
        <v>2013</v>
      </c>
      <c r="H264" s="1" t="s">
        <v>535</v>
      </c>
      <c r="I264" s="5" t="str">
        <f t="shared" si="25"/>
        <v>Bad+Milo!</v>
      </c>
      <c r="J264" s="1"/>
      <c r="K264" s="5"/>
      <c r="L264" s="1" t="s">
        <v>536</v>
      </c>
      <c r="N264" t="str">
        <f t="shared" si="26"/>
        <v>"http://www.omdbapi.com/?t=Bad+Milo!&amp;tomatoes=true",</v>
      </c>
      <c r="O264">
        <f t="shared" si="28"/>
        <v>262</v>
      </c>
      <c r="P264" t="str">
        <f t="shared" si="27"/>
        <v>o262.csv</v>
      </c>
      <c r="S264" s="13" t="s">
        <v>13109</v>
      </c>
      <c r="T264" s="15" t="s">
        <v>16271</v>
      </c>
      <c r="U264" s="1" t="s">
        <v>4552</v>
      </c>
      <c r="V264"/>
      <c r="W264" t="s">
        <v>16960</v>
      </c>
      <c r="AJ264" s="13" t="s">
        <v>13092</v>
      </c>
      <c r="AK264" s="1" t="s">
        <v>4538</v>
      </c>
      <c r="AL264" s="7" t="s">
        <v>16943</v>
      </c>
    </row>
    <row r="265" spans="1:38">
      <c r="A265" t="s">
        <v>13093</v>
      </c>
      <c r="B265" s="1" t="s">
        <v>4539</v>
      </c>
      <c r="C265" s="3">
        <v>39256</v>
      </c>
      <c r="D265" s="4" t="str">
        <f t="shared" si="24"/>
        <v>Bad Teacher</v>
      </c>
      <c r="E265" s="9" t="s">
        <v>10999</v>
      </c>
      <c r="F265" s="5">
        <f>YEAR(C265)</f>
        <v>2011</v>
      </c>
      <c r="H265" s="1" t="s">
        <v>535</v>
      </c>
      <c r="I265" s="5" t="str">
        <f t="shared" si="25"/>
        <v>Bad+Teacher</v>
      </c>
      <c r="J265" s="1"/>
      <c r="K265" s="5"/>
      <c r="L265" s="1" t="s">
        <v>536</v>
      </c>
      <c r="N265" t="str">
        <f t="shared" si="26"/>
        <v>"http://www.omdbapi.com/?t=Bad+Teacher&amp;tomatoes=true",</v>
      </c>
      <c r="O265">
        <f t="shared" si="28"/>
        <v>263</v>
      </c>
      <c r="P265" t="str">
        <f t="shared" si="27"/>
        <v>o263.csv</v>
      </c>
      <c r="S265" s="13" t="s">
        <v>13107</v>
      </c>
      <c r="T265" s="15" t="s">
        <v>16011</v>
      </c>
      <c r="U265" s="1" t="s">
        <v>12621</v>
      </c>
      <c r="V265"/>
      <c r="W265" t="s">
        <v>16958</v>
      </c>
      <c r="AJ265" s="13" t="s">
        <v>13093</v>
      </c>
      <c r="AK265" s="1" t="s">
        <v>4539</v>
      </c>
      <c r="AL265" s="7" t="s">
        <v>16944</v>
      </c>
    </row>
    <row r="266" spans="1:38">
      <c r="A266" t="s">
        <v>13094</v>
      </c>
      <c r="B266" s="1" t="s">
        <v>4540</v>
      </c>
      <c r="C266" s="3">
        <v>40250</v>
      </c>
      <c r="D266" s="4" t="str">
        <f t="shared" si="24"/>
        <v>Bad Words</v>
      </c>
      <c r="E266" s="9" t="s">
        <v>11000</v>
      </c>
      <c r="F266" s="5">
        <v>2013</v>
      </c>
      <c r="H266" s="1" t="s">
        <v>535</v>
      </c>
      <c r="I266" s="5" t="str">
        <f t="shared" si="25"/>
        <v>Bad+Words</v>
      </c>
      <c r="J266" s="1"/>
      <c r="K266" s="5"/>
      <c r="L266" s="1" t="s">
        <v>536</v>
      </c>
      <c r="N266" t="str">
        <f t="shared" si="26"/>
        <v>"http://www.omdbapi.com/?t=Bad+Words&amp;tomatoes=true",</v>
      </c>
      <c r="O266">
        <f t="shared" si="28"/>
        <v>264</v>
      </c>
      <c r="P266" t="str">
        <f t="shared" si="27"/>
        <v>o264.csv</v>
      </c>
      <c r="S266" s="13" t="s">
        <v>13108</v>
      </c>
      <c r="T266" s="15" t="s">
        <v>6062</v>
      </c>
      <c r="U266" s="1" t="s">
        <v>6062</v>
      </c>
      <c r="V266"/>
      <c r="W266" t="s">
        <v>16959</v>
      </c>
      <c r="AJ266" s="13" t="s">
        <v>13094</v>
      </c>
      <c r="AK266" s="1" t="s">
        <v>4540</v>
      </c>
      <c r="AL266" s="7" t="s">
        <v>16945</v>
      </c>
    </row>
    <row r="267" spans="1:38">
      <c r="A267" t="s">
        <v>13095</v>
      </c>
      <c r="B267" s="1" t="s">
        <v>4537</v>
      </c>
      <c r="C267" s="3">
        <v>40593</v>
      </c>
      <c r="D267" s="4" t="str">
        <f t="shared" si="24"/>
        <v>Badlapur</v>
      </c>
      <c r="E267" s="9" t="s">
        <v>4537</v>
      </c>
      <c r="F267" s="5">
        <f>YEAR(C267)</f>
        <v>2015</v>
      </c>
      <c r="H267" s="1" t="s">
        <v>535</v>
      </c>
      <c r="I267" s="5" t="str">
        <f t="shared" si="25"/>
        <v>Badlapur</v>
      </c>
      <c r="J267" s="1"/>
      <c r="K267" s="5"/>
      <c r="L267" s="1" t="s">
        <v>536</v>
      </c>
      <c r="N267" t="str">
        <f t="shared" si="26"/>
        <v>"http://www.omdbapi.com/?t=Badlapur&amp;tomatoes=true",</v>
      </c>
      <c r="O267">
        <f t="shared" si="28"/>
        <v>265</v>
      </c>
      <c r="P267" t="str">
        <f t="shared" si="27"/>
        <v>o265.csv</v>
      </c>
      <c r="S267" s="13" t="s">
        <v>13110</v>
      </c>
      <c r="T267" s="15" t="s">
        <v>4553</v>
      </c>
      <c r="U267" s="1" t="s">
        <v>4553</v>
      </c>
      <c r="V267"/>
      <c r="W267" t="s">
        <v>16961</v>
      </c>
      <c r="AJ267" s="13" t="s">
        <v>13095</v>
      </c>
      <c r="AK267" s="1" t="s">
        <v>4537</v>
      </c>
      <c r="AL267" s="7" t="s">
        <v>16946</v>
      </c>
    </row>
    <row r="268" spans="1:38">
      <c r="A268" t="s">
        <v>13096</v>
      </c>
      <c r="B268" s="1" t="s">
        <v>4541</v>
      </c>
      <c r="C268" s="3">
        <v>40082</v>
      </c>
      <c r="D268" s="4" t="str">
        <f t="shared" si="24"/>
        <v>Baggage Claim</v>
      </c>
      <c r="E268" s="9" t="s">
        <v>11001</v>
      </c>
      <c r="F268" s="5">
        <f>YEAR(C268)</f>
        <v>2013</v>
      </c>
      <c r="H268" s="1" t="s">
        <v>535</v>
      </c>
      <c r="I268" s="5" t="str">
        <f t="shared" si="25"/>
        <v>Baggage+Claim</v>
      </c>
      <c r="J268" s="1"/>
      <c r="K268" s="5"/>
      <c r="L268" s="1" t="s">
        <v>536</v>
      </c>
      <c r="N268" t="str">
        <f t="shared" si="26"/>
        <v>"http://www.omdbapi.com/?t=Baggage+Claim&amp;tomatoes=true",</v>
      </c>
      <c r="O268">
        <f t="shared" si="28"/>
        <v>266</v>
      </c>
      <c r="P268" t="str">
        <f t="shared" si="27"/>
        <v>o266.csv</v>
      </c>
      <c r="S268" s="13" t="s">
        <v>13111</v>
      </c>
      <c r="T268" s="15" t="s">
        <v>16012</v>
      </c>
      <c r="U268" s="1" t="s">
        <v>12622</v>
      </c>
      <c r="V268"/>
      <c r="W268" t="s">
        <v>16962</v>
      </c>
      <c r="AJ268" s="13" t="s">
        <v>13096</v>
      </c>
      <c r="AK268" s="1" t="s">
        <v>4541</v>
      </c>
      <c r="AL268" s="7" t="s">
        <v>16947</v>
      </c>
    </row>
    <row r="269" spans="1:38">
      <c r="A269" t="s">
        <v>13097</v>
      </c>
      <c r="B269" s="1" t="s">
        <v>4542</v>
      </c>
      <c r="C269" s="3">
        <v>40894</v>
      </c>
      <c r="D269" s="4" t="str">
        <f t="shared" si="24"/>
        <v>Bajirao Mastani</v>
      </c>
      <c r="E269" s="9" t="s">
        <v>11002</v>
      </c>
      <c r="F269" s="5">
        <f>YEAR(C269)</f>
        <v>2015</v>
      </c>
      <c r="H269" s="1" t="s">
        <v>535</v>
      </c>
      <c r="I269" s="5" t="str">
        <f t="shared" si="25"/>
        <v>Bajirao+Mastani</v>
      </c>
      <c r="J269" s="1"/>
      <c r="K269" s="5"/>
      <c r="L269" s="1" t="s">
        <v>536</v>
      </c>
      <c r="N269" t="str">
        <f t="shared" si="26"/>
        <v>"http://www.omdbapi.com/?t=Bajirao+Mastani&amp;tomatoes=true",</v>
      </c>
      <c r="O269">
        <f t="shared" si="28"/>
        <v>267</v>
      </c>
      <c r="P269" t="str">
        <f t="shared" si="27"/>
        <v>o267.csv</v>
      </c>
      <c r="S269" s="13" t="s">
        <v>13112</v>
      </c>
      <c r="T269" s="15" t="s">
        <v>4555</v>
      </c>
      <c r="U269" s="1" t="s">
        <v>4555</v>
      </c>
      <c r="V269"/>
      <c r="W269" t="s">
        <v>16963</v>
      </c>
      <c r="AJ269" s="13" t="s">
        <v>13097</v>
      </c>
      <c r="AK269" s="1" t="s">
        <v>4542</v>
      </c>
      <c r="AL269" s="7" t="s">
        <v>16948</v>
      </c>
    </row>
    <row r="270" spans="1:38">
      <c r="A270" t="s">
        <v>13098</v>
      </c>
      <c r="B270" s="1" t="s">
        <v>4543</v>
      </c>
      <c r="C270" s="3">
        <v>40740</v>
      </c>
      <c r="D270" s="4" t="str">
        <f t="shared" si="24"/>
        <v>Bajrangi Bhaijaan</v>
      </c>
      <c r="E270" s="9" t="s">
        <v>11003</v>
      </c>
      <c r="F270" s="5">
        <f>YEAR(C270)</f>
        <v>2015</v>
      </c>
      <c r="H270" s="1" t="s">
        <v>535</v>
      </c>
      <c r="I270" s="5" t="str">
        <f t="shared" si="25"/>
        <v>Bajrangi+Bhaijaan</v>
      </c>
      <c r="J270" s="1"/>
      <c r="K270" s="5"/>
      <c r="L270" s="1" t="s">
        <v>536</v>
      </c>
      <c r="N270" t="str">
        <f t="shared" si="26"/>
        <v>"http://www.omdbapi.com/?t=Bajrangi+Bhaijaan&amp;tomatoes=true",</v>
      </c>
      <c r="O270">
        <f t="shared" si="28"/>
        <v>268</v>
      </c>
      <c r="P270" t="str">
        <f t="shared" si="27"/>
        <v>o268.csv</v>
      </c>
      <c r="S270" s="13" t="s">
        <v>13113</v>
      </c>
      <c r="T270" s="15" t="s">
        <v>4556</v>
      </c>
      <c r="U270" s="1" t="s">
        <v>4556</v>
      </c>
      <c r="V270"/>
      <c r="W270" t="s">
        <v>16964</v>
      </c>
      <c r="AJ270" s="13" t="s">
        <v>13098</v>
      </c>
      <c r="AK270" s="1" t="s">
        <v>4543</v>
      </c>
      <c r="AL270" s="7" t="s">
        <v>16949</v>
      </c>
    </row>
    <row r="271" spans="1:38">
      <c r="A271" t="s">
        <v>13099</v>
      </c>
      <c r="B271" s="1" t="s">
        <v>4544</v>
      </c>
      <c r="C271" s="3">
        <v>40579</v>
      </c>
      <c r="D271" s="4" t="str">
        <f t="shared" si="24"/>
        <v>Ballet 422</v>
      </c>
      <c r="E271" s="9" t="s">
        <v>11004</v>
      </c>
      <c r="F271" s="5">
        <v>2014</v>
      </c>
      <c r="H271" s="1" t="s">
        <v>535</v>
      </c>
      <c r="I271" s="5" t="str">
        <f t="shared" si="25"/>
        <v>Ballet+422</v>
      </c>
      <c r="J271" s="1"/>
      <c r="K271" s="5"/>
      <c r="L271" s="1" t="s">
        <v>536</v>
      </c>
      <c r="N271" t="str">
        <f t="shared" si="26"/>
        <v>"http://www.omdbapi.com/?t=Ballet+422&amp;tomatoes=true",</v>
      </c>
      <c r="O271">
        <f t="shared" si="28"/>
        <v>269</v>
      </c>
      <c r="P271" t="str">
        <f t="shared" si="27"/>
        <v>o269.csv</v>
      </c>
      <c r="S271" s="13" t="s">
        <v>13114</v>
      </c>
      <c r="T271" s="15" t="s">
        <v>4557</v>
      </c>
      <c r="U271" s="1" t="s">
        <v>4557</v>
      </c>
      <c r="V271"/>
      <c r="W271" t="s">
        <v>16965</v>
      </c>
      <c r="AJ271" s="13" t="s">
        <v>13099</v>
      </c>
      <c r="AK271" s="1" t="s">
        <v>4544</v>
      </c>
      <c r="AL271" s="7" t="s">
        <v>16950</v>
      </c>
    </row>
    <row r="272" spans="1:38">
      <c r="A272" t="s">
        <v>13100</v>
      </c>
      <c r="B272" s="1" t="s">
        <v>6025</v>
      </c>
      <c r="C272" s="3">
        <v>39641</v>
      </c>
      <c r="D272" s="4" t="str">
        <f t="shared" si="24"/>
        <v>Ballplayer:Pelotero</v>
      </c>
      <c r="E272" s="9" t="s">
        <v>12526</v>
      </c>
      <c r="F272" s="5">
        <v>2011</v>
      </c>
      <c r="H272" s="1" t="s">
        <v>535</v>
      </c>
      <c r="I272" s="5" t="str">
        <f t="shared" si="25"/>
        <v>Ballplayer%3APelotero</v>
      </c>
      <c r="J272" s="1"/>
      <c r="K272" s="5"/>
      <c r="L272" s="1" t="s">
        <v>536</v>
      </c>
      <c r="N272" t="str">
        <f t="shared" si="26"/>
        <v>"http://www.omdbapi.com/?t=Ballplayer%3APelotero&amp;tomatoes=true",</v>
      </c>
      <c r="O272">
        <f t="shared" si="28"/>
        <v>270</v>
      </c>
      <c r="P272" t="str">
        <f t="shared" si="27"/>
        <v>o270.csv</v>
      </c>
      <c r="S272" s="13" t="s">
        <v>13115</v>
      </c>
      <c r="T272" s="15" t="s">
        <v>16272</v>
      </c>
      <c r="U272" s="1" t="s">
        <v>4559</v>
      </c>
      <c r="V272"/>
      <c r="W272" t="s">
        <v>16966</v>
      </c>
      <c r="AJ272" s="13" t="s">
        <v>13100</v>
      </c>
      <c r="AK272" s="1" t="s">
        <v>6025</v>
      </c>
      <c r="AL272" s="7" t="s">
        <v>16951</v>
      </c>
    </row>
    <row r="273" spans="1:38">
      <c r="A273" t="s">
        <v>13101</v>
      </c>
      <c r="B273" s="1" t="s">
        <v>4545</v>
      </c>
      <c r="C273" s="3">
        <v>40452</v>
      </c>
      <c r="D273" s="4" t="str">
        <f t="shared" si="24"/>
        <v>Bang Bang</v>
      </c>
      <c r="E273" s="9" t="s">
        <v>10647</v>
      </c>
      <c r="F273" s="5">
        <f t="shared" ref="F273:F278" si="29">YEAR(C273)</f>
        <v>2014</v>
      </c>
      <c r="H273" s="1" t="s">
        <v>535</v>
      </c>
      <c r="I273" s="5" t="str">
        <f t="shared" si="25"/>
        <v>Bang+Bang</v>
      </c>
      <c r="J273" s="1"/>
      <c r="K273" s="5"/>
      <c r="L273" s="1" t="s">
        <v>536</v>
      </c>
      <c r="N273" t="str">
        <f t="shared" si="26"/>
        <v>"http://www.omdbapi.com/?t=Bang+Bang&amp;tomatoes=true",</v>
      </c>
      <c r="O273">
        <f t="shared" si="28"/>
        <v>271</v>
      </c>
      <c r="P273" t="str">
        <f t="shared" si="27"/>
        <v>o271.csv</v>
      </c>
      <c r="S273" s="13" t="s">
        <v>13116</v>
      </c>
      <c r="T273" s="15" t="s">
        <v>4560</v>
      </c>
      <c r="U273" s="1" t="s">
        <v>4560</v>
      </c>
      <c r="V273"/>
      <c r="W273" t="s">
        <v>16967</v>
      </c>
      <c r="AJ273" s="13" t="s">
        <v>13101</v>
      </c>
      <c r="AK273" s="1" t="s">
        <v>4545</v>
      </c>
      <c r="AL273" s="7" t="s">
        <v>16952</v>
      </c>
    </row>
    <row r="274" spans="1:38">
      <c r="A274" t="s">
        <v>13102</v>
      </c>
      <c r="B274" s="1" t="s">
        <v>4546</v>
      </c>
      <c r="C274" s="3">
        <v>39802</v>
      </c>
      <c r="D274" s="4" t="str">
        <f t="shared" si="24"/>
        <v>Barbara</v>
      </c>
      <c r="E274" s="9" t="s">
        <v>4546</v>
      </c>
      <c r="F274" s="5">
        <f t="shared" si="29"/>
        <v>2012</v>
      </c>
      <c r="H274" s="1" t="s">
        <v>535</v>
      </c>
      <c r="I274" s="5" t="str">
        <f t="shared" si="25"/>
        <v>Barbara</v>
      </c>
      <c r="J274" s="1"/>
      <c r="K274" s="5"/>
      <c r="L274" s="1" t="s">
        <v>536</v>
      </c>
      <c r="N274" t="str">
        <f t="shared" si="26"/>
        <v>"http://www.omdbapi.com/?t=Barbara&amp;tomatoes=true",</v>
      </c>
      <c r="O274">
        <f t="shared" si="28"/>
        <v>272</v>
      </c>
      <c r="P274" t="str">
        <f t="shared" si="27"/>
        <v>o272.csv</v>
      </c>
      <c r="S274" s="13" t="s">
        <v>13117</v>
      </c>
      <c r="T274" s="15" t="s">
        <v>16013</v>
      </c>
      <c r="U274" s="1" t="s">
        <v>12575</v>
      </c>
      <c r="V274"/>
      <c r="W274" t="s">
        <v>16968</v>
      </c>
      <c r="AJ274" s="13" t="s">
        <v>13102</v>
      </c>
      <c r="AK274" s="1" t="s">
        <v>4546</v>
      </c>
      <c r="AL274" s="7" t="s">
        <v>16953</v>
      </c>
    </row>
    <row r="275" spans="1:38">
      <c r="A275" t="s">
        <v>13103</v>
      </c>
      <c r="B275" s="1" t="s">
        <v>4547</v>
      </c>
      <c r="C275" s="3">
        <v>39704</v>
      </c>
      <c r="D275" s="4" t="str">
        <f t="shared" si="24"/>
        <v>Barfi!</v>
      </c>
      <c r="E275" s="9" t="s">
        <v>4547</v>
      </c>
      <c r="F275" s="5">
        <f t="shared" si="29"/>
        <v>2012</v>
      </c>
      <c r="H275" s="1" t="s">
        <v>535</v>
      </c>
      <c r="I275" s="5" t="str">
        <f t="shared" si="25"/>
        <v>Barfi!</v>
      </c>
      <c r="J275" s="1"/>
      <c r="K275" s="5"/>
      <c r="L275" s="1" t="s">
        <v>536</v>
      </c>
      <c r="N275" t="str">
        <f t="shared" si="26"/>
        <v>"http://www.omdbapi.com/?t=Barfi!&amp;tomatoes=true",</v>
      </c>
      <c r="O275">
        <f t="shared" si="28"/>
        <v>273</v>
      </c>
      <c r="P275" t="str">
        <f t="shared" si="27"/>
        <v>o273.csv</v>
      </c>
      <c r="S275" s="13" t="s">
        <v>13118</v>
      </c>
      <c r="T275" s="15" t="s">
        <v>4561</v>
      </c>
      <c r="U275" s="1" t="s">
        <v>4561</v>
      </c>
      <c r="V275"/>
      <c r="W275" t="s">
        <v>16969</v>
      </c>
      <c r="AJ275" s="13" t="s">
        <v>13103</v>
      </c>
      <c r="AK275" s="1" t="s">
        <v>4547</v>
      </c>
      <c r="AL275" s="7" t="s">
        <v>16954</v>
      </c>
    </row>
    <row r="276" spans="1:38">
      <c r="A276" t="s">
        <v>13104</v>
      </c>
      <c r="B276" s="1" t="s">
        <v>4548</v>
      </c>
      <c r="C276" s="3">
        <v>40108</v>
      </c>
      <c r="D276" s="4" t="str">
        <f t="shared" si="24"/>
        <v>Bastards</v>
      </c>
      <c r="E276" s="9" t="s">
        <v>4548</v>
      </c>
      <c r="F276" s="5">
        <f t="shared" si="29"/>
        <v>2013</v>
      </c>
      <c r="H276" s="1" t="s">
        <v>535</v>
      </c>
      <c r="I276" s="5" t="str">
        <f t="shared" si="25"/>
        <v>Bastards</v>
      </c>
      <c r="J276" s="1"/>
      <c r="K276" s="5"/>
      <c r="L276" s="1" t="s">
        <v>536</v>
      </c>
      <c r="N276" t="str">
        <f t="shared" si="26"/>
        <v>"http://www.omdbapi.com/?t=Bastards&amp;tomatoes=true",</v>
      </c>
      <c r="O276">
        <f t="shared" si="28"/>
        <v>274</v>
      </c>
      <c r="P276" t="str">
        <f t="shared" si="27"/>
        <v>o274.csv</v>
      </c>
      <c r="S276" s="13" t="s">
        <v>13119</v>
      </c>
      <c r="T276" s="15" t="s">
        <v>4563</v>
      </c>
      <c r="U276" s="1" t="s">
        <v>4563</v>
      </c>
      <c r="V276"/>
      <c r="W276" t="s">
        <v>16970</v>
      </c>
      <c r="AJ276" s="13" t="s">
        <v>13104</v>
      </c>
      <c r="AK276" s="1" t="s">
        <v>4548</v>
      </c>
      <c r="AL276" s="7" t="s">
        <v>16955</v>
      </c>
    </row>
    <row r="277" spans="1:38">
      <c r="A277" t="s">
        <v>13105</v>
      </c>
      <c r="B277" s="1" t="s">
        <v>4550</v>
      </c>
      <c r="C277" s="3">
        <v>40719</v>
      </c>
      <c r="D277" s="4" t="str">
        <f t="shared" si="24"/>
        <v>Batkid Begins</v>
      </c>
      <c r="E277" s="9" t="s">
        <v>11006</v>
      </c>
      <c r="F277" s="5">
        <f t="shared" si="29"/>
        <v>2015</v>
      </c>
      <c r="H277" s="1" t="s">
        <v>535</v>
      </c>
      <c r="I277" s="5" t="str">
        <f t="shared" si="25"/>
        <v>Batkid+Begins</v>
      </c>
      <c r="J277" s="1"/>
      <c r="K277" s="5"/>
      <c r="L277" s="1" t="s">
        <v>536</v>
      </c>
      <c r="N277" t="str">
        <f t="shared" si="26"/>
        <v>"http://www.omdbapi.com/?t=Batkid+Begins&amp;tomatoes=true",</v>
      </c>
      <c r="O277">
        <f t="shared" si="28"/>
        <v>275</v>
      </c>
      <c r="P277" t="str">
        <f t="shared" si="27"/>
        <v>o275.csv</v>
      </c>
      <c r="S277" s="13" t="s">
        <v>13120</v>
      </c>
      <c r="T277" s="15" t="s">
        <v>4564</v>
      </c>
      <c r="U277" s="1" t="s">
        <v>4564</v>
      </c>
      <c r="V277"/>
      <c r="W277" t="s">
        <v>16971</v>
      </c>
      <c r="AJ277" s="13" t="s">
        <v>13105</v>
      </c>
      <c r="AK277" s="1" t="s">
        <v>4550</v>
      </c>
      <c r="AL277" s="7" t="s">
        <v>16956</v>
      </c>
    </row>
    <row r="278" spans="1:38">
      <c r="A278" t="s">
        <v>13106</v>
      </c>
      <c r="B278" s="1" t="s">
        <v>4551</v>
      </c>
      <c r="C278" s="3">
        <v>39249</v>
      </c>
      <c r="D278" s="4" t="str">
        <f t="shared" si="24"/>
        <v>Battle for Brooklyn</v>
      </c>
      <c r="E278" s="9" t="s">
        <v>11008</v>
      </c>
      <c r="F278" s="5">
        <f t="shared" si="29"/>
        <v>2011</v>
      </c>
      <c r="H278" s="1" t="s">
        <v>535</v>
      </c>
      <c r="I278" s="5" t="str">
        <f t="shared" si="25"/>
        <v>Battle+for+Brooklyn</v>
      </c>
      <c r="J278" s="1"/>
      <c r="K278" s="5"/>
      <c r="L278" s="1" t="s">
        <v>536</v>
      </c>
      <c r="N278" t="str">
        <f t="shared" si="26"/>
        <v>"http://www.omdbapi.com/?t=Battle+for+Brooklyn&amp;tomatoes=true",</v>
      </c>
      <c r="O278">
        <f t="shared" si="28"/>
        <v>276</v>
      </c>
      <c r="P278" t="str">
        <f t="shared" si="27"/>
        <v>o276.csv</v>
      </c>
      <c r="S278" s="13" t="s">
        <v>13121</v>
      </c>
      <c r="T278" s="15" t="s">
        <v>4565</v>
      </c>
      <c r="U278" s="1" t="s">
        <v>4565</v>
      </c>
      <c r="V278"/>
      <c r="W278" t="s">
        <v>16972</v>
      </c>
      <c r="AJ278" s="13" t="s">
        <v>13106</v>
      </c>
      <c r="AK278" s="1" t="s">
        <v>4551</v>
      </c>
      <c r="AL278" s="7" t="s">
        <v>16957</v>
      </c>
    </row>
    <row r="279" spans="1:38">
      <c r="A279" t="s">
        <v>13107</v>
      </c>
      <c r="B279" s="1" t="s">
        <v>12621</v>
      </c>
      <c r="C279" s="3">
        <v>39207</v>
      </c>
      <c r="D279" s="4" t="str">
        <f t="shared" si="24"/>
        <v>Battle of the Brides</v>
      </c>
      <c r="E279" s="9" t="s">
        <v>15868</v>
      </c>
      <c r="F279" s="5">
        <v>2010</v>
      </c>
      <c r="H279" s="1" t="s">
        <v>535</v>
      </c>
      <c r="I279" s="5" t="str">
        <f t="shared" si="25"/>
        <v>Battle+of+the+Brides</v>
      </c>
      <c r="J279" s="1"/>
      <c r="K279" s="5"/>
      <c r="L279" s="1" t="s">
        <v>536</v>
      </c>
      <c r="N279" t="str">
        <f t="shared" si="26"/>
        <v>"http://www.omdbapi.com/?t=Battle+of+the+Brides&amp;tomatoes=true",</v>
      </c>
      <c r="O279">
        <f t="shared" si="28"/>
        <v>277</v>
      </c>
      <c r="P279" t="str">
        <f t="shared" si="27"/>
        <v>o277.csv</v>
      </c>
      <c r="S279" s="13" t="s">
        <v>13122</v>
      </c>
      <c r="T279" s="15" t="s">
        <v>16273</v>
      </c>
      <c r="U279" s="1" t="s">
        <v>4566</v>
      </c>
      <c r="V279"/>
      <c r="W279" t="s">
        <v>16973</v>
      </c>
      <c r="AJ279" s="13" t="s">
        <v>13107</v>
      </c>
      <c r="AK279" s="1" t="s">
        <v>12621</v>
      </c>
      <c r="AL279" s="7" t="s">
        <v>16958</v>
      </c>
    </row>
    <row r="280" spans="1:38">
      <c r="A280" t="s">
        <v>13108</v>
      </c>
      <c r="B280" s="1" t="s">
        <v>6062</v>
      </c>
      <c r="C280" s="3">
        <v>40075</v>
      </c>
      <c r="D280" s="4" t="str">
        <f t="shared" si="24"/>
        <v>Battle of the Year</v>
      </c>
      <c r="E280" s="9" t="s">
        <v>11915</v>
      </c>
      <c r="F280" s="5">
        <f>YEAR(C280)</f>
        <v>2013</v>
      </c>
      <c r="H280" s="1" t="s">
        <v>535</v>
      </c>
      <c r="I280" s="5" t="str">
        <f t="shared" si="25"/>
        <v>Battle+of+the+Year</v>
      </c>
      <c r="J280" s="1"/>
      <c r="K280" s="5"/>
      <c r="L280" s="1" t="s">
        <v>536</v>
      </c>
      <c r="N280" t="str">
        <f t="shared" si="26"/>
        <v>"http://www.omdbapi.com/?t=Battle+of+the+Year&amp;tomatoes=true",</v>
      </c>
      <c r="O280">
        <f t="shared" si="28"/>
        <v>278</v>
      </c>
      <c r="P280" t="str">
        <f t="shared" si="27"/>
        <v>o278.csv</v>
      </c>
      <c r="S280" s="13" t="s">
        <v>13123</v>
      </c>
      <c r="T280" s="15" t="s">
        <v>305</v>
      </c>
      <c r="U280" s="1" t="s">
        <v>305</v>
      </c>
      <c r="V280"/>
      <c r="W280" t="s">
        <v>16974</v>
      </c>
      <c r="AJ280" s="13" t="s">
        <v>13108</v>
      </c>
      <c r="AK280" s="1" t="s">
        <v>6062</v>
      </c>
      <c r="AL280" s="7" t="s">
        <v>16959</v>
      </c>
    </row>
    <row r="281" spans="1:38">
      <c r="A281" t="s">
        <v>13109</v>
      </c>
      <c r="B281" s="1" t="s">
        <v>4552</v>
      </c>
      <c r="C281" s="3">
        <v>39151</v>
      </c>
      <c r="D281" s="4" t="str">
        <f t="shared" si="24"/>
        <v>Battle:Los Angeles</v>
      </c>
      <c r="E281" s="9" t="s">
        <v>12431</v>
      </c>
      <c r="F281" s="5">
        <f>YEAR(C281)</f>
        <v>2011</v>
      </c>
      <c r="H281" s="1" t="s">
        <v>535</v>
      </c>
      <c r="I281" s="5" t="str">
        <f t="shared" si="25"/>
        <v>Battle%3ALos+Angeles</v>
      </c>
      <c r="J281" s="1"/>
      <c r="K281" s="5"/>
      <c r="L281" s="1" t="s">
        <v>536</v>
      </c>
      <c r="N281" t="str">
        <f t="shared" si="26"/>
        <v>"http://www.omdbapi.com/?t=Battle%3ALos+Angeles&amp;tomatoes=true",</v>
      </c>
      <c r="O281">
        <f t="shared" si="28"/>
        <v>279</v>
      </c>
      <c r="P281" t="str">
        <f t="shared" si="27"/>
        <v>o279.csv</v>
      </c>
      <c r="S281" s="13" t="s">
        <v>13124</v>
      </c>
      <c r="T281" s="15" t="s">
        <v>4567</v>
      </c>
      <c r="U281" s="1" t="s">
        <v>4567</v>
      </c>
      <c r="V281"/>
      <c r="W281" t="s">
        <v>16975</v>
      </c>
      <c r="AJ281" s="13" t="s">
        <v>13109</v>
      </c>
      <c r="AK281" s="1" t="s">
        <v>4552</v>
      </c>
      <c r="AL281" s="7" t="s">
        <v>16960</v>
      </c>
    </row>
    <row r="282" spans="1:38">
      <c r="A282" t="s">
        <v>13110</v>
      </c>
      <c r="B282" s="1" t="s">
        <v>4553</v>
      </c>
      <c r="C282" s="3">
        <v>39585</v>
      </c>
      <c r="D282" s="4" t="str">
        <f t="shared" si="24"/>
        <v>Battleship</v>
      </c>
      <c r="E282" s="9" t="s">
        <v>4553</v>
      </c>
      <c r="F282" s="5">
        <f>YEAR(C282)</f>
        <v>2012</v>
      </c>
      <c r="H282" s="1" t="s">
        <v>535</v>
      </c>
      <c r="I282" s="5" t="str">
        <f t="shared" si="25"/>
        <v>Battleship</v>
      </c>
      <c r="J282" s="1"/>
      <c r="K282" s="5"/>
      <c r="L282" s="1" t="s">
        <v>536</v>
      </c>
      <c r="N282" t="str">
        <f t="shared" si="26"/>
        <v>"http://www.omdbapi.com/?t=Battleship&amp;tomatoes=true",</v>
      </c>
      <c r="O282">
        <f t="shared" si="28"/>
        <v>280</v>
      </c>
      <c r="P282" t="str">
        <f t="shared" si="27"/>
        <v>o280.csv</v>
      </c>
      <c r="S282" s="13" t="s">
        <v>13125</v>
      </c>
      <c r="T282" s="15" t="s">
        <v>4568</v>
      </c>
      <c r="U282" s="1" t="s">
        <v>4568</v>
      </c>
      <c r="V282"/>
      <c r="W282" t="s">
        <v>16976</v>
      </c>
      <c r="AJ282" s="13" t="s">
        <v>13110</v>
      </c>
      <c r="AK282" s="1" t="s">
        <v>4553</v>
      </c>
      <c r="AL282" s="7" t="s">
        <v>16961</v>
      </c>
    </row>
    <row r="283" spans="1:38">
      <c r="A283" t="s">
        <v>13111</v>
      </c>
      <c r="B283" s="1" t="s">
        <v>12622</v>
      </c>
      <c r="C283" s="3">
        <v>39095</v>
      </c>
      <c r="D283" s="4" t="str">
        <f t="shared" si="24"/>
        <v>Battleship Potemkin</v>
      </c>
      <c r="E283" s="9" t="s">
        <v>15869</v>
      </c>
      <c r="F283" s="5">
        <v>2010</v>
      </c>
      <c r="H283" s="1" t="s">
        <v>535</v>
      </c>
      <c r="I283" s="5" t="str">
        <f t="shared" si="25"/>
        <v>Battleship+Potemkin</v>
      </c>
      <c r="J283" s="1"/>
      <c r="K283" s="5"/>
      <c r="L283" s="1" t="s">
        <v>536</v>
      </c>
      <c r="N283" t="str">
        <f t="shared" si="26"/>
        <v>"http://www.omdbapi.com/?t=Battleship+Potemkin&amp;tomatoes=true",</v>
      </c>
      <c r="O283">
        <f t="shared" si="28"/>
        <v>281</v>
      </c>
      <c r="P283" t="str">
        <f t="shared" si="27"/>
        <v>o281.csv</v>
      </c>
      <c r="S283" s="13" t="s">
        <v>13126</v>
      </c>
      <c r="T283" s="15" t="s">
        <v>4718</v>
      </c>
      <c r="U283" s="1" t="s">
        <v>4718</v>
      </c>
      <c r="V283"/>
      <c r="W283" t="s">
        <v>16977</v>
      </c>
      <c r="AJ283" s="13" t="s">
        <v>13111</v>
      </c>
      <c r="AK283" s="1" t="s">
        <v>12622</v>
      </c>
      <c r="AL283" s="7" t="s">
        <v>16962</v>
      </c>
    </row>
    <row r="284" spans="1:38">
      <c r="A284" t="s">
        <v>13112</v>
      </c>
      <c r="B284" s="1" t="s">
        <v>4555</v>
      </c>
      <c r="C284" s="3">
        <v>40285</v>
      </c>
      <c r="D284" s="4" t="str">
        <f t="shared" si="24"/>
        <v>Bears</v>
      </c>
      <c r="E284" s="9" t="s">
        <v>4555</v>
      </c>
      <c r="F284" s="5">
        <f>YEAR(C284)</f>
        <v>2014</v>
      </c>
      <c r="H284" s="1" t="s">
        <v>535</v>
      </c>
      <c r="I284" s="5" t="str">
        <f t="shared" si="25"/>
        <v>Bears</v>
      </c>
      <c r="J284" s="1"/>
      <c r="K284" s="5"/>
      <c r="L284" s="1" t="s">
        <v>536</v>
      </c>
      <c r="N284" t="str">
        <f t="shared" si="26"/>
        <v>"http://www.omdbapi.com/?t=Bears&amp;tomatoes=true",</v>
      </c>
      <c r="O284">
        <f t="shared" si="28"/>
        <v>282</v>
      </c>
      <c r="P284" t="str">
        <f t="shared" si="27"/>
        <v>o282.csv</v>
      </c>
      <c r="S284" s="13" t="s">
        <v>13127</v>
      </c>
      <c r="T284" s="15" t="s">
        <v>4569</v>
      </c>
      <c r="U284" s="1" t="s">
        <v>4569</v>
      </c>
      <c r="V284"/>
      <c r="W284" t="s">
        <v>16978</v>
      </c>
      <c r="AJ284" s="13" t="s">
        <v>13112</v>
      </c>
      <c r="AK284" s="1" t="s">
        <v>4555</v>
      </c>
      <c r="AL284" s="7" t="s">
        <v>16963</v>
      </c>
    </row>
    <row r="285" spans="1:38">
      <c r="A285" t="s">
        <v>13113</v>
      </c>
      <c r="B285" s="1" t="s">
        <v>4556</v>
      </c>
      <c r="C285" s="3">
        <v>39144</v>
      </c>
      <c r="D285" s="4" t="str">
        <f t="shared" si="24"/>
        <v>Beastly</v>
      </c>
      <c r="E285" s="9" t="s">
        <v>4556</v>
      </c>
      <c r="F285" s="5">
        <f>YEAR(C285)</f>
        <v>2011</v>
      </c>
      <c r="H285" s="1" t="s">
        <v>535</v>
      </c>
      <c r="I285" s="5" t="str">
        <f t="shared" si="25"/>
        <v>Beastly</v>
      </c>
      <c r="J285" s="1"/>
      <c r="K285" s="5"/>
      <c r="L285" s="1" t="s">
        <v>536</v>
      </c>
      <c r="N285" t="str">
        <f t="shared" si="26"/>
        <v>"http://www.omdbapi.com/?t=Beastly&amp;tomatoes=true",</v>
      </c>
      <c r="O285">
        <f t="shared" si="28"/>
        <v>283</v>
      </c>
      <c r="P285" t="str">
        <f t="shared" si="27"/>
        <v>o283.csv</v>
      </c>
      <c r="S285" s="13" t="s">
        <v>13128</v>
      </c>
      <c r="T285" s="15" t="s">
        <v>5111</v>
      </c>
      <c r="U285" s="1" t="s">
        <v>5111</v>
      </c>
      <c r="V285"/>
      <c r="W285" t="s">
        <v>16979</v>
      </c>
      <c r="AJ285" s="13" t="s">
        <v>13113</v>
      </c>
      <c r="AK285" s="1" t="s">
        <v>4556</v>
      </c>
      <c r="AL285" s="7" t="s">
        <v>16964</v>
      </c>
    </row>
    <row r="286" spans="1:38">
      <c r="A286" t="s">
        <v>13114</v>
      </c>
      <c r="B286" s="1" t="s">
        <v>4557</v>
      </c>
      <c r="C286" s="3">
        <v>39625</v>
      </c>
      <c r="D286" s="4" t="str">
        <f t="shared" si="24"/>
        <v>Beasts of the Southern Wild</v>
      </c>
      <c r="E286" s="9" t="s">
        <v>10648</v>
      </c>
      <c r="F286" s="5">
        <f>YEAR(C286)</f>
        <v>2012</v>
      </c>
      <c r="H286" s="1" t="s">
        <v>535</v>
      </c>
      <c r="I286" s="5" t="str">
        <f t="shared" si="25"/>
        <v>Beasts+of+the+Southern+Wild</v>
      </c>
      <c r="J286" s="1"/>
      <c r="K286" s="5"/>
      <c r="L286" s="1" t="s">
        <v>536</v>
      </c>
      <c r="N286" t="str">
        <f t="shared" si="26"/>
        <v>"http://www.omdbapi.com/?t=Beasts+of+the+Southern+Wild&amp;tomatoes=true",</v>
      </c>
      <c r="O286">
        <f t="shared" si="28"/>
        <v>284</v>
      </c>
      <c r="P286" t="str">
        <f t="shared" si="27"/>
        <v>o284.csv</v>
      </c>
      <c r="S286" s="13" t="s">
        <v>13129</v>
      </c>
      <c r="T286" s="15" t="s">
        <v>4570</v>
      </c>
      <c r="U286" s="1" t="s">
        <v>4570</v>
      </c>
      <c r="V286"/>
      <c r="W286" t="s">
        <v>16980</v>
      </c>
      <c r="AJ286" s="13" t="s">
        <v>13114</v>
      </c>
      <c r="AK286" s="1" t="s">
        <v>4557</v>
      </c>
      <c r="AL286" s="7" t="s">
        <v>16965</v>
      </c>
    </row>
    <row r="287" spans="1:38">
      <c r="A287" t="s">
        <v>13115</v>
      </c>
      <c r="B287" s="1" t="s">
        <v>4559</v>
      </c>
      <c r="C287" s="3">
        <v>39270</v>
      </c>
      <c r="D287" s="4" t="str">
        <f t="shared" si="24"/>
        <v>Beats, Rhymes &amp;amp; Life:The Travels of a Tribe Called Quest</v>
      </c>
      <c r="E287" s="9" t="s">
        <v>16572</v>
      </c>
      <c r="F287" s="5">
        <f>YEAR(C287)</f>
        <v>2011</v>
      </c>
      <c r="H287" s="1" t="s">
        <v>535</v>
      </c>
      <c r="I287" s="5" t="str">
        <f t="shared" si="25"/>
        <v>Beats+Rhymes+&amp;amp;+Life%3AThe+Travels+of+a+Tribe+Called+Quest</v>
      </c>
      <c r="J287" s="1"/>
      <c r="K287" s="5"/>
      <c r="L287" s="1" t="s">
        <v>536</v>
      </c>
      <c r="N287" t="str">
        <f t="shared" si="26"/>
        <v>"http://www.omdbapi.com/?t=Beats+Rhymes+&amp;amp;+Life%3AThe+Travels+of+a+Tribe+Called+Quest&amp;tomatoes=true",</v>
      </c>
      <c r="O287">
        <f t="shared" si="28"/>
        <v>285</v>
      </c>
      <c r="P287" t="str">
        <f t="shared" si="27"/>
        <v>o285.csv</v>
      </c>
      <c r="S287" s="13" t="s">
        <v>13130</v>
      </c>
      <c r="T287" s="15" t="s">
        <v>4571</v>
      </c>
      <c r="U287" s="1" t="s">
        <v>4571</v>
      </c>
      <c r="V287"/>
      <c r="W287" t="s">
        <v>16981</v>
      </c>
      <c r="AJ287" s="13" t="s">
        <v>13115</v>
      </c>
      <c r="AK287" s="1" t="s">
        <v>4559</v>
      </c>
      <c r="AL287" s="7" t="s">
        <v>16966</v>
      </c>
    </row>
    <row r="288" spans="1:38">
      <c r="A288" t="s">
        <v>13116</v>
      </c>
      <c r="B288" s="1" t="s">
        <v>4560</v>
      </c>
      <c r="C288" s="3">
        <v>39235</v>
      </c>
      <c r="D288" s="4" t="str">
        <f t="shared" si="24"/>
        <v>Beautiful Boy</v>
      </c>
      <c r="E288" s="9" t="s">
        <v>11010</v>
      </c>
      <c r="F288" s="5">
        <f>YEAR(C288)</f>
        <v>2011</v>
      </c>
      <c r="H288" s="1" t="s">
        <v>535</v>
      </c>
      <c r="I288" s="5" t="str">
        <f t="shared" si="25"/>
        <v>Beautiful+Boy</v>
      </c>
      <c r="J288" s="1"/>
      <c r="K288" s="5"/>
      <c r="L288" s="1" t="s">
        <v>536</v>
      </c>
      <c r="N288" t="str">
        <f t="shared" si="26"/>
        <v>"http://www.omdbapi.com/?t=Beautiful+Boy&amp;tomatoes=true",</v>
      </c>
      <c r="O288">
        <f t="shared" si="28"/>
        <v>286</v>
      </c>
      <c r="P288" t="str">
        <f t="shared" si="27"/>
        <v>o286.csv</v>
      </c>
      <c r="S288" s="13" t="s">
        <v>13131</v>
      </c>
      <c r="T288" s="15" t="s">
        <v>16274</v>
      </c>
      <c r="U288" s="1" t="s">
        <v>4572</v>
      </c>
      <c r="V288"/>
      <c r="W288" t="s">
        <v>16982</v>
      </c>
      <c r="AJ288" s="13" t="s">
        <v>13116</v>
      </c>
      <c r="AK288" s="1" t="s">
        <v>4560</v>
      </c>
      <c r="AL288" s="7" t="s">
        <v>16967</v>
      </c>
    </row>
    <row r="289" spans="1:38">
      <c r="A289" t="s">
        <v>13117</v>
      </c>
      <c r="B289" s="1" t="s">
        <v>12575</v>
      </c>
      <c r="C289" s="3">
        <v>39857</v>
      </c>
      <c r="D289" s="4" t="str">
        <f t="shared" si="24"/>
        <v>Beautiful Creatures</v>
      </c>
      <c r="E289" s="9" t="s">
        <v>15870</v>
      </c>
      <c r="F289" s="5">
        <v>2012</v>
      </c>
      <c r="H289" s="1" t="s">
        <v>535</v>
      </c>
      <c r="I289" s="5" t="str">
        <f t="shared" si="25"/>
        <v>Beautiful+Creatures</v>
      </c>
      <c r="J289" s="1"/>
      <c r="K289" s="5"/>
      <c r="L289" s="1" t="s">
        <v>536</v>
      </c>
      <c r="N289" t="str">
        <f t="shared" si="26"/>
        <v>"http://www.omdbapi.com/?t=Beautiful+Creatures&amp;tomatoes=true",</v>
      </c>
      <c r="O289">
        <f t="shared" si="28"/>
        <v>287</v>
      </c>
      <c r="P289" t="str">
        <f t="shared" si="27"/>
        <v>o287.csv</v>
      </c>
      <c r="S289" s="13" t="s">
        <v>13132</v>
      </c>
      <c r="T289" s="15" t="s">
        <v>4573</v>
      </c>
      <c r="U289" s="1" t="s">
        <v>4573</v>
      </c>
      <c r="V289"/>
      <c r="W289" t="s">
        <v>16983</v>
      </c>
      <c r="AJ289" s="13" t="s">
        <v>13117</v>
      </c>
      <c r="AK289" s="1" t="s">
        <v>12575</v>
      </c>
      <c r="AL289" s="7" t="s">
        <v>16968</v>
      </c>
    </row>
    <row r="290" spans="1:38">
      <c r="A290" t="s">
        <v>13118</v>
      </c>
      <c r="B290" s="1" t="s">
        <v>4561</v>
      </c>
      <c r="C290" s="3">
        <v>39193</v>
      </c>
      <c r="D290" s="4" t="str">
        <f t="shared" si="24"/>
        <v>Beautiful Darling</v>
      </c>
      <c r="E290" s="9" t="s">
        <v>11011</v>
      </c>
      <c r="F290" s="5">
        <v>2010</v>
      </c>
      <c r="H290" s="1" t="s">
        <v>535</v>
      </c>
      <c r="I290" s="5" t="str">
        <f t="shared" si="25"/>
        <v>Beautiful+Darling</v>
      </c>
      <c r="J290" s="1"/>
      <c r="K290" s="5"/>
      <c r="L290" s="1" t="s">
        <v>536</v>
      </c>
      <c r="N290" t="str">
        <f t="shared" si="26"/>
        <v>"http://www.omdbapi.com/?t=Beautiful+Darling&amp;tomatoes=true",</v>
      </c>
      <c r="O290">
        <f t="shared" si="28"/>
        <v>288</v>
      </c>
      <c r="P290" t="str">
        <f t="shared" si="27"/>
        <v>o288.csv</v>
      </c>
      <c r="S290" s="13" t="s">
        <v>13133</v>
      </c>
      <c r="T290" s="15" t="s">
        <v>4574</v>
      </c>
      <c r="U290" s="1" t="s">
        <v>4574</v>
      </c>
      <c r="V290"/>
      <c r="W290" t="s">
        <v>16984</v>
      </c>
      <c r="AJ290" s="13" t="s">
        <v>13118</v>
      </c>
      <c r="AK290" s="1" t="s">
        <v>4561</v>
      </c>
      <c r="AL290" s="7" t="s">
        <v>16969</v>
      </c>
    </row>
    <row r="291" spans="1:38">
      <c r="A291" t="s">
        <v>13119</v>
      </c>
      <c r="B291" s="1" t="s">
        <v>4563</v>
      </c>
      <c r="C291" s="3">
        <v>39947</v>
      </c>
      <c r="D291" s="4" t="str">
        <f t="shared" si="24"/>
        <v>Becoming Traviata</v>
      </c>
      <c r="E291" s="9" t="s">
        <v>10649</v>
      </c>
      <c r="F291" s="5">
        <v>2012</v>
      </c>
      <c r="H291" s="1" t="s">
        <v>535</v>
      </c>
      <c r="I291" s="5" t="str">
        <f t="shared" si="25"/>
        <v>Becoming+Traviata</v>
      </c>
      <c r="J291" s="1"/>
      <c r="K291" s="5"/>
      <c r="L291" s="1" t="s">
        <v>536</v>
      </c>
      <c r="N291" t="str">
        <f t="shared" si="26"/>
        <v>"http://www.omdbapi.com/?t=Becoming+Traviata&amp;tomatoes=true",</v>
      </c>
      <c r="O291">
        <f t="shared" si="28"/>
        <v>289</v>
      </c>
      <c r="P291" t="str">
        <f t="shared" si="27"/>
        <v>o289.csv</v>
      </c>
      <c r="S291" s="13" t="s">
        <v>13134</v>
      </c>
      <c r="T291" s="15" t="s">
        <v>4575</v>
      </c>
      <c r="U291" s="1" t="s">
        <v>4575</v>
      </c>
      <c r="V291"/>
      <c r="W291" t="s">
        <v>16985</v>
      </c>
      <c r="AJ291" s="13" t="s">
        <v>13119</v>
      </c>
      <c r="AK291" s="1" t="s">
        <v>4563</v>
      </c>
      <c r="AL291" s="7" t="s">
        <v>16970</v>
      </c>
    </row>
    <row r="292" spans="1:38">
      <c r="A292" t="s">
        <v>13120</v>
      </c>
      <c r="B292" s="1" t="s">
        <v>4564</v>
      </c>
      <c r="C292" s="3">
        <v>38848</v>
      </c>
      <c r="D292" s="4" t="str">
        <f t="shared" si="24"/>
        <v>Beetle Queen Conquers Tokyo</v>
      </c>
      <c r="E292" s="9" t="s">
        <v>10650</v>
      </c>
      <c r="F292" s="5">
        <v>2009</v>
      </c>
      <c r="H292" s="1" t="s">
        <v>535</v>
      </c>
      <c r="I292" s="5" t="str">
        <f t="shared" si="25"/>
        <v>Beetle+Queen+Conquers+Tokyo</v>
      </c>
      <c r="J292" s="1"/>
      <c r="K292" s="5"/>
      <c r="L292" s="1" t="s">
        <v>536</v>
      </c>
      <c r="N292" t="str">
        <f t="shared" si="26"/>
        <v>"http://www.omdbapi.com/?t=Beetle+Queen+Conquers+Tokyo&amp;tomatoes=true",</v>
      </c>
      <c r="O292">
        <f t="shared" si="28"/>
        <v>290</v>
      </c>
      <c r="P292" t="str">
        <f t="shared" si="27"/>
        <v>o290.csv</v>
      </c>
      <c r="S292" s="13" t="s">
        <v>13135</v>
      </c>
      <c r="T292" s="15" t="s">
        <v>4576</v>
      </c>
      <c r="U292" s="1" t="s">
        <v>4576</v>
      </c>
      <c r="V292"/>
      <c r="W292" t="s">
        <v>16986</v>
      </c>
      <c r="AJ292" s="13" t="s">
        <v>13120</v>
      </c>
      <c r="AK292" s="1" t="s">
        <v>4564</v>
      </c>
      <c r="AL292" s="7" t="s">
        <v>16971</v>
      </c>
    </row>
    <row r="293" spans="1:38">
      <c r="A293" t="s">
        <v>13121</v>
      </c>
      <c r="B293" s="1" t="s">
        <v>4565</v>
      </c>
      <c r="C293" s="3">
        <v>40509</v>
      </c>
      <c r="D293" s="4" t="str">
        <f t="shared" si="24"/>
        <v>Before I Disappear</v>
      </c>
      <c r="E293" s="9" t="s">
        <v>11013</v>
      </c>
      <c r="F293" s="5">
        <f>YEAR(C293)</f>
        <v>2014</v>
      </c>
      <c r="H293" s="1" t="s">
        <v>535</v>
      </c>
      <c r="I293" s="5" t="str">
        <f t="shared" si="25"/>
        <v>Before+I+Disappear</v>
      </c>
      <c r="J293" s="1"/>
      <c r="K293" s="5"/>
      <c r="L293" s="1" t="s">
        <v>536</v>
      </c>
      <c r="N293" t="str">
        <f t="shared" si="26"/>
        <v>"http://www.omdbapi.com/?t=Before+I+Disappear&amp;tomatoes=true",</v>
      </c>
      <c r="O293">
        <f t="shared" si="28"/>
        <v>291</v>
      </c>
      <c r="P293" t="str">
        <f t="shared" si="27"/>
        <v>o291.csv</v>
      </c>
      <c r="S293" s="13" t="s">
        <v>13136</v>
      </c>
      <c r="T293" s="15" t="s">
        <v>4578</v>
      </c>
      <c r="U293" s="1" t="s">
        <v>4578</v>
      </c>
      <c r="V293"/>
      <c r="W293" t="s">
        <v>16987</v>
      </c>
      <c r="AJ293" s="13" t="s">
        <v>13121</v>
      </c>
      <c r="AK293" s="1" t="s">
        <v>4565</v>
      </c>
      <c r="AL293" s="7" t="s">
        <v>16972</v>
      </c>
    </row>
    <row r="294" spans="1:38">
      <c r="A294" t="s">
        <v>13122</v>
      </c>
      <c r="B294" s="1" t="s">
        <v>4566</v>
      </c>
      <c r="C294" s="3">
        <v>40481</v>
      </c>
      <c r="D294" s="4" t="str">
        <f t="shared" si="24"/>
        <v>Before I Go To Sleep</v>
      </c>
      <c r="E294" s="9" t="s">
        <v>11014</v>
      </c>
      <c r="F294" s="5">
        <f>YEAR(C294)</f>
        <v>2014</v>
      </c>
      <c r="H294" s="1" t="s">
        <v>535</v>
      </c>
      <c r="I294" s="5" t="str">
        <f t="shared" si="25"/>
        <v>Before+I+Go+To+Sleep</v>
      </c>
      <c r="J294" s="1"/>
      <c r="K294" s="5"/>
      <c r="L294" s="1" t="s">
        <v>536</v>
      </c>
      <c r="N294" t="str">
        <f t="shared" si="26"/>
        <v>"http://www.omdbapi.com/?t=Before+I+Go+To+Sleep&amp;tomatoes=true",</v>
      </c>
      <c r="O294">
        <f t="shared" si="28"/>
        <v>292</v>
      </c>
      <c r="P294" t="str">
        <f t="shared" si="27"/>
        <v>o292.csv</v>
      </c>
      <c r="S294" s="13" t="s">
        <v>13137</v>
      </c>
      <c r="T294" s="15" t="s">
        <v>4579</v>
      </c>
      <c r="U294" s="1" t="s">
        <v>4579</v>
      </c>
      <c r="V294"/>
      <c r="W294" t="s">
        <v>16988</v>
      </c>
      <c r="AJ294" s="13" t="s">
        <v>13122</v>
      </c>
      <c r="AK294" s="1" t="s">
        <v>4566</v>
      </c>
      <c r="AL294" s="7" t="s">
        <v>16973</v>
      </c>
    </row>
    <row r="295" spans="1:38">
      <c r="A295" t="s">
        <v>13123</v>
      </c>
      <c r="B295" s="1" t="s">
        <v>305</v>
      </c>
      <c r="C295" s="3">
        <v>39956</v>
      </c>
      <c r="D295" s="4" t="str">
        <f t="shared" si="24"/>
        <v>Before Midnight</v>
      </c>
      <c r="E295" s="9" t="s">
        <v>11015</v>
      </c>
      <c r="F295" s="5">
        <f>YEAR(C295)</f>
        <v>2013</v>
      </c>
      <c r="H295" s="1" t="s">
        <v>535</v>
      </c>
      <c r="I295" s="5" t="str">
        <f t="shared" si="25"/>
        <v>Before+Midnight</v>
      </c>
      <c r="J295" s="1"/>
      <c r="K295" s="5"/>
      <c r="L295" s="1" t="s">
        <v>536</v>
      </c>
      <c r="N295" t="str">
        <f t="shared" si="26"/>
        <v>"http://www.omdbapi.com/?t=Before+Midnight&amp;tomatoes=true",</v>
      </c>
      <c r="O295">
        <f t="shared" si="28"/>
        <v>293</v>
      </c>
      <c r="P295" t="str">
        <f t="shared" si="27"/>
        <v>o293.csv</v>
      </c>
      <c r="S295" s="13" t="s">
        <v>13138</v>
      </c>
      <c r="T295" s="15" t="s">
        <v>15774</v>
      </c>
      <c r="U295" s="1" t="s">
        <v>12623</v>
      </c>
      <c r="V295"/>
      <c r="W295" t="s">
        <v>16989</v>
      </c>
      <c r="AJ295" s="13" t="s">
        <v>13123</v>
      </c>
      <c r="AK295" s="1" t="s">
        <v>305</v>
      </c>
      <c r="AL295" s="7" t="s">
        <v>16974</v>
      </c>
    </row>
    <row r="296" spans="1:38">
      <c r="A296" t="s">
        <v>13124</v>
      </c>
      <c r="B296" s="1" t="s">
        <v>4567</v>
      </c>
      <c r="C296" s="3">
        <v>40789</v>
      </c>
      <c r="D296" s="4" t="str">
        <f t="shared" si="24"/>
        <v>Before We Go</v>
      </c>
      <c r="E296" s="9" t="s">
        <v>11016</v>
      </c>
      <c r="F296" s="5">
        <v>2014</v>
      </c>
      <c r="H296" s="1" t="s">
        <v>535</v>
      </c>
      <c r="I296" s="5" t="str">
        <f t="shared" si="25"/>
        <v>Before+We+Go</v>
      </c>
      <c r="J296" s="1"/>
      <c r="K296" s="5"/>
      <c r="L296" s="1" t="s">
        <v>536</v>
      </c>
      <c r="N296" t="str">
        <f t="shared" si="26"/>
        <v>"http://www.omdbapi.com/?t=Before+We+Go&amp;tomatoes=true",</v>
      </c>
      <c r="O296">
        <f t="shared" si="28"/>
        <v>294</v>
      </c>
      <c r="P296" t="str">
        <f t="shared" si="27"/>
        <v>o294.csv</v>
      </c>
      <c r="S296" s="13" t="s">
        <v>13139</v>
      </c>
      <c r="T296" s="15" t="s">
        <v>4580</v>
      </c>
      <c r="U296" s="1" t="s">
        <v>4580</v>
      </c>
      <c r="V296"/>
      <c r="W296" t="s">
        <v>16990</v>
      </c>
      <c r="AJ296" s="13" t="s">
        <v>13124</v>
      </c>
      <c r="AK296" s="1" t="s">
        <v>4567</v>
      </c>
      <c r="AL296" s="7" t="s">
        <v>16975</v>
      </c>
    </row>
    <row r="297" spans="1:38">
      <c r="A297" t="s">
        <v>13125</v>
      </c>
      <c r="B297" s="1" t="s">
        <v>4568</v>
      </c>
      <c r="C297" s="3">
        <v>40327</v>
      </c>
      <c r="D297" s="4" t="str">
        <f t="shared" si="24"/>
        <v>Before You Know It</v>
      </c>
      <c r="E297" s="9" t="s">
        <v>11017</v>
      </c>
      <c r="F297" s="5">
        <v>2013</v>
      </c>
      <c r="H297" s="1" t="s">
        <v>535</v>
      </c>
      <c r="I297" s="5" t="str">
        <f t="shared" si="25"/>
        <v>Before+You+Know+It</v>
      </c>
      <c r="J297" s="1"/>
      <c r="K297" s="5"/>
      <c r="L297" s="1" t="s">
        <v>536</v>
      </c>
      <c r="N297" t="str">
        <f t="shared" si="26"/>
        <v>"http://www.omdbapi.com/?t=Before+You+Know+It&amp;tomatoes=true",</v>
      </c>
      <c r="O297">
        <f t="shared" si="28"/>
        <v>295</v>
      </c>
      <c r="P297" t="str">
        <f t="shared" si="27"/>
        <v>o295.csv</v>
      </c>
      <c r="S297" s="13" t="s">
        <v>13140</v>
      </c>
      <c r="T297" s="15" t="s">
        <v>4581</v>
      </c>
      <c r="U297" s="1" t="s">
        <v>4581</v>
      </c>
      <c r="V297"/>
      <c r="W297" t="s">
        <v>16991</v>
      </c>
      <c r="AJ297" s="13" t="s">
        <v>13125</v>
      </c>
      <c r="AK297" s="1" t="s">
        <v>4568</v>
      </c>
      <c r="AL297" s="7" t="s">
        <v>16976</v>
      </c>
    </row>
    <row r="298" spans="1:38">
      <c r="A298" t="s">
        <v>13126</v>
      </c>
      <c r="B298" s="1" t="s">
        <v>4718</v>
      </c>
      <c r="C298" s="3">
        <v>40355</v>
      </c>
      <c r="D298" s="4" t="str">
        <f t="shared" si="24"/>
        <v>Begin Again</v>
      </c>
      <c r="E298" s="9" t="s">
        <v>11098</v>
      </c>
      <c r="F298" s="5">
        <v>2013</v>
      </c>
      <c r="H298" s="1" t="s">
        <v>535</v>
      </c>
      <c r="I298" s="5" t="str">
        <f t="shared" si="25"/>
        <v>Begin+Again</v>
      </c>
      <c r="J298" s="1"/>
      <c r="K298" s="5"/>
      <c r="L298" s="1" t="s">
        <v>536</v>
      </c>
      <c r="N298" t="str">
        <f t="shared" si="26"/>
        <v>"http://www.omdbapi.com/?t=Begin+Again&amp;tomatoes=true",</v>
      </c>
      <c r="O298">
        <f t="shared" si="28"/>
        <v>296</v>
      </c>
      <c r="P298" t="str">
        <f t="shared" si="27"/>
        <v>o296.csv</v>
      </c>
      <c r="S298" s="13" t="s">
        <v>13141</v>
      </c>
      <c r="T298" s="15" t="s">
        <v>4582</v>
      </c>
      <c r="U298" s="1" t="s">
        <v>4582</v>
      </c>
      <c r="V298"/>
      <c r="W298" t="s">
        <v>16992</v>
      </c>
      <c r="AJ298" s="13" t="s">
        <v>13126</v>
      </c>
      <c r="AK298" s="1" t="s">
        <v>4718</v>
      </c>
      <c r="AL298" s="7" t="s">
        <v>16977</v>
      </c>
    </row>
    <row r="299" spans="1:38">
      <c r="A299" t="s">
        <v>13127</v>
      </c>
      <c r="B299" s="1" t="s">
        <v>4569</v>
      </c>
      <c r="C299" s="3">
        <v>39235</v>
      </c>
      <c r="D299" s="4" t="str">
        <f t="shared" si="24"/>
        <v>Beginners</v>
      </c>
      <c r="E299" s="9" t="s">
        <v>4569</v>
      </c>
      <c r="F299" s="5">
        <f t="shared" ref="F299:F309" si="30">YEAR(C299)</f>
        <v>2011</v>
      </c>
      <c r="H299" s="1" t="s">
        <v>535</v>
      </c>
      <c r="I299" s="5" t="str">
        <f t="shared" si="25"/>
        <v>Beginners</v>
      </c>
      <c r="J299" s="1"/>
      <c r="K299" s="5"/>
      <c r="L299" s="1" t="s">
        <v>536</v>
      </c>
      <c r="N299" t="str">
        <f t="shared" si="26"/>
        <v>"http://www.omdbapi.com/?t=Beginners&amp;tomatoes=true",</v>
      </c>
      <c r="O299">
        <f t="shared" si="28"/>
        <v>297</v>
      </c>
      <c r="P299" t="str">
        <f t="shared" si="27"/>
        <v>o297.csv</v>
      </c>
      <c r="S299" s="13" t="s">
        <v>13142</v>
      </c>
      <c r="T299" s="15" t="s">
        <v>4583</v>
      </c>
      <c r="U299" s="1" t="s">
        <v>4583</v>
      </c>
      <c r="V299"/>
      <c r="W299" t="s">
        <v>16993</v>
      </c>
      <c r="AJ299" s="13" t="s">
        <v>13127</v>
      </c>
      <c r="AK299" s="1" t="s">
        <v>4569</v>
      </c>
      <c r="AL299" s="7" t="s">
        <v>16978</v>
      </c>
    </row>
    <row r="300" spans="1:38">
      <c r="A300" t="s">
        <v>13128</v>
      </c>
      <c r="B300" s="1" t="s">
        <v>5111</v>
      </c>
      <c r="C300" s="3">
        <v>39256</v>
      </c>
      <c r="D300" s="4" t="str">
        <f t="shared" si="24"/>
        <v>Beginning of the Great Revival</v>
      </c>
      <c r="E300" s="9" t="s">
        <v>11346</v>
      </c>
      <c r="F300" s="5">
        <f t="shared" si="30"/>
        <v>2011</v>
      </c>
      <c r="H300" s="1" t="s">
        <v>535</v>
      </c>
      <c r="I300" s="5" t="str">
        <f t="shared" si="25"/>
        <v>Beginning+of+the+Great+Revival</v>
      </c>
      <c r="J300" s="1"/>
      <c r="K300" s="5"/>
      <c r="L300" s="1" t="s">
        <v>536</v>
      </c>
      <c r="N300" t="str">
        <f t="shared" si="26"/>
        <v>"http://www.omdbapi.com/?t=Beginning+of+the+Great+Revival&amp;tomatoes=true",</v>
      </c>
      <c r="O300">
        <f t="shared" si="28"/>
        <v>298</v>
      </c>
      <c r="P300" t="str">
        <f t="shared" si="27"/>
        <v>o298.csv</v>
      </c>
      <c r="S300" s="13" t="s">
        <v>13143</v>
      </c>
      <c r="T300" s="15" t="s">
        <v>4584</v>
      </c>
      <c r="U300" s="1" t="s">
        <v>4584</v>
      </c>
      <c r="V300"/>
      <c r="W300" t="s">
        <v>16994</v>
      </c>
      <c r="AJ300" s="13" t="s">
        <v>13128</v>
      </c>
      <c r="AK300" s="1" t="s">
        <v>5111</v>
      </c>
      <c r="AL300" s="7" t="s">
        <v>16979</v>
      </c>
    </row>
    <row r="301" spans="1:38">
      <c r="A301" t="s">
        <v>13129</v>
      </c>
      <c r="B301" s="1" t="s">
        <v>4570</v>
      </c>
      <c r="C301" s="3">
        <v>38829</v>
      </c>
      <c r="D301" s="4" t="str">
        <f t="shared" si="24"/>
        <v>Behind the Burly Q</v>
      </c>
      <c r="E301" s="9" t="s">
        <v>11018</v>
      </c>
      <c r="F301" s="5">
        <f t="shared" si="30"/>
        <v>2010</v>
      </c>
      <c r="H301" s="1" t="s">
        <v>535</v>
      </c>
      <c r="I301" s="5" t="str">
        <f t="shared" si="25"/>
        <v>Behind+the+Burly+Q</v>
      </c>
      <c r="J301" s="1"/>
      <c r="K301" s="5"/>
      <c r="L301" s="1" t="s">
        <v>536</v>
      </c>
      <c r="N301" t="str">
        <f t="shared" si="26"/>
        <v>"http://www.omdbapi.com/?t=Behind+the+Burly+Q&amp;tomatoes=true",</v>
      </c>
      <c r="O301">
        <f t="shared" si="28"/>
        <v>299</v>
      </c>
      <c r="P301" t="str">
        <f t="shared" si="27"/>
        <v>o299.csv</v>
      </c>
      <c r="S301" s="13" t="s">
        <v>13144</v>
      </c>
      <c r="T301" s="15" t="s">
        <v>4585</v>
      </c>
      <c r="U301" s="1" t="s">
        <v>4585</v>
      </c>
      <c r="V301"/>
      <c r="W301" t="s">
        <v>16995</v>
      </c>
      <c r="AJ301" s="13" t="s">
        <v>13129</v>
      </c>
      <c r="AK301" s="1" t="s">
        <v>4570</v>
      </c>
      <c r="AL301" s="7" t="s">
        <v>16980</v>
      </c>
    </row>
    <row r="302" spans="1:38">
      <c r="A302" t="s">
        <v>13130</v>
      </c>
      <c r="B302" s="1" t="s">
        <v>4571</v>
      </c>
      <c r="C302" s="3">
        <v>40222</v>
      </c>
      <c r="D302" s="4" t="str">
        <f t="shared" si="24"/>
        <v>Beijing Love Story</v>
      </c>
      <c r="E302" s="9" t="s">
        <v>11019</v>
      </c>
      <c r="F302" s="5">
        <f t="shared" si="30"/>
        <v>2014</v>
      </c>
      <c r="H302" s="1" t="s">
        <v>535</v>
      </c>
      <c r="I302" s="5" t="str">
        <f t="shared" si="25"/>
        <v>Beijing+Love+Story</v>
      </c>
      <c r="J302" s="1"/>
      <c r="K302" s="5"/>
      <c r="L302" s="1" t="s">
        <v>536</v>
      </c>
      <c r="N302" t="str">
        <f t="shared" si="26"/>
        <v>"http://www.omdbapi.com/?t=Beijing+Love+Story&amp;tomatoes=true",</v>
      </c>
      <c r="O302">
        <f t="shared" si="28"/>
        <v>300</v>
      </c>
      <c r="P302" t="str">
        <f t="shared" si="27"/>
        <v>o300.csv</v>
      </c>
      <c r="S302" s="13" t="s">
        <v>13146</v>
      </c>
      <c r="T302" s="15" t="s">
        <v>4587</v>
      </c>
      <c r="U302" s="1" t="s">
        <v>4587</v>
      </c>
      <c r="V302"/>
      <c r="W302" t="s">
        <v>16996</v>
      </c>
      <c r="AJ302" s="13" t="s">
        <v>13130</v>
      </c>
      <c r="AK302" s="1" t="s">
        <v>4571</v>
      </c>
      <c r="AL302" s="7" t="s">
        <v>16981</v>
      </c>
    </row>
    <row r="303" spans="1:38">
      <c r="A303" t="s">
        <v>13131</v>
      </c>
      <c r="B303" s="1" t="s">
        <v>4572</v>
      </c>
      <c r="C303" s="3">
        <v>39375</v>
      </c>
      <c r="D303" s="4" t="str">
        <f t="shared" si="24"/>
        <v>Being Elmo:A Puppeteer's Journey</v>
      </c>
      <c r="E303" s="9" t="s">
        <v>16111</v>
      </c>
      <c r="F303" s="5">
        <f t="shared" si="30"/>
        <v>2011</v>
      </c>
      <c r="H303" s="1" t="s">
        <v>535</v>
      </c>
      <c r="I303" s="5" t="str">
        <f t="shared" si="25"/>
        <v>Being+Elmo%3AA+Puppeteer%27s+Journey</v>
      </c>
      <c r="J303" s="1"/>
      <c r="K303" s="5"/>
      <c r="L303" s="1" t="s">
        <v>536</v>
      </c>
      <c r="N303" t="str">
        <f t="shared" si="26"/>
        <v>"http://www.omdbapi.com/?t=Being+Elmo%3AA+Puppeteer%27s+Journey&amp;tomatoes=true",</v>
      </c>
      <c r="O303">
        <f t="shared" si="28"/>
        <v>301</v>
      </c>
      <c r="P303" t="str">
        <f t="shared" si="27"/>
        <v>o301.csv</v>
      </c>
      <c r="S303" s="13" t="s">
        <v>13147</v>
      </c>
      <c r="T303" s="15" t="s">
        <v>4589</v>
      </c>
      <c r="U303" s="1" t="s">
        <v>4589</v>
      </c>
      <c r="V303"/>
      <c r="W303" t="s">
        <v>16997</v>
      </c>
      <c r="AJ303" s="13" t="s">
        <v>13131</v>
      </c>
      <c r="AK303" s="1" t="s">
        <v>4572</v>
      </c>
      <c r="AL303" s="7" t="s">
        <v>16982</v>
      </c>
    </row>
    <row r="304" spans="1:38">
      <c r="A304" t="s">
        <v>13132</v>
      </c>
      <c r="B304" s="1" t="s">
        <v>4573</v>
      </c>
      <c r="C304" s="3">
        <v>39508</v>
      </c>
      <c r="D304" s="4" t="str">
        <f t="shared" si="24"/>
        <v>Being Flynn</v>
      </c>
      <c r="E304" s="9" t="s">
        <v>11020</v>
      </c>
      <c r="F304" s="5">
        <f t="shared" si="30"/>
        <v>2012</v>
      </c>
      <c r="H304" s="1" t="s">
        <v>535</v>
      </c>
      <c r="I304" s="5" t="str">
        <f t="shared" si="25"/>
        <v>Being+Flynn</v>
      </c>
      <c r="J304" s="1"/>
      <c r="K304" s="5"/>
      <c r="L304" s="1" t="s">
        <v>536</v>
      </c>
      <c r="N304" t="str">
        <f t="shared" si="26"/>
        <v>"http://www.omdbapi.com/?t=Being+Flynn&amp;tomatoes=true",</v>
      </c>
      <c r="O304">
        <f t="shared" si="28"/>
        <v>302</v>
      </c>
      <c r="P304" t="str">
        <f t="shared" si="27"/>
        <v>o302.csv</v>
      </c>
      <c r="S304" s="13" t="s">
        <v>13148</v>
      </c>
      <c r="T304" s="15" t="s">
        <v>4592</v>
      </c>
      <c r="U304" s="1" t="s">
        <v>4592</v>
      </c>
      <c r="V304"/>
      <c r="W304" t="s">
        <v>16998</v>
      </c>
      <c r="AJ304" s="13" t="s">
        <v>13132</v>
      </c>
      <c r="AK304" s="1" t="s">
        <v>4573</v>
      </c>
      <c r="AL304" s="7" t="s">
        <v>16983</v>
      </c>
    </row>
    <row r="305" spans="1:38">
      <c r="A305" t="s">
        <v>13133</v>
      </c>
      <c r="B305" s="1" t="s">
        <v>4574</v>
      </c>
      <c r="C305" s="3">
        <v>39606</v>
      </c>
      <c r="D305" s="4" t="str">
        <f t="shared" si="24"/>
        <v>Bel Ami</v>
      </c>
      <c r="E305" s="9" t="s">
        <v>11021</v>
      </c>
      <c r="F305" s="5">
        <f t="shared" si="30"/>
        <v>2012</v>
      </c>
      <c r="H305" s="1" t="s">
        <v>535</v>
      </c>
      <c r="I305" s="5" t="str">
        <f t="shared" si="25"/>
        <v>Bel+Ami</v>
      </c>
      <c r="J305" s="1"/>
      <c r="K305" s="5"/>
      <c r="L305" s="1" t="s">
        <v>536</v>
      </c>
      <c r="N305" t="str">
        <f t="shared" si="26"/>
        <v>"http://www.omdbapi.com/?t=Bel+Ami&amp;tomatoes=true",</v>
      </c>
      <c r="O305">
        <f t="shared" si="28"/>
        <v>303</v>
      </c>
      <c r="P305" t="str">
        <f t="shared" si="27"/>
        <v>o303.csv</v>
      </c>
      <c r="S305" s="13" t="s">
        <v>13149</v>
      </c>
      <c r="T305" s="15" t="s">
        <v>4594</v>
      </c>
      <c r="U305" s="1" t="s">
        <v>4594</v>
      </c>
      <c r="V305"/>
      <c r="W305" t="s">
        <v>16999</v>
      </c>
      <c r="AJ305" s="13" t="s">
        <v>13133</v>
      </c>
      <c r="AK305" s="1" t="s">
        <v>4574</v>
      </c>
      <c r="AL305" s="7" t="s">
        <v>16984</v>
      </c>
    </row>
    <row r="306" spans="1:38">
      <c r="A306" t="s">
        <v>13134</v>
      </c>
      <c r="B306" s="1" t="s">
        <v>4575</v>
      </c>
      <c r="C306" s="3">
        <v>39723</v>
      </c>
      <c r="D306" s="4" t="str">
        <f t="shared" si="24"/>
        <v>Bel Borba Aqui</v>
      </c>
      <c r="E306" s="9" t="s">
        <v>10651</v>
      </c>
      <c r="F306" s="5">
        <f t="shared" si="30"/>
        <v>2012</v>
      </c>
      <c r="H306" s="1" t="s">
        <v>535</v>
      </c>
      <c r="I306" s="5" t="str">
        <f t="shared" si="25"/>
        <v>Bel+Borba+Aqui</v>
      </c>
      <c r="J306" s="1"/>
      <c r="K306" s="5"/>
      <c r="L306" s="1" t="s">
        <v>536</v>
      </c>
      <c r="N306" t="str">
        <f t="shared" si="26"/>
        <v>"http://www.omdbapi.com/?t=Bel+Borba+Aqui&amp;tomatoes=true",</v>
      </c>
      <c r="O306">
        <f t="shared" si="28"/>
        <v>304</v>
      </c>
      <c r="P306" t="str">
        <f t="shared" si="27"/>
        <v>o304.csv</v>
      </c>
      <c r="S306" s="13" t="s">
        <v>13150</v>
      </c>
      <c r="T306" s="15" t="s">
        <v>16275</v>
      </c>
      <c r="U306" s="1" t="s">
        <v>4595</v>
      </c>
      <c r="V306"/>
      <c r="W306" t="s">
        <v>17000</v>
      </c>
      <c r="AJ306" s="13" t="s">
        <v>13134</v>
      </c>
      <c r="AK306" s="1" t="s">
        <v>4575</v>
      </c>
      <c r="AL306" s="7" t="s">
        <v>16985</v>
      </c>
    </row>
    <row r="307" spans="1:38">
      <c r="A307" t="s">
        <v>13135</v>
      </c>
      <c r="B307" s="1" t="s">
        <v>4576</v>
      </c>
      <c r="C307" s="3">
        <v>40171</v>
      </c>
      <c r="D307" s="4" t="str">
        <f t="shared" si="24"/>
        <v>Believe</v>
      </c>
      <c r="E307" s="9" t="s">
        <v>4576</v>
      </c>
      <c r="F307" s="5">
        <f t="shared" si="30"/>
        <v>2013</v>
      </c>
      <c r="H307" s="1" t="s">
        <v>535</v>
      </c>
      <c r="I307" s="5" t="str">
        <f t="shared" si="25"/>
        <v>Believe</v>
      </c>
      <c r="J307" s="1"/>
      <c r="K307" s="5"/>
      <c r="L307" s="1" t="s">
        <v>536</v>
      </c>
      <c r="N307" t="str">
        <f t="shared" si="26"/>
        <v>"http://www.omdbapi.com/?t=Believe&amp;tomatoes=true",</v>
      </c>
      <c r="O307">
        <f t="shared" si="28"/>
        <v>305</v>
      </c>
      <c r="P307" t="str">
        <f t="shared" si="27"/>
        <v>o305.csv</v>
      </c>
      <c r="S307" s="13" t="s">
        <v>13151</v>
      </c>
      <c r="T307" s="15" t="s">
        <v>4596</v>
      </c>
      <c r="U307" s="1" t="s">
        <v>4596</v>
      </c>
      <c r="V307"/>
      <c r="W307" t="s">
        <v>17001</v>
      </c>
      <c r="AJ307" s="13" t="s">
        <v>13135</v>
      </c>
      <c r="AK307" s="1" t="s">
        <v>4576</v>
      </c>
      <c r="AL307" s="7" t="s">
        <v>16986</v>
      </c>
    </row>
    <row r="308" spans="1:38">
      <c r="A308" t="s">
        <v>13136</v>
      </c>
      <c r="B308" s="1" t="s">
        <v>4578</v>
      </c>
      <c r="C308" s="3">
        <v>40299</v>
      </c>
      <c r="D308" s="4" t="str">
        <f t="shared" si="24"/>
        <v>Belle</v>
      </c>
      <c r="E308" s="9" t="s">
        <v>4578</v>
      </c>
      <c r="F308" s="5">
        <f t="shared" si="30"/>
        <v>2014</v>
      </c>
      <c r="H308" s="1" t="s">
        <v>535</v>
      </c>
      <c r="I308" s="5" t="str">
        <f t="shared" si="25"/>
        <v>Belle</v>
      </c>
      <c r="J308" s="1"/>
      <c r="K308" s="5"/>
      <c r="L308" s="1" t="s">
        <v>536</v>
      </c>
      <c r="N308" t="str">
        <f t="shared" si="26"/>
        <v>"http://www.omdbapi.com/?t=Belle&amp;tomatoes=true",</v>
      </c>
      <c r="O308">
        <f t="shared" si="28"/>
        <v>306</v>
      </c>
      <c r="P308" t="str">
        <f t="shared" si="27"/>
        <v>o306.csv</v>
      </c>
      <c r="S308" s="13" t="s">
        <v>13152</v>
      </c>
      <c r="T308" s="15" t="s">
        <v>4598</v>
      </c>
      <c r="U308" s="1" t="s">
        <v>4598</v>
      </c>
      <c r="V308"/>
      <c r="W308" t="s">
        <v>17002</v>
      </c>
      <c r="AJ308" s="13" t="s">
        <v>13136</v>
      </c>
      <c r="AK308" s="1" t="s">
        <v>4578</v>
      </c>
      <c r="AL308" s="7" t="s">
        <v>16987</v>
      </c>
    </row>
    <row r="309" spans="1:38">
      <c r="A309" t="s">
        <v>13137</v>
      </c>
      <c r="B309" s="1" t="s">
        <v>4579</v>
      </c>
      <c r="C309" s="3">
        <v>39298</v>
      </c>
      <c r="D309" s="4" t="str">
        <f t="shared" si="24"/>
        <v>Bellflower</v>
      </c>
      <c r="E309" s="9" t="s">
        <v>4579</v>
      </c>
      <c r="F309" s="5">
        <f t="shared" si="30"/>
        <v>2011</v>
      </c>
      <c r="H309" s="1" t="s">
        <v>535</v>
      </c>
      <c r="I309" s="5" t="str">
        <f t="shared" si="25"/>
        <v>Bellflower</v>
      </c>
      <c r="J309" s="1"/>
      <c r="K309" s="5"/>
      <c r="L309" s="1" t="s">
        <v>536</v>
      </c>
      <c r="N309" t="str">
        <f t="shared" si="26"/>
        <v>"http://www.omdbapi.com/?t=Bellflower&amp;tomatoes=true",</v>
      </c>
      <c r="O309">
        <f t="shared" si="28"/>
        <v>307</v>
      </c>
      <c r="P309" t="str">
        <f t="shared" si="27"/>
        <v>o307.csv</v>
      </c>
      <c r="S309" s="13" t="s">
        <v>13153</v>
      </c>
      <c r="T309" s="15" t="s">
        <v>16276</v>
      </c>
      <c r="U309" s="1" t="s">
        <v>4600</v>
      </c>
      <c r="V309"/>
      <c r="W309" t="s">
        <v>17003</v>
      </c>
      <c r="AJ309" s="13" t="s">
        <v>13137</v>
      </c>
      <c r="AK309" s="1" t="s">
        <v>4579</v>
      </c>
      <c r="AL309" s="7" t="s">
        <v>16988</v>
      </c>
    </row>
    <row r="310" spans="1:38">
      <c r="A310" t="s">
        <v>13138</v>
      </c>
      <c r="B310" s="1" t="s">
        <v>12623</v>
      </c>
      <c r="C310" s="3">
        <v>39676</v>
      </c>
      <c r="D310" s="4" t="str">
        <f t="shared" si="24"/>
        <v>Beloved</v>
      </c>
      <c r="E310" s="9" t="s">
        <v>15774</v>
      </c>
      <c r="F310" s="5">
        <v>2011</v>
      </c>
      <c r="H310" s="1" t="s">
        <v>535</v>
      </c>
      <c r="I310" s="5" t="str">
        <f t="shared" si="25"/>
        <v>Beloved</v>
      </c>
      <c r="J310" s="1"/>
      <c r="K310" s="5"/>
      <c r="L310" s="1" t="s">
        <v>536</v>
      </c>
      <c r="N310" t="str">
        <f t="shared" si="26"/>
        <v>"http://www.omdbapi.com/?t=Beloved&amp;tomatoes=true",</v>
      </c>
      <c r="O310">
        <f t="shared" si="28"/>
        <v>308</v>
      </c>
      <c r="P310" t="str">
        <f t="shared" si="27"/>
        <v>o308.csv</v>
      </c>
      <c r="S310" s="13" t="s">
        <v>13154</v>
      </c>
      <c r="T310" s="15" t="s">
        <v>4601</v>
      </c>
      <c r="U310" s="1" t="s">
        <v>4601</v>
      </c>
      <c r="V310"/>
      <c r="W310" t="s">
        <v>17004</v>
      </c>
      <c r="AJ310" s="13" t="s">
        <v>13138</v>
      </c>
      <c r="AK310" s="1" t="s">
        <v>12623</v>
      </c>
      <c r="AL310" s="7" t="s">
        <v>16989</v>
      </c>
    </row>
    <row r="311" spans="1:38">
      <c r="A311" t="s">
        <v>13139</v>
      </c>
      <c r="B311" s="1" t="s">
        <v>4580</v>
      </c>
      <c r="C311" s="3">
        <v>40551</v>
      </c>
      <c r="D311" s="4" t="str">
        <f t="shared" si="24"/>
        <v>Beloved Sisters</v>
      </c>
      <c r="E311" s="9" t="s">
        <v>11023</v>
      </c>
      <c r="F311" s="5">
        <v>2014</v>
      </c>
      <c r="H311" s="1" t="s">
        <v>535</v>
      </c>
      <c r="I311" s="5" t="str">
        <f t="shared" si="25"/>
        <v>Beloved+Sisters</v>
      </c>
      <c r="J311" s="1"/>
      <c r="K311" s="5"/>
      <c r="L311" s="1" t="s">
        <v>536</v>
      </c>
      <c r="N311" t="str">
        <f t="shared" si="26"/>
        <v>"http://www.omdbapi.com/?t=Beloved+Sisters&amp;tomatoes=true",</v>
      </c>
      <c r="O311">
        <f t="shared" si="28"/>
        <v>309</v>
      </c>
      <c r="P311" t="str">
        <f t="shared" si="27"/>
        <v>o309.csv</v>
      </c>
      <c r="S311" s="13" t="s">
        <v>13155</v>
      </c>
      <c r="T311" s="15" t="s">
        <v>4603</v>
      </c>
      <c r="U311" s="1" t="s">
        <v>4603</v>
      </c>
      <c r="V311"/>
      <c r="W311" t="s">
        <v>17005</v>
      </c>
      <c r="AJ311" s="13" t="s">
        <v>13139</v>
      </c>
      <c r="AK311" s="1" t="s">
        <v>4580</v>
      </c>
      <c r="AL311" s="7" t="s">
        <v>16990</v>
      </c>
    </row>
    <row r="312" spans="1:38">
      <c r="A312" t="s">
        <v>13140</v>
      </c>
      <c r="B312" s="1" t="s">
        <v>4581</v>
      </c>
      <c r="C312" s="3">
        <v>39354</v>
      </c>
      <c r="D312" s="4" t="str">
        <f t="shared" si="24"/>
        <v>Benda Bilili!</v>
      </c>
      <c r="E312" s="9" t="s">
        <v>11024</v>
      </c>
      <c r="F312" s="5">
        <v>2010</v>
      </c>
      <c r="H312" s="1" t="s">
        <v>535</v>
      </c>
      <c r="I312" s="5" t="str">
        <f t="shared" si="25"/>
        <v>Benda+Bilili!</v>
      </c>
      <c r="J312" s="1"/>
      <c r="K312" s="5"/>
      <c r="L312" s="1" t="s">
        <v>536</v>
      </c>
      <c r="N312" t="str">
        <f t="shared" si="26"/>
        <v>"http://www.omdbapi.com/?t=Benda+Bilili!&amp;tomatoes=true",</v>
      </c>
      <c r="O312">
        <f t="shared" si="28"/>
        <v>310</v>
      </c>
      <c r="P312" t="str">
        <f t="shared" si="27"/>
        <v>o310.csv</v>
      </c>
      <c r="S312" s="13" t="s">
        <v>13156</v>
      </c>
      <c r="T312" s="15" t="s">
        <v>4629</v>
      </c>
      <c r="U312" s="1" t="s">
        <v>4629</v>
      </c>
      <c r="V312"/>
      <c r="W312" t="s">
        <v>17006</v>
      </c>
      <c r="AJ312" s="13" t="s">
        <v>13140</v>
      </c>
      <c r="AK312" s="1" t="s">
        <v>4581</v>
      </c>
      <c r="AL312" s="7" t="s">
        <v>16991</v>
      </c>
    </row>
    <row r="313" spans="1:38">
      <c r="A313" t="s">
        <v>13141</v>
      </c>
      <c r="B313" s="1" t="s">
        <v>4582</v>
      </c>
      <c r="C313" s="3">
        <v>40292</v>
      </c>
      <c r="D313" s="4" t="str">
        <f t="shared" si="24"/>
        <v>Beneath the Harvest Sky</v>
      </c>
      <c r="E313" s="9" t="s">
        <v>11025</v>
      </c>
      <c r="F313" s="5">
        <v>2013</v>
      </c>
      <c r="H313" s="1" t="s">
        <v>535</v>
      </c>
      <c r="I313" s="5" t="str">
        <f t="shared" si="25"/>
        <v>Beneath+the+Harvest+Sky</v>
      </c>
      <c r="J313" s="1"/>
      <c r="K313" s="5"/>
      <c r="L313" s="1" t="s">
        <v>536</v>
      </c>
      <c r="N313" t="str">
        <f t="shared" si="26"/>
        <v>"http://www.omdbapi.com/?t=Beneath+the+Harvest+Sky&amp;tomatoes=true",</v>
      </c>
      <c r="O313">
        <f t="shared" si="28"/>
        <v>311</v>
      </c>
      <c r="P313" t="str">
        <f t="shared" si="27"/>
        <v>o311.csv</v>
      </c>
      <c r="S313" s="13" t="s">
        <v>13157</v>
      </c>
      <c r="T313" s="15" t="s">
        <v>4604</v>
      </c>
      <c r="U313" s="1" t="s">
        <v>4604</v>
      </c>
      <c r="V313"/>
      <c r="W313" t="s">
        <v>17007</v>
      </c>
      <c r="AJ313" s="13" t="s">
        <v>13141</v>
      </c>
      <c r="AK313" s="1" t="s">
        <v>4582</v>
      </c>
      <c r="AL313" s="7" t="s">
        <v>16992</v>
      </c>
    </row>
    <row r="314" spans="1:38">
      <c r="A314" t="s">
        <v>13142</v>
      </c>
      <c r="B314" s="1" t="s">
        <v>4583</v>
      </c>
      <c r="C314" s="3">
        <v>39977</v>
      </c>
      <c r="D314" s="4" t="str">
        <f t="shared" si="24"/>
        <v>Berberian Sound Studio</v>
      </c>
      <c r="E314" s="9" t="s">
        <v>11026</v>
      </c>
      <c r="F314" s="5">
        <v>2012</v>
      </c>
      <c r="H314" s="1" t="s">
        <v>535</v>
      </c>
      <c r="I314" s="5" t="str">
        <f t="shared" si="25"/>
        <v>Berberian+Sound+Studio</v>
      </c>
      <c r="J314" s="1"/>
      <c r="K314" s="5"/>
      <c r="L314" s="1" t="s">
        <v>536</v>
      </c>
      <c r="N314" t="str">
        <f t="shared" si="26"/>
        <v>"http://www.omdbapi.com/?t=Berberian+Sound+Studio&amp;tomatoes=true",</v>
      </c>
      <c r="O314">
        <f t="shared" si="28"/>
        <v>312</v>
      </c>
      <c r="P314" t="str">
        <f t="shared" si="27"/>
        <v>o312.csv</v>
      </c>
      <c r="S314" s="13" t="s">
        <v>13158</v>
      </c>
      <c r="T314" s="15" t="s">
        <v>4605</v>
      </c>
      <c r="U314" s="1" t="s">
        <v>4605</v>
      </c>
      <c r="V314"/>
      <c r="W314" t="s">
        <v>17008</v>
      </c>
      <c r="AJ314" s="13" t="s">
        <v>13142</v>
      </c>
      <c r="AK314" s="1" t="s">
        <v>4583</v>
      </c>
      <c r="AL314" s="7" t="s">
        <v>16993</v>
      </c>
    </row>
    <row r="315" spans="1:38">
      <c r="A315" t="s">
        <v>13143</v>
      </c>
      <c r="B315" s="1" t="s">
        <v>4584</v>
      </c>
      <c r="C315" s="3">
        <v>39144</v>
      </c>
      <c r="D315" s="4" t="str">
        <f t="shared" si="24"/>
        <v>Bereavement</v>
      </c>
      <c r="E315" s="9" t="s">
        <v>4584</v>
      </c>
      <c r="F315" s="5">
        <f>YEAR(C315)</f>
        <v>2011</v>
      </c>
      <c r="H315" s="1" t="s">
        <v>535</v>
      </c>
      <c r="I315" s="5" t="str">
        <f t="shared" si="25"/>
        <v>Bereavement</v>
      </c>
      <c r="J315" s="1"/>
      <c r="K315" s="5"/>
      <c r="L315" s="1" t="s">
        <v>536</v>
      </c>
      <c r="N315" t="str">
        <f t="shared" si="26"/>
        <v>"http://www.omdbapi.com/?t=Bereavement&amp;tomatoes=true",</v>
      </c>
      <c r="O315">
        <f t="shared" si="28"/>
        <v>313</v>
      </c>
      <c r="P315" t="str">
        <f t="shared" si="27"/>
        <v>o313.csv</v>
      </c>
      <c r="S315" s="13" t="s">
        <v>13159</v>
      </c>
      <c r="T315" s="15" t="s">
        <v>4606</v>
      </c>
      <c r="U315" s="1" t="s">
        <v>4606</v>
      </c>
      <c r="V315"/>
      <c r="W315" t="s">
        <v>17009</v>
      </c>
      <c r="AJ315" s="13" t="s">
        <v>13143</v>
      </c>
      <c r="AK315" s="1" t="s">
        <v>4584</v>
      </c>
      <c r="AL315" s="7" t="s">
        <v>16994</v>
      </c>
    </row>
    <row r="316" spans="1:38">
      <c r="A316" t="s">
        <v>13144</v>
      </c>
      <c r="B316" s="1" t="s">
        <v>4585</v>
      </c>
      <c r="C316" s="3">
        <v>39564</v>
      </c>
      <c r="D316" s="4" t="str">
        <f t="shared" si="24"/>
        <v>Bernie</v>
      </c>
      <c r="E316" s="9" t="s">
        <v>4585</v>
      </c>
      <c r="F316" s="5">
        <v>2011</v>
      </c>
      <c r="H316" s="1" t="s">
        <v>535</v>
      </c>
      <c r="I316" s="5" t="str">
        <f t="shared" si="25"/>
        <v>Bernie</v>
      </c>
      <c r="J316" s="1"/>
      <c r="K316" s="5"/>
      <c r="L316" s="1" t="s">
        <v>536</v>
      </c>
      <c r="N316" t="str">
        <f t="shared" si="26"/>
        <v>"http://www.omdbapi.com/?t=Bernie&amp;tomatoes=true",</v>
      </c>
      <c r="O316">
        <f t="shared" si="28"/>
        <v>314</v>
      </c>
      <c r="P316" t="str">
        <f t="shared" si="27"/>
        <v>o314.csv</v>
      </c>
      <c r="S316" s="13" t="s">
        <v>13160</v>
      </c>
      <c r="T316" s="15" t="s">
        <v>16277</v>
      </c>
      <c r="U316" s="1" t="s">
        <v>4607</v>
      </c>
      <c r="V316"/>
      <c r="W316" t="s">
        <v>17010</v>
      </c>
      <c r="AJ316" s="13" t="s">
        <v>13144</v>
      </c>
      <c r="AK316" s="1" t="s">
        <v>4585</v>
      </c>
      <c r="AL316" s="7" t="s">
        <v>16995</v>
      </c>
    </row>
    <row r="317" spans="1:38">
      <c r="A317" t="s">
        <v>13145</v>
      </c>
      <c r="B317" s="1" t="s">
        <v>4586</v>
      </c>
      <c r="C317" s="3">
        <v>39907</v>
      </c>
      <c r="D317" s="4" t="str">
        <f t="shared" si="24"/>
        <v>Bert Stern:Original Mad Man</v>
      </c>
      <c r="E317" s="9" t="s">
        <v>12432</v>
      </c>
      <c r="F317" s="5">
        <v>2012</v>
      </c>
      <c r="H317" s="1" t="s">
        <v>535</v>
      </c>
      <c r="I317" s="5" t="str">
        <f t="shared" si="25"/>
        <v>Bert+Stern%3AOriginal+Mad+Man</v>
      </c>
      <c r="J317" s="1"/>
      <c r="K317" s="5"/>
      <c r="L317" s="1" t="s">
        <v>536</v>
      </c>
      <c r="N317" t="str">
        <f t="shared" si="26"/>
        <v>"http://www.omdbapi.com/?t=Bert+Stern%3AOriginal+Mad+Man&amp;tomatoes=true",</v>
      </c>
      <c r="O317">
        <f t="shared" si="28"/>
        <v>315</v>
      </c>
      <c r="P317" t="str">
        <f t="shared" si="27"/>
        <v>o315.csv</v>
      </c>
      <c r="S317" s="13" t="s">
        <v>13161</v>
      </c>
      <c r="T317" s="15" t="s">
        <v>4609</v>
      </c>
      <c r="U317" s="1" t="s">
        <v>4609</v>
      </c>
      <c r="V317"/>
      <c r="W317" t="s">
        <v>17011</v>
      </c>
      <c r="AJ317" s="19" t="s">
        <v>13145</v>
      </c>
      <c r="AK317" s="20" t="s">
        <v>4586</v>
      </c>
      <c r="AL317" s="35" t="s">
        <v>19622</v>
      </c>
    </row>
    <row r="318" spans="1:38">
      <c r="A318" t="s">
        <v>13146</v>
      </c>
      <c r="B318" s="1" t="s">
        <v>4587</v>
      </c>
      <c r="C318" s="3">
        <v>40087</v>
      </c>
      <c r="D318" s="4" t="str">
        <f t="shared" si="24"/>
        <v>Besharam</v>
      </c>
      <c r="E318" s="9" t="s">
        <v>4587</v>
      </c>
      <c r="F318" s="5">
        <f>YEAR(C318)</f>
        <v>2013</v>
      </c>
      <c r="H318" s="1" t="s">
        <v>535</v>
      </c>
      <c r="I318" s="5" t="str">
        <f t="shared" si="25"/>
        <v>Besharam</v>
      </c>
      <c r="J318" s="1"/>
      <c r="K318" s="5"/>
      <c r="L318" s="1" t="s">
        <v>536</v>
      </c>
      <c r="N318" t="str">
        <f t="shared" si="26"/>
        <v>"http://www.omdbapi.com/?t=Besharam&amp;tomatoes=true",</v>
      </c>
      <c r="O318">
        <f t="shared" si="28"/>
        <v>316</v>
      </c>
      <c r="P318" t="str">
        <f t="shared" si="27"/>
        <v>o316.csv</v>
      </c>
      <c r="S318" s="13" t="s">
        <v>13162</v>
      </c>
      <c r="T318" s="15" t="s">
        <v>4610</v>
      </c>
      <c r="U318" s="1" t="s">
        <v>4610</v>
      </c>
      <c r="V318"/>
      <c r="W318" t="s">
        <v>17012</v>
      </c>
      <c r="AJ318" s="13" t="s">
        <v>13146</v>
      </c>
      <c r="AK318" s="1" t="s">
        <v>4587</v>
      </c>
      <c r="AL318" s="7" t="s">
        <v>16996</v>
      </c>
    </row>
    <row r="319" spans="1:38">
      <c r="A319" t="s">
        <v>13147</v>
      </c>
      <c r="B319" s="1" t="s">
        <v>4589</v>
      </c>
      <c r="C319" s="3">
        <v>40754</v>
      </c>
      <c r="D319" s="4" t="str">
        <f t="shared" si="24"/>
        <v>Best of Enemies</v>
      </c>
      <c r="E319" s="9" t="s">
        <v>11029</v>
      </c>
      <c r="F319" s="5">
        <f>YEAR(C319)</f>
        <v>2015</v>
      </c>
      <c r="H319" s="1" t="s">
        <v>535</v>
      </c>
      <c r="I319" s="5" t="str">
        <f t="shared" si="25"/>
        <v>Best+of+Enemies</v>
      </c>
      <c r="J319" s="1"/>
      <c r="K319" s="5"/>
      <c r="L319" s="1" t="s">
        <v>536</v>
      </c>
      <c r="N319" t="str">
        <f t="shared" si="26"/>
        <v>"http://www.omdbapi.com/?t=Best+of+Enemies&amp;tomatoes=true",</v>
      </c>
      <c r="O319">
        <f t="shared" si="28"/>
        <v>317</v>
      </c>
      <c r="P319" t="str">
        <f t="shared" si="27"/>
        <v>o317.csv</v>
      </c>
      <c r="S319" s="13" t="s">
        <v>13163</v>
      </c>
      <c r="T319" s="15" t="s">
        <v>4931</v>
      </c>
      <c r="U319" s="1" t="s">
        <v>4931</v>
      </c>
      <c r="V319"/>
      <c r="W319" t="s">
        <v>17013</v>
      </c>
      <c r="AJ319" s="13" t="s">
        <v>13147</v>
      </c>
      <c r="AK319" s="1" t="s">
        <v>4589</v>
      </c>
      <c r="AL319" s="7" t="s">
        <v>16997</v>
      </c>
    </row>
    <row r="320" spans="1:38">
      <c r="A320" t="s">
        <v>13148</v>
      </c>
      <c r="B320" s="1" t="s">
        <v>4592</v>
      </c>
      <c r="C320" s="3">
        <v>38829</v>
      </c>
      <c r="D320" s="4" t="str">
        <f t="shared" si="24"/>
        <v>Best Worst Movie</v>
      </c>
      <c r="E320" s="9" t="s">
        <v>11032</v>
      </c>
      <c r="F320" s="5">
        <v>2009</v>
      </c>
      <c r="H320" s="1" t="s">
        <v>535</v>
      </c>
      <c r="I320" s="5" t="str">
        <f t="shared" si="25"/>
        <v>Best+Worst+Movie</v>
      </c>
      <c r="J320" s="1"/>
      <c r="K320" s="5"/>
      <c r="L320" s="1" t="s">
        <v>536</v>
      </c>
      <c r="N320" t="str">
        <f t="shared" si="26"/>
        <v>"http://www.omdbapi.com/?t=Best+Worst+Movie&amp;tomatoes=true",</v>
      </c>
      <c r="O320">
        <f t="shared" si="28"/>
        <v>318</v>
      </c>
      <c r="P320" t="str">
        <f t="shared" si="27"/>
        <v>o318.csv</v>
      </c>
      <c r="S320" s="13" t="s">
        <v>13164</v>
      </c>
      <c r="T320" s="15" t="s">
        <v>4611</v>
      </c>
      <c r="U320" s="1" t="s">
        <v>4611</v>
      </c>
      <c r="V320"/>
      <c r="W320" t="s">
        <v>17014</v>
      </c>
      <c r="AJ320" s="13" t="s">
        <v>13148</v>
      </c>
      <c r="AK320" s="1" t="s">
        <v>4592</v>
      </c>
      <c r="AL320" s="7" t="s">
        <v>16998</v>
      </c>
    </row>
    <row r="321" spans="1:38">
      <c r="A321" t="s">
        <v>13149</v>
      </c>
      <c r="B321" s="1" t="s">
        <v>4594</v>
      </c>
      <c r="C321" s="3">
        <v>39886</v>
      </c>
      <c r="D321" s="4" t="str">
        <f t="shared" si="24"/>
        <v>Better Mus' Come</v>
      </c>
      <c r="E321" s="9" t="s">
        <v>16112</v>
      </c>
      <c r="F321" s="5">
        <v>2012</v>
      </c>
      <c r="H321" s="1" t="s">
        <v>535</v>
      </c>
      <c r="I321" s="5" t="str">
        <f t="shared" si="25"/>
        <v>Better+Mus%27+Come</v>
      </c>
      <c r="J321" s="1"/>
      <c r="K321" s="5"/>
      <c r="L321" s="1" t="s">
        <v>536</v>
      </c>
      <c r="N321" t="str">
        <f t="shared" si="26"/>
        <v>"http://www.omdbapi.com/?t=Better+Mus%27+Come&amp;tomatoes=true",</v>
      </c>
      <c r="O321">
        <f t="shared" si="28"/>
        <v>319</v>
      </c>
      <c r="P321" t="str">
        <f t="shared" si="27"/>
        <v>o319.csv</v>
      </c>
      <c r="S321" s="13" t="s">
        <v>13165</v>
      </c>
      <c r="T321" s="15" t="s">
        <v>5024</v>
      </c>
      <c r="U321" s="1" t="s">
        <v>5024</v>
      </c>
      <c r="V321"/>
      <c r="W321" t="s">
        <v>17015</v>
      </c>
      <c r="AJ321" s="13" t="s">
        <v>13149</v>
      </c>
      <c r="AK321" s="1" t="s">
        <v>4594</v>
      </c>
      <c r="AL321" s="7" t="s">
        <v>16999</v>
      </c>
    </row>
    <row r="322" spans="1:38">
      <c r="A322" t="s">
        <v>13150</v>
      </c>
      <c r="B322" s="1" t="s">
        <v>4595</v>
      </c>
      <c r="C322" s="3">
        <v>39508</v>
      </c>
      <c r="D322" s="4" t="str">
        <f t="shared" si="24"/>
        <v>Better Than Something:Jay Reatard</v>
      </c>
      <c r="E322" s="9" t="s">
        <v>12433</v>
      </c>
      <c r="F322" s="5">
        <v>2011</v>
      </c>
      <c r="H322" s="1" t="s">
        <v>535</v>
      </c>
      <c r="I322" s="5" t="str">
        <f t="shared" si="25"/>
        <v>Better+Than+Something%3AJay+Reatard</v>
      </c>
      <c r="J322" s="1"/>
      <c r="K322" s="5"/>
      <c r="L322" s="1" t="s">
        <v>536</v>
      </c>
      <c r="N322" t="str">
        <f t="shared" si="26"/>
        <v>"http://www.omdbapi.com/?t=Better+Than+Something%3AJay+Reatard&amp;tomatoes=true",</v>
      </c>
      <c r="O322">
        <f t="shared" si="28"/>
        <v>320</v>
      </c>
      <c r="P322" t="str">
        <f t="shared" si="27"/>
        <v>o320.csv</v>
      </c>
      <c r="S322" s="13" t="s">
        <v>13166</v>
      </c>
      <c r="T322" s="15" t="s">
        <v>238</v>
      </c>
      <c r="U322" s="1" t="s">
        <v>4612</v>
      </c>
      <c r="V322"/>
      <c r="W322" t="s">
        <v>17016</v>
      </c>
      <c r="AJ322" s="13" t="s">
        <v>13150</v>
      </c>
      <c r="AK322" s="1" t="s">
        <v>4595</v>
      </c>
      <c r="AL322" s="7" t="s">
        <v>17000</v>
      </c>
    </row>
    <row r="323" spans="1:38">
      <c r="A323" t="s">
        <v>13151</v>
      </c>
      <c r="B323" s="1" t="s">
        <v>4596</v>
      </c>
      <c r="C323" s="3">
        <v>40138</v>
      </c>
      <c r="D323" s="4" t="str">
        <f t="shared" ref="D323:D386" si="31">TRIM(B323)</f>
        <v>Bettie Page Reveals All</v>
      </c>
      <c r="E323" s="9" t="s">
        <v>11034</v>
      </c>
      <c r="F323" s="5">
        <v>2012</v>
      </c>
      <c r="H323" s="1" t="s">
        <v>535</v>
      </c>
      <c r="I323" s="5" t="str">
        <f t="shared" si="25"/>
        <v>Bettie+Page+Reveals+All</v>
      </c>
      <c r="J323" s="1"/>
      <c r="K323" s="5"/>
      <c r="L323" s="1" t="s">
        <v>536</v>
      </c>
      <c r="N323" t="str">
        <f t="shared" si="26"/>
        <v>"http://www.omdbapi.com/?t=Bettie+Page+Reveals+All&amp;tomatoes=true",</v>
      </c>
      <c r="O323">
        <f t="shared" si="28"/>
        <v>321</v>
      </c>
      <c r="P323" t="str">
        <f t="shared" si="27"/>
        <v>o321.csv</v>
      </c>
      <c r="S323" s="13" t="s">
        <v>13167</v>
      </c>
      <c r="T323" s="15" t="s">
        <v>4613</v>
      </c>
      <c r="U323" s="1" t="s">
        <v>4613</v>
      </c>
      <c r="V323"/>
      <c r="W323" t="s">
        <v>17017</v>
      </c>
      <c r="AJ323" s="13" t="s">
        <v>13151</v>
      </c>
      <c r="AK323" s="1" t="s">
        <v>4596</v>
      </c>
      <c r="AL323" s="7" t="s">
        <v>17001</v>
      </c>
    </row>
    <row r="324" spans="1:38">
      <c r="A324" t="s">
        <v>13152</v>
      </c>
      <c r="B324" s="1" t="s">
        <v>4598</v>
      </c>
      <c r="C324" s="3">
        <v>39779</v>
      </c>
      <c r="D324" s="4" t="str">
        <f t="shared" si="31"/>
        <v>Beware of Mr. Baker</v>
      </c>
      <c r="E324" s="9" t="s">
        <v>10652</v>
      </c>
      <c r="F324" s="5">
        <f>YEAR(C324)</f>
        <v>2012</v>
      </c>
      <c r="H324" s="1" t="s">
        <v>535</v>
      </c>
      <c r="I324" s="5" t="str">
        <f t="shared" ref="I324:I387" si="32">E324</f>
        <v>Beware+of+Mr.+Baker</v>
      </c>
      <c r="J324" s="1"/>
      <c r="K324" s="5"/>
      <c r="L324" s="1" t="s">
        <v>536</v>
      </c>
      <c r="N324" t="str">
        <f t="shared" ref="N324:N387" si="33">H324&amp;I324&amp;J324&amp;K324&amp;L324</f>
        <v>"http://www.omdbapi.com/?t=Beware+of+Mr.+Baker&amp;tomatoes=true",</v>
      </c>
      <c r="O324">
        <f t="shared" si="28"/>
        <v>322</v>
      </c>
      <c r="P324" t="str">
        <f t="shared" ref="P324:P387" si="34">"o"&amp;O324&amp;".csv"</f>
        <v>o322.csv</v>
      </c>
      <c r="S324" s="13" t="s">
        <v>13168</v>
      </c>
      <c r="T324" s="15" t="s">
        <v>16278</v>
      </c>
      <c r="U324" s="1" t="s">
        <v>4614</v>
      </c>
      <c r="V324"/>
      <c r="W324" t="s">
        <v>17018</v>
      </c>
      <c r="AJ324" s="13" t="s">
        <v>13152</v>
      </c>
      <c r="AK324" s="1" t="s">
        <v>4598</v>
      </c>
      <c r="AL324" s="7" t="s">
        <v>17002</v>
      </c>
    </row>
    <row r="325" spans="1:38">
      <c r="A325" t="s">
        <v>13153</v>
      </c>
      <c r="B325" s="1" t="s">
        <v>4600</v>
      </c>
      <c r="C325" s="3">
        <v>40243</v>
      </c>
      <c r="D325" s="4" t="str">
        <f t="shared" si="31"/>
        <v>Beyond Sight:The Derek Rabelo Story</v>
      </c>
      <c r="E325" s="9" t="s">
        <v>12434</v>
      </c>
      <c r="F325" s="5">
        <f>YEAR(C325)</f>
        <v>2014</v>
      </c>
      <c r="H325" s="1" t="s">
        <v>535</v>
      </c>
      <c r="I325" s="5" t="str">
        <f t="shared" si="32"/>
        <v>Beyond+Sight%3AThe+Derek+Rabelo+Story</v>
      </c>
      <c r="J325" s="1"/>
      <c r="K325" s="5"/>
      <c r="L325" s="1" t="s">
        <v>536</v>
      </c>
      <c r="N325" t="str">
        <f t="shared" si="33"/>
        <v>"http://www.omdbapi.com/?t=Beyond+Sight%3AThe+Derek+Rabelo+Story&amp;tomatoes=true",</v>
      </c>
      <c r="O325">
        <f t="shared" ref="O325:O388" si="35">O324+1</f>
        <v>323</v>
      </c>
      <c r="P325" t="str">
        <f t="shared" si="34"/>
        <v>o323.csv</v>
      </c>
      <c r="S325" s="13" t="s">
        <v>13169</v>
      </c>
      <c r="T325" s="15" t="s">
        <v>4615</v>
      </c>
      <c r="U325" s="1" t="s">
        <v>4615</v>
      </c>
      <c r="V325"/>
      <c r="W325" t="s">
        <v>17019</v>
      </c>
      <c r="AJ325" s="13" t="s">
        <v>13153</v>
      </c>
      <c r="AK325" s="1" t="s">
        <v>4600</v>
      </c>
      <c r="AL325" s="7" t="s">
        <v>17003</v>
      </c>
    </row>
    <row r="326" spans="1:38">
      <c r="A326" t="s">
        <v>13154</v>
      </c>
      <c r="B326" s="1" t="s">
        <v>4601</v>
      </c>
      <c r="C326" s="3">
        <v>39585</v>
      </c>
      <c r="D326" s="4" t="str">
        <f t="shared" si="31"/>
        <v>Beyond the Black Rainbow</v>
      </c>
      <c r="E326" s="9" t="s">
        <v>11035</v>
      </c>
      <c r="F326" s="5">
        <v>2011</v>
      </c>
      <c r="H326" s="1" t="s">
        <v>535</v>
      </c>
      <c r="I326" s="5" t="str">
        <f t="shared" si="32"/>
        <v>Beyond+the+Black+Rainbow</v>
      </c>
      <c r="J326" s="1"/>
      <c r="K326" s="5"/>
      <c r="L326" s="1" t="s">
        <v>536</v>
      </c>
      <c r="N326" t="str">
        <f t="shared" si="33"/>
        <v>"http://www.omdbapi.com/?t=Beyond+the+Black+Rainbow&amp;tomatoes=true",</v>
      </c>
      <c r="O326">
        <f t="shared" si="35"/>
        <v>324</v>
      </c>
      <c r="P326" t="str">
        <f t="shared" si="34"/>
        <v>o324.csv</v>
      </c>
      <c r="S326" s="13" t="s">
        <v>13170</v>
      </c>
      <c r="T326" s="15" t="s">
        <v>4616</v>
      </c>
      <c r="U326" s="1" t="s">
        <v>4616</v>
      </c>
      <c r="V326"/>
      <c r="W326" t="s">
        <v>17020</v>
      </c>
      <c r="AJ326" s="13" t="s">
        <v>13154</v>
      </c>
      <c r="AK326" s="1" t="s">
        <v>4601</v>
      </c>
      <c r="AL326" s="7" t="s">
        <v>17004</v>
      </c>
    </row>
    <row r="327" spans="1:38">
      <c r="A327" t="s">
        <v>13155</v>
      </c>
      <c r="B327" s="1" t="s">
        <v>4603</v>
      </c>
      <c r="C327" s="3">
        <v>39879</v>
      </c>
      <c r="D327" s="4" t="str">
        <f t="shared" si="31"/>
        <v>Beyond the Hills</v>
      </c>
      <c r="E327" s="9" t="s">
        <v>11037</v>
      </c>
      <c r="F327" s="5">
        <v>2012</v>
      </c>
      <c r="H327" s="1" t="s">
        <v>535</v>
      </c>
      <c r="I327" s="5" t="str">
        <f t="shared" si="32"/>
        <v>Beyond+the+Hills</v>
      </c>
      <c r="J327" s="1"/>
      <c r="K327" s="5"/>
      <c r="L327" s="1" t="s">
        <v>536</v>
      </c>
      <c r="N327" t="str">
        <f t="shared" si="33"/>
        <v>"http://www.omdbapi.com/?t=Beyond+the+Hills&amp;tomatoes=true",</v>
      </c>
      <c r="O327">
        <f t="shared" si="35"/>
        <v>325</v>
      </c>
      <c r="P327" t="str">
        <f t="shared" si="34"/>
        <v>o325.csv</v>
      </c>
      <c r="S327" s="13" t="s">
        <v>13171</v>
      </c>
      <c r="T327" s="15" t="s">
        <v>4619</v>
      </c>
      <c r="U327" s="1" t="s">
        <v>4619</v>
      </c>
      <c r="V327"/>
      <c r="W327" t="s">
        <v>17021</v>
      </c>
      <c r="AJ327" s="13" t="s">
        <v>13155</v>
      </c>
      <c r="AK327" s="1" t="s">
        <v>4603</v>
      </c>
      <c r="AL327" s="7" t="s">
        <v>17005</v>
      </c>
    </row>
    <row r="328" spans="1:38">
      <c r="A328" t="s">
        <v>13156</v>
      </c>
      <c r="B328" s="1" t="s">
        <v>4629</v>
      </c>
      <c r="C328" s="3">
        <v>40495</v>
      </c>
      <c r="D328" s="4" t="str">
        <f t="shared" si="31"/>
        <v>Beyond the Lights</v>
      </c>
      <c r="E328" s="9" t="s">
        <v>11051</v>
      </c>
      <c r="F328" s="5">
        <f>YEAR(C328)</f>
        <v>2014</v>
      </c>
      <c r="H328" s="1" t="s">
        <v>535</v>
      </c>
      <c r="I328" s="5" t="str">
        <f t="shared" si="32"/>
        <v>Beyond+the+Lights</v>
      </c>
      <c r="J328" s="1"/>
      <c r="K328" s="5"/>
      <c r="L328" s="1" t="s">
        <v>536</v>
      </c>
      <c r="N328" t="str">
        <f t="shared" si="33"/>
        <v>"http://www.omdbapi.com/?t=Beyond+the+Lights&amp;tomatoes=true",</v>
      </c>
      <c r="O328">
        <f t="shared" si="35"/>
        <v>326</v>
      </c>
      <c r="P328" t="str">
        <f t="shared" si="34"/>
        <v>o326.csv</v>
      </c>
      <c r="S328" s="13" t="s">
        <v>13172</v>
      </c>
      <c r="T328" s="15" t="s">
        <v>4621</v>
      </c>
      <c r="U328" s="1" t="s">
        <v>4621</v>
      </c>
      <c r="V328"/>
      <c r="W328" t="s">
        <v>17022</v>
      </c>
      <c r="AJ328" s="13" t="s">
        <v>13156</v>
      </c>
      <c r="AK328" s="1" t="s">
        <v>4629</v>
      </c>
      <c r="AL328" s="7" t="s">
        <v>17006</v>
      </c>
    </row>
    <row r="329" spans="1:38">
      <c r="A329" t="s">
        <v>13157</v>
      </c>
      <c r="B329" s="1" t="s">
        <v>4604</v>
      </c>
      <c r="C329" s="3">
        <v>40638</v>
      </c>
      <c r="D329" s="4" t="str">
        <f t="shared" si="31"/>
        <v>Beyond the Mask</v>
      </c>
      <c r="E329" s="9" t="s">
        <v>10654</v>
      </c>
      <c r="F329" s="5">
        <f>YEAR(C329)</f>
        <v>2015</v>
      </c>
      <c r="H329" s="1" t="s">
        <v>535</v>
      </c>
      <c r="I329" s="5" t="str">
        <f t="shared" si="32"/>
        <v>Beyond+the+Mask</v>
      </c>
      <c r="J329" s="1"/>
      <c r="K329" s="5"/>
      <c r="L329" s="1" t="s">
        <v>536</v>
      </c>
      <c r="N329" t="str">
        <f t="shared" si="33"/>
        <v>"http://www.omdbapi.com/?t=Beyond+the+Mask&amp;tomatoes=true",</v>
      </c>
      <c r="O329">
        <f t="shared" si="35"/>
        <v>327</v>
      </c>
      <c r="P329" t="str">
        <f t="shared" si="34"/>
        <v>o327.csv</v>
      </c>
      <c r="S329" s="13" t="s">
        <v>13173</v>
      </c>
      <c r="T329" s="15" t="s">
        <v>4626</v>
      </c>
      <c r="U329" s="1" t="s">
        <v>4626</v>
      </c>
      <c r="V329"/>
      <c r="W329" t="s">
        <v>17023</v>
      </c>
      <c r="AJ329" s="13" t="s">
        <v>13157</v>
      </c>
      <c r="AK329" s="1" t="s">
        <v>4604</v>
      </c>
      <c r="AL329" s="7" t="s">
        <v>17007</v>
      </c>
    </row>
    <row r="330" spans="1:38">
      <c r="A330" t="s">
        <v>13158</v>
      </c>
      <c r="B330" s="1" t="s">
        <v>4605</v>
      </c>
      <c r="C330" s="3">
        <v>40005</v>
      </c>
      <c r="D330" s="4" t="str">
        <f t="shared" si="31"/>
        <v>Bhaag Milkha Bhaag</v>
      </c>
      <c r="E330" s="9" t="s">
        <v>11038</v>
      </c>
      <c r="F330" s="5">
        <f>YEAR(C330)</f>
        <v>2013</v>
      </c>
      <c r="H330" s="1" t="s">
        <v>535</v>
      </c>
      <c r="I330" s="5" t="str">
        <f t="shared" si="32"/>
        <v>Bhaag+Milkha+Bhaag</v>
      </c>
      <c r="J330" s="1"/>
      <c r="K330" s="5"/>
      <c r="L330" s="1" t="s">
        <v>536</v>
      </c>
      <c r="N330" t="str">
        <f t="shared" si="33"/>
        <v>"http://www.omdbapi.com/?t=Bhaag+Milkha+Bhaag&amp;tomatoes=true",</v>
      </c>
      <c r="O330">
        <f t="shared" si="35"/>
        <v>328</v>
      </c>
      <c r="P330" t="str">
        <f t="shared" si="34"/>
        <v>o328.csv</v>
      </c>
      <c r="S330" s="13" t="s">
        <v>13174</v>
      </c>
      <c r="T330" s="15" t="s">
        <v>4625</v>
      </c>
      <c r="U330" s="1" t="s">
        <v>4625</v>
      </c>
      <c r="V330"/>
      <c r="W330" t="s">
        <v>17024</v>
      </c>
      <c r="AJ330" s="13" t="s">
        <v>13158</v>
      </c>
      <c r="AK330" s="1" t="s">
        <v>4605</v>
      </c>
      <c r="AL330" s="7" t="s">
        <v>17008</v>
      </c>
    </row>
    <row r="331" spans="1:38">
      <c r="A331" t="s">
        <v>13159</v>
      </c>
      <c r="B331" s="1" t="s">
        <v>4606</v>
      </c>
      <c r="C331" s="3">
        <v>39053</v>
      </c>
      <c r="D331" s="4" t="str">
        <f t="shared" si="31"/>
        <v>Bhutto</v>
      </c>
      <c r="E331" s="9" t="s">
        <v>4606</v>
      </c>
      <c r="F331" s="5">
        <f>YEAR(C331)</f>
        <v>2010</v>
      </c>
      <c r="H331" s="1" t="s">
        <v>535</v>
      </c>
      <c r="I331" s="5" t="str">
        <f t="shared" si="32"/>
        <v>Bhutto</v>
      </c>
      <c r="J331" s="1"/>
      <c r="K331" s="5"/>
      <c r="L331" s="1" t="s">
        <v>536</v>
      </c>
      <c r="N331" t="str">
        <f t="shared" si="33"/>
        <v>"http://www.omdbapi.com/?t=Bhutto&amp;tomatoes=true",</v>
      </c>
      <c r="O331">
        <f t="shared" si="35"/>
        <v>329</v>
      </c>
      <c r="P331" t="str">
        <f t="shared" si="34"/>
        <v>o329.csv</v>
      </c>
      <c r="S331" s="13" t="s">
        <v>13175</v>
      </c>
      <c r="T331" s="15" t="s">
        <v>4627</v>
      </c>
      <c r="U331" s="1" t="s">
        <v>4627</v>
      </c>
      <c r="V331"/>
      <c r="W331" t="s">
        <v>17025</v>
      </c>
      <c r="AJ331" s="13" t="s">
        <v>13159</v>
      </c>
      <c r="AK331" s="1" t="s">
        <v>4606</v>
      </c>
      <c r="AL331" s="7" t="s">
        <v>17009</v>
      </c>
    </row>
    <row r="332" spans="1:38">
      <c r="A332" t="s">
        <v>13160</v>
      </c>
      <c r="B332" s="1" t="s">
        <v>4607</v>
      </c>
      <c r="C332" s="3">
        <v>40290</v>
      </c>
      <c r="D332" s="4" t="str">
        <f t="shared" si="31"/>
        <v>Bicycling with Moliere</v>
      </c>
      <c r="E332" s="9" t="s">
        <v>10655</v>
      </c>
      <c r="F332" s="5">
        <v>2013</v>
      </c>
      <c r="H332" s="1" t="s">
        <v>535</v>
      </c>
      <c r="I332" s="5" t="str">
        <f t="shared" si="32"/>
        <v>Bicycling+with+Moliere</v>
      </c>
      <c r="J332" s="1"/>
      <c r="K332" s="5"/>
      <c r="L332" s="1" t="s">
        <v>536</v>
      </c>
      <c r="N332" t="str">
        <f t="shared" si="33"/>
        <v>"http://www.omdbapi.com/?t=Bicycling+with+Moliere&amp;tomatoes=true",</v>
      </c>
      <c r="O332">
        <f t="shared" si="35"/>
        <v>330</v>
      </c>
      <c r="P332" t="str">
        <f t="shared" si="34"/>
        <v>o330.csv</v>
      </c>
      <c r="S332" s="13" t="s">
        <v>13176</v>
      </c>
      <c r="T332" s="15" t="s">
        <v>16279</v>
      </c>
      <c r="U332" s="1" t="s">
        <v>4628</v>
      </c>
      <c r="V332"/>
      <c r="W332" t="s">
        <v>17026</v>
      </c>
      <c r="AJ332" s="13" t="s">
        <v>13160</v>
      </c>
      <c r="AK332" s="1" t="s">
        <v>4607</v>
      </c>
      <c r="AL332" s="7" t="s">
        <v>17010</v>
      </c>
    </row>
    <row r="333" spans="1:38">
      <c r="A333" t="s">
        <v>13161</v>
      </c>
      <c r="B333" s="1" t="s">
        <v>4609</v>
      </c>
      <c r="C333" s="3">
        <v>40194</v>
      </c>
      <c r="D333" s="4" t="str">
        <f t="shared" si="31"/>
        <v>Big Bad Wolves</v>
      </c>
      <c r="E333" s="9" t="s">
        <v>11039</v>
      </c>
      <c r="F333" s="5">
        <v>2013</v>
      </c>
      <c r="H333" s="1" t="s">
        <v>535</v>
      </c>
      <c r="I333" s="5" t="str">
        <f t="shared" si="32"/>
        <v>Big+Bad+Wolves</v>
      </c>
      <c r="J333" s="1"/>
      <c r="K333" s="5"/>
      <c r="L333" s="1" t="s">
        <v>536</v>
      </c>
      <c r="N333" t="str">
        <f t="shared" si="33"/>
        <v>"http://www.omdbapi.com/?t=Big+Bad+Wolves&amp;tomatoes=true",</v>
      </c>
      <c r="O333">
        <f t="shared" si="35"/>
        <v>331</v>
      </c>
      <c r="P333" t="str">
        <f t="shared" si="34"/>
        <v>o331.csv</v>
      </c>
      <c r="S333" s="13" t="s">
        <v>13177</v>
      </c>
      <c r="T333" s="15" t="s">
        <v>4630</v>
      </c>
      <c r="U333" s="1" t="s">
        <v>4630</v>
      </c>
      <c r="V333"/>
      <c r="W333" t="s">
        <v>17027</v>
      </c>
      <c r="AJ333" s="13" t="s">
        <v>13161</v>
      </c>
      <c r="AK333" s="1" t="s">
        <v>4609</v>
      </c>
      <c r="AL333" s="7" t="s">
        <v>17011</v>
      </c>
    </row>
    <row r="334" spans="1:38">
      <c r="A334" t="s">
        <v>13162</v>
      </c>
      <c r="B334" s="1" t="s">
        <v>4610</v>
      </c>
      <c r="C334" s="3">
        <v>40536</v>
      </c>
      <c r="D334" s="4" t="str">
        <f t="shared" si="31"/>
        <v>Big Eyes</v>
      </c>
      <c r="E334" s="9" t="s">
        <v>10656</v>
      </c>
      <c r="F334" s="5">
        <f>YEAR(C334)</f>
        <v>2014</v>
      </c>
      <c r="H334" s="1" t="s">
        <v>535</v>
      </c>
      <c r="I334" s="5" t="str">
        <f t="shared" si="32"/>
        <v>Big+Eyes</v>
      </c>
      <c r="J334" s="1"/>
      <c r="K334" s="5"/>
      <c r="L334" s="1" t="s">
        <v>536</v>
      </c>
      <c r="N334" t="str">
        <f t="shared" si="33"/>
        <v>"http://www.omdbapi.com/?t=Big+Eyes&amp;tomatoes=true",</v>
      </c>
      <c r="O334">
        <f t="shared" si="35"/>
        <v>332</v>
      </c>
      <c r="P334" t="str">
        <f t="shared" si="34"/>
        <v>o332.csv</v>
      </c>
      <c r="S334" s="13" t="s">
        <v>13178</v>
      </c>
      <c r="T334" s="15" t="s">
        <v>448</v>
      </c>
      <c r="U334" s="1" t="s">
        <v>448</v>
      </c>
      <c r="V334"/>
      <c r="W334" t="s">
        <v>17028</v>
      </c>
      <c r="AJ334" s="13" t="s">
        <v>13162</v>
      </c>
      <c r="AK334" s="1" t="s">
        <v>4610</v>
      </c>
      <c r="AL334" s="7" t="s">
        <v>17012</v>
      </c>
    </row>
    <row r="335" spans="1:38">
      <c r="A335" t="s">
        <v>13163</v>
      </c>
      <c r="B335" s="1" t="s">
        <v>4931</v>
      </c>
      <c r="C335" s="3">
        <v>40488</v>
      </c>
      <c r="D335" s="4" t="str">
        <f t="shared" si="31"/>
        <v>Big Hero 6</v>
      </c>
      <c r="E335" s="9" t="s">
        <v>11222</v>
      </c>
      <c r="F335" s="5">
        <f>YEAR(C335)</f>
        <v>2014</v>
      </c>
      <c r="H335" s="1" t="s">
        <v>535</v>
      </c>
      <c r="I335" s="5" t="str">
        <f t="shared" si="32"/>
        <v>Big+Hero+6</v>
      </c>
      <c r="J335" s="1"/>
      <c r="K335" s="5"/>
      <c r="L335" s="1" t="s">
        <v>536</v>
      </c>
      <c r="N335" t="str">
        <f t="shared" si="33"/>
        <v>"http://www.omdbapi.com/?t=Big+Hero+6&amp;tomatoes=true",</v>
      </c>
      <c r="O335">
        <f t="shared" si="35"/>
        <v>333</v>
      </c>
      <c r="P335" t="str">
        <f t="shared" si="34"/>
        <v>o333.csv</v>
      </c>
      <c r="S335" s="13" t="s">
        <v>13179</v>
      </c>
      <c r="T335" s="15" t="s">
        <v>4632</v>
      </c>
      <c r="U335" s="1" t="s">
        <v>4632</v>
      </c>
      <c r="V335"/>
      <c r="W335" t="s">
        <v>17029</v>
      </c>
      <c r="AJ335" s="13" t="s">
        <v>13163</v>
      </c>
      <c r="AK335" s="1" t="s">
        <v>4931</v>
      </c>
      <c r="AL335" s="7" t="s">
        <v>17013</v>
      </c>
    </row>
    <row r="336" spans="1:38">
      <c r="A336" t="s">
        <v>13164</v>
      </c>
      <c r="B336" s="1" t="s">
        <v>4611</v>
      </c>
      <c r="C336" s="3">
        <v>40250</v>
      </c>
      <c r="D336" s="4" t="str">
        <f t="shared" si="31"/>
        <v>Big Men</v>
      </c>
      <c r="E336" s="9" t="s">
        <v>11040</v>
      </c>
      <c r="F336" s="5">
        <v>2013</v>
      </c>
      <c r="H336" s="1" t="s">
        <v>535</v>
      </c>
      <c r="I336" s="5" t="str">
        <f t="shared" si="32"/>
        <v>Big+Men</v>
      </c>
      <c r="J336" s="1"/>
      <c r="K336" s="5"/>
      <c r="L336" s="1" t="s">
        <v>536</v>
      </c>
      <c r="N336" t="str">
        <f t="shared" si="33"/>
        <v>"http://www.omdbapi.com/?t=Big+Men&amp;tomatoes=true",</v>
      </c>
      <c r="O336">
        <f t="shared" si="35"/>
        <v>334</v>
      </c>
      <c r="P336" t="str">
        <f t="shared" si="34"/>
        <v>o334.csv</v>
      </c>
      <c r="S336" s="13" t="s">
        <v>13180</v>
      </c>
      <c r="T336" s="15" t="s">
        <v>383</v>
      </c>
      <c r="U336" s="1" t="s">
        <v>383</v>
      </c>
      <c r="V336"/>
      <c r="W336" t="s">
        <v>17030</v>
      </c>
      <c r="AJ336" s="13" t="s">
        <v>13164</v>
      </c>
      <c r="AK336" s="1" t="s">
        <v>4611</v>
      </c>
      <c r="AL336" s="7" t="s">
        <v>17014</v>
      </c>
    </row>
    <row r="337" spans="1:38">
      <c r="A337" t="s">
        <v>13165</v>
      </c>
      <c r="B337" s="1" t="s">
        <v>5024</v>
      </c>
      <c r="C337" s="3">
        <v>39480</v>
      </c>
      <c r="D337" s="4" t="str">
        <f t="shared" si="31"/>
        <v>Big Miracle</v>
      </c>
      <c r="E337" s="9" t="s">
        <v>11278</v>
      </c>
      <c r="F337" s="5">
        <f>YEAR(C337)</f>
        <v>2012</v>
      </c>
      <c r="H337" s="1" t="s">
        <v>535</v>
      </c>
      <c r="I337" s="5" t="str">
        <f t="shared" si="32"/>
        <v>Big+Miracle</v>
      </c>
      <c r="J337" s="1"/>
      <c r="K337" s="5"/>
      <c r="L337" s="1" t="s">
        <v>536</v>
      </c>
      <c r="N337" t="str">
        <f t="shared" si="33"/>
        <v>"http://www.omdbapi.com/?t=Big+Miracle&amp;tomatoes=true",</v>
      </c>
      <c r="O337">
        <f t="shared" si="35"/>
        <v>335</v>
      </c>
      <c r="P337" t="str">
        <f t="shared" si="34"/>
        <v>o335.csv</v>
      </c>
      <c r="S337" s="13" t="s">
        <v>13182</v>
      </c>
      <c r="T337" s="15" t="s">
        <v>4635</v>
      </c>
      <c r="U337" s="1" t="s">
        <v>4635</v>
      </c>
      <c r="V337"/>
      <c r="W337" t="s">
        <v>17032</v>
      </c>
      <c r="AJ337" s="13" t="s">
        <v>13165</v>
      </c>
      <c r="AK337" s="1" t="s">
        <v>5024</v>
      </c>
      <c r="AL337" s="7" t="s">
        <v>17015</v>
      </c>
    </row>
    <row r="338" spans="1:38">
      <c r="A338" t="s">
        <v>13166</v>
      </c>
      <c r="B338" s="1" t="s">
        <v>4612</v>
      </c>
      <c r="C338" s="3">
        <v>39130</v>
      </c>
      <c r="D338" s="4" t="str">
        <f t="shared" si="31"/>
        <v>Big Mommas:Like Father, Like Son</v>
      </c>
      <c r="E338" s="9" t="s">
        <v>16573</v>
      </c>
      <c r="F338" s="5">
        <f>YEAR(C338)</f>
        <v>2011</v>
      </c>
      <c r="H338" s="1" t="s">
        <v>535</v>
      </c>
      <c r="I338" s="5" t="str">
        <f t="shared" si="32"/>
        <v>Big+Mommas%3ALike+Father+Like+Son</v>
      </c>
      <c r="J338" s="1"/>
      <c r="K338" s="5"/>
      <c r="L338" s="1" t="s">
        <v>536</v>
      </c>
      <c r="N338" t="str">
        <f t="shared" si="33"/>
        <v>"http://www.omdbapi.com/?t=Big+Mommas%3ALike+Father+Like+Son&amp;tomatoes=true",</v>
      </c>
      <c r="O338">
        <f t="shared" si="35"/>
        <v>336</v>
      </c>
      <c r="P338" t="str">
        <f t="shared" si="34"/>
        <v>o336.csv</v>
      </c>
      <c r="S338" s="13" t="s">
        <v>13183</v>
      </c>
      <c r="T338" s="15" t="s">
        <v>16014</v>
      </c>
      <c r="U338" s="1" t="s">
        <v>12626</v>
      </c>
      <c r="V338"/>
      <c r="W338" t="s">
        <v>17033</v>
      </c>
      <c r="AJ338" s="13" t="s">
        <v>13166</v>
      </c>
      <c r="AK338" s="1" t="s">
        <v>4612</v>
      </c>
      <c r="AL338" s="7" t="s">
        <v>17016</v>
      </c>
    </row>
    <row r="339" spans="1:38">
      <c r="A339" t="s">
        <v>13167</v>
      </c>
      <c r="B339" s="1" t="s">
        <v>4613</v>
      </c>
      <c r="C339" s="3">
        <v>40565</v>
      </c>
      <c r="D339" s="4" t="str">
        <f t="shared" si="31"/>
        <v>Big Muddy</v>
      </c>
      <c r="E339" s="9" t="s">
        <v>11041</v>
      </c>
      <c r="F339" s="5">
        <v>2014</v>
      </c>
      <c r="H339" s="1" t="s">
        <v>535</v>
      </c>
      <c r="I339" s="5" t="str">
        <f t="shared" si="32"/>
        <v>Big+Muddy</v>
      </c>
      <c r="J339" s="1"/>
      <c r="K339" s="5"/>
      <c r="L339" s="1" t="s">
        <v>536</v>
      </c>
      <c r="N339" t="str">
        <f t="shared" si="33"/>
        <v>"http://www.omdbapi.com/?t=Big+Muddy&amp;tomatoes=true",</v>
      </c>
      <c r="O339">
        <f t="shared" si="35"/>
        <v>337</v>
      </c>
      <c r="P339" t="str">
        <f t="shared" si="34"/>
        <v>o337.csv</v>
      </c>
      <c r="S339" s="13" t="s">
        <v>13184</v>
      </c>
      <c r="T339" s="15" t="s">
        <v>4636</v>
      </c>
      <c r="U339" s="1" t="s">
        <v>4636</v>
      </c>
      <c r="V339"/>
      <c r="W339" t="s">
        <v>17034</v>
      </c>
      <c r="AJ339" s="13" t="s">
        <v>13167</v>
      </c>
      <c r="AK339" s="1" t="s">
        <v>4613</v>
      </c>
      <c r="AL339" s="7" t="s">
        <v>17017</v>
      </c>
    </row>
    <row r="340" spans="1:38">
      <c r="A340" t="s">
        <v>13168</v>
      </c>
      <c r="B340" s="1" t="s">
        <v>4614</v>
      </c>
      <c r="C340" s="3">
        <v>39996</v>
      </c>
      <c r="D340" s="4" t="str">
        <f t="shared" si="31"/>
        <v>Big Star:Nothing Can Hurt Me</v>
      </c>
      <c r="E340" s="9" t="s">
        <v>12379</v>
      </c>
      <c r="F340" s="5">
        <v>2012</v>
      </c>
      <c r="H340" s="1" t="s">
        <v>535</v>
      </c>
      <c r="I340" s="5" t="str">
        <f t="shared" si="32"/>
        <v>Big+Star%3ANothing+Can+Hurt+Me</v>
      </c>
      <c r="J340" s="1"/>
      <c r="K340" s="5"/>
      <c r="L340" s="1" t="s">
        <v>536</v>
      </c>
      <c r="N340" t="str">
        <f t="shared" si="33"/>
        <v>"http://www.omdbapi.com/?t=Big+Star%3ANothing+Can+Hurt+Me&amp;tomatoes=true",</v>
      </c>
      <c r="O340">
        <f t="shared" si="35"/>
        <v>338</v>
      </c>
      <c r="P340" t="str">
        <f t="shared" si="34"/>
        <v>o338.csv</v>
      </c>
      <c r="S340" s="13" t="s">
        <v>13185</v>
      </c>
      <c r="T340" s="15" t="s">
        <v>4631</v>
      </c>
      <c r="U340" s="1" t="s">
        <v>4631</v>
      </c>
      <c r="V340"/>
      <c r="W340" t="s">
        <v>17035</v>
      </c>
      <c r="AJ340" s="13" t="s">
        <v>13168</v>
      </c>
      <c r="AK340" s="1" t="s">
        <v>4614</v>
      </c>
      <c r="AL340" s="7" t="s">
        <v>17018</v>
      </c>
    </row>
    <row r="341" spans="1:38">
      <c r="A341" t="s">
        <v>13169</v>
      </c>
      <c r="B341" s="1" t="s">
        <v>4615</v>
      </c>
      <c r="C341" s="3">
        <v>40824</v>
      </c>
      <c r="D341" s="4" t="str">
        <f t="shared" si="31"/>
        <v>Big Stone Gap</v>
      </c>
      <c r="E341" s="9" t="s">
        <v>11042</v>
      </c>
      <c r="F341" s="5">
        <v>2014</v>
      </c>
      <c r="H341" s="1" t="s">
        <v>535</v>
      </c>
      <c r="I341" s="5" t="str">
        <f t="shared" si="32"/>
        <v>Big+Stone+Gap</v>
      </c>
      <c r="J341" s="1"/>
      <c r="K341" s="5"/>
      <c r="L341" s="1" t="s">
        <v>536</v>
      </c>
      <c r="N341" t="str">
        <f t="shared" si="33"/>
        <v>"http://www.omdbapi.com/?t=Big+Stone+Gap&amp;tomatoes=true",</v>
      </c>
      <c r="O341">
        <f t="shared" si="35"/>
        <v>339</v>
      </c>
      <c r="P341" t="str">
        <f t="shared" si="34"/>
        <v>o339.csv</v>
      </c>
      <c r="S341" s="13" t="s">
        <v>13186</v>
      </c>
      <c r="T341" s="15" t="s">
        <v>5728</v>
      </c>
      <c r="U341" s="1" t="s">
        <v>5728</v>
      </c>
      <c r="V341"/>
      <c r="W341" t="s">
        <v>17036</v>
      </c>
      <c r="AJ341" s="13" t="s">
        <v>13169</v>
      </c>
      <c r="AK341" s="1" t="s">
        <v>4615</v>
      </c>
      <c r="AL341" s="7" t="s">
        <v>17019</v>
      </c>
    </row>
    <row r="342" spans="1:38">
      <c r="A342" t="s">
        <v>13170</v>
      </c>
      <c r="B342" s="1" t="s">
        <v>4616</v>
      </c>
      <c r="C342" s="3">
        <v>40117</v>
      </c>
      <c r="D342" s="4" t="str">
        <f t="shared" si="31"/>
        <v>Big Sur</v>
      </c>
      <c r="E342" s="9" t="s">
        <v>11043</v>
      </c>
      <c r="F342" s="5">
        <f>YEAR(C342)</f>
        <v>2013</v>
      </c>
      <c r="H342" s="1" t="s">
        <v>535</v>
      </c>
      <c r="I342" s="5" t="str">
        <f t="shared" si="32"/>
        <v>Big+Sur</v>
      </c>
      <c r="J342" s="1"/>
      <c r="K342" s="5"/>
      <c r="L342" s="1" t="s">
        <v>536</v>
      </c>
      <c r="N342" t="str">
        <f t="shared" si="33"/>
        <v>"http://www.omdbapi.com/?t=Big+Sur&amp;tomatoes=true",</v>
      </c>
      <c r="O342">
        <f t="shared" si="35"/>
        <v>340</v>
      </c>
      <c r="P342" t="str">
        <f t="shared" si="34"/>
        <v>o340.csv</v>
      </c>
      <c r="S342" s="13" t="s">
        <v>13187</v>
      </c>
      <c r="T342" s="15" t="s">
        <v>4637</v>
      </c>
      <c r="U342" s="1" t="s">
        <v>4637</v>
      </c>
      <c r="V342"/>
      <c r="W342" t="s">
        <v>17037</v>
      </c>
      <c r="AJ342" s="13" t="s">
        <v>13170</v>
      </c>
      <c r="AK342" s="1" t="s">
        <v>4616</v>
      </c>
      <c r="AL342" s="7" t="s">
        <v>17020</v>
      </c>
    </row>
    <row r="343" spans="1:38">
      <c r="A343" t="s">
        <v>13171</v>
      </c>
      <c r="B343" s="1" t="s">
        <v>4619</v>
      </c>
      <c r="C343" s="3">
        <v>39156</v>
      </c>
      <c r="D343" s="4" t="str">
        <f t="shared" si="31"/>
        <v>Bill Cunningham New York</v>
      </c>
      <c r="E343" s="9" t="s">
        <v>10657</v>
      </c>
      <c r="F343" s="5">
        <v>2010</v>
      </c>
      <c r="H343" s="1" t="s">
        <v>535</v>
      </c>
      <c r="I343" s="5" t="str">
        <f t="shared" si="32"/>
        <v>Bill+Cunningham+New+York</v>
      </c>
      <c r="J343" s="1"/>
      <c r="K343" s="5"/>
      <c r="L343" s="1" t="s">
        <v>536</v>
      </c>
      <c r="N343" t="str">
        <f t="shared" si="33"/>
        <v>"http://www.omdbapi.com/?t=Bill+Cunningham+New+York&amp;tomatoes=true",</v>
      </c>
      <c r="O343">
        <f t="shared" si="35"/>
        <v>341</v>
      </c>
      <c r="P343" t="str">
        <f t="shared" si="34"/>
        <v>o341.csv</v>
      </c>
      <c r="S343" s="13" t="s">
        <v>13188</v>
      </c>
      <c r="T343" s="15" t="s">
        <v>4638</v>
      </c>
      <c r="U343" s="1" t="s">
        <v>4638</v>
      </c>
      <c r="V343"/>
      <c r="W343" t="s">
        <v>17038</v>
      </c>
      <c r="AJ343" s="13" t="s">
        <v>13171</v>
      </c>
      <c r="AK343" s="1" t="s">
        <v>4619</v>
      </c>
      <c r="AL343" s="7" t="s">
        <v>17021</v>
      </c>
    </row>
    <row r="344" spans="1:38">
      <c r="A344" t="s">
        <v>13172</v>
      </c>
      <c r="B344" s="1" t="s">
        <v>4621</v>
      </c>
      <c r="C344" s="3">
        <v>39585</v>
      </c>
      <c r="D344" s="4" t="str">
        <f t="shared" si="31"/>
        <v>Bill W.</v>
      </c>
      <c r="E344" s="9" t="s">
        <v>11046</v>
      </c>
      <c r="F344" s="5">
        <f t="shared" ref="F344:F354" si="36">YEAR(C344)</f>
        <v>2012</v>
      </c>
      <c r="H344" s="1" t="s">
        <v>535</v>
      </c>
      <c r="I344" s="5" t="str">
        <f t="shared" si="32"/>
        <v>Bill+W.</v>
      </c>
      <c r="J344" s="1"/>
      <c r="K344" s="5"/>
      <c r="L344" s="1" t="s">
        <v>536</v>
      </c>
      <c r="N344" t="str">
        <f t="shared" si="33"/>
        <v>"http://www.omdbapi.com/?t=Bill+W.&amp;tomatoes=true",</v>
      </c>
      <c r="O344">
        <f t="shared" si="35"/>
        <v>342</v>
      </c>
      <c r="P344" t="str">
        <f t="shared" si="34"/>
        <v>o342.csv</v>
      </c>
      <c r="S344" s="13" t="s">
        <v>13189</v>
      </c>
      <c r="T344" s="15" t="s">
        <v>4639</v>
      </c>
      <c r="U344" s="1" t="s">
        <v>4639</v>
      </c>
      <c r="V344"/>
      <c r="W344" t="s">
        <v>17039</v>
      </c>
      <c r="AJ344" s="13" t="s">
        <v>13172</v>
      </c>
      <c r="AK344" s="1" t="s">
        <v>4621</v>
      </c>
      <c r="AL344" s="7" t="s">
        <v>17022</v>
      </c>
    </row>
    <row r="345" spans="1:38">
      <c r="A345" t="s">
        <v>13173</v>
      </c>
      <c r="B345" s="1" t="s">
        <v>4626</v>
      </c>
      <c r="C345" s="3">
        <v>40432</v>
      </c>
      <c r="D345" s="4" t="str">
        <f t="shared" si="31"/>
        <v>Bird People</v>
      </c>
      <c r="E345" s="9" t="s">
        <v>11048</v>
      </c>
      <c r="F345" s="5">
        <f t="shared" si="36"/>
        <v>2014</v>
      </c>
      <c r="H345" s="1" t="s">
        <v>535</v>
      </c>
      <c r="I345" s="5" t="str">
        <f t="shared" si="32"/>
        <v>Bird+People</v>
      </c>
      <c r="J345" s="1"/>
      <c r="K345" s="5"/>
      <c r="L345" s="1" t="s">
        <v>536</v>
      </c>
      <c r="N345" t="str">
        <f t="shared" si="33"/>
        <v>"http://www.omdbapi.com/?t=Bird+People&amp;tomatoes=true",</v>
      </c>
      <c r="O345">
        <f t="shared" si="35"/>
        <v>343</v>
      </c>
      <c r="P345" t="str">
        <f t="shared" si="34"/>
        <v>o343.csv</v>
      </c>
      <c r="S345" s="13" t="s">
        <v>13190</v>
      </c>
      <c r="T345" s="15" t="s">
        <v>4640</v>
      </c>
      <c r="U345" s="1" t="s">
        <v>4640</v>
      </c>
      <c r="V345"/>
      <c r="W345" t="s">
        <v>17040</v>
      </c>
      <c r="AJ345" s="13" t="s">
        <v>13173</v>
      </c>
      <c r="AK345" s="1" t="s">
        <v>4626</v>
      </c>
      <c r="AL345" s="7" t="s">
        <v>17023</v>
      </c>
    </row>
    <row r="346" spans="1:38">
      <c r="A346" t="s">
        <v>13174</v>
      </c>
      <c r="B346" s="1" t="s">
        <v>4625</v>
      </c>
      <c r="C346" s="3">
        <v>40467</v>
      </c>
      <c r="D346" s="4" t="str">
        <f t="shared" si="31"/>
        <v>Birdman</v>
      </c>
      <c r="E346" s="9" t="s">
        <v>4625</v>
      </c>
      <c r="F346" s="5">
        <f t="shared" si="36"/>
        <v>2014</v>
      </c>
      <c r="H346" s="1" t="s">
        <v>535</v>
      </c>
      <c r="I346" s="5" t="str">
        <f t="shared" si="32"/>
        <v>Birdman</v>
      </c>
      <c r="J346" s="1"/>
      <c r="K346" s="5"/>
      <c r="L346" s="1" t="s">
        <v>536</v>
      </c>
      <c r="N346" t="str">
        <f t="shared" si="33"/>
        <v>"http://www.omdbapi.com/?t=Birdman&amp;tomatoes=true",</v>
      </c>
      <c r="O346">
        <f t="shared" si="35"/>
        <v>344</v>
      </c>
      <c r="P346" t="str">
        <f t="shared" si="34"/>
        <v>o344.csv</v>
      </c>
      <c r="S346" s="13" t="s">
        <v>13191</v>
      </c>
      <c r="T346" s="15" t="s">
        <v>4643</v>
      </c>
      <c r="U346" s="1" t="s">
        <v>4643</v>
      </c>
      <c r="V346"/>
      <c r="W346" t="s">
        <v>17041</v>
      </c>
      <c r="AJ346" s="13" t="s">
        <v>13174</v>
      </c>
      <c r="AK346" s="1" t="s">
        <v>4625</v>
      </c>
      <c r="AL346" s="7" t="s">
        <v>17024</v>
      </c>
    </row>
    <row r="347" spans="1:38">
      <c r="A347" t="s">
        <v>13175</v>
      </c>
      <c r="B347" s="1" t="s">
        <v>4627</v>
      </c>
      <c r="C347" s="3">
        <v>40103</v>
      </c>
      <c r="D347" s="4" t="str">
        <f t="shared" si="31"/>
        <v>Birth of the Living Dead</v>
      </c>
      <c r="E347" s="9" t="s">
        <v>11049</v>
      </c>
      <c r="F347" s="5">
        <f t="shared" si="36"/>
        <v>2013</v>
      </c>
      <c r="H347" s="1" t="s">
        <v>535</v>
      </c>
      <c r="I347" s="5" t="str">
        <f t="shared" si="32"/>
        <v>Birth+of+the+Living+Dead</v>
      </c>
      <c r="J347" s="1"/>
      <c r="K347" s="5"/>
      <c r="L347" s="1" t="s">
        <v>536</v>
      </c>
      <c r="N347" t="str">
        <f t="shared" si="33"/>
        <v>"http://www.omdbapi.com/?t=Birth+of+the+Living+Dead&amp;tomatoes=true",</v>
      </c>
      <c r="O347">
        <f t="shared" si="35"/>
        <v>345</v>
      </c>
      <c r="P347" t="str">
        <f t="shared" si="34"/>
        <v>o345.csv</v>
      </c>
      <c r="S347" s="13" t="s">
        <v>13192</v>
      </c>
      <c r="T347" s="15" t="s">
        <v>16281</v>
      </c>
      <c r="U347" s="1" t="s">
        <v>4644</v>
      </c>
      <c r="V347"/>
      <c r="W347" t="s">
        <v>17042</v>
      </c>
      <c r="AJ347" s="13" t="s">
        <v>13175</v>
      </c>
      <c r="AK347" s="1" t="s">
        <v>4627</v>
      </c>
      <c r="AL347" s="7" t="s">
        <v>17025</v>
      </c>
    </row>
    <row r="348" spans="1:38">
      <c r="A348" t="s">
        <v>13176</v>
      </c>
      <c r="B348" s="1" t="s">
        <v>4628</v>
      </c>
      <c r="C348" s="3">
        <v>40446</v>
      </c>
      <c r="D348" s="4" t="str">
        <f t="shared" si="31"/>
        <v>Bjork - Biophilia Live</v>
      </c>
      <c r="E348" s="9" t="s">
        <v>11050</v>
      </c>
      <c r="F348" s="5">
        <f t="shared" si="36"/>
        <v>2014</v>
      </c>
      <c r="H348" s="1" t="s">
        <v>535</v>
      </c>
      <c r="I348" s="5" t="str">
        <f t="shared" si="32"/>
        <v>Bjork+-+Biophilia+Live</v>
      </c>
      <c r="J348" s="1"/>
      <c r="K348" s="5"/>
      <c r="L348" s="1" t="s">
        <v>536</v>
      </c>
      <c r="N348" t="str">
        <f t="shared" si="33"/>
        <v>"http://www.omdbapi.com/?t=Bjork+-+Biophilia+Live&amp;tomatoes=true",</v>
      </c>
      <c r="O348">
        <f t="shared" si="35"/>
        <v>346</v>
      </c>
      <c r="P348" t="str">
        <f t="shared" si="34"/>
        <v>o346.csv</v>
      </c>
      <c r="S348" s="13" t="s">
        <v>13193</v>
      </c>
      <c r="T348" s="15" t="s">
        <v>4650</v>
      </c>
      <c r="U348" s="1" t="s">
        <v>4650</v>
      </c>
      <c r="V348"/>
      <c r="W348" t="s">
        <v>17043</v>
      </c>
      <c r="AJ348" s="13" t="s">
        <v>13176</v>
      </c>
      <c r="AK348" s="1" t="s">
        <v>4628</v>
      </c>
      <c r="AL348" s="7" t="s">
        <v>17026</v>
      </c>
    </row>
    <row r="349" spans="1:38">
      <c r="A349" t="s">
        <v>13177</v>
      </c>
      <c r="B349" s="1" t="s">
        <v>4630</v>
      </c>
      <c r="C349" s="3">
        <v>39151</v>
      </c>
      <c r="D349" s="4" t="str">
        <f t="shared" si="31"/>
        <v>Black Death</v>
      </c>
      <c r="E349" s="9" t="s">
        <v>11052</v>
      </c>
      <c r="F349" s="5">
        <f t="shared" si="36"/>
        <v>2011</v>
      </c>
      <c r="H349" s="1" t="s">
        <v>535</v>
      </c>
      <c r="I349" s="5" t="str">
        <f t="shared" si="32"/>
        <v>Black+Death</v>
      </c>
      <c r="J349" s="1"/>
      <c r="K349" s="5"/>
      <c r="L349" s="1" t="s">
        <v>536</v>
      </c>
      <c r="N349" t="str">
        <f t="shared" si="33"/>
        <v>"http://www.omdbapi.com/?t=Black+Death&amp;tomatoes=true",</v>
      </c>
      <c r="O349">
        <f t="shared" si="35"/>
        <v>347</v>
      </c>
      <c r="P349" t="str">
        <f t="shared" si="34"/>
        <v>o347.csv</v>
      </c>
      <c r="S349" s="13" t="s">
        <v>13194</v>
      </c>
      <c r="T349" s="15" t="s">
        <v>4645</v>
      </c>
      <c r="U349" s="1" t="s">
        <v>4645</v>
      </c>
      <c r="V349"/>
      <c r="W349" t="s">
        <v>17044</v>
      </c>
      <c r="AJ349" s="13" t="s">
        <v>13177</v>
      </c>
      <c r="AK349" s="1" t="s">
        <v>4630</v>
      </c>
      <c r="AL349" s="7" t="s">
        <v>17027</v>
      </c>
    </row>
    <row r="350" spans="1:38">
      <c r="A350" t="s">
        <v>13178</v>
      </c>
      <c r="B350" s="1" t="s">
        <v>448</v>
      </c>
      <c r="C350" s="3">
        <v>40803</v>
      </c>
      <c r="D350" s="4" t="str">
        <f t="shared" si="31"/>
        <v>Black Mass</v>
      </c>
      <c r="E350" s="9" t="s">
        <v>503</v>
      </c>
      <c r="F350" s="5">
        <f t="shared" si="36"/>
        <v>2015</v>
      </c>
      <c r="H350" s="1" t="s">
        <v>535</v>
      </c>
      <c r="I350" s="5" t="str">
        <f t="shared" si="32"/>
        <v>Black+Mass</v>
      </c>
      <c r="J350" s="1"/>
      <c r="K350" s="5"/>
      <c r="L350" s="1" t="s">
        <v>536</v>
      </c>
      <c r="N350" t="str">
        <f t="shared" si="33"/>
        <v>"http://www.omdbapi.com/?t=Black+Mass&amp;tomatoes=true",</v>
      </c>
      <c r="O350">
        <f t="shared" si="35"/>
        <v>348</v>
      </c>
      <c r="P350" t="str">
        <f t="shared" si="34"/>
        <v>o348.csv</v>
      </c>
      <c r="S350" s="13" t="s">
        <v>13195</v>
      </c>
      <c r="T350" s="15" t="s">
        <v>4646</v>
      </c>
      <c r="U350" s="1" t="s">
        <v>4646</v>
      </c>
      <c r="V350"/>
      <c r="W350" t="s">
        <v>17045</v>
      </c>
      <c r="AJ350" s="13" t="s">
        <v>13178</v>
      </c>
      <c r="AK350" s="1" t="s">
        <v>448</v>
      </c>
      <c r="AL350" s="7" t="s">
        <v>17028</v>
      </c>
    </row>
    <row r="351" spans="1:38">
      <c r="A351" t="s">
        <v>13179</v>
      </c>
      <c r="B351" s="1" t="s">
        <v>4632</v>
      </c>
      <c r="C351" s="3">
        <v>40143</v>
      </c>
      <c r="D351" s="4" t="str">
        <f t="shared" si="31"/>
        <v>Black Nativity</v>
      </c>
      <c r="E351" s="9" t="s">
        <v>10659</v>
      </c>
      <c r="F351" s="5">
        <f t="shared" si="36"/>
        <v>2013</v>
      </c>
      <c r="H351" s="1" t="s">
        <v>535</v>
      </c>
      <c r="I351" s="5" t="str">
        <f t="shared" si="32"/>
        <v>Black+Nativity</v>
      </c>
      <c r="J351" s="1"/>
      <c r="K351" s="5"/>
      <c r="L351" s="1" t="s">
        <v>536</v>
      </c>
      <c r="N351" t="str">
        <f t="shared" si="33"/>
        <v>"http://www.omdbapi.com/?t=Black+Nativity&amp;tomatoes=true",</v>
      </c>
      <c r="O351">
        <f t="shared" si="35"/>
        <v>349</v>
      </c>
      <c r="P351" t="str">
        <f t="shared" si="34"/>
        <v>o349.csv</v>
      </c>
      <c r="S351" s="13" t="s">
        <v>13196</v>
      </c>
      <c r="T351" s="15" t="s">
        <v>4648</v>
      </c>
      <c r="U351" s="1" t="s">
        <v>4648</v>
      </c>
      <c r="V351"/>
      <c r="W351" t="s">
        <v>17046</v>
      </c>
      <c r="AJ351" s="13" t="s">
        <v>13179</v>
      </c>
      <c r="AK351" s="1" t="s">
        <v>4632</v>
      </c>
      <c r="AL351" s="7" t="s">
        <v>17029</v>
      </c>
    </row>
    <row r="352" spans="1:38">
      <c r="A352" t="s">
        <v>13180</v>
      </c>
      <c r="B352" s="1" t="s">
        <v>383</v>
      </c>
      <c r="C352" s="3">
        <v>40572</v>
      </c>
      <c r="D352" s="4" t="str">
        <f t="shared" si="31"/>
        <v>Black or White</v>
      </c>
      <c r="E352" s="9" t="s">
        <v>459</v>
      </c>
      <c r="F352" s="5">
        <f t="shared" si="36"/>
        <v>2015</v>
      </c>
      <c r="H352" s="1" t="s">
        <v>535</v>
      </c>
      <c r="I352" s="5" t="str">
        <f t="shared" si="32"/>
        <v>Black+or+White</v>
      </c>
      <c r="J352" s="1"/>
      <c r="K352" s="5"/>
      <c r="L352" s="1" t="s">
        <v>536</v>
      </c>
      <c r="N352" t="str">
        <f t="shared" si="33"/>
        <v>"http://www.omdbapi.com/?t=Black+or+White&amp;tomatoes=true",</v>
      </c>
      <c r="O352">
        <f t="shared" si="35"/>
        <v>350</v>
      </c>
      <c r="P352" t="str">
        <f t="shared" si="34"/>
        <v>o350.csv</v>
      </c>
      <c r="S352" s="13" t="s">
        <v>13197</v>
      </c>
      <c r="T352" s="15" t="s">
        <v>4649</v>
      </c>
      <c r="U352" s="1" t="s">
        <v>4649</v>
      </c>
      <c r="V352"/>
      <c r="W352" t="s">
        <v>17047</v>
      </c>
      <c r="AJ352" s="13" t="s">
        <v>13180</v>
      </c>
      <c r="AK352" s="1" t="s">
        <v>383</v>
      </c>
      <c r="AL352" s="7" t="s">
        <v>17030</v>
      </c>
    </row>
    <row r="353" spans="1:38">
      <c r="A353" t="s">
        <v>13181</v>
      </c>
      <c r="B353" s="1" t="s">
        <v>4633</v>
      </c>
      <c r="C353" s="3">
        <v>40787</v>
      </c>
      <c r="D353" s="4" t="str">
        <f t="shared" si="31"/>
        <v>Black Panthers:Vanguard of the Revolution</v>
      </c>
      <c r="E353" s="9" t="s">
        <v>12380</v>
      </c>
      <c r="F353" s="5">
        <f t="shared" si="36"/>
        <v>2015</v>
      </c>
      <c r="H353" s="1" t="s">
        <v>535</v>
      </c>
      <c r="I353" s="5" t="str">
        <f t="shared" si="32"/>
        <v>Black+Panthers%3AVanguard+of+the+Revolution</v>
      </c>
      <c r="J353" s="1"/>
      <c r="K353" s="5"/>
      <c r="L353" s="1" t="s">
        <v>536</v>
      </c>
      <c r="N353" t="str">
        <f t="shared" si="33"/>
        <v>"http://www.omdbapi.com/?t=Black+Panthers%3AVanguard+of+the+Revolution&amp;tomatoes=true",</v>
      </c>
      <c r="O353">
        <f t="shared" si="35"/>
        <v>351</v>
      </c>
      <c r="P353" t="str">
        <f t="shared" si="34"/>
        <v>o351.csv</v>
      </c>
      <c r="S353" s="13" t="s">
        <v>13198</v>
      </c>
      <c r="T353" s="15" t="s">
        <v>4642</v>
      </c>
      <c r="U353" s="1" t="s">
        <v>4642</v>
      </c>
      <c r="V353"/>
      <c r="W353" t="s">
        <v>17048</v>
      </c>
      <c r="AJ353" s="13" t="s">
        <v>13181</v>
      </c>
      <c r="AK353" s="1" t="s">
        <v>4633</v>
      </c>
      <c r="AL353" s="7" t="s">
        <v>17031</v>
      </c>
    </row>
    <row r="354" spans="1:38">
      <c r="A354" t="s">
        <v>13182</v>
      </c>
      <c r="B354" s="1" t="s">
        <v>4635</v>
      </c>
      <c r="C354" s="3">
        <v>40565</v>
      </c>
      <c r="D354" s="4" t="str">
        <f t="shared" si="31"/>
        <v>Black Sea</v>
      </c>
      <c r="E354" s="9" t="s">
        <v>11053</v>
      </c>
      <c r="F354" s="5">
        <f t="shared" si="36"/>
        <v>2015</v>
      </c>
      <c r="H354" s="1" t="s">
        <v>535</v>
      </c>
      <c r="I354" s="5" t="str">
        <f t="shared" si="32"/>
        <v>Black+Sea</v>
      </c>
      <c r="J354" s="1"/>
      <c r="K354" s="5"/>
      <c r="L354" s="1" t="s">
        <v>536</v>
      </c>
      <c r="N354" t="str">
        <f t="shared" si="33"/>
        <v>"http://www.omdbapi.com/?t=Black+Sea&amp;tomatoes=true",</v>
      </c>
      <c r="O354">
        <f t="shared" si="35"/>
        <v>352</v>
      </c>
      <c r="P354" t="str">
        <f t="shared" si="34"/>
        <v>o352.csv</v>
      </c>
      <c r="S354" s="13" t="s">
        <v>13199</v>
      </c>
      <c r="T354" s="15" t="s">
        <v>4651</v>
      </c>
      <c r="U354" s="1" t="s">
        <v>4651</v>
      </c>
      <c r="V354"/>
      <c r="W354" t="s">
        <v>17049</v>
      </c>
      <c r="AJ354" s="13" t="s">
        <v>13182</v>
      </c>
      <c r="AK354" s="1" t="s">
        <v>4635</v>
      </c>
      <c r="AL354" s="7" t="s">
        <v>17032</v>
      </c>
    </row>
    <row r="355" spans="1:38">
      <c r="A355" t="s">
        <v>13183</v>
      </c>
      <c r="B355" s="1" t="s">
        <v>12626</v>
      </c>
      <c r="C355" s="3">
        <v>40642</v>
      </c>
      <c r="D355" s="4" t="str">
        <f t="shared" si="31"/>
        <v>Black Souls</v>
      </c>
      <c r="E355" s="9" t="s">
        <v>15871</v>
      </c>
      <c r="F355" s="5">
        <v>2014</v>
      </c>
      <c r="H355" s="1" t="s">
        <v>535</v>
      </c>
      <c r="I355" s="5" t="str">
        <f t="shared" si="32"/>
        <v>Black+Souls</v>
      </c>
      <c r="J355" s="1"/>
      <c r="K355" s="5"/>
      <c r="L355" s="1" t="s">
        <v>536</v>
      </c>
      <c r="N355" t="str">
        <f t="shared" si="33"/>
        <v>"http://www.omdbapi.com/?t=Black+Souls&amp;tomatoes=true",</v>
      </c>
      <c r="O355">
        <f t="shared" si="35"/>
        <v>353</v>
      </c>
      <c r="P355" t="str">
        <f t="shared" si="34"/>
        <v>o353.csv</v>
      </c>
      <c r="S355" s="13" t="s">
        <v>13200</v>
      </c>
      <c r="T355" s="15" t="s">
        <v>4653</v>
      </c>
      <c r="U355" s="1" t="s">
        <v>4653</v>
      </c>
      <c r="V355"/>
      <c r="W355" t="s">
        <v>17050</v>
      </c>
      <c r="AJ355" s="13" t="s">
        <v>13183</v>
      </c>
      <c r="AK355" s="1" t="s">
        <v>12626</v>
      </c>
      <c r="AL355" s="7" t="s">
        <v>17033</v>
      </c>
    </row>
    <row r="356" spans="1:38">
      <c r="A356" t="s">
        <v>13184</v>
      </c>
      <c r="B356" s="1" t="s">
        <v>4636</v>
      </c>
      <c r="C356" s="3">
        <v>39053</v>
      </c>
      <c r="D356" s="4" t="str">
        <f t="shared" si="31"/>
        <v>Black Swan</v>
      </c>
      <c r="E356" s="9" t="s">
        <v>11054</v>
      </c>
      <c r="F356" s="5">
        <f>YEAR(C356)</f>
        <v>2010</v>
      </c>
      <c r="H356" s="1" t="s">
        <v>535</v>
      </c>
      <c r="I356" s="5" t="str">
        <f t="shared" si="32"/>
        <v>Black+Swan</v>
      </c>
      <c r="J356" s="1"/>
      <c r="K356" s="5"/>
      <c r="L356" s="1" t="s">
        <v>536</v>
      </c>
      <c r="N356" t="str">
        <f t="shared" si="33"/>
        <v>"http://www.omdbapi.com/?t=Black+Swan&amp;tomatoes=true",</v>
      </c>
      <c r="O356">
        <f t="shared" si="35"/>
        <v>354</v>
      </c>
      <c r="P356" t="str">
        <f t="shared" si="34"/>
        <v>o354.csv</v>
      </c>
      <c r="S356" s="13" t="s">
        <v>13201</v>
      </c>
      <c r="T356" s="15" t="s">
        <v>4654</v>
      </c>
      <c r="U356" s="1" t="s">
        <v>4654</v>
      </c>
      <c r="V356"/>
      <c r="W356" t="s">
        <v>17051</v>
      </c>
      <c r="AJ356" s="13" t="s">
        <v>13184</v>
      </c>
      <c r="AK356" s="1" t="s">
        <v>4636</v>
      </c>
      <c r="AL356" s="7" t="s">
        <v>17034</v>
      </c>
    </row>
    <row r="357" spans="1:38">
      <c r="A357" t="s">
        <v>13185</v>
      </c>
      <c r="B357" s="1" t="s">
        <v>4631</v>
      </c>
      <c r="C357" s="3">
        <v>40012</v>
      </c>
      <c r="D357" s="4" t="str">
        <f t="shared" si="31"/>
        <v>Blackfish</v>
      </c>
      <c r="E357" s="9" t="s">
        <v>4631</v>
      </c>
      <c r="F357" s="5">
        <f>YEAR(C357)</f>
        <v>2013</v>
      </c>
      <c r="H357" s="1" t="s">
        <v>535</v>
      </c>
      <c r="I357" s="5" t="str">
        <f t="shared" si="32"/>
        <v>Blackfish</v>
      </c>
      <c r="J357" s="1"/>
      <c r="K357" s="5"/>
      <c r="L357" s="1" t="s">
        <v>536</v>
      </c>
      <c r="N357" t="str">
        <f t="shared" si="33"/>
        <v>"http://www.omdbapi.com/?t=Blackfish&amp;tomatoes=true",</v>
      </c>
      <c r="O357">
        <f t="shared" si="35"/>
        <v>355</v>
      </c>
      <c r="P357" t="str">
        <f t="shared" si="34"/>
        <v>o355.csv</v>
      </c>
      <c r="S357" s="13" t="s">
        <v>13202</v>
      </c>
      <c r="T357" s="15" t="s">
        <v>16617</v>
      </c>
      <c r="U357" s="1" t="s">
        <v>4656</v>
      </c>
      <c r="V357"/>
      <c r="W357" t="s">
        <v>17052</v>
      </c>
      <c r="AJ357" s="13" t="s">
        <v>13185</v>
      </c>
      <c r="AK357" s="1" t="s">
        <v>4631</v>
      </c>
      <c r="AL357" s="7" t="s">
        <v>17035</v>
      </c>
    </row>
    <row r="358" spans="1:38">
      <c r="A358" t="s">
        <v>13186</v>
      </c>
      <c r="B358" s="1" t="s">
        <v>5728</v>
      </c>
      <c r="C358" s="3">
        <v>40558</v>
      </c>
      <c r="D358" s="4" t="str">
        <f t="shared" si="31"/>
        <v>Blackhat</v>
      </c>
      <c r="E358" s="9" t="s">
        <v>5728</v>
      </c>
      <c r="F358" s="5">
        <f>YEAR(C358)</f>
        <v>2015</v>
      </c>
      <c r="H358" s="1" t="s">
        <v>535</v>
      </c>
      <c r="I358" s="5" t="str">
        <f t="shared" si="32"/>
        <v>Blackhat</v>
      </c>
      <c r="J358" s="1"/>
      <c r="K358" s="5"/>
      <c r="L358" s="1" t="s">
        <v>536</v>
      </c>
      <c r="N358" t="str">
        <f t="shared" si="33"/>
        <v>"http://www.omdbapi.com/?t=Blackhat&amp;tomatoes=true",</v>
      </c>
      <c r="O358">
        <f t="shared" si="35"/>
        <v>356</v>
      </c>
      <c r="P358" t="str">
        <f t="shared" si="34"/>
        <v>o356.csv</v>
      </c>
      <c r="S358" s="13" t="s">
        <v>13203</v>
      </c>
      <c r="T358" s="15" t="s">
        <v>4657</v>
      </c>
      <c r="U358" s="1" t="s">
        <v>4657</v>
      </c>
      <c r="V358"/>
      <c r="W358" t="s">
        <v>17053</v>
      </c>
      <c r="AJ358" s="13" t="s">
        <v>13186</v>
      </c>
      <c r="AK358" s="1" t="s">
        <v>5728</v>
      </c>
      <c r="AL358" s="7" t="s">
        <v>17036</v>
      </c>
    </row>
    <row r="359" spans="1:38">
      <c r="A359" t="s">
        <v>13187</v>
      </c>
      <c r="B359" s="1" t="s">
        <v>4637</v>
      </c>
      <c r="C359" s="3">
        <v>39361</v>
      </c>
      <c r="D359" s="4" t="str">
        <f t="shared" si="31"/>
        <v>Blackthorn</v>
      </c>
      <c r="E359" s="9" t="s">
        <v>4637</v>
      </c>
      <c r="F359" s="5">
        <f>YEAR(C359)</f>
        <v>2011</v>
      </c>
      <c r="H359" s="1" t="s">
        <v>535</v>
      </c>
      <c r="I359" s="5" t="str">
        <f t="shared" si="32"/>
        <v>Blackthorn</v>
      </c>
      <c r="J359" s="1"/>
      <c r="K359" s="5"/>
      <c r="L359" s="1" t="s">
        <v>536</v>
      </c>
      <c r="N359" t="str">
        <f t="shared" si="33"/>
        <v>"http://www.omdbapi.com/?t=Blackthorn&amp;tomatoes=true",</v>
      </c>
      <c r="O359">
        <f t="shared" si="35"/>
        <v>357</v>
      </c>
      <c r="P359" t="str">
        <f t="shared" si="34"/>
        <v>o357.csv</v>
      </c>
      <c r="S359" s="13" t="s">
        <v>13205</v>
      </c>
      <c r="T359" s="15" t="s">
        <v>4661</v>
      </c>
      <c r="U359" s="1" t="s">
        <v>4661</v>
      </c>
      <c r="V359"/>
      <c r="W359" t="s">
        <v>17054</v>
      </c>
      <c r="AJ359" s="13" t="s">
        <v>13187</v>
      </c>
      <c r="AK359" s="1" t="s">
        <v>4637</v>
      </c>
      <c r="AL359" s="7" t="s">
        <v>17037</v>
      </c>
    </row>
    <row r="360" spans="1:38">
      <c r="A360" t="s">
        <v>13188</v>
      </c>
      <c r="B360" s="1" t="s">
        <v>4638</v>
      </c>
      <c r="C360" s="3">
        <v>39900</v>
      </c>
      <c r="D360" s="4" t="str">
        <f t="shared" si="31"/>
        <v>Blancanieves</v>
      </c>
      <c r="E360" s="9" t="s">
        <v>4638</v>
      </c>
      <c r="F360" s="5">
        <v>2012</v>
      </c>
      <c r="H360" s="1" t="s">
        <v>535</v>
      </c>
      <c r="I360" s="5" t="str">
        <f t="shared" si="32"/>
        <v>Blancanieves</v>
      </c>
      <c r="J360" s="1"/>
      <c r="K360" s="5"/>
      <c r="L360" s="1" t="s">
        <v>536</v>
      </c>
      <c r="N360" t="str">
        <f t="shared" si="33"/>
        <v>"http://www.omdbapi.com/?t=Blancanieves&amp;tomatoes=true",</v>
      </c>
      <c r="O360">
        <f t="shared" si="35"/>
        <v>358</v>
      </c>
      <c r="P360" t="str">
        <f t="shared" si="34"/>
        <v>o358.csv</v>
      </c>
      <c r="S360" s="13" t="s">
        <v>13206</v>
      </c>
      <c r="T360" s="15" t="s">
        <v>16015</v>
      </c>
      <c r="U360" s="1" t="s">
        <v>12629</v>
      </c>
      <c r="V360"/>
      <c r="W360" t="s">
        <v>17055</v>
      </c>
      <c r="AJ360" s="13" t="s">
        <v>13188</v>
      </c>
      <c r="AK360" s="1" t="s">
        <v>4638</v>
      </c>
      <c r="AL360" s="7" t="s">
        <v>17038</v>
      </c>
    </row>
    <row r="361" spans="1:38">
      <c r="A361" t="s">
        <v>13189</v>
      </c>
      <c r="B361" s="1" t="s">
        <v>4639</v>
      </c>
      <c r="C361" s="3">
        <v>39177</v>
      </c>
      <c r="D361" s="4" t="str">
        <f t="shared" si="31"/>
        <v>Blank City</v>
      </c>
      <c r="E361" s="9" t="s">
        <v>10660</v>
      </c>
      <c r="F361" s="5">
        <v>2010</v>
      </c>
      <c r="H361" s="1" t="s">
        <v>535</v>
      </c>
      <c r="I361" s="5" t="str">
        <f t="shared" si="32"/>
        <v>Blank+City</v>
      </c>
      <c r="J361" s="1"/>
      <c r="K361" s="5"/>
      <c r="L361" s="1" t="s">
        <v>536</v>
      </c>
      <c r="N361" t="str">
        <f t="shared" si="33"/>
        <v>"http://www.omdbapi.com/?t=Blank+City&amp;tomatoes=true",</v>
      </c>
      <c r="O361">
        <f t="shared" si="35"/>
        <v>359</v>
      </c>
      <c r="P361" t="str">
        <f t="shared" si="34"/>
        <v>o359.csv</v>
      </c>
      <c r="S361" s="13" t="s">
        <v>13207</v>
      </c>
      <c r="T361" s="15" t="s">
        <v>16282</v>
      </c>
      <c r="U361" s="1" t="s">
        <v>4662</v>
      </c>
      <c r="V361"/>
      <c r="W361" t="s">
        <v>17056</v>
      </c>
      <c r="AJ361" s="13" t="s">
        <v>13189</v>
      </c>
      <c r="AK361" s="1" t="s">
        <v>4639</v>
      </c>
      <c r="AL361" s="7" t="s">
        <v>17039</v>
      </c>
    </row>
    <row r="362" spans="1:38">
      <c r="A362" t="s">
        <v>13190</v>
      </c>
      <c r="B362" s="1" t="s">
        <v>4640</v>
      </c>
      <c r="C362" s="3">
        <v>40320</v>
      </c>
      <c r="D362" s="4" t="str">
        <f t="shared" si="31"/>
        <v>Blended</v>
      </c>
      <c r="E362" s="9" t="s">
        <v>4640</v>
      </c>
      <c r="F362" s="5">
        <f>YEAR(C362)</f>
        <v>2014</v>
      </c>
      <c r="H362" s="1" t="s">
        <v>535</v>
      </c>
      <c r="I362" s="5" t="str">
        <f t="shared" si="32"/>
        <v>Blended</v>
      </c>
      <c r="J362" s="1"/>
      <c r="K362" s="5"/>
      <c r="L362" s="1" t="s">
        <v>536</v>
      </c>
      <c r="N362" t="str">
        <f t="shared" si="33"/>
        <v>"http://www.omdbapi.com/?t=Blended&amp;tomatoes=true",</v>
      </c>
      <c r="O362">
        <f t="shared" si="35"/>
        <v>360</v>
      </c>
      <c r="P362" t="str">
        <f t="shared" si="34"/>
        <v>o360.csv</v>
      </c>
      <c r="S362" s="13" t="s">
        <v>13208</v>
      </c>
      <c r="T362" s="15" t="s">
        <v>16283</v>
      </c>
      <c r="U362" s="1" t="s">
        <v>4663</v>
      </c>
      <c r="V362"/>
      <c r="W362" t="s">
        <v>17057</v>
      </c>
      <c r="AJ362" s="13" t="s">
        <v>13190</v>
      </c>
      <c r="AK362" s="1" t="s">
        <v>4640</v>
      </c>
      <c r="AL362" s="7" t="s">
        <v>17040</v>
      </c>
    </row>
    <row r="363" spans="1:38">
      <c r="A363" t="s">
        <v>13191</v>
      </c>
      <c r="B363" s="1" t="s">
        <v>4643</v>
      </c>
      <c r="C363" s="3">
        <v>40068</v>
      </c>
      <c r="D363" s="4" t="str">
        <f t="shared" si="31"/>
        <v>Blue Caprice</v>
      </c>
      <c r="E363" s="9" t="s">
        <v>11056</v>
      </c>
      <c r="F363" s="5">
        <f>YEAR(C363)</f>
        <v>2013</v>
      </c>
      <c r="H363" s="1" t="s">
        <v>535</v>
      </c>
      <c r="I363" s="5" t="str">
        <f t="shared" si="32"/>
        <v>Blue+Caprice</v>
      </c>
      <c r="J363" s="1"/>
      <c r="K363" s="5"/>
      <c r="L363" s="1" t="s">
        <v>536</v>
      </c>
      <c r="N363" t="str">
        <f t="shared" si="33"/>
        <v>"http://www.omdbapi.com/?t=Blue+Caprice&amp;tomatoes=true",</v>
      </c>
      <c r="O363">
        <f t="shared" si="35"/>
        <v>361</v>
      </c>
      <c r="P363" t="str">
        <f t="shared" si="34"/>
        <v>o361.csv</v>
      </c>
      <c r="S363" s="13" t="s">
        <v>13209</v>
      </c>
      <c r="T363" s="15" t="s">
        <v>15775</v>
      </c>
      <c r="U363" s="1" t="s">
        <v>12630</v>
      </c>
      <c r="V363"/>
      <c r="W363" t="s">
        <v>17058</v>
      </c>
      <c r="AJ363" s="13" t="s">
        <v>13191</v>
      </c>
      <c r="AK363" s="1" t="s">
        <v>4643</v>
      </c>
      <c r="AL363" s="7" t="s">
        <v>17041</v>
      </c>
    </row>
    <row r="364" spans="1:38">
      <c r="A364" t="s">
        <v>13192</v>
      </c>
      <c r="B364" s="1" t="s">
        <v>4644</v>
      </c>
      <c r="C364" s="3">
        <v>40041</v>
      </c>
      <c r="D364" s="4" t="str">
        <f t="shared" si="31"/>
        <v>Blue Exorcist The Movie</v>
      </c>
      <c r="E364" s="9" t="s">
        <v>11057</v>
      </c>
      <c r="F364" s="5">
        <v>2012</v>
      </c>
      <c r="H364" s="1" t="s">
        <v>535</v>
      </c>
      <c r="I364" s="5" t="str">
        <f t="shared" si="32"/>
        <v>Blue+Exorcist+The+Movie</v>
      </c>
      <c r="J364" s="1"/>
      <c r="K364" s="5"/>
      <c r="L364" s="1" t="s">
        <v>536</v>
      </c>
      <c r="N364" t="str">
        <f t="shared" si="33"/>
        <v>"http://www.omdbapi.com/?t=Blue+Exorcist+The+Movie&amp;tomatoes=true",</v>
      </c>
      <c r="O364">
        <f t="shared" si="35"/>
        <v>362</v>
      </c>
      <c r="P364" t="str">
        <f t="shared" si="34"/>
        <v>o362.csv</v>
      </c>
      <c r="S364" s="13" t="s">
        <v>13211</v>
      </c>
      <c r="T364" s="15" t="s">
        <v>4667</v>
      </c>
      <c r="U364" s="1" t="s">
        <v>12631</v>
      </c>
      <c r="V364"/>
      <c r="W364" t="s">
        <v>17060</v>
      </c>
      <c r="AJ364" s="13" t="s">
        <v>13192</v>
      </c>
      <c r="AK364" s="1" t="s">
        <v>4644</v>
      </c>
      <c r="AL364" s="7" t="s">
        <v>17042</v>
      </c>
    </row>
    <row r="365" spans="1:38">
      <c r="A365" t="s">
        <v>13193</v>
      </c>
      <c r="B365" s="1" t="s">
        <v>4650</v>
      </c>
      <c r="C365" s="3">
        <v>40110</v>
      </c>
      <c r="D365" s="4" t="str">
        <f t="shared" si="31"/>
        <v>Blue Is the Warmest Color</v>
      </c>
      <c r="E365" s="9" t="s">
        <v>11062</v>
      </c>
      <c r="F365" s="5">
        <f>YEAR(C365)</f>
        <v>2013</v>
      </c>
      <c r="H365" s="1" t="s">
        <v>535</v>
      </c>
      <c r="I365" s="5" t="str">
        <f t="shared" si="32"/>
        <v>Blue+Is+the+Warmest+Color</v>
      </c>
      <c r="J365" s="1"/>
      <c r="K365" s="5"/>
      <c r="L365" s="1" t="s">
        <v>536</v>
      </c>
      <c r="N365" t="str">
        <f t="shared" si="33"/>
        <v>"http://www.omdbapi.com/?t=Blue+Is+the+Warmest+Color&amp;tomatoes=true",</v>
      </c>
      <c r="O365">
        <f t="shared" si="35"/>
        <v>363</v>
      </c>
      <c r="P365" t="str">
        <f t="shared" si="34"/>
        <v>o363.csv</v>
      </c>
      <c r="S365" s="13" t="s">
        <v>13212</v>
      </c>
      <c r="T365" s="15" t="s">
        <v>4666</v>
      </c>
      <c r="U365" s="1" t="s">
        <v>4666</v>
      </c>
      <c r="V365"/>
      <c r="W365" t="s">
        <v>17061</v>
      </c>
      <c r="AJ365" s="13" t="s">
        <v>13193</v>
      </c>
      <c r="AK365" s="1" t="s">
        <v>4650</v>
      </c>
      <c r="AL365" s="7" t="s">
        <v>17043</v>
      </c>
    </row>
    <row r="366" spans="1:38">
      <c r="A366" t="s">
        <v>13194</v>
      </c>
      <c r="B366" s="1" t="s">
        <v>4645</v>
      </c>
      <c r="C366" s="3">
        <v>40019</v>
      </c>
      <c r="D366" s="4" t="str">
        <f t="shared" si="31"/>
        <v>Blue Jasmine</v>
      </c>
      <c r="E366" s="9" t="s">
        <v>11058</v>
      </c>
      <c r="F366" s="5">
        <f>YEAR(C366)</f>
        <v>2013</v>
      </c>
      <c r="H366" s="1" t="s">
        <v>535</v>
      </c>
      <c r="I366" s="5" t="str">
        <f t="shared" si="32"/>
        <v>Blue+Jasmine</v>
      </c>
      <c r="J366" s="1"/>
      <c r="K366" s="5"/>
      <c r="L366" s="1" t="s">
        <v>536</v>
      </c>
      <c r="N366" t="str">
        <f t="shared" si="33"/>
        <v>"http://www.omdbapi.com/?t=Blue+Jasmine&amp;tomatoes=true",</v>
      </c>
      <c r="O366">
        <f t="shared" si="35"/>
        <v>364</v>
      </c>
      <c r="P366" t="str">
        <f t="shared" si="34"/>
        <v>o364.csv</v>
      </c>
      <c r="S366" s="13" t="s">
        <v>13213</v>
      </c>
      <c r="T366" s="15" t="s">
        <v>4669</v>
      </c>
      <c r="U366" s="1" t="s">
        <v>4669</v>
      </c>
      <c r="V366"/>
      <c r="W366" t="s">
        <v>17062</v>
      </c>
      <c r="AJ366" s="13" t="s">
        <v>13194</v>
      </c>
      <c r="AK366" s="1" t="s">
        <v>4645</v>
      </c>
      <c r="AL366" s="7" t="s">
        <v>17044</v>
      </c>
    </row>
    <row r="367" spans="1:38">
      <c r="A367" t="s">
        <v>13195</v>
      </c>
      <c r="B367" s="1" t="s">
        <v>4646</v>
      </c>
      <c r="C367" s="3">
        <v>39550</v>
      </c>
      <c r="D367" s="4" t="str">
        <f t="shared" si="31"/>
        <v>Blue Like Jazz</v>
      </c>
      <c r="E367" s="9" t="s">
        <v>11059</v>
      </c>
      <c r="F367" s="5">
        <f>YEAR(C367)</f>
        <v>2012</v>
      </c>
      <c r="H367" s="1" t="s">
        <v>535</v>
      </c>
      <c r="I367" s="5" t="str">
        <f t="shared" si="32"/>
        <v>Blue+Like+Jazz</v>
      </c>
      <c r="J367" s="1"/>
      <c r="K367" s="5"/>
      <c r="L367" s="1" t="s">
        <v>536</v>
      </c>
      <c r="N367" t="str">
        <f t="shared" si="33"/>
        <v>"http://www.omdbapi.com/?t=Blue+Like+Jazz&amp;tomatoes=true",</v>
      </c>
      <c r="O367">
        <f t="shared" si="35"/>
        <v>365</v>
      </c>
      <c r="P367" t="str">
        <f t="shared" si="34"/>
        <v>o365.csv</v>
      </c>
      <c r="S367" s="13" t="s">
        <v>13214</v>
      </c>
      <c r="T367" s="15" t="s">
        <v>4668</v>
      </c>
      <c r="U367" s="1" t="s">
        <v>4668</v>
      </c>
      <c r="V367"/>
      <c r="W367" t="s">
        <v>17063</v>
      </c>
      <c r="AJ367" s="13" t="s">
        <v>13195</v>
      </c>
      <c r="AK367" s="1" t="s">
        <v>4646</v>
      </c>
      <c r="AL367" s="7" t="s">
        <v>17045</v>
      </c>
    </row>
    <row r="368" spans="1:38">
      <c r="A368" t="s">
        <v>13196</v>
      </c>
      <c r="B368" s="1" t="s">
        <v>4648</v>
      </c>
      <c r="C368" s="3">
        <v>40292</v>
      </c>
      <c r="D368" s="4" t="str">
        <f t="shared" si="31"/>
        <v>Blue Ruin</v>
      </c>
      <c r="E368" s="9" t="s">
        <v>11061</v>
      </c>
      <c r="F368" s="5">
        <v>2013</v>
      </c>
      <c r="H368" s="1" t="s">
        <v>535</v>
      </c>
      <c r="I368" s="5" t="str">
        <f t="shared" si="32"/>
        <v>Blue+Ruin</v>
      </c>
      <c r="J368" s="1"/>
      <c r="K368" s="5"/>
      <c r="L368" s="1" t="s">
        <v>536</v>
      </c>
      <c r="N368" t="str">
        <f t="shared" si="33"/>
        <v>"http://www.omdbapi.com/?t=Blue+Ruin&amp;tomatoes=true",</v>
      </c>
      <c r="O368">
        <f t="shared" si="35"/>
        <v>366</v>
      </c>
      <c r="P368" t="str">
        <f t="shared" si="34"/>
        <v>o366.csv</v>
      </c>
      <c r="S368" s="13" t="s">
        <v>13215</v>
      </c>
      <c r="T368" s="15" t="s">
        <v>4554</v>
      </c>
      <c r="U368" s="1" t="s">
        <v>4554</v>
      </c>
      <c r="V368"/>
      <c r="W368" t="s">
        <v>17064</v>
      </c>
      <c r="AJ368" s="13" t="s">
        <v>13196</v>
      </c>
      <c r="AK368" s="1" t="s">
        <v>4648</v>
      </c>
      <c r="AL368" s="7" t="s">
        <v>17046</v>
      </c>
    </row>
    <row r="369" spans="1:38">
      <c r="A369" t="s">
        <v>13197</v>
      </c>
      <c r="B369" s="1" t="s">
        <v>4649</v>
      </c>
      <c r="C369" s="3">
        <v>39079</v>
      </c>
      <c r="D369" s="4" t="str">
        <f t="shared" si="31"/>
        <v>Blue Valentine</v>
      </c>
      <c r="E369" s="9" t="s">
        <v>10661</v>
      </c>
      <c r="F369" s="5">
        <f t="shared" ref="F369:F375" si="37">YEAR(C369)</f>
        <v>2010</v>
      </c>
      <c r="H369" s="1" t="s">
        <v>535</v>
      </c>
      <c r="I369" s="5" t="str">
        <f t="shared" si="32"/>
        <v>Blue+Valentine</v>
      </c>
      <c r="J369" s="1"/>
      <c r="K369" s="5"/>
      <c r="L369" s="1" t="s">
        <v>536</v>
      </c>
      <c r="N369" t="str">
        <f t="shared" si="33"/>
        <v>"http://www.omdbapi.com/?t=Blue+Valentine&amp;tomatoes=true",</v>
      </c>
      <c r="O369">
        <f t="shared" si="35"/>
        <v>367</v>
      </c>
      <c r="P369" t="str">
        <f t="shared" si="34"/>
        <v>o367.csv</v>
      </c>
      <c r="S369" s="13" t="s">
        <v>13216</v>
      </c>
      <c r="T369" s="15" t="s">
        <v>4674</v>
      </c>
      <c r="U369" s="1" t="s">
        <v>4674</v>
      </c>
      <c r="V369"/>
      <c r="W369" t="s">
        <v>17065</v>
      </c>
      <c r="AJ369" s="13" t="s">
        <v>13197</v>
      </c>
      <c r="AK369" s="1" t="s">
        <v>4649</v>
      </c>
      <c r="AL369" s="7" t="s">
        <v>17047</v>
      </c>
    </row>
    <row r="370" spans="1:38">
      <c r="A370" t="s">
        <v>13198</v>
      </c>
      <c r="B370" s="1" t="s">
        <v>4642</v>
      </c>
      <c r="C370" s="3">
        <v>38801</v>
      </c>
      <c r="D370" s="4" t="str">
        <f t="shared" si="31"/>
        <v>Bluebeard</v>
      </c>
      <c r="E370" s="9" t="s">
        <v>4642</v>
      </c>
      <c r="F370" s="5">
        <f t="shared" si="37"/>
        <v>2010</v>
      </c>
      <c r="H370" s="1" t="s">
        <v>535</v>
      </c>
      <c r="I370" s="5" t="str">
        <f t="shared" si="32"/>
        <v>Bluebeard</v>
      </c>
      <c r="J370" s="1"/>
      <c r="K370" s="5"/>
      <c r="L370" s="1" t="s">
        <v>536</v>
      </c>
      <c r="N370" t="str">
        <f t="shared" si="33"/>
        <v>"http://www.omdbapi.com/?t=Bluebeard&amp;tomatoes=true",</v>
      </c>
      <c r="O370">
        <f t="shared" si="35"/>
        <v>368</v>
      </c>
      <c r="P370" t="str">
        <f t="shared" si="34"/>
        <v>o368.csv</v>
      </c>
      <c r="S370" s="13" t="s">
        <v>13217</v>
      </c>
      <c r="T370" s="15" t="s">
        <v>4670</v>
      </c>
      <c r="U370" s="1" t="s">
        <v>4670</v>
      </c>
      <c r="V370"/>
      <c r="W370" t="s">
        <v>17066</v>
      </c>
      <c r="AJ370" s="13" t="s">
        <v>13198</v>
      </c>
      <c r="AK370" s="1" t="s">
        <v>4642</v>
      </c>
      <c r="AL370" s="7" t="s">
        <v>17048</v>
      </c>
    </row>
    <row r="371" spans="1:38">
      <c r="A371" t="s">
        <v>13199</v>
      </c>
      <c r="B371" s="1" t="s">
        <v>4651</v>
      </c>
      <c r="C371" s="3">
        <v>39324</v>
      </c>
      <c r="D371" s="4" t="str">
        <f t="shared" si="31"/>
        <v>Bodyguard</v>
      </c>
      <c r="E371" s="9" t="s">
        <v>4651</v>
      </c>
      <c r="F371" s="5">
        <f t="shared" si="37"/>
        <v>2011</v>
      </c>
      <c r="H371" s="1" t="s">
        <v>535</v>
      </c>
      <c r="I371" s="5" t="str">
        <f t="shared" si="32"/>
        <v>Bodyguard</v>
      </c>
      <c r="J371" s="1"/>
      <c r="K371" s="5"/>
      <c r="L371" s="1" t="s">
        <v>536</v>
      </c>
      <c r="N371" t="str">
        <f t="shared" si="33"/>
        <v>"http://www.omdbapi.com/?t=Bodyguard&amp;tomatoes=true",</v>
      </c>
      <c r="O371">
        <f t="shared" si="35"/>
        <v>369</v>
      </c>
      <c r="P371" t="str">
        <f t="shared" si="34"/>
        <v>o369.csv</v>
      </c>
      <c r="S371" s="13" t="s">
        <v>13218</v>
      </c>
      <c r="T371" s="15" t="s">
        <v>4673</v>
      </c>
      <c r="U371" s="1" t="s">
        <v>4673</v>
      </c>
      <c r="V371"/>
      <c r="W371" t="s">
        <v>17067</v>
      </c>
      <c r="AJ371" s="13" t="s">
        <v>13199</v>
      </c>
      <c r="AK371" s="1" t="s">
        <v>4651</v>
      </c>
      <c r="AL371" s="7" t="s">
        <v>17049</v>
      </c>
    </row>
    <row r="372" spans="1:38">
      <c r="A372" t="s">
        <v>13200</v>
      </c>
      <c r="B372" s="1" t="s">
        <v>4653</v>
      </c>
      <c r="C372" s="3">
        <v>39324</v>
      </c>
      <c r="D372" s="4" t="str">
        <f t="shared" si="31"/>
        <v>Bol</v>
      </c>
      <c r="E372" s="9" t="s">
        <v>4653</v>
      </c>
      <c r="F372" s="5">
        <f t="shared" si="37"/>
        <v>2011</v>
      </c>
      <c r="H372" s="1" t="s">
        <v>535</v>
      </c>
      <c r="I372" s="5" t="str">
        <f t="shared" si="32"/>
        <v>Bol</v>
      </c>
      <c r="J372" s="1"/>
      <c r="K372" s="5"/>
      <c r="L372" s="1" t="s">
        <v>536</v>
      </c>
      <c r="N372" t="str">
        <f t="shared" si="33"/>
        <v>"http://www.omdbapi.com/?t=Bol&amp;tomatoes=true",</v>
      </c>
      <c r="O372">
        <f t="shared" si="35"/>
        <v>370</v>
      </c>
      <c r="P372" t="str">
        <f t="shared" si="34"/>
        <v>o370.csv</v>
      </c>
      <c r="S372" s="13" t="s">
        <v>13219</v>
      </c>
      <c r="T372" s="15" t="s">
        <v>4675</v>
      </c>
      <c r="U372" s="1" t="s">
        <v>4675</v>
      </c>
      <c r="V372"/>
      <c r="W372" t="s">
        <v>17068</v>
      </c>
      <c r="AJ372" s="13" t="s">
        <v>13200</v>
      </c>
      <c r="AK372" s="1" t="s">
        <v>4653</v>
      </c>
      <c r="AL372" s="7" t="s">
        <v>17050</v>
      </c>
    </row>
    <row r="373" spans="1:38">
      <c r="A373" t="s">
        <v>13201</v>
      </c>
      <c r="B373" s="1" t="s">
        <v>4654</v>
      </c>
      <c r="C373" s="3">
        <v>39634</v>
      </c>
      <c r="D373" s="4" t="str">
        <f t="shared" si="31"/>
        <v>Bol Bachchan</v>
      </c>
      <c r="E373" s="9" t="s">
        <v>11063</v>
      </c>
      <c r="F373" s="5">
        <f t="shared" si="37"/>
        <v>2012</v>
      </c>
      <c r="H373" s="1" t="s">
        <v>535</v>
      </c>
      <c r="I373" s="5" t="str">
        <f t="shared" si="32"/>
        <v>Bol+Bachchan</v>
      </c>
      <c r="J373" s="1"/>
      <c r="K373" s="5"/>
      <c r="L373" s="1" t="s">
        <v>536</v>
      </c>
      <c r="N373" t="str">
        <f t="shared" si="33"/>
        <v>"http://www.omdbapi.com/?t=Bol+Bachchan&amp;tomatoes=true",</v>
      </c>
      <c r="O373">
        <f t="shared" si="35"/>
        <v>371</v>
      </c>
      <c r="P373" t="str">
        <f t="shared" si="34"/>
        <v>o371.csv</v>
      </c>
      <c r="S373" s="13" t="s">
        <v>13220</v>
      </c>
      <c r="T373" s="15" t="s">
        <v>16284</v>
      </c>
      <c r="U373" s="1" t="s">
        <v>4680</v>
      </c>
      <c r="V373"/>
      <c r="W373" t="s">
        <v>17069</v>
      </c>
      <c r="AJ373" s="13" t="s">
        <v>13201</v>
      </c>
      <c r="AK373" s="1" t="s">
        <v>4654</v>
      </c>
      <c r="AL373" s="7" t="s">
        <v>17051</v>
      </c>
    </row>
    <row r="374" spans="1:38">
      <c r="A374" t="s">
        <v>13202</v>
      </c>
      <c r="B374" s="1" t="s">
        <v>4656</v>
      </c>
      <c r="C374" s="3">
        <v>39151</v>
      </c>
      <c r="D374" s="4" t="str">
        <f t="shared" si="31"/>
        <v>Bonnie &amp;amp; Clyde Vs. Dracula</v>
      </c>
      <c r="E374" s="9" t="s">
        <v>11064</v>
      </c>
      <c r="F374" s="5">
        <f t="shared" si="37"/>
        <v>2011</v>
      </c>
      <c r="H374" s="1" t="s">
        <v>535</v>
      </c>
      <c r="I374" s="5" t="str">
        <f t="shared" si="32"/>
        <v>Bonnie+&amp;amp;+Clyde+Vs.+Dracula</v>
      </c>
      <c r="J374" s="1"/>
      <c r="K374" s="5"/>
      <c r="L374" s="1" t="s">
        <v>536</v>
      </c>
      <c r="N374" t="str">
        <f t="shared" si="33"/>
        <v>"http://www.omdbapi.com/?t=Bonnie+&amp;amp;+Clyde+Vs.+Dracula&amp;tomatoes=true",</v>
      </c>
      <c r="O374">
        <f t="shared" si="35"/>
        <v>372</v>
      </c>
      <c r="P374" t="str">
        <f t="shared" si="34"/>
        <v>o372.csv</v>
      </c>
      <c r="S374" s="13" t="s">
        <v>13221</v>
      </c>
      <c r="T374" s="15" t="s">
        <v>4677</v>
      </c>
      <c r="U374" s="1" t="s">
        <v>4677</v>
      </c>
      <c r="V374"/>
      <c r="W374" t="s">
        <v>17070</v>
      </c>
      <c r="AJ374" s="13" t="s">
        <v>13202</v>
      </c>
      <c r="AK374" s="1" t="s">
        <v>4656</v>
      </c>
      <c r="AL374" s="7" t="s">
        <v>17052</v>
      </c>
    </row>
    <row r="375" spans="1:38">
      <c r="A375" t="s">
        <v>13203</v>
      </c>
      <c r="B375" s="1" t="s">
        <v>4657</v>
      </c>
      <c r="C375" s="3">
        <v>39578</v>
      </c>
      <c r="D375" s="4" t="str">
        <f t="shared" si="31"/>
        <v>Bonsai</v>
      </c>
      <c r="E375" s="9" t="s">
        <v>4657</v>
      </c>
      <c r="F375" s="5">
        <f t="shared" si="37"/>
        <v>2012</v>
      </c>
      <c r="H375" s="1" t="s">
        <v>535</v>
      </c>
      <c r="I375" s="5" t="str">
        <f t="shared" si="32"/>
        <v>Bonsai</v>
      </c>
      <c r="J375" s="1"/>
      <c r="K375" s="5"/>
      <c r="L375" s="1" t="s">
        <v>536</v>
      </c>
      <c r="N375" t="str">
        <f t="shared" si="33"/>
        <v>"http://www.omdbapi.com/?t=Bonsai&amp;tomatoes=true",</v>
      </c>
      <c r="O375">
        <f t="shared" si="35"/>
        <v>373</v>
      </c>
      <c r="P375" t="str">
        <f t="shared" si="34"/>
        <v>o373.csv</v>
      </c>
      <c r="S375" s="13" t="s">
        <v>13222</v>
      </c>
      <c r="T375" s="15" t="s">
        <v>4678</v>
      </c>
      <c r="U375" s="1" t="s">
        <v>4678</v>
      </c>
      <c r="V375"/>
      <c r="W375" t="s">
        <v>17071</v>
      </c>
      <c r="AJ375" s="13" t="s">
        <v>13203</v>
      </c>
      <c r="AK375" s="1" t="s">
        <v>4657</v>
      </c>
      <c r="AL375" s="7" t="s">
        <v>17053</v>
      </c>
    </row>
    <row r="376" spans="1:38">
      <c r="A376" t="s">
        <v>13204</v>
      </c>
      <c r="B376" s="1" t="s">
        <v>4658</v>
      </c>
      <c r="C376" s="3">
        <v>39562</v>
      </c>
      <c r="D376" s="4" t="str">
        <f t="shared" si="31"/>
        <v>Bookers Place</v>
      </c>
      <c r="E376" s="9" t="s">
        <v>10662</v>
      </c>
      <c r="F376" s="5">
        <v>2011</v>
      </c>
      <c r="H376" s="1" t="s">
        <v>535</v>
      </c>
      <c r="I376" s="5" t="str">
        <f t="shared" si="32"/>
        <v>Bookers+Place</v>
      </c>
      <c r="J376" s="1"/>
      <c r="K376" s="5"/>
      <c r="L376" s="1" t="s">
        <v>536</v>
      </c>
      <c r="N376" t="str">
        <f t="shared" si="33"/>
        <v>"http://www.omdbapi.com/?t=Bookers+Place&amp;tomatoes=true",</v>
      </c>
      <c r="O376">
        <f t="shared" si="35"/>
        <v>374</v>
      </c>
      <c r="P376" t="str">
        <f t="shared" si="34"/>
        <v>o374.csv</v>
      </c>
      <c r="S376" s="13" t="s">
        <v>13223</v>
      </c>
      <c r="T376" s="15" t="s">
        <v>4679</v>
      </c>
      <c r="U376" s="1" t="s">
        <v>4679</v>
      </c>
      <c r="V376"/>
      <c r="W376" t="s">
        <v>17072</v>
      </c>
      <c r="AJ376" s="13" t="s">
        <v>13204</v>
      </c>
      <c r="AK376" s="1" t="s">
        <v>4658</v>
      </c>
      <c r="AL376" s="35" t="s">
        <v>19623</v>
      </c>
    </row>
    <row r="377" spans="1:38">
      <c r="A377" t="s">
        <v>13205</v>
      </c>
      <c r="B377" s="1" t="s">
        <v>4661</v>
      </c>
      <c r="C377" s="3">
        <v>40334</v>
      </c>
      <c r="D377" s="4" t="str">
        <f t="shared" si="31"/>
        <v>Borgman</v>
      </c>
      <c r="E377" s="9" t="s">
        <v>4661</v>
      </c>
      <c r="F377" s="5">
        <v>2013</v>
      </c>
      <c r="H377" s="1" t="s">
        <v>535</v>
      </c>
      <c r="I377" s="5" t="str">
        <f t="shared" si="32"/>
        <v>Borgman</v>
      </c>
      <c r="J377" s="1"/>
      <c r="K377" s="5"/>
      <c r="L377" s="1" t="s">
        <v>536</v>
      </c>
      <c r="N377" t="str">
        <f t="shared" si="33"/>
        <v>"http://www.omdbapi.com/?t=Borgman&amp;tomatoes=true",</v>
      </c>
      <c r="O377">
        <f t="shared" si="35"/>
        <v>375</v>
      </c>
      <c r="P377" t="str">
        <f t="shared" si="34"/>
        <v>o375.csv</v>
      </c>
      <c r="S377" s="13" t="s">
        <v>13224</v>
      </c>
      <c r="T377" s="15" t="s">
        <v>15776</v>
      </c>
      <c r="U377" s="1" t="s">
        <v>12632</v>
      </c>
      <c r="V377"/>
      <c r="W377" t="s">
        <v>17073</v>
      </c>
      <c r="AJ377" s="13" t="s">
        <v>13205</v>
      </c>
      <c r="AK377" s="1" t="s">
        <v>4661</v>
      </c>
      <c r="AL377" s="7" t="s">
        <v>17054</v>
      </c>
    </row>
    <row r="378" spans="1:38">
      <c r="A378" t="s">
        <v>13206</v>
      </c>
      <c r="B378" s="1" t="s">
        <v>12629</v>
      </c>
      <c r="C378" s="3">
        <v>39179</v>
      </c>
      <c r="D378" s="4" t="str">
        <f t="shared" si="31"/>
        <v>Born to Be Wild</v>
      </c>
      <c r="E378" s="9" t="s">
        <v>15872</v>
      </c>
      <c r="F378" s="5">
        <v>2010</v>
      </c>
      <c r="H378" s="1" t="s">
        <v>535</v>
      </c>
      <c r="I378" s="5" t="str">
        <f t="shared" si="32"/>
        <v>Born+to+Be+Wild</v>
      </c>
      <c r="J378" s="1"/>
      <c r="K378" s="5"/>
      <c r="L378" s="1" t="s">
        <v>536</v>
      </c>
      <c r="N378" t="str">
        <f t="shared" si="33"/>
        <v>"http://www.omdbapi.com/?t=Born+to+Be+Wild&amp;tomatoes=true",</v>
      </c>
      <c r="O378">
        <f t="shared" si="35"/>
        <v>376</v>
      </c>
      <c r="P378" t="str">
        <f t="shared" si="34"/>
        <v>o376.csv</v>
      </c>
      <c r="S378" s="13" t="s">
        <v>13225</v>
      </c>
      <c r="T378" s="15" t="s">
        <v>4681</v>
      </c>
      <c r="U378" s="1" t="s">
        <v>4681</v>
      </c>
      <c r="V378"/>
      <c r="W378" t="s">
        <v>17074</v>
      </c>
      <c r="AJ378" s="13" t="s">
        <v>13206</v>
      </c>
      <c r="AK378" s="1" t="s">
        <v>12629</v>
      </c>
      <c r="AL378" s="7" t="s">
        <v>17055</v>
      </c>
    </row>
    <row r="379" spans="1:38">
      <c r="A379" t="s">
        <v>13207</v>
      </c>
      <c r="B379" s="1" t="s">
        <v>4662</v>
      </c>
      <c r="C379" s="3">
        <v>40430</v>
      </c>
      <c r="D379" s="4" t="str">
        <f t="shared" si="31"/>
        <v>Born to Fly:Elizabeth Streb vs. Gravity</v>
      </c>
      <c r="E379" s="9" t="s">
        <v>12381</v>
      </c>
      <c r="F379" s="5">
        <f>YEAR(C379)</f>
        <v>2014</v>
      </c>
      <c r="H379" s="1" t="s">
        <v>535</v>
      </c>
      <c r="I379" s="5" t="str">
        <f t="shared" si="32"/>
        <v>Born+to+Fly%3AElizabeth+Streb+vs.+Gravity</v>
      </c>
      <c r="J379" s="1"/>
      <c r="K379" s="5"/>
      <c r="L379" s="1" t="s">
        <v>536</v>
      </c>
      <c r="N379" t="str">
        <f t="shared" si="33"/>
        <v>"http://www.omdbapi.com/?t=Born+to+Fly%3AElizabeth+Streb+vs.+Gravity&amp;tomatoes=true",</v>
      </c>
      <c r="O379">
        <f t="shared" si="35"/>
        <v>377</v>
      </c>
      <c r="P379" t="str">
        <f t="shared" si="34"/>
        <v>o377.csv</v>
      </c>
      <c r="S379" s="13" t="s">
        <v>13226</v>
      </c>
      <c r="T379" s="15" t="s">
        <v>4682</v>
      </c>
      <c r="U379" s="1" t="s">
        <v>4682</v>
      </c>
      <c r="V379"/>
      <c r="W379" t="s">
        <v>17075</v>
      </c>
      <c r="AJ379" s="13" t="s">
        <v>13207</v>
      </c>
      <c r="AK379" s="1" t="s">
        <v>4662</v>
      </c>
      <c r="AL379" s="7" t="s">
        <v>17056</v>
      </c>
    </row>
    <row r="380" spans="1:38">
      <c r="A380" t="s">
        <v>13208</v>
      </c>
      <c r="B380" s="1" t="s">
        <v>4663</v>
      </c>
      <c r="C380" s="3">
        <v>40825</v>
      </c>
      <c r="D380" s="4" t="str">
        <f t="shared" si="31"/>
        <v>Boruto:Naruto the Movie</v>
      </c>
      <c r="E380" s="9" t="s">
        <v>12437</v>
      </c>
      <c r="F380" s="5">
        <f>YEAR(C380)</f>
        <v>2015</v>
      </c>
      <c r="H380" s="1" t="s">
        <v>535</v>
      </c>
      <c r="I380" s="5" t="str">
        <f t="shared" si="32"/>
        <v>Boruto%3ANaruto+the+Movie</v>
      </c>
      <c r="J380" s="1"/>
      <c r="K380" s="5"/>
      <c r="L380" s="1" t="s">
        <v>536</v>
      </c>
      <c r="N380" t="str">
        <f t="shared" si="33"/>
        <v>"http://www.omdbapi.com/?t=Boruto%3ANaruto+the+Movie&amp;tomatoes=true",</v>
      </c>
      <c r="O380">
        <f t="shared" si="35"/>
        <v>378</v>
      </c>
      <c r="P380" t="str">
        <f t="shared" si="34"/>
        <v>o378.csv</v>
      </c>
      <c r="S380" s="13" t="s">
        <v>13227</v>
      </c>
      <c r="T380" s="15" t="s">
        <v>6727</v>
      </c>
      <c r="U380" s="1" t="s">
        <v>6727</v>
      </c>
      <c r="V380"/>
      <c r="W380" t="s">
        <v>17076</v>
      </c>
      <c r="AJ380" s="13" t="s">
        <v>13208</v>
      </c>
      <c r="AK380" s="1" t="s">
        <v>4663</v>
      </c>
      <c r="AL380" s="7" t="s">
        <v>17057</v>
      </c>
    </row>
    <row r="381" spans="1:38">
      <c r="A381" t="s">
        <v>13209</v>
      </c>
      <c r="B381" s="1" t="s">
        <v>12630</v>
      </c>
      <c r="C381" s="3">
        <v>39508</v>
      </c>
      <c r="D381" s="4" t="str">
        <f t="shared" si="31"/>
        <v>Boy</v>
      </c>
      <c r="E381" s="9" t="s">
        <v>15775</v>
      </c>
      <c r="F381" s="5">
        <v>2011</v>
      </c>
      <c r="H381" s="1" t="s">
        <v>535</v>
      </c>
      <c r="I381" s="5" t="str">
        <f t="shared" si="32"/>
        <v>Boy</v>
      </c>
      <c r="J381" s="1"/>
      <c r="K381" s="5"/>
      <c r="L381" s="1" t="s">
        <v>536</v>
      </c>
      <c r="N381" t="str">
        <f t="shared" si="33"/>
        <v>"http://www.omdbapi.com/?t=Boy&amp;tomatoes=true",</v>
      </c>
      <c r="O381">
        <f t="shared" si="35"/>
        <v>379</v>
      </c>
      <c r="P381" t="str">
        <f t="shared" si="34"/>
        <v>o379.csv</v>
      </c>
      <c r="S381" s="13" t="s">
        <v>13228</v>
      </c>
      <c r="T381" s="15" t="s">
        <v>388</v>
      </c>
      <c r="U381" s="1" t="s">
        <v>388</v>
      </c>
      <c r="V381"/>
      <c r="W381" t="s">
        <v>17077</v>
      </c>
      <c r="AJ381" s="13" t="s">
        <v>13209</v>
      </c>
      <c r="AK381" s="1" t="s">
        <v>12630</v>
      </c>
      <c r="AL381" s="7" t="s">
        <v>17058</v>
      </c>
    </row>
    <row r="382" spans="1:38">
      <c r="A382" t="s">
        <v>13210</v>
      </c>
      <c r="B382" s="1" t="s">
        <v>4665</v>
      </c>
      <c r="C382" s="3">
        <v>40887</v>
      </c>
      <c r="D382" s="4" t="str">
        <f t="shared" si="31"/>
        <v>Boy and the World</v>
      </c>
      <c r="E382" s="9" t="s">
        <v>11069</v>
      </c>
      <c r="F382" s="5">
        <v>2014</v>
      </c>
      <c r="H382" s="1" t="s">
        <v>535</v>
      </c>
      <c r="I382" s="5" t="str">
        <f t="shared" si="32"/>
        <v>Boy+and+the+World</v>
      </c>
      <c r="J382" s="1"/>
      <c r="K382" s="5"/>
      <c r="L382" s="1" t="s">
        <v>536</v>
      </c>
      <c r="N382" t="str">
        <f t="shared" si="33"/>
        <v>"http://www.omdbapi.com/?t=Boy+and+the+World&amp;tomatoes=true",</v>
      </c>
      <c r="O382">
        <f t="shared" si="35"/>
        <v>380</v>
      </c>
      <c r="P382" t="str">
        <f t="shared" si="34"/>
        <v>o380.csv</v>
      </c>
      <c r="S382" s="13" t="s">
        <v>13229</v>
      </c>
      <c r="T382" s="15" t="s">
        <v>4683</v>
      </c>
      <c r="U382" s="1" t="s">
        <v>4683</v>
      </c>
      <c r="V382"/>
      <c r="W382" t="s">
        <v>17078</v>
      </c>
      <c r="AJ382" s="13" t="s">
        <v>13210</v>
      </c>
      <c r="AK382" s="1" t="s">
        <v>4665</v>
      </c>
      <c r="AL382" s="7" t="s">
        <v>17059</v>
      </c>
    </row>
    <row r="383" spans="1:38">
      <c r="A383" t="s">
        <v>13211</v>
      </c>
      <c r="B383" s="1" t="s">
        <v>12631</v>
      </c>
      <c r="C383" s="3">
        <v>40579</v>
      </c>
      <c r="D383" s="4" t="str">
        <f t="shared" si="31"/>
        <v>Boy Meets Girl</v>
      </c>
      <c r="E383" s="9" t="s">
        <v>15873</v>
      </c>
      <c r="F383" s="5">
        <v>2014</v>
      </c>
      <c r="H383" s="1" t="s">
        <v>535</v>
      </c>
      <c r="I383" s="5" t="str">
        <f t="shared" si="32"/>
        <v>Boy+Meets+Girl</v>
      </c>
      <c r="J383" s="1"/>
      <c r="K383" s="5"/>
      <c r="L383" s="1" t="s">
        <v>536</v>
      </c>
      <c r="N383" t="str">
        <f t="shared" si="33"/>
        <v>"http://www.omdbapi.com/?t=Boy+Meets+Girl&amp;tomatoes=true",</v>
      </c>
      <c r="O383">
        <f t="shared" si="35"/>
        <v>381</v>
      </c>
      <c r="P383" t="str">
        <f t="shared" si="34"/>
        <v>o381.csv</v>
      </c>
      <c r="S383" s="13" t="s">
        <v>13230</v>
      </c>
      <c r="T383" s="15" t="s">
        <v>4684</v>
      </c>
      <c r="U383" s="1" t="s">
        <v>4684</v>
      </c>
      <c r="V383"/>
      <c r="W383" t="s">
        <v>17079</v>
      </c>
      <c r="AJ383" s="13" t="s">
        <v>13211</v>
      </c>
      <c r="AK383" s="1" t="s">
        <v>12631</v>
      </c>
      <c r="AL383" s="7" t="s">
        <v>17060</v>
      </c>
    </row>
    <row r="384" spans="1:38">
      <c r="A384" t="s">
        <v>13212</v>
      </c>
      <c r="B384" s="1" t="s">
        <v>4666</v>
      </c>
      <c r="C384" s="3">
        <v>40369</v>
      </c>
      <c r="D384" s="4" t="str">
        <f t="shared" si="31"/>
        <v>Boyhood</v>
      </c>
      <c r="E384" s="9" t="s">
        <v>4666</v>
      </c>
      <c r="F384" s="5">
        <f>YEAR(C384)</f>
        <v>2014</v>
      </c>
      <c r="H384" s="1" t="s">
        <v>535</v>
      </c>
      <c r="I384" s="5" t="str">
        <f t="shared" si="32"/>
        <v>Boyhood</v>
      </c>
      <c r="J384" s="1"/>
      <c r="K384" s="5"/>
      <c r="L384" s="1" t="s">
        <v>536</v>
      </c>
      <c r="N384" t="str">
        <f t="shared" si="33"/>
        <v>"http://www.omdbapi.com/?t=Boyhood&amp;tomatoes=true",</v>
      </c>
      <c r="O384">
        <f t="shared" si="35"/>
        <v>382</v>
      </c>
      <c r="P384" t="str">
        <f t="shared" si="34"/>
        <v>o382.csv</v>
      </c>
      <c r="S384" s="13" t="s">
        <v>13231</v>
      </c>
      <c r="T384" s="15" t="s">
        <v>4685</v>
      </c>
      <c r="U384" s="1" t="s">
        <v>4685</v>
      </c>
      <c r="V384"/>
      <c r="W384" t="s">
        <v>17080</v>
      </c>
      <c r="AJ384" s="13" t="s">
        <v>13212</v>
      </c>
      <c r="AK384" s="1" t="s">
        <v>4666</v>
      </c>
      <c r="AL384" s="7" t="s">
        <v>17061</v>
      </c>
    </row>
    <row r="385" spans="1:38">
      <c r="A385" t="s">
        <v>13213</v>
      </c>
      <c r="B385" s="1" t="s">
        <v>4669</v>
      </c>
      <c r="C385" s="3">
        <v>38969</v>
      </c>
      <c r="D385" s="4" t="str">
        <f t="shared" si="31"/>
        <v>Bran Nue Dae</v>
      </c>
      <c r="E385" s="9" t="s">
        <v>11070</v>
      </c>
      <c r="F385" s="5">
        <f>YEAR(C385)</f>
        <v>2010</v>
      </c>
      <c r="H385" s="1" t="s">
        <v>535</v>
      </c>
      <c r="I385" s="5" t="str">
        <f t="shared" si="32"/>
        <v>Bran+Nue+Dae</v>
      </c>
      <c r="J385" s="1"/>
      <c r="K385" s="5"/>
      <c r="L385" s="1" t="s">
        <v>536</v>
      </c>
      <c r="N385" t="str">
        <f t="shared" si="33"/>
        <v>"http://www.omdbapi.com/?t=Bran+Nue+Dae&amp;tomatoes=true",</v>
      </c>
      <c r="O385">
        <f t="shared" si="35"/>
        <v>383</v>
      </c>
      <c r="P385" t="str">
        <f t="shared" si="34"/>
        <v>o383.csv</v>
      </c>
      <c r="S385" s="13" t="s">
        <v>13232</v>
      </c>
      <c r="T385" s="15" t="s">
        <v>4686</v>
      </c>
      <c r="U385" s="1" t="s">
        <v>4686</v>
      </c>
      <c r="V385"/>
      <c r="W385" t="s">
        <v>17081</v>
      </c>
      <c r="AJ385" s="13" t="s">
        <v>13213</v>
      </c>
      <c r="AK385" s="1" t="s">
        <v>4669</v>
      </c>
      <c r="AL385" s="7" t="s">
        <v>17062</v>
      </c>
    </row>
    <row r="386" spans="1:38">
      <c r="A386" t="s">
        <v>13214</v>
      </c>
      <c r="B386" s="1" t="s">
        <v>4668</v>
      </c>
      <c r="C386" s="3">
        <v>39697</v>
      </c>
      <c r="D386" s="4" t="str">
        <f t="shared" si="31"/>
        <v>Branded</v>
      </c>
      <c r="E386" s="9" t="s">
        <v>4668</v>
      </c>
      <c r="F386" s="5">
        <f>YEAR(C386)</f>
        <v>2012</v>
      </c>
      <c r="H386" s="1" t="s">
        <v>535</v>
      </c>
      <c r="I386" s="5" t="str">
        <f t="shared" si="32"/>
        <v>Branded</v>
      </c>
      <c r="J386" s="1"/>
      <c r="K386" s="5"/>
      <c r="L386" s="1" t="s">
        <v>536</v>
      </c>
      <c r="N386" t="str">
        <f t="shared" si="33"/>
        <v>"http://www.omdbapi.com/?t=Branded&amp;tomatoes=true",</v>
      </c>
      <c r="O386">
        <f t="shared" si="35"/>
        <v>384</v>
      </c>
      <c r="P386" t="str">
        <f t="shared" si="34"/>
        <v>o384.csv</v>
      </c>
      <c r="S386" s="13" t="s">
        <v>13234</v>
      </c>
      <c r="T386" s="15" t="s">
        <v>4688</v>
      </c>
      <c r="U386" s="1" t="s">
        <v>4688</v>
      </c>
      <c r="V386"/>
      <c r="W386" t="s">
        <v>17083</v>
      </c>
      <c r="AJ386" s="13" t="s">
        <v>13214</v>
      </c>
      <c r="AK386" s="1" t="s">
        <v>4668</v>
      </c>
      <c r="AL386" s="7" t="s">
        <v>17063</v>
      </c>
    </row>
    <row r="387" spans="1:38">
      <c r="A387" t="s">
        <v>13215</v>
      </c>
      <c r="B387" s="1" t="s">
        <v>4554</v>
      </c>
      <c r="C387" s="3">
        <v>39620</v>
      </c>
      <c r="D387" s="4" t="str">
        <f t="shared" ref="D387:D450" si="38">TRIM(B387)</f>
        <v>Brave</v>
      </c>
      <c r="E387" s="9" t="s">
        <v>4554</v>
      </c>
      <c r="F387" s="5">
        <f>YEAR(C387)</f>
        <v>2012</v>
      </c>
      <c r="H387" s="1" t="s">
        <v>535</v>
      </c>
      <c r="I387" s="5" t="str">
        <f t="shared" si="32"/>
        <v>Brave</v>
      </c>
      <c r="J387" s="1"/>
      <c r="K387" s="5"/>
      <c r="L387" s="1" t="s">
        <v>536</v>
      </c>
      <c r="N387" t="str">
        <f t="shared" si="33"/>
        <v>"http://www.omdbapi.com/?t=Brave&amp;tomatoes=true",</v>
      </c>
      <c r="O387">
        <f t="shared" si="35"/>
        <v>385</v>
      </c>
      <c r="P387" t="str">
        <f t="shared" si="34"/>
        <v>o385.csv</v>
      </c>
      <c r="S387" s="13" t="s">
        <v>13235</v>
      </c>
      <c r="T387" s="15" t="s">
        <v>386</v>
      </c>
      <c r="U387" s="1" t="s">
        <v>386</v>
      </c>
      <c r="V387"/>
      <c r="W387" t="s">
        <v>17084</v>
      </c>
      <c r="AJ387" s="13" t="s">
        <v>13215</v>
      </c>
      <c r="AK387" s="1" t="s">
        <v>4554</v>
      </c>
      <c r="AL387" s="7" t="s">
        <v>17064</v>
      </c>
    </row>
    <row r="388" spans="1:38">
      <c r="A388" t="s">
        <v>13216</v>
      </c>
      <c r="B388" s="1" t="s">
        <v>4674</v>
      </c>
      <c r="C388" s="3">
        <v>39044</v>
      </c>
      <c r="D388" s="4" t="str">
        <f t="shared" si="38"/>
        <v>Break Ke Baad</v>
      </c>
      <c r="E388" s="9" t="s">
        <v>10664</v>
      </c>
      <c r="F388" s="5">
        <f>YEAR(C388)</f>
        <v>2010</v>
      </c>
      <c r="H388" s="1" t="s">
        <v>535</v>
      </c>
      <c r="I388" s="5" t="str">
        <f t="shared" ref="I388:I451" si="39">E388</f>
        <v>Break+Ke+Baad</v>
      </c>
      <c r="J388" s="1"/>
      <c r="K388" s="5"/>
      <c r="L388" s="1" t="s">
        <v>536</v>
      </c>
      <c r="N388" t="str">
        <f t="shared" ref="N388:N451" si="40">H388&amp;I388&amp;J388&amp;K388&amp;L388</f>
        <v>"http://www.omdbapi.com/?t=Break+Ke+Baad&amp;tomatoes=true",</v>
      </c>
      <c r="O388">
        <f t="shared" si="35"/>
        <v>386</v>
      </c>
      <c r="P388" t="str">
        <f t="shared" ref="P388:P451" si="41">"o"&amp;O388&amp;".csv"</f>
        <v>o386.csv</v>
      </c>
      <c r="S388" s="13" t="s">
        <v>13236</v>
      </c>
      <c r="T388" s="15" t="s">
        <v>4689</v>
      </c>
      <c r="U388" s="1" t="s">
        <v>4689</v>
      </c>
      <c r="V388"/>
      <c r="W388" t="s">
        <v>17085</v>
      </c>
      <c r="AJ388" s="13" t="s">
        <v>13216</v>
      </c>
      <c r="AK388" s="1" t="s">
        <v>4674</v>
      </c>
      <c r="AL388" s="7" t="s">
        <v>17065</v>
      </c>
    </row>
    <row r="389" spans="1:38">
      <c r="A389" t="s">
        <v>13217</v>
      </c>
      <c r="B389" s="1" t="s">
        <v>4670</v>
      </c>
      <c r="C389" s="3">
        <v>40150</v>
      </c>
      <c r="D389" s="4" t="str">
        <f t="shared" si="38"/>
        <v>Breakfast with Curtis</v>
      </c>
      <c r="E389" s="9" t="s">
        <v>10663</v>
      </c>
      <c r="F389" s="5">
        <v>2012</v>
      </c>
      <c r="H389" s="1" t="s">
        <v>535</v>
      </c>
      <c r="I389" s="5" t="str">
        <f t="shared" si="39"/>
        <v>Breakfast+with+Curtis</v>
      </c>
      <c r="J389" s="1"/>
      <c r="K389" s="5"/>
      <c r="L389" s="1" t="s">
        <v>536</v>
      </c>
      <c r="N389" t="str">
        <f t="shared" si="40"/>
        <v>"http://www.omdbapi.com/?t=Breakfast+with+Curtis&amp;tomatoes=true",</v>
      </c>
      <c r="O389">
        <f t="shared" ref="O389:O452" si="42">O388+1</f>
        <v>387</v>
      </c>
      <c r="P389" t="str">
        <f t="shared" si="41"/>
        <v>o387.csv</v>
      </c>
      <c r="S389" s="13" t="s">
        <v>13237</v>
      </c>
      <c r="T389" s="15" t="s">
        <v>4690</v>
      </c>
      <c r="U389" s="1" t="s">
        <v>4690</v>
      </c>
      <c r="V389"/>
      <c r="W389" t="s">
        <v>17086</v>
      </c>
      <c r="AJ389" s="13" t="s">
        <v>13217</v>
      </c>
      <c r="AK389" s="1" t="s">
        <v>4670</v>
      </c>
      <c r="AL389" s="7" t="s">
        <v>17066</v>
      </c>
    </row>
    <row r="390" spans="1:38">
      <c r="A390" t="s">
        <v>13218</v>
      </c>
      <c r="B390" s="1" t="s">
        <v>4673</v>
      </c>
      <c r="C390" s="3">
        <v>38808</v>
      </c>
      <c r="D390" s="4" t="str">
        <f t="shared" si="38"/>
        <v>Breaking Upwards</v>
      </c>
      <c r="E390" s="9" t="s">
        <v>11071</v>
      </c>
      <c r="F390" s="5">
        <v>2009</v>
      </c>
      <c r="H390" s="1" t="s">
        <v>535</v>
      </c>
      <c r="I390" s="5" t="str">
        <f t="shared" si="39"/>
        <v>Breaking+Upwards</v>
      </c>
      <c r="J390" s="1"/>
      <c r="K390" s="5"/>
      <c r="L390" s="1" t="s">
        <v>536</v>
      </c>
      <c r="N390" t="str">
        <f t="shared" si="40"/>
        <v>"http://www.omdbapi.com/?t=Breaking+Upwards&amp;tomatoes=true",</v>
      </c>
      <c r="O390">
        <f t="shared" si="42"/>
        <v>388</v>
      </c>
      <c r="P390" t="str">
        <f t="shared" si="41"/>
        <v>o388.csv</v>
      </c>
      <c r="S390" s="13" t="s">
        <v>13238</v>
      </c>
      <c r="T390" s="15" t="s">
        <v>15777</v>
      </c>
      <c r="U390" s="1" t="s">
        <v>12634</v>
      </c>
      <c r="V390"/>
      <c r="W390" t="s">
        <v>17087</v>
      </c>
      <c r="AJ390" s="13" t="s">
        <v>13218</v>
      </c>
      <c r="AK390" s="1" t="s">
        <v>4673</v>
      </c>
      <c r="AL390" s="7" t="s">
        <v>17067</v>
      </c>
    </row>
    <row r="391" spans="1:38">
      <c r="A391" t="s">
        <v>13219</v>
      </c>
      <c r="B391" s="1" t="s">
        <v>4675</v>
      </c>
      <c r="C391" s="3">
        <v>40453</v>
      </c>
      <c r="D391" s="4" t="str">
        <f t="shared" si="38"/>
        <v>Breakup Buddies</v>
      </c>
      <c r="E391" s="9" t="s">
        <v>11072</v>
      </c>
      <c r="F391" s="5">
        <f>YEAR(C391)</f>
        <v>2014</v>
      </c>
      <c r="H391" s="1" t="s">
        <v>535</v>
      </c>
      <c r="I391" s="5" t="str">
        <f t="shared" si="39"/>
        <v>Breakup+Buddies</v>
      </c>
      <c r="J391" s="1"/>
      <c r="K391" s="5"/>
      <c r="L391" s="1" t="s">
        <v>536</v>
      </c>
      <c r="N391" t="str">
        <f t="shared" si="40"/>
        <v>"http://www.omdbapi.com/?t=Breakup+Buddies&amp;tomatoes=true",</v>
      </c>
      <c r="O391">
        <f t="shared" si="42"/>
        <v>389</v>
      </c>
      <c r="P391" t="str">
        <f t="shared" si="41"/>
        <v>o389.csv</v>
      </c>
      <c r="S391" s="13" t="s">
        <v>13239</v>
      </c>
      <c r="T391" s="15" t="s">
        <v>15777</v>
      </c>
      <c r="U391" s="1" t="s">
        <v>12634</v>
      </c>
      <c r="V391"/>
      <c r="W391" t="s">
        <v>17087</v>
      </c>
      <c r="AJ391" s="13" t="s">
        <v>13219</v>
      </c>
      <c r="AK391" s="1" t="s">
        <v>4675</v>
      </c>
      <c r="AL391" s="7" t="s">
        <v>17068</v>
      </c>
    </row>
    <row r="392" spans="1:38">
      <c r="A392" t="s">
        <v>13220</v>
      </c>
      <c r="B392" s="1" t="s">
        <v>4680</v>
      </c>
      <c r="C392" s="3">
        <v>38808</v>
      </c>
      <c r="D392" s="4" t="str">
        <f t="shared" si="38"/>
        <v>Breath Made Visible</v>
      </c>
      <c r="E392" s="9" t="s">
        <v>11075</v>
      </c>
      <c r="F392" s="5">
        <v>2009</v>
      </c>
      <c r="H392" s="1" t="s">
        <v>535</v>
      </c>
      <c r="I392" s="5" t="str">
        <f t="shared" si="39"/>
        <v>Breath+Made+Visible</v>
      </c>
      <c r="J392" s="1"/>
      <c r="K392" s="5"/>
      <c r="L392" s="1" t="s">
        <v>536</v>
      </c>
      <c r="N392" t="str">
        <f t="shared" si="40"/>
        <v>"http://www.omdbapi.com/?t=Breath+Made+Visible&amp;tomatoes=true",</v>
      </c>
      <c r="O392">
        <f t="shared" si="42"/>
        <v>390</v>
      </c>
      <c r="P392" t="str">
        <f t="shared" si="41"/>
        <v>o390.csv</v>
      </c>
      <c r="S392" s="13" t="s">
        <v>13240</v>
      </c>
      <c r="T392" s="15" t="s">
        <v>4691</v>
      </c>
      <c r="U392" s="1" t="s">
        <v>4691</v>
      </c>
      <c r="V392"/>
      <c r="W392" t="s">
        <v>17088</v>
      </c>
      <c r="AJ392" s="13" t="s">
        <v>13220</v>
      </c>
      <c r="AK392" s="1" t="s">
        <v>4680</v>
      </c>
      <c r="AL392" s="7" t="s">
        <v>17069</v>
      </c>
    </row>
    <row r="393" spans="1:38">
      <c r="A393" t="s">
        <v>13221</v>
      </c>
      <c r="B393" s="1" t="s">
        <v>4677</v>
      </c>
      <c r="C393" s="3">
        <v>40796</v>
      </c>
      <c r="D393" s="4" t="str">
        <f t="shared" si="38"/>
        <v>Breathe</v>
      </c>
      <c r="E393" s="9" t="s">
        <v>4677</v>
      </c>
      <c r="F393" s="5">
        <f>YEAR(C393)</f>
        <v>2015</v>
      </c>
      <c r="H393" s="1" t="s">
        <v>535</v>
      </c>
      <c r="I393" s="5" t="str">
        <f t="shared" si="39"/>
        <v>Breathe</v>
      </c>
      <c r="J393" s="1"/>
      <c r="K393" s="5"/>
      <c r="L393" s="1" t="s">
        <v>536</v>
      </c>
      <c r="N393" t="str">
        <f t="shared" si="40"/>
        <v>"http://www.omdbapi.com/?t=Breathe&amp;tomatoes=true",</v>
      </c>
      <c r="O393">
        <f t="shared" si="42"/>
        <v>391</v>
      </c>
      <c r="P393" t="str">
        <f t="shared" si="41"/>
        <v>o391.csv</v>
      </c>
      <c r="S393" s="13" t="s">
        <v>13241</v>
      </c>
      <c r="T393" s="15" t="s">
        <v>16286</v>
      </c>
      <c r="U393" s="1" t="s">
        <v>4692</v>
      </c>
      <c r="V393"/>
      <c r="W393" t="s">
        <v>17089</v>
      </c>
      <c r="AJ393" s="13" t="s">
        <v>13221</v>
      </c>
      <c r="AK393" s="1" t="s">
        <v>4677</v>
      </c>
      <c r="AL393" s="7" t="s">
        <v>17070</v>
      </c>
    </row>
    <row r="394" spans="1:38">
      <c r="A394" t="s">
        <v>13222</v>
      </c>
      <c r="B394" s="1" t="s">
        <v>4678</v>
      </c>
      <c r="C394" s="3">
        <v>40264</v>
      </c>
      <c r="D394" s="4" t="str">
        <f t="shared" si="38"/>
        <v>Breathe In</v>
      </c>
      <c r="E394" s="9" t="s">
        <v>11074</v>
      </c>
      <c r="F394" s="5">
        <f>YEAR(C394)</f>
        <v>2014</v>
      </c>
      <c r="H394" s="1" t="s">
        <v>535</v>
      </c>
      <c r="I394" s="5" t="str">
        <f t="shared" si="39"/>
        <v>Breathe+In</v>
      </c>
      <c r="J394" s="1"/>
      <c r="K394" s="5"/>
      <c r="L394" s="1" t="s">
        <v>536</v>
      </c>
      <c r="N394" t="str">
        <f t="shared" si="40"/>
        <v>"http://www.omdbapi.com/?t=Breathe+In&amp;tomatoes=true",</v>
      </c>
      <c r="O394">
        <f t="shared" si="42"/>
        <v>392</v>
      </c>
      <c r="P394" t="str">
        <f t="shared" si="41"/>
        <v>o392.csv</v>
      </c>
      <c r="S394" s="13" t="s">
        <v>13242</v>
      </c>
      <c r="T394" s="15" t="s">
        <v>4693</v>
      </c>
      <c r="U394" s="1" t="s">
        <v>4693</v>
      </c>
      <c r="V394"/>
      <c r="W394" t="s">
        <v>17090</v>
      </c>
      <c r="AJ394" s="13" t="s">
        <v>13222</v>
      </c>
      <c r="AK394" s="1" t="s">
        <v>4678</v>
      </c>
      <c r="AL394" s="7" t="s">
        <v>17071</v>
      </c>
    </row>
    <row r="395" spans="1:38">
      <c r="A395" t="s">
        <v>13223</v>
      </c>
      <c r="B395" s="1" t="s">
        <v>4679</v>
      </c>
      <c r="C395" s="3">
        <v>39690</v>
      </c>
      <c r="D395" s="4" t="str">
        <f t="shared" si="38"/>
        <v>Breathing</v>
      </c>
      <c r="E395" s="9" t="s">
        <v>4679</v>
      </c>
      <c r="F395" s="5">
        <f>YEAR(C395)</f>
        <v>2012</v>
      </c>
      <c r="H395" s="1" t="s">
        <v>535</v>
      </c>
      <c r="I395" s="5" t="str">
        <f t="shared" si="39"/>
        <v>Breathing</v>
      </c>
      <c r="J395" s="1"/>
      <c r="K395" s="5"/>
      <c r="L395" s="1" t="s">
        <v>536</v>
      </c>
      <c r="N395" t="str">
        <f t="shared" si="40"/>
        <v>"http://www.omdbapi.com/?t=Breathing&amp;tomatoes=true",</v>
      </c>
      <c r="O395">
        <f t="shared" si="42"/>
        <v>393</v>
      </c>
      <c r="P395" t="str">
        <f t="shared" si="41"/>
        <v>o393.csv</v>
      </c>
      <c r="S395" s="13" t="s">
        <v>13243</v>
      </c>
      <c r="T395" s="15" t="s">
        <v>4694</v>
      </c>
      <c r="U395" s="1" t="s">
        <v>4694</v>
      </c>
      <c r="V395"/>
      <c r="W395" t="s">
        <v>17091</v>
      </c>
      <c r="AJ395" s="13" t="s">
        <v>13223</v>
      </c>
      <c r="AK395" s="1" t="s">
        <v>4679</v>
      </c>
      <c r="AL395" s="7" t="s">
        <v>17072</v>
      </c>
    </row>
    <row r="396" spans="1:38">
      <c r="A396" t="s">
        <v>13224</v>
      </c>
      <c r="B396" s="1" t="s">
        <v>12632</v>
      </c>
      <c r="C396" s="3">
        <v>38864</v>
      </c>
      <c r="D396" s="4" t="str">
        <f t="shared" si="38"/>
        <v>Breathless</v>
      </c>
      <c r="E396" s="9" t="s">
        <v>15776</v>
      </c>
      <c r="F396" s="5">
        <v>2009</v>
      </c>
      <c r="H396" s="1" t="s">
        <v>535</v>
      </c>
      <c r="I396" s="5" t="str">
        <f t="shared" si="39"/>
        <v>Breathless</v>
      </c>
      <c r="J396" s="1"/>
      <c r="K396" s="5"/>
      <c r="L396" s="1" t="s">
        <v>536</v>
      </c>
      <c r="N396" t="str">
        <f t="shared" si="40"/>
        <v>"http://www.omdbapi.com/?t=Breathless&amp;tomatoes=true",</v>
      </c>
      <c r="O396">
        <f t="shared" si="42"/>
        <v>394</v>
      </c>
      <c r="P396" t="str">
        <f t="shared" si="41"/>
        <v>o394.csv</v>
      </c>
      <c r="S396" s="13" t="s">
        <v>13244</v>
      </c>
      <c r="T396" s="15" t="s">
        <v>16287</v>
      </c>
      <c r="U396" s="1" t="s">
        <v>4695</v>
      </c>
      <c r="V396"/>
      <c r="W396" t="s">
        <v>17092</v>
      </c>
      <c r="AJ396" s="13" t="s">
        <v>13224</v>
      </c>
      <c r="AK396" s="1" t="s">
        <v>12632</v>
      </c>
      <c r="AL396" s="7" t="s">
        <v>17073</v>
      </c>
    </row>
    <row r="397" spans="1:38">
      <c r="A397" t="s">
        <v>13225</v>
      </c>
      <c r="B397" s="1" t="s">
        <v>4681</v>
      </c>
      <c r="C397" s="3">
        <v>40292</v>
      </c>
      <c r="D397" s="4" t="str">
        <f t="shared" si="38"/>
        <v>Brick Mansions</v>
      </c>
      <c r="E397" s="9" t="s">
        <v>11076</v>
      </c>
      <c r="F397" s="5">
        <f>YEAR(C397)</f>
        <v>2014</v>
      </c>
      <c r="H397" s="1" t="s">
        <v>535</v>
      </c>
      <c r="I397" s="5" t="str">
        <f t="shared" si="39"/>
        <v>Brick+Mansions</v>
      </c>
      <c r="J397" s="1"/>
      <c r="K397" s="5"/>
      <c r="L397" s="1" t="s">
        <v>536</v>
      </c>
      <c r="N397" t="str">
        <f t="shared" si="40"/>
        <v>"http://www.omdbapi.com/?t=Brick+Mansions&amp;tomatoes=true",</v>
      </c>
      <c r="O397">
        <f t="shared" si="42"/>
        <v>395</v>
      </c>
      <c r="P397" t="str">
        <f t="shared" si="41"/>
        <v>o395.csv</v>
      </c>
      <c r="S397" s="13" t="s">
        <v>13245</v>
      </c>
      <c r="T397" s="15" t="s">
        <v>4696</v>
      </c>
      <c r="U397" s="1" t="s">
        <v>4696</v>
      </c>
      <c r="V397"/>
      <c r="W397" t="s">
        <v>17093</v>
      </c>
      <c r="AJ397" s="13" t="s">
        <v>13225</v>
      </c>
      <c r="AK397" s="1" t="s">
        <v>4681</v>
      </c>
      <c r="AL397" s="7" t="s">
        <v>17074</v>
      </c>
    </row>
    <row r="398" spans="1:38">
      <c r="A398" t="s">
        <v>13226</v>
      </c>
      <c r="B398" s="1" t="s">
        <v>4682</v>
      </c>
      <c r="C398" s="3">
        <v>39242</v>
      </c>
      <c r="D398" s="4" t="str">
        <f t="shared" si="38"/>
        <v>Bride Flight</v>
      </c>
      <c r="E398" s="9" t="s">
        <v>11077</v>
      </c>
      <c r="F398" s="5">
        <v>2010</v>
      </c>
      <c r="H398" s="1" t="s">
        <v>535</v>
      </c>
      <c r="I398" s="5" t="str">
        <f t="shared" si="39"/>
        <v>Bride+Flight</v>
      </c>
      <c r="J398" s="1"/>
      <c r="K398" s="5"/>
      <c r="L398" s="1" t="s">
        <v>536</v>
      </c>
      <c r="N398" t="str">
        <f t="shared" si="40"/>
        <v>"http://www.omdbapi.com/?t=Bride+Flight&amp;tomatoes=true",</v>
      </c>
      <c r="O398">
        <f t="shared" si="42"/>
        <v>396</v>
      </c>
      <c r="P398" t="str">
        <f t="shared" si="41"/>
        <v>o396.csv</v>
      </c>
      <c r="S398" s="13" t="s">
        <v>13247</v>
      </c>
      <c r="T398" s="15" t="s">
        <v>4698</v>
      </c>
      <c r="U398" s="1" t="s">
        <v>4698</v>
      </c>
      <c r="V398"/>
      <c r="W398" t="s">
        <v>17095</v>
      </c>
      <c r="AJ398" s="13" t="s">
        <v>13226</v>
      </c>
      <c r="AK398" s="1" t="s">
        <v>4682</v>
      </c>
      <c r="AL398" s="7" t="s">
        <v>17075</v>
      </c>
    </row>
    <row r="399" spans="1:38">
      <c r="A399" t="s">
        <v>13227</v>
      </c>
      <c r="B399" s="1" t="s">
        <v>6727</v>
      </c>
      <c r="C399" s="3">
        <v>39214</v>
      </c>
      <c r="D399" s="4" t="str">
        <f t="shared" si="38"/>
        <v>Bridesmaids</v>
      </c>
      <c r="E399" s="9" t="s">
        <v>6727</v>
      </c>
      <c r="F399" s="5">
        <f>YEAR(C399)</f>
        <v>2011</v>
      </c>
      <c r="H399" s="1" t="s">
        <v>535</v>
      </c>
      <c r="I399" s="5" t="str">
        <f t="shared" si="39"/>
        <v>Bridesmaids</v>
      </c>
      <c r="J399" s="1"/>
      <c r="K399" s="5"/>
      <c r="L399" s="1" t="s">
        <v>536</v>
      </c>
      <c r="N399" t="str">
        <f t="shared" si="40"/>
        <v>"http://www.omdbapi.com/?t=Bridesmaids&amp;tomatoes=true",</v>
      </c>
      <c r="O399">
        <f t="shared" si="42"/>
        <v>397</v>
      </c>
      <c r="P399" t="str">
        <f t="shared" si="41"/>
        <v>o397.csv</v>
      </c>
      <c r="S399" s="13" t="s">
        <v>13248</v>
      </c>
      <c r="T399" s="15" t="s">
        <v>4700</v>
      </c>
      <c r="U399" s="1" t="s">
        <v>4700</v>
      </c>
      <c r="V399"/>
      <c r="W399" t="s">
        <v>17096</v>
      </c>
      <c r="AJ399" s="13" t="s">
        <v>13227</v>
      </c>
      <c r="AK399" s="1" t="s">
        <v>6727</v>
      </c>
      <c r="AL399" s="7" t="s">
        <v>17076</v>
      </c>
    </row>
    <row r="400" spans="1:38">
      <c r="A400" t="s">
        <v>13228</v>
      </c>
      <c r="B400" s="1" t="s">
        <v>388</v>
      </c>
      <c r="C400" s="3">
        <v>40831</v>
      </c>
      <c r="D400" s="4" t="str">
        <f t="shared" si="38"/>
        <v>Bridge of Spies</v>
      </c>
      <c r="E400" s="9" t="s">
        <v>462</v>
      </c>
      <c r="F400" s="5">
        <f>YEAR(C400)</f>
        <v>2015</v>
      </c>
      <c r="H400" s="1" t="s">
        <v>535</v>
      </c>
      <c r="I400" s="5" t="str">
        <f t="shared" si="39"/>
        <v>Bridge+of+Spies</v>
      </c>
      <c r="J400" s="1"/>
      <c r="K400" s="5"/>
      <c r="L400" s="1" t="s">
        <v>536</v>
      </c>
      <c r="N400" t="str">
        <f t="shared" si="40"/>
        <v>"http://www.omdbapi.com/?t=Bridge+of+Spies&amp;tomatoes=true",</v>
      </c>
      <c r="O400">
        <f t="shared" si="42"/>
        <v>398</v>
      </c>
      <c r="P400" t="str">
        <f t="shared" si="41"/>
        <v>o398.csv</v>
      </c>
      <c r="S400" s="13" t="s">
        <v>13249</v>
      </c>
      <c r="T400" s="15" t="s">
        <v>4701</v>
      </c>
      <c r="U400" s="1" t="s">
        <v>4701</v>
      </c>
      <c r="V400"/>
      <c r="W400" t="s">
        <v>17097</v>
      </c>
      <c r="AJ400" s="13" t="s">
        <v>13228</v>
      </c>
      <c r="AK400" s="1" t="s">
        <v>388</v>
      </c>
      <c r="AL400" s="7" t="s">
        <v>17077</v>
      </c>
    </row>
    <row r="401" spans="1:38">
      <c r="A401" t="s">
        <v>13229</v>
      </c>
      <c r="B401" s="1" t="s">
        <v>4683</v>
      </c>
      <c r="C401" s="3">
        <v>40292</v>
      </c>
      <c r="D401" s="4" t="str">
        <f t="shared" si="38"/>
        <v>Bright Days Ahead</v>
      </c>
      <c r="E401" s="9" t="s">
        <v>11078</v>
      </c>
      <c r="F401" s="5">
        <v>2013</v>
      </c>
      <c r="H401" s="1" t="s">
        <v>535</v>
      </c>
      <c r="I401" s="5" t="str">
        <f t="shared" si="39"/>
        <v>Bright+Days+Ahead</v>
      </c>
      <c r="J401" s="1"/>
      <c r="K401" s="5"/>
      <c r="L401" s="1" t="s">
        <v>536</v>
      </c>
      <c r="N401" t="str">
        <f t="shared" si="40"/>
        <v>"http://www.omdbapi.com/?t=Bright+Days+Ahead&amp;tomatoes=true",</v>
      </c>
      <c r="O401">
        <f t="shared" si="42"/>
        <v>399</v>
      </c>
      <c r="P401" t="str">
        <f t="shared" si="41"/>
        <v>o399.csv</v>
      </c>
      <c r="S401" s="13" t="s">
        <v>13250</v>
      </c>
      <c r="T401" s="15" t="s">
        <v>4380</v>
      </c>
      <c r="U401" s="1" t="s">
        <v>4380</v>
      </c>
      <c r="V401"/>
      <c r="W401" t="s">
        <v>17098</v>
      </c>
      <c r="AJ401" s="13" t="s">
        <v>13229</v>
      </c>
      <c r="AK401" s="1" t="s">
        <v>4683</v>
      </c>
      <c r="AL401" s="7" t="s">
        <v>17078</v>
      </c>
    </row>
    <row r="402" spans="1:38">
      <c r="A402" t="s">
        <v>13230</v>
      </c>
      <c r="B402" s="1" t="s">
        <v>4684</v>
      </c>
      <c r="C402" s="3">
        <v>39319</v>
      </c>
      <c r="D402" s="4" t="str">
        <f t="shared" si="38"/>
        <v>Brighton Rock</v>
      </c>
      <c r="E402" s="9" t="s">
        <v>11079</v>
      </c>
      <c r="F402" s="5">
        <v>2010</v>
      </c>
      <c r="H402" s="1" t="s">
        <v>535</v>
      </c>
      <c r="I402" s="5" t="str">
        <f t="shared" si="39"/>
        <v>Brighton+Rock</v>
      </c>
      <c r="J402" s="1"/>
      <c r="K402" s="5"/>
      <c r="L402" s="1" t="s">
        <v>536</v>
      </c>
      <c r="N402" t="str">
        <f t="shared" si="40"/>
        <v>"http://www.omdbapi.com/?t=Brighton+Rock&amp;tomatoes=true",</v>
      </c>
      <c r="O402">
        <f t="shared" si="42"/>
        <v>400</v>
      </c>
      <c r="P402" t="str">
        <f t="shared" si="41"/>
        <v>o400.csv</v>
      </c>
      <c r="S402" s="13" t="s">
        <v>13251</v>
      </c>
      <c r="T402" s="15" t="s">
        <v>16016</v>
      </c>
      <c r="U402" s="1" t="s">
        <v>12635</v>
      </c>
      <c r="V402"/>
      <c r="W402" t="s">
        <v>17099</v>
      </c>
      <c r="AJ402" s="13" t="s">
        <v>13230</v>
      </c>
      <c r="AK402" s="1" t="s">
        <v>4684</v>
      </c>
      <c r="AL402" s="7" t="s">
        <v>17079</v>
      </c>
    </row>
    <row r="403" spans="1:38">
      <c r="A403" t="s">
        <v>13231</v>
      </c>
      <c r="B403" s="1" t="s">
        <v>4685</v>
      </c>
      <c r="C403" s="3">
        <v>39718</v>
      </c>
      <c r="D403" s="4" t="str">
        <f t="shared" si="38"/>
        <v>Bringing Up Bobby</v>
      </c>
      <c r="E403" s="9" t="s">
        <v>11080</v>
      </c>
      <c r="F403" s="5">
        <v>2011</v>
      </c>
      <c r="H403" s="1" t="s">
        <v>535</v>
      </c>
      <c r="I403" s="5" t="str">
        <f t="shared" si="39"/>
        <v>Bringing+Up+Bobby</v>
      </c>
      <c r="J403" s="1"/>
      <c r="K403" s="5"/>
      <c r="L403" s="1" t="s">
        <v>536</v>
      </c>
      <c r="N403" t="str">
        <f t="shared" si="40"/>
        <v>"http://www.omdbapi.com/?t=Bringing+Up+Bobby&amp;tomatoes=true",</v>
      </c>
      <c r="O403">
        <f t="shared" si="42"/>
        <v>401</v>
      </c>
      <c r="P403" t="str">
        <f t="shared" si="41"/>
        <v>o401.csv</v>
      </c>
      <c r="S403" s="13" t="s">
        <v>13252</v>
      </c>
      <c r="T403" s="15" t="s">
        <v>4705</v>
      </c>
      <c r="U403" s="1" t="s">
        <v>4705</v>
      </c>
      <c r="V403"/>
      <c r="W403" t="s">
        <v>17100</v>
      </c>
      <c r="AJ403" s="13" t="s">
        <v>13231</v>
      </c>
      <c r="AK403" s="1" t="s">
        <v>4685</v>
      </c>
      <c r="AL403" s="7" t="s">
        <v>17080</v>
      </c>
    </row>
    <row r="404" spans="1:38">
      <c r="A404" t="s">
        <v>13232</v>
      </c>
      <c r="B404" s="1" t="s">
        <v>4686</v>
      </c>
      <c r="C404" s="3">
        <v>40096</v>
      </c>
      <c r="D404" s="4" t="str">
        <f t="shared" si="38"/>
        <v>Broadway Idiot</v>
      </c>
      <c r="E404" s="9" t="s">
        <v>11081</v>
      </c>
      <c r="F404" s="5">
        <f>YEAR(C404)</f>
        <v>2013</v>
      </c>
      <c r="H404" s="1" t="s">
        <v>535</v>
      </c>
      <c r="I404" s="5" t="str">
        <f t="shared" si="39"/>
        <v>Broadway+Idiot</v>
      </c>
      <c r="J404" s="1"/>
      <c r="K404" s="5"/>
      <c r="L404" s="1" t="s">
        <v>536</v>
      </c>
      <c r="N404" t="str">
        <f t="shared" si="40"/>
        <v>"http://www.omdbapi.com/?t=Broadway+Idiot&amp;tomatoes=true",</v>
      </c>
      <c r="O404">
        <f t="shared" si="42"/>
        <v>402</v>
      </c>
      <c r="P404" t="str">
        <f t="shared" si="41"/>
        <v>o402.csv</v>
      </c>
      <c r="S404" s="13" t="s">
        <v>13253</v>
      </c>
      <c r="T404" s="15" t="s">
        <v>4706</v>
      </c>
      <c r="U404" s="1" t="s">
        <v>4706</v>
      </c>
      <c r="V404"/>
      <c r="W404" t="s">
        <v>17101</v>
      </c>
      <c r="AJ404" s="13" t="s">
        <v>13232</v>
      </c>
      <c r="AK404" s="1" t="s">
        <v>4686</v>
      </c>
      <c r="AL404" s="7" t="s">
        <v>17081</v>
      </c>
    </row>
    <row r="405" spans="1:38">
      <c r="A405" t="s">
        <v>13233</v>
      </c>
      <c r="B405" s="1" t="s">
        <v>4687</v>
      </c>
      <c r="C405" s="3">
        <v>40117</v>
      </c>
      <c r="D405" s="4" t="str">
        <f t="shared" si="38"/>
        <v>Broken Circle Breakdown</v>
      </c>
      <c r="E405" s="9" t="s">
        <v>11082</v>
      </c>
      <c r="F405" s="5">
        <v>2012</v>
      </c>
      <c r="H405" s="1" t="s">
        <v>535</v>
      </c>
      <c r="I405" s="5" t="str">
        <f t="shared" si="39"/>
        <v>Broken+Circle+Breakdown</v>
      </c>
      <c r="J405" s="1"/>
      <c r="K405" s="5"/>
      <c r="L405" s="1" t="s">
        <v>536</v>
      </c>
      <c r="N405" t="str">
        <f t="shared" si="40"/>
        <v>"http://www.omdbapi.com/?t=Broken+Circle+Breakdown&amp;tomatoes=true",</v>
      </c>
      <c r="O405">
        <f t="shared" si="42"/>
        <v>403</v>
      </c>
      <c r="P405" t="str">
        <f t="shared" si="41"/>
        <v>o403.csv</v>
      </c>
      <c r="S405" s="13" t="s">
        <v>13254</v>
      </c>
      <c r="T405" s="15" t="s">
        <v>4803</v>
      </c>
      <c r="U405" s="1" t="s">
        <v>4803</v>
      </c>
      <c r="V405"/>
      <c r="W405" t="s">
        <v>17102</v>
      </c>
      <c r="AJ405" s="13" t="s">
        <v>13233</v>
      </c>
      <c r="AK405" s="1" t="s">
        <v>4687</v>
      </c>
      <c r="AL405" s="7" t="s">
        <v>17082</v>
      </c>
    </row>
    <row r="406" spans="1:38">
      <c r="A406" t="s">
        <v>13234</v>
      </c>
      <c r="B406" s="1" t="s">
        <v>4688</v>
      </c>
      <c r="C406" s="3">
        <v>39830</v>
      </c>
      <c r="D406" s="4" t="str">
        <f t="shared" si="38"/>
        <v>Broken City</v>
      </c>
      <c r="E406" s="9" t="s">
        <v>11083</v>
      </c>
      <c r="F406" s="5">
        <f>YEAR(C406)</f>
        <v>2013</v>
      </c>
      <c r="H406" s="1" t="s">
        <v>535</v>
      </c>
      <c r="I406" s="5" t="str">
        <f t="shared" si="39"/>
        <v>Broken+City</v>
      </c>
      <c r="J406" s="1"/>
      <c r="K406" s="5"/>
      <c r="L406" s="1" t="s">
        <v>536</v>
      </c>
      <c r="N406" t="str">
        <f t="shared" si="40"/>
        <v>"http://www.omdbapi.com/?t=Broken+City&amp;tomatoes=true",</v>
      </c>
      <c r="O406">
        <f t="shared" si="42"/>
        <v>404</v>
      </c>
      <c r="P406" t="str">
        <f t="shared" si="41"/>
        <v>o404.csv</v>
      </c>
      <c r="S406" s="13" t="s">
        <v>13255</v>
      </c>
      <c r="T406" s="15" t="s">
        <v>16289</v>
      </c>
      <c r="U406" s="1" t="s">
        <v>4753</v>
      </c>
      <c r="V406"/>
      <c r="W406" t="s">
        <v>17103</v>
      </c>
      <c r="AJ406" s="13" t="s">
        <v>13234</v>
      </c>
      <c r="AK406" s="1" t="s">
        <v>4688</v>
      </c>
      <c r="AL406" s="7" t="s">
        <v>17083</v>
      </c>
    </row>
    <row r="407" spans="1:38">
      <c r="A407" t="s">
        <v>13235</v>
      </c>
      <c r="B407" s="1" t="s">
        <v>386</v>
      </c>
      <c r="C407" s="3">
        <v>40850</v>
      </c>
      <c r="D407" s="4" t="str">
        <f t="shared" si="38"/>
        <v>Brooklyn</v>
      </c>
      <c r="E407" s="9" t="s">
        <v>386</v>
      </c>
      <c r="F407" s="5">
        <f>YEAR(C407)</f>
        <v>2015</v>
      </c>
      <c r="H407" s="1" t="s">
        <v>535</v>
      </c>
      <c r="I407" s="5" t="str">
        <f t="shared" si="39"/>
        <v>Brooklyn</v>
      </c>
      <c r="J407" s="1"/>
      <c r="K407" s="5"/>
      <c r="L407" s="1" t="s">
        <v>536</v>
      </c>
      <c r="N407" t="str">
        <f t="shared" si="40"/>
        <v>"http://www.omdbapi.com/?t=Brooklyn&amp;tomatoes=true",</v>
      </c>
      <c r="O407">
        <f t="shared" si="42"/>
        <v>405</v>
      </c>
      <c r="P407" t="str">
        <f t="shared" si="41"/>
        <v>o405.csv</v>
      </c>
      <c r="S407" s="13" t="s">
        <v>13256</v>
      </c>
      <c r="T407" s="15" t="s">
        <v>16618</v>
      </c>
      <c r="U407" s="1" t="s">
        <v>4744</v>
      </c>
      <c r="V407"/>
      <c r="W407" t="s">
        <v>17104</v>
      </c>
      <c r="AJ407" s="13" t="s">
        <v>13235</v>
      </c>
      <c r="AK407" s="1" t="s">
        <v>386</v>
      </c>
      <c r="AL407" s="7" t="s">
        <v>17084</v>
      </c>
    </row>
    <row r="408" spans="1:38">
      <c r="A408" t="s">
        <v>13236</v>
      </c>
      <c r="B408" s="1" t="s">
        <v>4689</v>
      </c>
      <c r="C408" s="3">
        <v>39739</v>
      </c>
      <c r="D408" s="4" t="str">
        <f t="shared" si="38"/>
        <v>Brooklyn Castle</v>
      </c>
      <c r="E408" s="9" t="s">
        <v>11084</v>
      </c>
      <c r="F408" s="5">
        <f>YEAR(C408)</f>
        <v>2012</v>
      </c>
      <c r="H408" s="1" t="s">
        <v>535</v>
      </c>
      <c r="I408" s="5" t="str">
        <f t="shared" si="39"/>
        <v>Brooklyn+Castle</v>
      </c>
      <c r="J408" s="1"/>
      <c r="K408" s="5"/>
      <c r="L408" s="1" t="s">
        <v>536</v>
      </c>
      <c r="N408" t="str">
        <f t="shared" si="40"/>
        <v>"http://www.omdbapi.com/?t=Brooklyn+Castle&amp;tomatoes=true",</v>
      </c>
      <c r="O408">
        <f t="shared" si="42"/>
        <v>406</v>
      </c>
      <c r="P408" t="str">
        <f t="shared" si="41"/>
        <v>o406.csv</v>
      </c>
      <c r="S408" s="13" t="s">
        <v>13257</v>
      </c>
      <c r="T408" s="15" t="s">
        <v>4708</v>
      </c>
      <c r="U408" s="1" t="s">
        <v>4708</v>
      </c>
      <c r="V408"/>
      <c r="W408" t="s">
        <v>17105</v>
      </c>
      <c r="AJ408" s="13" t="s">
        <v>13236</v>
      </c>
      <c r="AK408" s="1" t="s">
        <v>4689</v>
      </c>
      <c r="AL408" s="7" t="s">
        <v>17085</v>
      </c>
    </row>
    <row r="409" spans="1:38">
      <c r="A409" t="s">
        <v>13237</v>
      </c>
      <c r="B409" s="1" t="s">
        <v>4690</v>
      </c>
      <c r="C409" s="3">
        <v>38780</v>
      </c>
      <c r="D409" s="4" t="str">
        <f t="shared" si="38"/>
        <v>Brooklyn's Finest</v>
      </c>
      <c r="E409" s="9" t="s">
        <v>16113</v>
      </c>
      <c r="F409" s="5">
        <f>YEAR(C409)</f>
        <v>2010</v>
      </c>
      <c r="H409" s="1" t="s">
        <v>535</v>
      </c>
      <c r="I409" s="5" t="str">
        <f t="shared" si="39"/>
        <v>Brooklyn%27s+Finest</v>
      </c>
      <c r="J409" s="1"/>
      <c r="K409" s="5"/>
      <c r="L409" s="1" t="s">
        <v>536</v>
      </c>
      <c r="N409" t="str">
        <f t="shared" si="40"/>
        <v>"http://www.omdbapi.com/?t=Brooklyn%27s+Finest&amp;tomatoes=true",</v>
      </c>
      <c r="O409">
        <f t="shared" si="42"/>
        <v>407</v>
      </c>
      <c r="P409" t="str">
        <f t="shared" si="41"/>
        <v>o407.csv</v>
      </c>
      <c r="S409" s="13" t="s">
        <v>13259</v>
      </c>
      <c r="T409" s="15" t="s">
        <v>4709</v>
      </c>
      <c r="U409" s="1" t="s">
        <v>4709</v>
      </c>
      <c r="V409"/>
      <c r="W409" t="s">
        <v>17107</v>
      </c>
      <c r="AJ409" s="13" t="s">
        <v>13237</v>
      </c>
      <c r="AK409" s="1" t="s">
        <v>4690</v>
      </c>
      <c r="AL409" s="7" t="s">
        <v>17086</v>
      </c>
    </row>
    <row r="410" spans="1:38">
      <c r="A410" t="s">
        <v>13238</v>
      </c>
      <c r="B410" s="1" t="s">
        <v>12634</v>
      </c>
      <c r="C410" s="3">
        <v>38934</v>
      </c>
      <c r="D410" s="4" t="str">
        <f t="shared" si="38"/>
        <v>Brotherhood</v>
      </c>
      <c r="E410" s="9" t="s">
        <v>15777</v>
      </c>
      <c r="F410" s="5">
        <v>2009</v>
      </c>
      <c r="H410" s="1" t="s">
        <v>535</v>
      </c>
      <c r="I410" s="5" t="str">
        <f t="shared" si="39"/>
        <v>Brotherhood</v>
      </c>
      <c r="J410" s="1"/>
      <c r="K410" s="5"/>
      <c r="L410" s="1" t="s">
        <v>536</v>
      </c>
      <c r="N410" t="str">
        <f t="shared" si="40"/>
        <v>"http://www.omdbapi.com/?t=Brotherhood&amp;tomatoes=true",</v>
      </c>
      <c r="O410">
        <f t="shared" si="42"/>
        <v>408</v>
      </c>
      <c r="P410" t="str">
        <f t="shared" si="41"/>
        <v>o408.csv</v>
      </c>
      <c r="S410" s="13" t="s">
        <v>13260</v>
      </c>
      <c r="T410" s="15" t="s">
        <v>4710</v>
      </c>
      <c r="U410" s="1" t="s">
        <v>4710</v>
      </c>
      <c r="V410"/>
      <c r="W410" t="s">
        <v>17108</v>
      </c>
      <c r="AJ410" s="13" t="s">
        <v>13238</v>
      </c>
      <c r="AK410" s="1" t="s">
        <v>12634</v>
      </c>
      <c r="AL410" s="7" t="s">
        <v>17087</v>
      </c>
    </row>
    <row r="411" spans="1:38">
      <c r="A411" t="s">
        <v>13239</v>
      </c>
      <c r="B411" s="1" t="s">
        <v>12634</v>
      </c>
      <c r="C411" s="3">
        <v>39130</v>
      </c>
      <c r="D411" s="4" t="str">
        <f t="shared" si="38"/>
        <v>Brotherhood</v>
      </c>
      <c r="E411" s="9" t="s">
        <v>15777</v>
      </c>
      <c r="F411" s="5">
        <v>2010</v>
      </c>
      <c r="H411" s="1" t="s">
        <v>535</v>
      </c>
      <c r="I411" s="5" t="str">
        <f t="shared" si="39"/>
        <v>Brotherhood</v>
      </c>
      <c r="J411" s="1"/>
      <c r="K411" s="5"/>
      <c r="L411" s="1" t="s">
        <v>536</v>
      </c>
      <c r="N411" t="str">
        <f t="shared" si="40"/>
        <v>"http://www.omdbapi.com/?t=Brotherhood&amp;tomatoes=true",</v>
      </c>
      <c r="O411">
        <f t="shared" si="42"/>
        <v>409</v>
      </c>
      <c r="P411" t="str">
        <f t="shared" si="41"/>
        <v>o409.csv</v>
      </c>
      <c r="S411" s="13" t="s">
        <v>13261</v>
      </c>
      <c r="T411" s="15" t="s">
        <v>4711</v>
      </c>
      <c r="U411" s="1" t="s">
        <v>4711</v>
      </c>
      <c r="V411"/>
      <c r="W411" t="s">
        <v>17109</v>
      </c>
      <c r="AJ411" s="13" t="s">
        <v>13239</v>
      </c>
      <c r="AK411" s="1" t="s">
        <v>12634</v>
      </c>
      <c r="AL411" s="7" t="s">
        <v>17087</v>
      </c>
    </row>
    <row r="412" spans="1:38">
      <c r="A412" t="s">
        <v>13240</v>
      </c>
      <c r="B412" s="1" t="s">
        <v>4691</v>
      </c>
      <c r="C412" s="3">
        <v>40656</v>
      </c>
      <c r="D412" s="4" t="str">
        <f t="shared" si="38"/>
        <v>Brotherly Love</v>
      </c>
      <c r="E412" s="9" t="s">
        <v>11085</v>
      </c>
      <c r="F412" s="5">
        <f>YEAR(C412)</f>
        <v>2015</v>
      </c>
      <c r="H412" s="1" t="s">
        <v>535</v>
      </c>
      <c r="I412" s="5" t="str">
        <f t="shared" si="39"/>
        <v>Brotherly+Love</v>
      </c>
      <c r="J412" s="1"/>
      <c r="K412" s="5"/>
      <c r="L412" s="1" t="s">
        <v>536</v>
      </c>
      <c r="N412" t="str">
        <f t="shared" si="40"/>
        <v>"http://www.omdbapi.com/?t=Brotherly+Love&amp;tomatoes=true",</v>
      </c>
      <c r="O412">
        <f t="shared" si="42"/>
        <v>410</v>
      </c>
      <c r="P412" t="str">
        <f t="shared" si="41"/>
        <v>o410.csv</v>
      </c>
      <c r="S412" s="13" t="s">
        <v>13262</v>
      </c>
      <c r="T412" s="15" t="s">
        <v>4713</v>
      </c>
      <c r="U412" s="1" t="s">
        <v>4713</v>
      </c>
      <c r="V412"/>
      <c r="W412" t="s">
        <v>17110</v>
      </c>
      <c r="AJ412" s="13" t="s">
        <v>13240</v>
      </c>
      <c r="AK412" s="1" t="s">
        <v>4691</v>
      </c>
      <c r="AL412" s="7" t="s">
        <v>17088</v>
      </c>
    </row>
    <row r="413" spans="1:38">
      <c r="A413" t="s">
        <v>13241</v>
      </c>
      <c r="B413" s="1" t="s">
        <v>4692</v>
      </c>
      <c r="C413" s="3">
        <v>38724</v>
      </c>
      <c r="D413" s="4" t="str">
        <f t="shared" si="38"/>
        <v>Brutal Beauty:Tales of the Rose City Rollers</v>
      </c>
      <c r="E413" s="9" t="s">
        <v>12440</v>
      </c>
      <c r="F413" s="5">
        <f>YEAR(C413)</f>
        <v>2010</v>
      </c>
      <c r="H413" s="1" t="s">
        <v>535</v>
      </c>
      <c r="I413" s="5" t="str">
        <f t="shared" si="39"/>
        <v>Brutal+Beauty%3ATales+of+the+Rose+City+Rollers</v>
      </c>
      <c r="J413" s="1"/>
      <c r="K413" s="5"/>
      <c r="L413" s="1" t="s">
        <v>536</v>
      </c>
      <c r="N413" t="str">
        <f t="shared" si="40"/>
        <v>"http://www.omdbapi.com/?t=Brutal+Beauty%3ATales+of+the+Rose+City+Rollers&amp;tomatoes=true",</v>
      </c>
      <c r="O413">
        <f t="shared" si="42"/>
        <v>411</v>
      </c>
      <c r="P413" t="str">
        <f t="shared" si="41"/>
        <v>o411.csv</v>
      </c>
      <c r="S413" s="13" t="s">
        <v>13263</v>
      </c>
      <c r="T413" s="15" t="s">
        <v>4714</v>
      </c>
      <c r="U413" s="1" t="s">
        <v>4714</v>
      </c>
      <c r="V413"/>
      <c r="W413" t="s">
        <v>17111</v>
      </c>
      <c r="AJ413" s="13" t="s">
        <v>13241</v>
      </c>
      <c r="AK413" s="1" t="s">
        <v>4692</v>
      </c>
      <c r="AL413" s="7" t="s">
        <v>17089</v>
      </c>
    </row>
    <row r="414" spans="1:38">
      <c r="A414" t="s">
        <v>13242</v>
      </c>
      <c r="B414" s="1" t="s">
        <v>4693</v>
      </c>
      <c r="C414" s="3">
        <v>39249</v>
      </c>
      <c r="D414" s="4" t="str">
        <f t="shared" si="38"/>
        <v>Buck</v>
      </c>
      <c r="E414" s="9" t="s">
        <v>4693</v>
      </c>
      <c r="F414" s="5">
        <f>YEAR(C414)</f>
        <v>2011</v>
      </c>
      <c r="H414" s="1" t="s">
        <v>535</v>
      </c>
      <c r="I414" s="5" t="str">
        <f t="shared" si="39"/>
        <v>Buck</v>
      </c>
      <c r="J414" s="1"/>
      <c r="K414" s="5"/>
      <c r="L414" s="1" t="s">
        <v>536</v>
      </c>
      <c r="N414" t="str">
        <f t="shared" si="40"/>
        <v>"http://www.omdbapi.com/?t=Buck&amp;tomatoes=true",</v>
      </c>
      <c r="O414">
        <f t="shared" si="42"/>
        <v>412</v>
      </c>
      <c r="P414" t="str">
        <f t="shared" si="41"/>
        <v>o412.csv</v>
      </c>
      <c r="S414" s="13" t="s">
        <v>13265</v>
      </c>
      <c r="T414" s="15" t="s">
        <v>4716</v>
      </c>
      <c r="U414" s="1" t="s">
        <v>4716</v>
      </c>
      <c r="V414"/>
      <c r="W414" t="s">
        <v>17112</v>
      </c>
      <c r="AJ414" s="13" t="s">
        <v>13242</v>
      </c>
      <c r="AK414" s="1" t="s">
        <v>4693</v>
      </c>
      <c r="AL414" s="7" t="s">
        <v>17090</v>
      </c>
    </row>
    <row r="415" spans="1:38">
      <c r="A415" t="s">
        <v>13243</v>
      </c>
      <c r="B415" s="1" t="s">
        <v>4694</v>
      </c>
      <c r="C415" s="3">
        <v>38997</v>
      </c>
      <c r="D415" s="4" t="str">
        <f t="shared" si="38"/>
        <v>Budrus</v>
      </c>
      <c r="E415" s="9" t="s">
        <v>4694</v>
      </c>
      <c r="F415" s="5">
        <v>2009</v>
      </c>
      <c r="H415" s="1" t="s">
        <v>535</v>
      </c>
      <c r="I415" s="5" t="str">
        <f t="shared" si="39"/>
        <v>Budrus</v>
      </c>
      <c r="J415" s="1"/>
      <c r="K415" s="5"/>
      <c r="L415" s="1" t="s">
        <v>536</v>
      </c>
      <c r="N415" t="str">
        <f t="shared" si="40"/>
        <v>"http://www.omdbapi.com/?t=Budrus&amp;tomatoes=true",</v>
      </c>
      <c r="O415">
        <f t="shared" si="42"/>
        <v>413</v>
      </c>
      <c r="P415" t="str">
        <f t="shared" si="41"/>
        <v>o413.csv</v>
      </c>
      <c r="S415" s="13" t="s">
        <v>13266</v>
      </c>
      <c r="T415" s="15" t="s">
        <v>15778</v>
      </c>
      <c r="U415" s="1" t="s">
        <v>12636</v>
      </c>
      <c r="V415"/>
      <c r="W415" t="s">
        <v>17113</v>
      </c>
      <c r="AJ415" s="13" t="s">
        <v>13243</v>
      </c>
      <c r="AK415" s="1" t="s">
        <v>4694</v>
      </c>
      <c r="AL415" s="7" t="s">
        <v>17091</v>
      </c>
    </row>
    <row r="416" spans="1:38">
      <c r="A416" t="s">
        <v>13244</v>
      </c>
      <c r="B416" s="1" t="s">
        <v>4695</v>
      </c>
      <c r="C416" s="3">
        <v>40572</v>
      </c>
      <c r="D416" s="4" t="str">
        <f t="shared" si="38"/>
        <v>Buen Dia, Ramon</v>
      </c>
      <c r="E416" s="9" t="s">
        <v>16574</v>
      </c>
      <c r="F416" s="5">
        <v>2014</v>
      </c>
      <c r="H416" s="1" t="s">
        <v>535</v>
      </c>
      <c r="I416" s="5" t="str">
        <f t="shared" si="39"/>
        <v>Buen+Dia+Ramon</v>
      </c>
      <c r="J416" s="1"/>
      <c r="K416" s="5"/>
      <c r="L416" s="1" t="s">
        <v>536</v>
      </c>
      <c r="N416" t="str">
        <f t="shared" si="40"/>
        <v>"http://www.omdbapi.com/?t=Buen+Dia+Ramon&amp;tomatoes=true",</v>
      </c>
      <c r="O416">
        <f t="shared" si="42"/>
        <v>414</v>
      </c>
      <c r="P416" t="str">
        <f t="shared" si="41"/>
        <v>o414.csv</v>
      </c>
      <c r="S416" s="13" t="s">
        <v>13267</v>
      </c>
      <c r="T416" s="15" t="s">
        <v>4717</v>
      </c>
      <c r="U416" s="1" t="s">
        <v>4717</v>
      </c>
      <c r="V416"/>
      <c r="W416" t="s">
        <v>17114</v>
      </c>
      <c r="AJ416" s="13" t="s">
        <v>13244</v>
      </c>
      <c r="AK416" s="1" t="s">
        <v>4695</v>
      </c>
      <c r="AL416" s="7" t="s">
        <v>17092</v>
      </c>
    </row>
    <row r="417" spans="1:38">
      <c r="A417" t="s">
        <v>13245</v>
      </c>
      <c r="B417" s="1" t="s">
        <v>4696</v>
      </c>
      <c r="C417" s="3">
        <v>39844</v>
      </c>
      <c r="D417" s="4" t="str">
        <f t="shared" si="38"/>
        <v>Bullet to the Head</v>
      </c>
      <c r="E417" s="9" t="s">
        <v>11086</v>
      </c>
      <c r="F417" s="5">
        <f>YEAR(C417)</f>
        <v>2013</v>
      </c>
      <c r="H417" s="1" t="s">
        <v>535</v>
      </c>
      <c r="I417" s="5" t="str">
        <f t="shared" si="39"/>
        <v>Bullet+to+the+Head</v>
      </c>
      <c r="J417" s="1"/>
      <c r="K417" s="5"/>
      <c r="L417" s="1" t="s">
        <v>536</v>
      </c>
      <c r="N417" t="str">
        <f t="shared" si="40"/>
        <v>"http://www.omdbapi.com/?t=Bullet+to+the+Head&amp;tomatoes=true",</v>
      </c>
      <c r="O417">
        <f t="shared" si="42"/>
        <v>415</v>
      </c>
      <c r="P417" t="str">
        <f t="shared" si="41"/>
        <v>o415.csv</v>
      </c>
      <c r="S417" s="13" t="s">
        <v>13268</v>
      </c>
      <c r="T417" s="15" t="s">
        <v>16290</v>
      </c>
      <c r="U417" s="1" t="s">
        <v>4721</v>
      </c>
      <c r="V417"/>
      <c r="W417" t="s">
        <v>17115</v>
      </c>
      <c r="AJ417" s="13" t="s">
        <v>13245</v>
      </c>
      <c r="AK417" s="1" t="s">
        <v>4696</v>
      </c>
      <c r="AL417" s="7" t="s">
        <v>17093</v>
      </c>
    </row>
    <row r="418" spans="1:38">
      <c r="A418" t="s">
        <v>13246</v>
      </c>
      <c r="B418" s="1" t="s">
        <v>4697</v>
      </c>
      <c r="C418" s="3">
        <v>39690</v>
      </c>
      <c r="D418" s="4" t="str">
        <f t="shared" si="38"/>
        <v>Bullet Vanishes</v>
      </c>
      <c r="E418" s="9" t="s">
        <v>11087</v>
      </c>
      <c r="F418" s="5">
        <f>YEAR(C418)</f>
        <v>2012</v>
      </c>
      <c r="H418" s="1" t="s">
        <v>535</v>
      </c>
      <c r="I418" s="5" t="str">
        <f t="shared" si="39"/>
        <v>Bullet+Vanishes</v>
      </c>
      <c r="J418" s="1"/>
      <c r="K418" s="5"/>
      <c r="L418" s="1" t="s">
        <v>536</v>
      </c>
      <c r="N418" t="str">
        <f t="shared" si="40"/>
        <v>"http://www.omdbapi.com/?t=Bullet+Vanishes&amp;tomatoes=true",</v>
      </c>
      <c r="O418">
        <f t="shared" si="42"/>
        <v>416</v>
      </c>
      <c r="P418" t="str">
        <f t="shared" si="41"/>
        <v>o416.csv</v>
      </c>
      <c r="S418" s="13" t="s">
        <v>13269</v>
      </c>
      <c r="T418" s="15" t="s">
        <v>4719</v>
      </c>
      <c r="U418" s="1" t="s">
        <v>4719</v>
      </c>
      <c r="V418"/>
      <c r="W418" t="s">
        <v>17116</v>
      </c>
      <c r="AJ418" s="13" t="s">
        <v>13246</v>
      </c>
      <c r="AK418" s="1" t="s">
        <v>4697</v>
      </c>
      <c r="AL418" s="7" t="s">
        <v>17094</v>
      </c>
    </row>
    <row r="419" spans="1:38">
      <c r="A419" t="s">
        <v>13247</v>
      </c>
      <c r="B419" s="1" t="s">
        <v>4698</v>
      </c>
      <c r="C419" s="3">
        <v>39494</v>
      </c>
      <c r="D419" s="4" t="str">
        <f t="shared" si="38"/>
        <v>Bullhead</v>
      </c>
      <c r="E419" s="9" t="s">
        <v>4698</v>
      </c>
      <c r="F419" s="5">
        <v>2011</v>
      </c>
      <c r="H419" s="1" t="s">
        <v>535</v>
      </c>
      <c r="I419" s="5" t="str">
        <f t="shared" si="39"/>
        <v>Bullhead</v>
      </c>
      <c r="J419" s="1"/>
      <c r="K419" s="5"/>
      <c r="L419" s="1" t="s">
        <v>536</v>
      </c>
      <c r="N419" t="str">
        <f t="shared" si="40"/>
        <v>"http://www.omdbapi.com/?t=Bullhead&amp;tomatoes=true",</v>
      </c>
      <c r="O419">
        <f t="shared" si="42"/>
        <v>417</v>
      </c>
      <c r="P419" t="str">
        <f t="shared" si="41"/>
        <v>o417.csv</v>
      </c>
      <c r="S419" s="13" t="s">
        <v>13270</v>
      </c>
      <c r="T419" s="15" t="s">
        <v>4720</v>
      </c>
      <c r="U419" s="1" t="s">
        <v>4720</v>
      </c>
      <c r="V419"/>
      <c r="W419" t="s">
        <v>17117</v>
      </c>
      <c r="AJ419" s="13" t="s">
        <v>13247</v>
      </c>
      <c r="AK419" s="1" t="s">
        <v>4698</v>
      </c>
      <c r="AL419" s="7" t="s">
        <v>17095</v>
      </c>
    </row>
    <row r="420" spans="1:38">
      <c r="A420" t="s">
        <v>13248</v>
      </c>
      <c r="B420" s="1" t="s">
        <v>4700</v>
      </c>
      <c r="C420" s="3">
        <v>38983</v>
      </c>
      <c r="D420" s="4" t="str">
        <f t="shared" si="38"/>
        <v>Buried</v>
      </c>
      <c r="E420" s="9" t="s">
        <v>4700</v>
      </c>
      <c r="F420" s="5">
        <f>YEAR(C420)</f>
        <v>2010</v>
      </c>
      <c r="H420" s="1" t="s">
        <v>535</v>
      </c>
      <c r="I420" s="5" t="str">
        <f t="shared" si="39"/>
        <v>Buried</v>
      </c>
      <c r="J420" s="1"/>
      <c r="K420" s="5"/>
      <c r="L420" s="1" t="s">
        <v>536</v>
      </c>
      <c r="N420" t="str">
        <f t="shared" si="40"/>
        <v>"http://www.omdbapi.com/?t=Buried&amp;tomatoes=true",</v>
      </c>
      <c r="O420">
        <f t="shared" si="42"/>
        <v>418</v>
      </c>
      <c r="P420" t="str">
        <f t="shared" si="41"/>
        <v>o418.csv</v>
      </c>
      <c r="S420" s="13" t="s">
        <v>13271</v>
      </c>
      <c r="T420" s="15" t="s">
        <v>4723</v>
      </c>
      <c r="U420" s="1" t="s">
        <v>4723</v>
      </c>
      <c r="V420"/>
      <c r="W420" t="s">
        <v>17118</v>
      </c>
      <c r="AJ420" s="13" t="s">
        <v>13248</v>
      </c>
      <c r="AK420" s="1" t="s">
        <v>4700</v>
      </c>
      <c r="AL420" s="7" t="s">
        <v>17096</v>
      </c>
    </row>
    <row r="421" spans="1:38">
      <c r="A421" t="s">
        <v>13249</v>
      </c>
      <c r="B421" s="1" t="s">
        <v>4701</v>
      </c>
      <c r="C421" s="3">
        <v>39044</v>
      </c>
      <c r="D421" s="4" t="str">
        <f t="shared" si="38"/>
        <v>Burlesque</v>
      </c>
      <c r="E421" s="9" t="s">
        <v>4701</v>
      </c>
      <c r="F421" s="5">
        <f>YEAR(C421)</f>
        <v>2010</v>
      </c>
      <c r="H421" s="1" t="s">
        <v>535</v>
      </c>
      <c r="I421" s="5" t="str">
        <f t="shared" si="39"/>
        <v>Burlesque</v>
      </c>
      <c r="J421" s="1"/>
      <c r="K421" s="5"/>
      <c r="L421" s="1" t="s">
        <v>536</v>
      </c>
      <c r="N421" t="str">
        <f t="shared" si="40"/>
        <v>"http://www.omdbapi.com/?t=Burlesque&amp;tomatoes=true",</v>
      </c>
      <c r="O421">
        <f t="shared" si="42"/>
        <v>419</v>
      </c>
      <c r="P421" t="str">
        <f t="shared" si="41"/>
        <v>o419.csv</v>
      </c>
      <c r="S421" s="13" t="s">
        <v>13010</v>
      </c>
      <c r="T421" s="15" t="s">
        <v>254</v>
      </c>
      <c r="U421" s="1" t="s">
        <v>12613</v>
      </c>
      <c r="V421"/>
      <c r="W421" t="s">
        <v>16863</v>
      </c>
      <c r="AJ421" s="13" t="s">
        <v>13249</v>
      </c>
      <c r="AK421" s="1" t="s">
        <v>4701</v>
      </c>
      <c r="AL421" s="7" t="s">
        <v>17097</v>
      </c>
    </row>
    <row r="422" spans="1:38">
      <c r="A422" t="s">
        <v>13250</v>
      </c>
      <c r="B422" s="1" t="s">
        <v>4380</v>
      </c>
      <c r="C422" s="3">
        <v>40845</v>
      </c>
      <c r="D422" s="4" t="str">
        <f t="shared" si="38"/>
        <v>Burnt</v>
      </c>
      <c r="E422" s="9" t="s">
        <v>4380</v>
      </c>
      <c r="F422" s="5">
        <f>YEAR(C422)</f>
        <v>2015</v>
      </c>
      <c r="H422" s="1" t="s">
        <v>535</v>
      </c>
      <c r="I422" s="5" t="str">
        <f t="shared" si="39"/>
        <v>Burnt</v>
      </c>
      <c r="J422" s="1"/>
      <c r="K422" s="5"/>
      <c r="L422" s="1" t="s">
        <v>536</v>
      </c>
      <c r="N422" t="str">
        <f t="shared" si="40"/>
        <v>"http://www.omdbapi.com/?t=Burnt&amp;tomatoes=true",</v>
      </c>
      <c r="O422">
        <f t="shared" si="42"/>
        <v>420</v>
      </c>
      <c r="P422" t="str">
        <f t="shared" si="41"/>
        <v>o420.csv</v>
      </c>
      <c r="S422" s="13" t="s">
        <v>13272</v>
      </c>
      <c r="T422" s="15" t="s">
        <v>254</v>
      </c>
      <c r="U422" s="1" t="s">
        <v>4724</v>
      </c>
      <c r="V422"/>
      <c r="W422" t="s">
        <v>17119</v>
      </c>
      <c r="AJ422" s="13" t="s">
        <v>13250</v>
      </c>
      <c r="AK422" s="1" t="s">
        <v>4380</v>
      </c>
      <c r="AL422" s="7" t="s">
        <v>17098</v>
      </c>
    </row>
    <row r="423" spans="1:38">
      <c r="A423" t="s">
        <v>13251</v>
      </c>
      <c r="B423" s="1" t="s">
        <v>12635</v>
      </c>
      <c r="C423" s="3">
        <v>40425</v>
      </c>
      <c r="D423" s="4" t="str">
        <f t="shared" si="38"/>
        <v>But Always</v>
      </c>
      <c r="E423" s="9" t="s">
        <v>15874</v>
      </c>
      <c r="F423" s="5">
        <v>2013</v>
      </c>
      <c r="H423" s="1" t="s">
        <v>535</v>
      </c>
      <c r="I423" s="5" t="str">
        <f t="shared" si="39"/>
        <v>But+Always</v>
      </c>
      <c r="J423" s="1"/>
      <c r="K423" s="5"/>
      <c r="L423" s="1" t="s">
        <v>536</v>
      </c>
      <c r="N423" t="str">
        <f t="shared" si="40"/>
        <v>"http://www.omdbapi.com/?t=But+Always&amp;tomatoes=true",</v>
      </c>
      <c r="O423">
        <f t="shared" si="42"/>
        <v>421</v>
      </c>
      <c r="P423" t="str">
        <f t="shared" si="41"/>
        <v>o421.csv</v>
      </c>
      <c r="S423" s="13" t="s">
        <v>13273</v>
      </c>
      <c r="T423" s="15" t="s">
        <v>330</v>
      </c>
      <c r="U423" s="1" t="s">
        <v>5748</v>
      </c>
      <c r="V423"/>
      <c r="W423" t="s">
        <v>17120</v>
      </c>
      <c r="AJ423" s="13" t="s">
        <v>13251</v>
      </c>
      <c r="AK423" s="1" t="s">
        <v>12635</v>
      </c>
      <c r="AL423" s="7" t="s">
        <v>17099</v>
      </c>
    </row>
    <row r="424" spans="1:38">
      <c r="A424" t="s">
        <v>13252</v>
      </c>
      <c r="B424" s="1" t="s">
        <v>4705</v>
      </c>
      <c r="C424" s="3">
        <v>40859</v>
      </c>
      <c r="D424" s="4" t="str">
        <f t="shared" si="38"/>
        <v>By the Sea</v>
      </c>
      <c r="E424" s="9" t="s">
        <v>11090</v>
      </c>
      <c r="F424" s="5">
        <f>YEAR(C424)</f>
        <v>2015</v>
      </c>
      <c r="H424" s="1" t="s">
        <v>535</v>
      </c>
      <c r="I424" s="5" t="str">
        <f t="shared" si="39"/>
        <v>By+the+Sea</v>
      </c>
      <c r="J424" s="1"/>
      <c r="K424" s="5"/>
      <c r="L424" s="1" t="s">
        <v>536</v>
      </c>
      <c r="N424" t="str">
        <f t="shared" si="40"/>
        <v>"http://www.omdbapi.com/?t=By+the+Sea&amp;tomatoes=true",</v>
      </c>
      <c r="O424">
        <f t="shared" si="42"/>
        <v>422</v>
      </c>
      <c r="P424" t="str">
        <f t="shared" si="41"/>
        <v>o422.csv</v>
      </c>
      <c r="S424" s="13" t="s">
        <v>13274</v>
      </c>
      <c r="T424" s="15" t="s">
        <v>4725</v>
      </c>
      <c r="U424" s="1" t="s">
        <v>4725</v>
      </c>
      <c r="V424"/>
      <c r="W424" t="s">
        <v>17121</v>
      </c>
      <c r="AJ424" s="13" t="s">
        <v>13252</v>
      </c>
      <c r="AK424" s="1" t="s">
        <v>4705</v>
      </c>
      <c r="AL424" s="7" t="s">
        <v>17100</v>
      </c>
    </row>
    <row r="425" spans="1:38">
      <c r="A425" t="s">
        <v>13253</v>
      </c>
      <c r="B425" s="1" t="s">
        <v>4706</v>
      </c>
      <c r="C425" s="3">
        <v>39991</v>
      </c>
      <c r="D425" s="4" t="str">
        <f t="shared" si="38"/>
        <v>Byzantium</v>
      </c>
      <c r="E425" s="9" t="s">
        <v>4706</v>
      </c>
      <c r="F425" s="5">
        <f>YEAR(C425)</f>
        <v>2013</v>
      </c>
      <c r="H425" s="1" t="s">
        <v>535</v>
      </c>
      <c r="I425" s="5" t="str">
        <f t="shared" si="39"/>
        <v>Byzantium</v>
      </c>
      <c r="J425" s="1"/>
      <c r="K425" s="5"/>
      <c r="L425" s="1" t="s">
        <v>536</v>
      </c>
      <c r="N425" t="str">
        <f t="shared" si="40"/>
        <v>"http://www.omdbapi.com/?t=Byzantium&amp;tomatoes=true",</v>
      </c>
      <c r="O425">
        <f t="shared" si="42"/>
        <v>423</v>
      </c>
      <c r="P425" t="str">
        <f t="shared" si="41"/>
        <v>o423.csv</v>
      </c>
      <c r="S425" s="13" t="s">
        <v>13275</v>
      </c>
      <c r="T425" s="15" t="s">
        <v>15779</v>
      </c>
      <c r="U425" s="1" t="s">
        <v>12637</v>
      </c>
      <c r="V425"/>
      <c r="W425" t="s">
        <v>17122</v>
      </c>
      <c r="AJ425" s="13" t="s">
        <v>13253</v>
      </c>
      <c r="AK425" s="1" t="s">
        <v>4706</v>
      </c>
      <c r="AL425" s="7" t="s">
        <v>17101</v>
      </c>
    </row>
    <row r="426" spans="1:38">
      <c r="A426" t="s">
        <v>13254</v>
      </c>
      <c r="B426" s="1" t="s">
        <v>4803</v>
      </c>
      <c r="C426" s="3">
        <v>40075</v>
      </c>
      <c r="D426" s="4" t="str">
        <f t="shared" si="38"/>
        <v>C.O.G.</v>
      </c>
      <c r="E426" s="9" t="s">
        <v>4803</v>
      </c>
      <c r="F426" s="5">
        <f>YEAR(C426)</f>
        <v>2013</v>
      </c>
      <c r="H426" s="1" t="s">
        <v>535</v>
      </c>
      <c r="I426" s="5" t="str">
        <f t="shared" si="39"/>
        <v>C.O.G.</v>
      </c>
      <c r="J426" s="1"/>
      <c r="K426" s="5"/>
      <c r="L426" s="1" t="s">
        <v>536</v>
      </c>
      <c r="N426" t="str">
        <f t="shared" si="40"/>
        <v>"http://www.omdbapi.com/?t=C.O.G.&amp;tomatoes=true",</v>
      </c>
      <c r="O426">
        <f t="shared" si="42"/>
        <v>424</v>
      </c>
      <c r="P426" t="str">
        <f t="shared" si="41"/>
        <v>o424.csv</v>
      </c>
      <c r="S426" s="13" t="s">
        <v>13276</v>
      </c>
      <c r="T426" s="15" t="s">
        <v>4727</v>
      </c>
      <c r="U426" s="1" t="s">
        <v>4727</v>
      </c>
      <c r="V426"/>
      <c r="W426" t="s">
        <v>17123</v>
      </c>
      <c r="AJ426" s="13" t="s">
        <v>13254</v>
      </c>
      <c r="AK426" s="1" t="s">
        <v>4803</v>
      </c>
      <c r="AL426" s="7" t="s">
        <v>17102</v>
      </c>
    </row>
    <row r="427" spans="1:38">
      <c r="A427" t="s">
        <v>13255</v>
      </c>
      <c r="B427" s="1" t="s">
        <v>4753</v>
      </c>
      <c r="C427" s="3">
        <v>40586</v>
      </c>
      <c r="D427" s="4" t="str">
        <f t="shared" si="38"/>
        <v>C'Est Si Bon</v>
      </c>
      <c r="E427" s="9" t="s">
        <v>16114</v>
      </c>
      <c r="F427" s="5">
        <f>YEAR(C427)</f>
        <v>2015</v>
      </c>
      <c r="H427" s="1" t="s">
        <v>535</v>
      </c>
      <c r="I427" s="5" t="str">
        <f t="shared" si="39"/>
        <v>C%27Est+Si+Bon</v>
      </c>
      <c r="J427" s="1"/>
      <c r="K427" s="5"/>
      <c r="L427" s="1" t="s">
        <v>536</v>
      </c>
      <c r="N427" t="str">
        <f t="shared" si="40"/>
        <v>"http://www.omdbapi.com/?t=C%27Est+Si+Bon&amp;tomatoes=true",</v>
      </c>
      <c r="O427">
        <f t="shared" si="42"/>
        <v>425</v>
      </c>
      <c r="P427" t="str">
        <f t="shared" si="41"/>
        <v>o425.csv</v>
      </c>
      <c r="S427" s="13" t="s">
        <v>13277</v>
      </c>
      <c r="T427" s="15" t="s">
        <v>4728</v>
      </c>
      <c r="U427" s="1" t="s">
        <v>4728</v>
      </c>
      <c r="V427"/>
      <c r="W427" t="s">
        <v>17124</v>
      </c>
      <c r="AJ427" s="13" t="s">
        <v>13255</v>
      </c>
      <c r="AK427" s="1" t="s">
        <v>4753</v>
      </c>
      <c r="AL427" s="7" t="s">
        <v>17103</v>
      </c>
    </row>
    <row r="428" spans="1:38">
      <c r="A428" t="s">
        <v>13256</v>
      </c>
      <c r="B428" s="1" t="s">
        <v>4744</v>
      </c>
      <c r="C428" s="3">
        <v>39340</v>
      </c>
      <c r="D428" s="4" t="str">
        <f t="shared" si="38"/>
        <v>Caesar &amp;amp; Otto's Summer Camp Massacre</v>
      </c>
      <c r="E428" s="9" t="s">
        <v>16115</v>
      </c>
      <c r="F428" s="5">
        <f>YEAR(C428)</f>
        <v>2011</v>
      </c>
      <c r="H428" s="1" t="s">
        <v>535</v>
      </c>
      <c r="I428" s="5" t="str">
        <f t="shared" si="39"/>
        <v>Caesar+&amp;amp;+Otto%27s+Summer+Camp+Massacre</v>
      </c>
      <c r="J428" s="1"/>
      <c r="K428" s="5"/>
      <c r="L428" s="1" t="s">
        <v>536</v>
      </c>
      <c r="N428" t="str">
        <f t="shared" si="40"/>
        <v>"http://www.omdbapi.com/?t=Caesar+&amp;amp;+Otto%27s+Summer+Camp+Massacre&amp;tomatoes=true",</v>
      </c>
      <c r="O428">
        <f t="shared" si="42"/>
        <v>426</v>
      </c>
      <c r="P428" t="str">
        <f t="shared" si="41"/>
        <v>o426.csv</v>
      </c>
      <c r="S428" s="13" t="s">
        <v>13278</v>
      </c>
      <c r="T428" s="15" t="s">
        <v>4729</v>
      </c>
      <c r="U428" s="1" t="s">
        <v>4729</v>
      </c>
      <c r="V428"/>
      <c r="W428" t="s">
        <v>17125</v>
      </c>
      <c r="AJ428" s="13" t="s">
        <v>13256</v>
      </c>
      <c r="AK428" s="1" t="s">
        <v>4744</v>
      </c>
      <c r="AL428" s="7" t="s">
        <v>17104</v>
      </c>
    </row>
    <row r="429" spans="1:38">
      <c r="A429" t="s">
        <v>13257</v>
      </c>
      <c r="B429" s="1" t="s">
        <v>4708</v>
      </c>
      <c r="C429" s="3">
        <v>39844</v>
      </c>
      <c r="D429" s="4" t="str">
        <f t="shared" si="38"/>
        <v>Caesar Must Die</v>
      </c>
      <c r="E429" s="9" t="s">
        <v>11092</v>
      </c>
      <c r="F429" s="5">
        <v>2012</v>
      </c>
      <c r="H429" s="1" t="s">
        <v>535</v>
      </c>
      <c r="I429" s="5" t="str">
        <f t="shared" si="39"/>
        <v>Caesar+Must+Die</v>
      </c>
      <c r="J429" s="1"/>
      <c r="K429" s="5"/>
      <c r="L429" s="1" t="s">
        <v>536</v>
      </c>
      <c r="N429" t="str">
        <f t="shared" si="40"/>
        <v>"http://www.omdbapi.com/?t=Caesar+Must+Die&amp;tomatoes=true",</v>
      </c>
      <c r="O429">
        <f t="shared" si="42"/>
        <v>427</v>
      </c>
      <c r="P429" t="str">
        <f t="shared" si="41"/>
        <v>o427.csv</v>
      </c>
      <c r="S429" s="13" t="s">
        <v>13279</v>
      </c>
      <c r="T429" s="15" t="s">
        <v>15780</v>
      </c>
      <c r="U429" s="1" t="s">
        <v>12638</v>
      </c>
      <c r="V429"/>
      <c r="W429" t="s">
        <v>17126</v>
      </c>
      <c r="AJ429" s="13" t="s">
        <v>13257</v>
      </c>
      <c r="AK429" s="1" t="s">
        <v>4708</v>
      </c>
      <c r="AL429" s="7" t="s">
        <v>17105</v>
      </c>
    </row>
    <row r="430" spans="1:38">
      <c r="A430" t="s">
        <v>13258</v>
      </c>
      <c r="B430" s="1" t="s">
        <v>4736</v>
      </c>
      <c r="C430" s="3">
        <v>38801</v>
      </c>
      <c r="D430" s="4" t="str">
        <f t="shared" si="38"/>
        <v>Cah</v>
      </c>
      <c r="E430" s="9" t="s">
        <v>4736</v>
      </c>
      <c r="F430" s="5">
        <v>2009</v>
      </c>
      <c r="H430" s="1" t="s">
        <v>535</v>
      </c>
      <c r="I430" s="5" t="str">
        <f t="shared" si="39"/>
        <v>Cah</v>
      </c>
      <c r="J430" s="1"/>
      <c r="K430" s="5"/>
      <c r="L430" s="1" t="s">
        <v>536</v>
      </c>
      <c r="N430" t="str">
        <f t="shared" si="40"/>
        <v>"http://www.omdbapi.com/?t=Cah&amp;tomatoes=true",</v>
      </c>
      <c r="O430">
        <f t="shared" si="42"/>
        <v>428</v>
      </c>
      <c r="P430" t="str">
        <f t="shared" si="41"/>
        <v>o428.csv</v>
      </c>
      <c r="S430" s="13" t="s">
        <v>13280</v>
      </c>
      <c r="T430" s="15" t="s">
        <v>4730</v>
      </c>
      <c r="U430" s="1" t="s">
        <v>4730</v>
      </c>
      <c r="V430"/>
      <c r="W430" t="s">
        <v>17127</v>
      </c>
      <c r="AJ430" s="13" t="s">
        <v>13258</v>
      </c>
      <c r="AK430" s="1" t="s">
        <v>4736</v>
      </c>
      <c r="AL430" s="7" t="s">
        <v>17106</v>
      </c>
    </row>
    <row r="431" spans="1:38">
      <c r="A431" t="s">
        <v>13259</v>
      </c>
      <c r="B431" s="1" t="s">
        <v>4709</v>
      </c>
      <c r="C431" s="3">
        <v>38934</v>
      </c>
      <c r="D431" s="4" t="str">
        <f t="shared" si="38"/>
        <v>Cairo Time</v>
      </c>
      <c r="E431" s="9" t="s">
        <v>11093</v>
      </c>
      <c r="F431" s="5">
        <v>2009</v>
      </c>
      <c r="H431" s="1" t="s">
        <v>535</v>
      </c>
      <c r="I431" s="5" t="str">
        <f t="shared" si="39"/>
        <v>Cairo+Time</v>
      </c>
      <c r="J431" s="1"/>
      <c r="K431" s="5"/>
      <c r="L431" s="1" t="s">
        <v>536</v>
      </c>
      <c r="N431" t="str">
        <f t="shared" si="40"/>
        <v>"http://www.omdbapi.com/?t=Cairo+Time&amp;tomatoes=true",</v>
      </c>
      <c r="O431">
        <f t="shared" si="42"/>
        <v>429</v>
      </c>
      <c r="P431" t="str">
        <f t="shared" si="41"/>
        <v>o429.csv</v>
      </c>
      <c r="S431" s="13" t="s">
        <v>13281</v>
      </c>
      <c r="T431" s="15" t="s">
        <v>16291</v>
      </c>
      <c r="U431" s="1" t="s">
        <v>4731</v>
      </c>
      <c r="V431"/>
      <c r="W431" t="s">
        <v>17128</v>
      </c>
      <c r="AJ431" s="13" t="s">
        <v>13259</v>
      </c>
      <c r="AK431" s="1" t="s">
        <v>4709</v>
      </c>
      <c r="AL431" s="7" t="s">
        <v>17107</v>
      </c>
    </row>
    <row r="432" spans="1:38">
      <c r="A432" t="s">
        <v>13260</v>
      </c>
      <c r="B432" s="1" t="s">
        <v>4710</v>
      </c>
      <c r="C432" s="3">
        <v>40565</v>
      </c>
      <c r="D432" s="4" t="str">
        <f t="shared" si="38"/>
        <v>Cake</v>
      </c>
      <c r="E432" s="9" t="s">
        <v>4710</v>
      </c>
      <c r="F432" s="5">
        <f>YEAR(C432)</f>
        <v>2015</v>
      </c>
      <c r="H432" s="1" t="s">
        <v>535</v>
      </c>
      <c r="I432" s="5" t="str">
        <f t="shared" si="39"/>
        <v>Cake</v>
      </c>
      <c r="J432" s="1"/>
      <c r="K432" s="5"/>
      <c r="L432" s="1" t="s">
        <v>536</v>
      </c>
      <c r="N432" t="str">
        <f t="shared" si="40"/>
        <v>"http://www.omdbapi.com/?t=Cake&amp;tomatoes=true",</v>
      </c>
      <c r="O432">
        <f t="shared" si="42"/>
        <v>430</v>
      </c>
      <c r="P432" t="str">
        <f t="shared" si="41"/>
        <v>o430.csv</v>
      </c>
      <c r="S432" s="13" t="s">
        <v>13282</v>
      </c>
      <c r="T432" s="15" t="s">
        <v>15781</v>
      </c>
      <c r="U432" s="1" t="s">
        <v>12639</v>
      </c>
      <c r="V432"/>
      <c r="W432" t="s">
        <v>17129</v>
      </c>
      <c r="AJ432" s="13" t="s">
        <v>13260</v>
      </c>
      <c r="AK432" s="1" t="s">
        <v>4710</v>
      </c>
      <c r="AL432" s="7" t="s">
        <v>17108</v>
      </c>
    </row>
    <row r="433" spans="1:38">
      <c r="A433" t="s">
        <v>13261</v>
      </c>
      <c r="B433" s="1" t="s">
        <v>4711</v>
      </c>
      <c r="C433" s="3">
        <v>39781</v>
      </c>
      <c r="D433" s="4" t="str">
        <f t="shared" si="38"/>
        <v>California Solo</v>
      </c>
      <c r="E433" s="9" t="s">
        <v>11094</v>
      </c>
      <c r="F433" s="5">
        <f>YEAR(C433)</f>
        <v>2012</v>
      </c>
      <c r="H433" s="1" t="s">
        <v>535</v>
      </c>
      <c r="I433" s="5" t="str">
        <f t="shared" si="39"/>
        <v>California+Solo</v>
      </c>
      <c r="J433" s="1"/>
      <c r="K433" s="5"/>
      <c r="L433" s="1" t="s">
        <v>536</v>
      </c>
      <c r="N433" t="str">
        <f t="shared" si="40"/>
        <v>"http://www.omdbapi.com/?t=California+Solo&amp;tomatoes=true",</v>
      </c>
      <c r="O433">
        <f t="shared" si="42"/>
        <v>431</v>
      </c>
      <c r="P433" t="str">
        <f t="shared" si="41"/>
        <v>o431.csv</v>
      </c>
      <c r="S433" s="13" t="s">
        <v>13283</v>
      </c>
      <c r="T433" s="15" t="s">
        <v>251</v>
      </c>
      <c r="U433" s="1" t="s">
        <v>251</v>
      </c>
      <c r="V433"/>
      <c r="W433" t="s">
        <v>17130</v>
      </c>
      <c r="AJ433" s="13" t="s">
        <v>13261</v>
      </c>
      <c r="AK433" s="1" t="s">
        <v>4711</v>
      </c>
      <c r="AL433" s="7" t="s">
        <v>17109</v>
      </c>
    </row>
    <row r="434" spans="1:38">
      <c r="A434" t="s">
        <v>13262</v>
      </c>
      <c r="B434" s="1" t="s">
        <v>4713</v>
      </c>
      <c r="C434" s="3">
        <v>39977</v>
      </c>
      <c r="D434" s="4" t="str">
        <f t="shared" si="38"/>
        <v>Call Me Kuchu</v>
      </c>
      <c r="E434" s="9" t="s">
        <v>11096</v>
      </c>
      <c r="F434" s="5">
        <v>2012</v>
      </c>
      <c r="H434" s="1" t="s">
        <v>535</v>
      </c>
      <c r="I434" s="5" t="str">
        <f t="shared" si="39"/>
        <v>Call+Me+Kuchu</v>
      </c>
      <c r="J434" s="1"/>
      <c r="K434" s="5"/>
      <c r="L434" s="1" t="s">
        <v>536</v>
      </c>
      <c r="N434" t="str">
        <f t="shared" si="40"/>
        <v>"http://www.omdbapi.com/?t=Call+Me+Kuchu&amp;tomatoes=true",</v>
      </c>
      <c r="O434">
        <f t="shared" si="42"/>
        <v>432</v>
      </c>
      <c r="P434" t="str">
        <f t="shared" si="41"/>
        <v>o432.csv</v>
      </c>
      <c r="S434" s="13" t="s">
        <v>13284</v>
      </c>
      <c r="T434" s="15" t="s">
        <v>4732</v>
      </c>
      <c r="U434" s="1" t="s">
        <v>4732</v>
      </c>
      <c r="V434"/>
      <c r="W434" t="s">
        <v>17131</v>
      </c>
      <c r="AJ434" s="13" t="s">
        <v>13262</v>
      </c>
      <c r="AK434" s="1" t="s">
        <v>4713</v>
      </c>
      <c r="AL434" s="7" t="s">
        <v>17110</v>
      </c>
    </row>
    <row r="435" spans="1:38">
      <c r="A435" t="s">
        <v>13263</v>
      </c>
      <c r="B435" s="1" t="s">
        <v>4714</v>
      </c>
      <c r="C435" s="3">
        <v>40390</v>
      </c>
      <c r="D435" s="4" t="str">
        <f t="shared" si="38"/>
        <v>Calvary</v>
      </c>
      <c r="E435" s="9" t="s">
        <v>4714</v>
      </c>
      <c r="F435" s="5">
        <f>YEAR(C435)</f>
        <v>2014</v>
      </c>
      <c r="H435" s="1" t="s">
        <v>535</v>
      </c>
      <c r="I435" s="5" t="str">
        <f t="shared" si="39"/>
        <v>Calvary</v>
      </c>
      <c r="J435" s="1"/>
      <c r="K435" s="5"/>
      <c r="L435" s="1" t="s">
        <v>536</v>
      </c>
      <c r="N435" t="str">
        <f t="shared" si="40"/>
        <v>"http://www.omdbapi.com/?t=Calvary&amp;tomatoes=true",</v>
      </c>
      <c r="O435">
        <f t="shared" si="42"/>
        <v>433</v>
      </c>
      <c r="P435" t="str">
        <f t="shared" si="41"/>
        <v>o433.csv</v>
      </c>
      <c r="S435" s="13" t="s">
        <v>13285</v>
      </c>
      <c r="T435" s="15" t="s">
        <v>4733</v>
      </c>
      <c r="U435" s="1" t="s">
        <v>4733</v>
      </c>
      <c r="V435"/>
      <c r="W435" t="s">
        <v>17132</v>
      </c>
      <c r="AJ435" s="13" t="s">
        <v>13263</v>
      </c>
      <c r="AK435" s="1" t="s">
        <v>4714</v>
      </c>
      <c r="AL435" s="7" t="s">
        <v>17111</v>
      </c>
    </row>
    <row r="436" spans="1:38">
      <c r="A436" t="s">
        <v>13264</v>
      </c>
      <c r="B436" s="1" t="s">
        <v>4715</v>
      </c>
      <c r="C436" s="3">
        <v>39214</v>
      </c>
      <c r="D436" s="4" t="str">
        <f t="shared" si="38"/>
        <v>Cameraman:The Work and Life of Jack Cardiff</v>
      </c>
      <c r="E436" s="9" t="s">
        <v>12441</v>
      </c>
      <c r="F436" s="5">
        <v>2010</v>
      </c>
      <c r="H436" s="1" t="s">
        <v>535</v>
      </c>
      <c r="I436" s="5" t="str">
        <f t="shared" si="39"/>
        <v>Cameraman%3AThe+Work+and+Life+of+Jack+Cardiff</v>
      </c>
      <c r="J436" s="1"/>
      <c r="K436" s="5"/>
      <c r="L436" s="1" t="s">
        <v>536</v>
      </c>
      <c r="N436" t="str">
        <f t="shared" si="40"/>
        <v>"http://www.omdbapi.com/?t=Cameraman%3AThe+Work+and+Life+of+Jack+Cardiff&amp;tomatoes=true",</v>
      </c>
      <c r="O436">
        <f t="shared" si="42"/>
        <v>434</v>
      </c>
      <c r="P436" t="str">
        <f t="shared" si="41"/>
        <v>o434.csv</v>
      </c>
      <c r="S436" s="13" t="s">
        <v>13286</v>
      </c>
      <c r="T436" s="15" t="s">
        <v>16292</v>
      </c>
      <c r="U436" s="1" t="s">
        <v>4734</v>
      </c>
      <c r="V436"/>
      <c r="W436" t="s">
        <v>17133</v>
      </c>
      <c r="AJ436" s="13" t="s">
        <v>13264</v>
      </c>
      <c r="AK436" s="1" t="s">
        <v>4715</v>
      </c>
      <c r="AL436" s="35" t="s">
        <v>19624</v>
      </c>
    </row>
    <row r="437" spans="1:38">
      <c r="A437" t="s">
        <v>13265</v>
      </c>
      <c r="B437" s="1" t="s">
        <v>4716</v>
      </c>
      <c r="C437" s="3">
        <v>40101</v>
      </c>
      <c r="D437" s="4" t="str">
        <f t="shared" si="38"/>
        <v>Camille Claudel 1915</v>
      </c>
      <c r="E437" s="9" t="s">
        <v>10665</v>
      </c>
      <c r="F437" s="5">
        <f>YEAR(C437)</f>
        <v>2013</v>
      </c>
      <c r="H437" s="1" t="s">
        <v>535</v>
      </c>
      <c r="I437" s="5" t="str">
        <f t="shared" si="39"/>
        <v>Camille+Claudel+1915</v>
      </c>
      <c r="J437" s="1"/>
      <c r="K437" s="5"/>
      <c r="L437" s="1" t="s">
        <v>536</v>
      </c>
      <c r="N437" t="str">
        <f t="shared" si="40"/>
        <v>"http://www.omdbapi.com/?t=Camille+Claudel+1915&amp;tomatoes=true",</v>
      </c>
      <c r="O437">
        <f t="shared" si="42"/>
        <v>435</v>
      </c>
      <c r="P437" t="str">
        <f t="shared" si="41"/>
        <v>o435.csv</v>
      </c>
      <c r="S437" s="13" t="s">
        <v>13287</v>
      </c>
      <c r="T437" s="15" t="s">
        <v>4735</v>
      </c>
      <c r="U437" s="1" t="s">
        <v>4735</v>
      </c>
      <c r="V437"/>
      <c r="W437" t="s">
        <v>17134</v>
      </c>
      <c r="AJ437" s="13" t="s">
        <v>13265</v>
      </c>
      <c r="AK437" s="1" t="s">
        <v>4716</v>
      </c>
      <c r="AL437" s="7" t="s">
        <v>17112</v>
      </c>
    </row>
    <row r="438" spans="1:38">
      <c r="A438" t="s">
        <v>13266</v>
      </c>
      <c r="B438" s="1" t="s">
        <v>12636</v>
      </c>
      <c r="C438" s="3">
        <v>39865</v>
      </c>
      <c r="D438" s="4" t="str">
        <f t="shared" si="38"/>
        <v>Camp</v>
      </c>
      <c r="E438" s="9" t="s">
        <v>15778</v>
      </c>
      <c r="F438" s="5">
        <v>2012</v>
      </c>
      <c r="H438" s="1" t="s">
        <v>535</v>
      </c>
      <c r="I438" s="5" t="str">
        <f t="shared" si="39"/>
        <v>Camp</v>
      </c>
      <c r="J438" s="1"/>
      <c r="K438" s="5"/>
      <c r="L438" s="1" t="s">
        <v>536</v>
      </c>
      <c r="N438" t="str">
        <f t="shared" si="40"/>
        <v>"http://www.omdbapi.com/?t=Camp&amp;tomatoes=true",</v>
      </c>
      <c r="O438">
        <f t="shared" si="42"/>
        <v>436</v>
      </c>
      <c r="P438" t="str">
        <f t="shared" si="41"/>
        <v>o436.csv</v>
      </c>
      <c r="S438" s="13" t="s">
        <v>13288</v>
      </c>
      <c r="T438" s="15" t="s">
        <v>4738</v>
      </c>
      <c r="U438" s="1" t="s">
        <v>4738</v>
      </c>
      <c r="V438"/>
      <c r="W438" t="s">
        <v>17135</v>
      </c>
      <c r="AJ438" s="13" t="s">
        <v>13266</v>
      </c>
      <c r="AK438" s="1" t="s">
        <v>12636</v>
      </c>
      <c r="AL438" s="7" t="s">
        <v>17113</v>
      </c>
    </row>
    <row r="439" spans="1:38">
      <c r="A439" t="s">
        <v>13267</v>
      </c>
      <c r="B439" s="1" t="s">
        <v>4717</v>
      </c>
      <c r="C439" s="3">
        <v>40467</v>
      </c>
      <c r="D439" s="4" t="str">
        <f t="shared" si="38"/>
        <v>Camp X-Ray</v>
      </c>
      <c r="E439" s="9" t="s">
        <v>11097</v>
      </c>
      <c r="F439" s="5">
        <f>YEAR(C439)</f>
        <v>2014</v>
      </c>
      <c r="H439" s="1" t="s">
        <v>535</v>
      </c>
      <c r="I439" s="5" t="str">
        <f t="shared" si="39"/>
        <v>Camp+X-Ray</v>
      </c>
      <c r="J439" s="1"/>
      <c r="K439" s="5"/>
      <c r="L439" s="1" t="s">
        <v>536</v>
      </c>
      <c r="N439" t="str">
        <f t="shared" si="40"/>
        <v>"http://www.omdbapi.com/?t=Camp+X-Ray&amp;tomatoes=true",</v>
      </c>
      <c r="O439">
        <f t="shared" si="42"/>
        <v>437</v>
      </c>
      <c r="P439" t="str">
        <f t="shared" si="41"/>
        <v>o437.csv</v>
      </c>
      <c r="S439" s="13" t="s">
        <v>13289</v>
      </c>
      <c r="T439" s="15" t="s">
        <v>4737</v>
      </c>
      <c r="U439" s="1" t="s">
        <v>4737</v>
      </c>
      <c r="V439"/>
      <c r="W439" t="s">
        <v>17136</v>
      </c>
      <c r="AJ439" s="13" t="s">
        <v>13267</v>
      </c>
      <c r="AK439" s="1" t="s">
        <v>4717</v>
      </c>
      <c r="AL439" s="7" t="s">
        <v>17114</v>
      </c>
    </row>
    <row r="440" spans="1:38">
      <c r="A440" t="s">
        <v>13268</v>
      </c>
      <c r="B440" s="1" t="s">
        <v>4721</v>
      </c>
      <c r="C440" s="3">
        <v>40621</v>
      </c>
      <c r="D440" s="4" t="str">
        <f t="shared" si="38"/>
        <v>Can't Stand Losing You:Surviving the Police</v>
      </c>
      <c r="E440" s="9" t="s">
        <v>16116</v>
      </c>
      <c r="F440" s="5">
        <v>2014</v>
      </c>
      <c r="H440" s="1" t="s">
        <v>535</v>
      </c>
      <c r="I440" s="5" t="str">
        <f t="shared" si="39"/>
        <v>Can%27t+Stand+Losing+You%3ASurviving+the+Police</v>
      </c>
      <c r="J440" s="1"/>
      <c r="K440" s="5"/>
      <c r="L440" s="1" t="s">
        <v>536</v>
      </c>
      <c r="N440" t="str">
        <f t="shared" si="40"/>
        <v>"http://www.omdbapi.com/?t=Can%27t+Stand+Losing+You%3ASurviving+the+Police&amp;tomatoes=true",</v>
      </c>
      <c r="O440">
        <f t="shared" si="42"/>
        <v>438</v>
      </c>
      <c r="P440" t="str">
        <f t="shared" si="41"/>
        <v>o438.csv</v>
      </c>
      <c r="S440" s="13" t="s">
        <v>13290</v>
      </c>
      <c r="T440" s="15" t="s">
        <v>4740</v>
      </c>
      <c r="U440" s="1" t="s">
        <v>4740</v>
      </c>
      <c r="V440"/>
      <c r="W440" t="s">
        <v>17137</v>
      </c>
      <c r="AJ440" s="13" t="s">
        <v>13268</v>
      </c>
      <c r="AK440" s="1" t="s">
        <v>4721</v>
      </c>
      <c r="AL440" s="7" t="s">
        <v>17115</v>
      </c>
    </row>
    <row r="441" spans="1:38">
      <c r="A441" t="s">
        <v>13269</v>
      </c>
      <c r="B441" s="1" t="s">
        <v>4719</v>
      </c>
      <c r="C441" s="3">
        <v>40418</v>
      </c>
      <c r="D441" s="4" t="str">
        <f t="shared" si="38"/>
        <v>Canopy</v>
      </c>
      <c r="E441" s="9" t="s">
        <v>4719</v>
      </c>
      <c r="F441" s="5">
        <f t="shared" ref="F441:F446" si="43">YEAR(C441)</f>
        <v>2014</v>
      </c>
      <c r="H441" s="1" t="s">
        <v>535</v>
      </c>
      <c r="I441" s="5" t="str">
        <f t="shared" si="39"/>
        <v>Canopy</v>
      </c>
      <c r="J441" s="1"/>
      <c r="K441" s="5"/>
      <c r="L441" s="1" t="s">
        <v>536</v>
      </c>
      <c r="N441" t="str">
        <f t="shared" si="40"/>
        <v>"http://www.omdbapi.com/?t=Canopy&amp;tomatoes=true",</v>
      </c>
      <c r="O441">
        <f t="shared" si="42"/>
        <v>439</v>
      </c>
      <c r="P441" t="str">
        <f t="shared" si="41"/>
        <v>o439.csv</v>
      </c>
      <c r="S441" s="13" t="s">
        <v>13291</v>
      </c>
      <c r="T441" s="15" t="s">
        <v>16619</v>
      </c>
      <c r="U441" s="1" t="s">
        <v>4741</v>
      </c>
      <c r="V441"/>
      <c r="W441" t="s">
        <v>17138</v>
      </c>
      <c r="AJ441" s="13" t="s">
        <v>13269</v>
      </c>
      <c r="AK441" s="1" t="s">
        <v>4719</v>
      </c>
      <c r="AL441" s="7" t="s">
        <v>17116</v>
      </c>
    </row>
    <row r="442" spans="1:38">
      <c r="A442" t="s">
        <v>13270</v>
      </c>
      <c r="B442" s="1" t="s">
        <v>4720</v>
      </c>
      <c r="C442" s="3">
        <v>40418</v>
      </c>
      <c r="D442" s="4" t="str">
        <f t="shared" si="38"/>
        <v>Cantinflas</v>
      </c>
      <c r="E442" s="9" t="s">
        <v>4720</v>
      </c>
      <c r="F442" s="5">
        <f t="shared" si="43"/>
        <v>2014</v>
      </c>
      <c r="H442" s="1" t="s">
        <v>535</v>
      </c>
      <c r="I442" s="5" t="str">
        <f t="shared" si="39"/>
        <v>Cantinflas</v>
      </c>
      <c r="J442" s="1"/>
      <c r="K442" s="5"/>
      <c r="L442" s="1" t="s">
        <v>536</v>
      </c>
      <c r="N442" t="str">
        <f t="shared" si="40"/>
        <v>"http://www.omdbapi.com/?t=Cantinflas&amp;tomatoes=true",</v>
      </c>
      <c r="O442">
        <f t="shared" si="42"/>
        <v>440</v>
      </c>
      <c r="P442" t="str">
        <f t="shared" si="41"/>
        <v>o440.csv</v>
      </c>
      <c r="S442" s="13" t="s">
        <v>13292</v>
      </c>
      <c r="T442" s="15" t="s">
        <v>4742</v>
      </c>
      <c r="U442" s="1" t="s">
        <v>4742</v>
      </c>
      <c r="V442"/>
      <c r="W442" t="s">
        <v>17139</v>
      </c>
      <c r="AJ442" s="13" t="s">
        <v>13270</v>
      </c>
      <c r="AK442" s="1" t="s">
        <v>4720</v>
      </c>
      <c r="AL442" s="7" t="s">
        <v>17117</v>
      </c>
    </row>
    <row r="443" spans="1:38">
      <c r="A443" t="s">
        <v>13271</v>
      </c>
      <c r="B443" s="1" t="s">
        <v>4723</v>
      </c>
      <c r="C443" s="3">
        <v>40110</v>
      </c>
      <c r="D443" s="4" t="str">
        <f t="shared" si="38"/>
        <v>Capital</v>
      </c>
      <c r="E443" s="9" t="s">
        <v>4723</v>
      </c>
      <c r="F443" s="5">
        <f t="shared" si="43"/>
        <v>2013</v>
      </c>
      <c r="H443" s="1" t="s">
        <v>535</v>
      </c>
      <c r="I443" s="5" t="str">
        <f t="shared" si="39"/>
        <v>Capital</v>
      </c>
      <c r="J443" s="1"/>
      <c r="K443" s="5"/>
      <c r="L443" s="1" t="s">
        <v>536</v>
      </c>
      <c r="N443" t="str">
        <f t="shared" si="40"/>
        <v>"http://www.omdbapi.com/?t=Capital&amp;tomatoes=true",</v>
      </c>
      <c r="O443">
        <f t="shared" si="42"/>
        <v>441</v>
      </c>
      <c r="P443" t="str">
        <f t="shared" si="41"/>
        <v>o441.csv</v>
      </c>
      <c r="S443" s="13" t="s">
        <v>13293</v>
      </c>
      <c r="T443" s="15" t="s">
        <v>4743</v>
      </c>
      <c r="U443" s="1" t="s">
        <v>4743</v>
      </c>
      <c r="V443"/>
      <c r="W443" t="s">
        <v>17140</v>
      </c>
      <c r="AJ443" s="13" t="s">
        <v>13271</v>
      </c>
      <c r="AK443" s="1" t="s">
        <v>4723</v>
      </c>
      <c r="AL443" s="7" t="s">
        <v>17118</v>
      </c>
    </row>
    <row r="444" spans="1:38">
      <c r="A444" t="s">
        <v>13272</v>
      </c>
      <c r="B444" s="1" t="s">
        <v>4724</v>
      </c>
      <c r="C444" s="3">
        <v>39284</v>
      </c>
      <c r="D444" s="4" t="str">
        <f t="shared" si="38"/>
        <v>Captain America:The First Avenger</v>
      </c>
      <c r="E444" s="9" t="s">
        <v>12442</v>
      </c>
      <c r="F444" s="5">
        <f t="shared" si="43"/>
        <v>2011</v>
      </c>
      <c r="H444" s="1" t="s">
        <v>535</v>
      </c>
      <c r="I444" s="5" t="str">
        <f t="shared" si="39"/>
        <v>Captain+America%3AThe+First+Avenger</v>
      </c>
      <c r="J444" s="1"/>
      <c r="K444" s="5"/>
      <c r="L444" s="1" t="s">
        <v>536</v>
      </c>
      <c r="N444" t="str">
        <f t="shared" si="40"/>
        <v>"http://www.omdbapi.com/?t=Captain+America%3AThe+First+Avenger&amp;tomatoes=true",</v>
      </c>
      <c r="O444">
        <f t="shared" si="42"/>
        <v>442</v>
      </c>
      <c r="P444" t="str">
        <f t="shared" si="41"/>
        <v>o442.csv</v>
      </c>
      <c r="S444" s="13" t="s">
        <v>13294</v>
      </c>
      <c r="T444" s="15" t="s">
        <v>4745</v>
      </c>
      <c r="U444" s="1" t="s">
        <v>4745</v>
      </c>
      <c r="V444"/>
      <c r="W444" t="s">
        <v>17141</v>
      </c>
      <c r="AJ444" s="13" t="s">
        <v>13272</v>
      </c>
      <c r="AK444" s="1" t="s">
        <v>4724</v>
      </c>
      <c r="AL444" s="7" t="s">
        <v>17119</v>
      </c>
    </row>
    <row r="445" spans="1:38">
      <c r="A445" t="s">
        <v>13273</v>
      </c>
      <c r="B445" s="1" t="s">
        <v>5748</v>
      </c>
      <c r="C445" s="3">
        <v>40271</v>
      </c>
      <c r="D445" s="4" t="str">
        <f t="shared" si="38"/>
        <v>Captain America:The Winter Soldier</v>
      </c>
      <c r="E445" s="9" t="s">
        <v>12504</v>
      </c>
      <c r="F445" s="5">
        <f t="shared" si="43"/>
        <v>2014</v>
      </c>
      <c r="H445" s="1" t="s">
        <v>535</v>
      </c>
      <c r="I445" s="5" t="str">
        <f t="shared" si="39"/>
        <v>Captain+America%3AThe+Winter+Soldier</v>
      </c>
      <c r="J445" s="1"/>
      <c r="K445" s="5"/>
      <c r="L445" s="1" t="s">
        <v>536</v>
      </c>
      <c r="N445" t="str">
        <f t="shared" si="40"/>
        <v>"http://www.omdbapi.com/?t=Captain+America%3AThe+Winter+Soldier&amp;tomatoes=true",</v>
      </c>
      <c r="O445">
        <f t="shared" si="42"/>
        <v>443</v>
      </c>
      <c r="P445" t="str">
        <f t="shared" si="41"/>
        <v>o443.csv</v>
      </c>
      <c r="S445" s="13" t="s">
        <v>13296</v>
      </c>
      <c r="T445" s="15" t="s">
        <v>16620</v>
      </c>
      <c r="U445" s="1" t="s">
        <v>12640</v>
      </c>
      <c r="V445"/>
      <c r="W445" t="s">
        <v>17143</v>
      </c>
      <c r="AJ445" s="13" t="s">
        <v>13273</v>
      </c>
      <c r="AK445" s="1" t="s">
        <v>5748</v>
      </c>
      <c r="AL445" s="7" t="s">
        <v>17120</v>
      </c>
    </row>
    <row r="446" spans="1:38">
      <c r="A446" t="s">
        <v>13274</v>
      </c>
      <c r="B446" s="1" t="s">
        <v>4725</v>
      </c>
      <c r="C446" s="3">
        <v>40096</v>
      </c>
      <c r="D446" s="4" t="str">
        <f t="shared" si="38"/>
        <v>Captain Phillips</v>
      </c>
      <c r="E446" s="9" t="s">
        <v>11100</v>
      </c>
      <c r="F446" s="5">
        <f t="shared" si="43"/>
        <v>2013</v>
      </c>
      <c r="H446" s="1" t="s">
        <v>535</v>
      </c>
      <c r="I446" s="5" t="str">
        <f t="shared" si="39"/>
        <v>Captain+Phillips</v>
      </c>
      <c r="J446" s="1"/>
      <c r="K446" s="5"/>
      <c r="L446" s="1" t="s">
        <v>536</v>
      </c>
      <c r="N446" t="str">
        <f t="shared" si="40"/>
        <v>"http://www.omdbapi.com/?t=Captain+Phillips&amp;tomatoes=true",</v>
      </c>
      <c r="O446">
        <f t="shared" si="42"/>
        <v>444</v>
      </c>
      <c r="P446" t="str">
        <f t="shared" si="41"/>
        <v>o444.csv</v>
      </c>
      <c r="S446" s="13" t="s">
        <v>13297</v>
      </c>
      <c r="T446" s="15" t="s">
        <v>4747</v>
      </c>
      <c r="U446" s="1" t="s">
        <v>4747</v>
      </c>
      <c r="V446"/>
      <c r="W446" t="s">
        <v>17144</v>
      </c>
      <c r="AJ446" s="13" t="s">
        <v>13274</v>
      </c>
      <c r="AK446" s="1" t="s">
        <v>4725</v>
      </c>
      <c r="AL446" s="7" t="s">
        <v>17121</v>
      </c>
    </row>
    <row r="447" spans="1:38">
      <c r="A447" t="s">
        <v>13275</v>
      </c>
      <c r="B447" s="1" t="s">
        <v>12637</v>
      </c>
      <c r="C447" s="3">
        <v>40803</v>
      </c>
      <c r="D447" s="4" t="str">
        <f t="shared" si="38"/>
        <v>Captive</v>
      </c>
      <c r="E447" s="9" t="s">
        <v>15779</v>
      </c>
      <c r="F447" s="5">
        <v>2014</v>
      </c>
      <c r="H447" s="1" t="s">
        <v>535</v>
      </c>
      <c r="I447" s="5" t="str">
        <f t="shared" si="39"/>
        <v>Captive</v>
      </c>
      <c r="J447" s="1"/>
      <c r="K447" s="5"/>
      <c r="L447" s="1" t="s">
        <v>536</v>
      </c>
      <c r="N447" t="str">
        <f t="shared" si="40"/>
        <v>"http://www.omdbapi.com/?t=Captive&amp;tomatoes=true",</v>
      </c>
      <c r="O447">
        <f t="shared" si="42"/>
        <v>445</v>
      </c>
      <c r="P447" t="str">
        <f t="shared" si="41"/>
        <v>o445.csv</v>
      </c>
      <c r="S447" s="13" t="s">
        <v>13298</v>
      </c>
      <c r="T447" s="15" t="s">
        <v>4749</v>
      </c>
      <c r="U447" s="1" t="s">
        <v>4749</v>
      </c>
      <c r="V447"/>
      <c r="W447" t="s">
        <v>17145</v>
      </c>
      <c r="AJ447" s="13" t="s">
        <v>13275</v>
      </c>
      <c r="AK447" s="1" t="s">
        <v>12637</v>
      </c>
      <c r="AL447" s="7" t="s">
        <v>17122</v>
      </c>
    </row>
    <row r="448" spans="1:38">
      <c r="A448" t="s">
        <v>13276</v>
      </c>
      <c r="B448" s="1" t="s">
        <v>4727</v>
      </c>
      <c r="C448" s="3">
        <v>39123</v>
      </c>
      <c r="D448" s="4" t="str">
        <f t="shared" si="38"/>
        <v>Carancho</v>
      </c>
      <c r="E448" s="9" t="s">
        <v>4727</v>
      </c>
      <c r="F448" s="5">
        <v>2010</v>
      </c>
      <c r="H448" s="1" t="s">
        <v>535</v>
      </c>
      <c r="I448" s="5" t="str">
        <f t="shared" si="39"/>
        <v>Carancho</v>
      </c>
      <c r="J448" s="1"/>
      <c r="K448" s="5"/>
      <c r="L448" s="1" t="s">
        <v>536</v>
      </c>
      <c r="N448" t="str">
        <f t="shared" si="40"/>
        <v>"http://www.omdbapi.com/?t=Carancho&amp;tomatoes=true",</v>
      </c>
      <c r="O448">
        <f t="shared" si="42"/>
        <v>446</v>
      </c>
      <c r="P448" t="str">
        <f t="shared" si="41"/>
        <v>o446.csv</v>
      </c>
      <c r="S448" s="13" t="s">
        <v>13299</v>
      </c>
      <c r="T448" s="15" t="s">
        <v>4750</v>
      </c>
      <c r="U448" s="1" t="s">
        <v>4750</v>
      </c>
      <c r="V448"/>
      <c r="W448" t="s">
        <v>17146</v>
      </c>
      <c r="AJ448" s="13" t="s">
        <v>13276</v>
      </c>
      <c r="AK448" s="1" t="s">
        <v>4727</v>
      </c>
      <c r="AL448" s="7" t="s">
        <v>17123</v>
      </c>
    </row>
    <row r="449" spans="1:38">
      <c r="A449" t="s">
        <v>13277</v>
      </c>
      <c r="B449" s="1" t="s">
        <v>4728</v>
      </c>
      <c r="C449" s="3">
        <v>38843</v>
      </c>
      <c r="D449" s="4" t="str">
        <f t="shared" si="38"/>
        <v>Carbon Nation</v>
      </c>
      <c r="E449" s="9" t="s">
        <v>11102</v>
      </c>
      <c r="F449" s="5">
        <f>YEAR(C449)</f>
        <v>2010</v>
      </c>
      <c r="H449" s="1" t="s">
        <v>535</v>
      </c>
      <c r="I449" s="5" t="str">
        <f t="shared" si="39"/>
        <v>Carbon+Nation</v>
      </c>
      <c r="J449" s="1"/>
      <c r="K449" s="5"/>
      <c r="L449" s="1" t="s">
        <v>536</v>
      </c>
      <c r="N449" t="str">
        <f t="shared" si="40"/>
        <v>"http://www.omdbapi.com/?t=Carbon+Nation&amp;tomatoes=true",</v>
      </c>
      <c r="O449">
        <f t="shared" si="42"/>
        <v>447</v>
      </c>
      <c r="P449" t="str">
        <f t="shared" si="41"/>
        <v>o447.csv</v>
      </c>
      <c r="S449" s="13" t="s">
        <v>13300</v>
      </c>
      <c r="T449" s="15" t="s">
        <v>4751</v>
      </c>
      <c r="U449" s="1" t="s">
        <v>4751</v>
      </c>
      <c r="V449"/>
      <c r="W449" t="s">
        <v>17147</v>
      </c>
      <c r="AJ449" s="13" t="s">
        <v>13277</v>
      </c>
      <c r="AK449" s="1" t="s">
        <v>4728</v>
      </c>
      <c r="AL449" s="7" t="s">
        <v>17124</v>
      </c>
    </row>
    <row r="450" spans="1:38">
      <c r="A450" t="s">
        <v>13278</v>
      </c>
      <c r="B450" s="1" t="s">
        <v>4729</v>
      </c>
      <c r="C450" s="3">
        <v>39004</v>
      </c>
      <c r="D450" s="4" t="str">
        <f t="shared" si="38"/>
        <v>Carlos</v>
      </c>
      <c r="E450" s="9" t="s">
        <v>4729</v>
      </c>
      <c r="F450" s="5">
        <f>YEAR(C450)</f>
        <v>2010</v>
      </c>
      <c r="H450" s="1" t="s">
        <v>535</v>
      </c>
      <c r="I450" s="5" t="str">
        <f t="shared" si="39"/>
        <v>Carlos</v>
      </c>
      <c r="J450" s="1"/>
      <c r="K450" s="5"/>
      <c r="L450" s="1" t="s">
        <v>536</v>
      </c>
      <c r="N450" t="str">
        <f t="shared" si="40"/>
        <v>"http://www.omdbapi.com/?t=Carlos&amp;tomatoes=true",</v>
      </c>
      <c r="O450">
        <f t="shared" si="42"/>
        <v>448</v>
      </c>
      <c r="P450" t="str">
        <f t="shared" si="41"/>
        <v>o448.csv</v>
      </c>
      <c r="S450" s="13" t="s">
        <v>13301</v>
      </c>
      <c r="T450" s="15" t="s">
        <v>4752</v>
      </c>
      <c r="U450" s="1" t="s">
        <v>4752</v>
      </c>
      <c r="V450"/>
      <c r="W450" t="s">
        <v>17148</v>
      </c>
      <c r="AJ450" s="13" t="s">
        <v>13278</v>
      </c>
      <c r="AK450" s="1" t="s">
        <v>4729</v>
      </c>
      <c r="AL450" s="7" t="s">
        <v>17125</v>
      </c>
    </row>
    <row r="451" spans="1:38">
      <c r="A451" t="s">
        <v>13279</v>
      </c>
      <c r="B451" s="1" t="s">
        <v>12638</v>
      </c>
      <c r="C451" s="3">
        <v>39431</v>
      </c>
      <c r="D451" s="4" t="str">
        <f t="shared" ref="D451:D514" si="44">TRIM(B451)</f>
        <v>Carnage</v>
      </c>
      <c r="E451" s="9" t="s">
        <v>15780</v>
      </c>
      <c r="F451" s="5">
        <v>2010</v>
      </c>
      <c r="H451" s="1" t="s">
        <v>535</v>
      </c>
      <c r="I451" s="5" t="str">
        <f t="shared" si="39"/>
        <v>Carnage</v>
      </c>
      <c r="J451" s="1"/>
      <c r="K451" s="5"/>
      <c r="L451" s="1" t="s">
        <v>536</v>
      </c>
      <c r="N451" t="str">
        <f t="shared" si="40"/>
        <v>"http://www.omdbapi.com/?t=Carnage&amp;tomatoes=true",</v>
      </c>
      <c r="O451">
        <f t="shared" si="42"/>
        <v>449</v>
      </c>
      <c r="P451" t="str">
        <f t="shared" si="41"/>
        <v>o449.csv</v>
      </c>
      <c r="S451" s="13" t="s">
        <v>13302</v>
      </c>
      <c r="T451" s="15" t="s">
        <v>4754</v>
      </c>
      <c r="U451" s="1" t="s">
        <v>4754</v>
      </c>
      <c r="V451"/>
      <c r="W451" t="s">
        <v>17149</v>
      </c>
      <c r="AJ451" s="13" t="s">
        <v>13279</v>
      </c>
      <c r="AK451" s="1" t="s">
        <v>12638</v>
      </c>
      <c r="AL451" s="7" t="s">
        <v>17126</v>
      </c>
    </row>
    <row r="452" spans="1:38">
      <c r="A452" t="s">
        <v>13280</v>
      </c>
      <c r="B452" s="1" t="s">
        <v>4730</v>
      </c>
      <c r="C452" s="3">
        <v>40866</v>
      </c>
      <c r="D452" s="4" t="str">
        <f t="shared" si="44"/>
        <v>Carol</v>
      </c>
      <c r="E452" s="9" t="s">
        <v>4730</v>
      </c>
      <c r="F452" s="5">
        <f t="shared" ref="F452:F458" si="45">YEAR(C452)</f>
        <v>2015</v>
      </c>
      <c r="H452" s="1" t="s">
        <v>535</v>
      </c>
      <c r="I452" s="5" t="str">
        <f t="shared" ref="I452:I515" si="46">E452</f>
        <v>Carol</v>
      </c>
      <c r="J452" s="1"/>
      <c r="K452" s="5"/>
      <c r="L452" s="1" t="s">
        <v>536</v>
      </c>
      <c r="N452" t="str">
        <f t="shared" ref="N452:N515" si="47">H452&amp;I452&amp;J452&amp;K452&amp;L452</f>
        <v>"http://www.omdbapi.com/?t=Carol&amp;tomatoes=true",</v>
      </c>
      <c r="O452">
        <f t="shared" si="42"/>
        <v>450</v>
      </c>
      <c r="P452" t="str">
        <f t="shared" ref="P452:P515" si="48">"o"&amp;O452&amp;".csv"</f>
        <v>o450.csv</v>
      </c>
      <c r="S452" s="13" t="s">
        <v>13303</v>
      </c>
      <c r="T452" s="15" t="s">
        <v>4755</v>
      </c>
      <c r="U452" s="1" t="s">
        <v>4755</v>
      </c>
      <c r="V452"/>
      <c r="W452" t="s">
        <v>17150</v>
      </c>
      <c r="AJ452" s="13" t="s">
        <v>13280</v>
      </c>
      <c r="AK452" s="1" t="s">
        <v>4730</v>
      </c>
      <c r="AL452" s="7" t="s">
        <v>17127</v>
      </c>
    </row>
    <row r="453" spans="1:38">
      <c r="A453" t="s">
        <v>13281</v>
      </c>
      <c r="B453" s="1" t="s">
        <v>4731</v>
      </c>
      <c r="C453" s="3">
        <v>39466</v>
      </c>
      <c r="D453" s="4" t="str">
        <f t="shared" si="44"/>
        <v>Carol Channing:Larger Than Life</v>
      </c>
      <c r="E453" s="9" t="s">
        <v>12443</v>
      </c>
      <c r="F453" s="5">
        <f t="shared" si="45"/>
        <v>2012</v>
      </c>
      <c r="H453" s="1" t="s">
        <v>535</v>
      </c>
      <c r="I453" s="5" t="str">
        <f t="shared" si="46"/>
        <v>Carol+Channing%3ALarger+Than+Life</v>
      </c>
      <c r="J453" s="1"/>
      <c r="K453" s="5"/>
      <c r="L453" s="1" t="s">
        <v>536</v>
      </c>
      <c r="N453" t="str">
        <f t="shared" si="47"/>
        <v>"http://www.omdbapi.com/?t=Carol+Channing%3ALarger+Than+Life&amp;tomatoes=true",</v>
      </c>
      <c r="O453">
        <f t="shared" ref="O453:O516" si="49">O452+1</f>
        <v>451</v>
      </c>
      <c r="P453" t="str">
        <f t="shared" si="48"/>
        <v>o451.csv</v>
      </c>
      <c r="S453" s="13" t="s">
        <v>13304</v>
      </c>
      <c r="T453" s="15" t="s">
        <v>4756</v>
      </c>
      <c r="U453" s="1" t="s">
        <v>4756</v>
      </c>
      <c r="V453"/>
      <c r="W453" t="s">
        <v>17151</v>
      </c>
      <c r="AJ453" s="13" t="s">
        <v>13281</v>
      </c>
      <c r="AK453" s="1" t="s">
        <v>4731</v>
      </c>
      <c r="AL453" s="7" t="s">
        <v>17128</v>
      </c>
    </row>
    <row r="454" spans="1:38">
      <c r="A454" t="s">
        <v>13282</v>
      </c>
      <c r="B454" s="1" t="s">
        <v>12639</v>
      </c>
      <c r="C454" s="3">
        <v>40103</v>
      </c>
      <c r="D454" s="4" t="str">
        <f t="shared" si="44"/>
        <v>Carrie</v>
      </c>
      <c r="E454" s="9" t="s">
        <v>15781</v>
      </c>
      <c r="F454" s="5">
        <f t="shared" si="45"/>
        <v>2013</v>
      </c>
      <c r="H454" s="1" t="s">
        <v>535</v>
      </c>
      <c r="I454" s="5" t="str">
        <f t="shared" si="46"/>
        <v>Carrie</v>
      </c>
      <c r="J454" s="1"/>
      <c r="K454" s="5"/>
      <c r="L454" s="1" t="s">
        <v>536</v>
      </c>
      <c r="N454" t="str">
        <f t="shared" si="47"/>
        <v>"http://www.omdbapi.com/?t=Carrie&amp;tomatoes=true",</v>
      </c>
      <c r="O454">
        <f t="shared" si="49"/>
        <v>452</v>
      </c>
      <c r="P454" t="str">
        <f t="shared" si="48"/>
        <v>o452.csv</v>
      </c>
      <c r="S454" s="13" t="s">
        <v>13305</v>
      </c>
      <c r="T454" s="15" t="s">
        <v>387</v>
      </c>
      <c r="U454" s="1" t="s">
        <v>387</v>
      </c>
      <c r="V454"/>
      <c r="W454" t="s">
        <v>17152</v>
      </c>
      <c r="AJ454" s="13" t="s">
        <v>13282</v>
      </c>
      <c r="AK454" s="1" t="s">
        <v>12639</v>
      </c>
      <c r="AL454" s="7" t="s">
        <v>17129</v>
      </c>
    </row>
    <row r="455" spans="1:38">
      <c r="A455" t="s">
        <v>13283</v>
      </c>
      <c r="B455" s="1" t="s">
        <v>251</v>
      </c>
      <c r="C455" s="3">
        <v>39256</v>
      </c>
      <c r="D455" s="4" t="str">
        <f t="shared" si="44"/>
        <v>Cars 2</v>
      </c>
      <c r="E455" s="9" t="s">
        <v>11103</v>
      </c>
      <c r="F455" s="5">
        <f t="shared" si="45"/>
        <v>2011</v>
      </c>
      <c r="H455" s="1" t="s">
        <v>535</v>
      </c>
      <c r="I455" s="5" t="str">
        <f t="shared" si="46"/>
        <v>Cars+2</v>
      </c>
      <c r="J455" s="1"/>
      <c r="K455" s="5"/>
      <c r="L455" s="1" t="s">
        <v>536</v>
      </c>
      <c r="N455" t="str">
        <f t="shared" si="47"/>
        <v>"http://www.omdbapi.com/?t=Cars+2&amp;tomatoes=true",</v>
      </c>
      <c r="O455">
        <f t="shared" si="49"/>
        <v>453</v>
      </c>
      <c r="P455" t="str">
        <f t="shared" si="48"/>
        <v>o453.csv</v>
      </c>
      <c r="S455" s="13" t="s">
        <v>13306</v>
      </c>
      <c r="T455" s="15" t="s">
        <v>4759</v>
      </c>
      <c r="U455" s="1" t="s">
        <v>4759</v>
      </c>
      <c r="V455"/>
      <c r="W455" t="s">
        <v>17153</v>
      </c>
      <c r="AJ455" s="13" t="s">
        <v>13283</v>
      </c>
      <c r="AK455" s="1" t="s">
        <v>251</v>
      </c>
      <c r="AL455" s="7" t="s">
        <v>17130</v>
      </c>
    </row>
    <row r="456" spans="1:38">
      <c r="A456" t="s">
        <v>13284</v>
      </c>
      <c r="B456" s="1" t="s">
        <v>4732</v>
      </c>
      <c r="C456" s="3">
        <v>40726</v>
      </c>
      <c r="D456" s="4" t="str">
        <f t="shared" si="44"/>
        <v>Cartel Land</v>
      </c>
      <c r="E456" s="9" t="s">
        <v>11104</v>
      </c>
      <c r="F456" s="5">
        <f t="shared" si="45"/>
        <v>2015</v>
      </c>
      <c r="H456" s="1" t="s">
        <v>535</v>
      </c>
      <c r="I456" s="5" t="str">
        <f t="shared" si="46"/>
        <v>Cartel+Land</v>
      </c>
      <c r="J456" s="1"/>
      <c r="K456" s="5"/>
      <c r="L456" s="1" t="s">
        <v>536</v>
      </c>
      <c r="N456" t="str">
        <f t="shared" si="47"/>
        <v>"http://www.omdbapi.com/?t=Cartel+Land&amp;tomatoes=true",</v>
      </c>
      <c r="O456">
        <f t="shared" si="49"/>
        <v>454</v>
      </c>
      <c r="P456" t="str">
        <f t="shared" si="48"/>
        <v>o454.csv</v>
      </c>
      <c r="S456" s="13" t="s">
        <v>13307</v>
      </c>
      <c r="T456" s="15" t="s">
        <v>4758</v>
      </c>
      <c r="U456" s="1" t="s">
        <v>4758</v>
      </c>
      <c r="V456"/>
      <c r="W456" t="s">
        <v>17154</v>
      </c>
      <c r="AJ456" s="13" t="s">
        <v>13284</v>
      </c>
      <c r="AK456" s="1" t="s">
        <v>4732</v>
      </c>
      <c r="AL456" s="7" t="s">
        <v>17131</v>
      </c>
    </row>
    <row r="457" spans="1:38">
      <c r="A457" t="s">
        <v>13285</v>
      </c>
      <c r="B457" s="1" t="s">
        <v>4733</v>
      </c>
      <c r="C457" s="3">
        <v>40845</v>
      </c>
      <c r="D457" s="4" t="str">
        <f t="shared" si="44"/>
        <v>Carter High</v>
      </c>
      <c r="E457" s="9" t="s">
        <v>11105</v>
      </c>
      <c r="F457" s="5">
        <f t="shared" si="45"/>
        <v>2015</v>
      </c>
      <c r="H457" s="1" t="s">
        <v>535</v>
      </c>
      <c r="I457" s="5" t="str">
        <f t="shared" si="46"/>
        <v>Carter+High</v>
      </c>
      <c r="J457" s="1"/>
      <c r="K457" s="5"/>
      <c r="L457" s="1" t="s">
        <v>536</v>
      </c>
      <c r="N457" t="str">
        <f t="shared" si="47"/>
        <v>"http://www.omdbapi.com/?t=Carter+High&amp;tomatoes=true",</v>
      </c>
      <c r="O457">
        <f t="shared" si="49"/>
        <v>455</v>
      </c>
      <c r="P457" t="str">
        <f t="shared" si="48"/>
        <v>o455.csv</v>
      </c>
      <c r="S457" s="13" t="s">
        <v>13309</v>
      </c>
      <c r="T457" s="15" t="s">
        <v>4761</v>
      </c>
      <c r="U457" s="1" t="s">
        <v>4761</v>
      </c>
      <c r="V457"/>
      <c r="W457" t="s">
        <v>17156</v>
      </c>
      <c r="AJ457" s="13" t="s">
        <v>13285</v>
      </c>
      <c r="AK457" s="1" t="s">
        <v>4733</v>
      </c>
      <c r="AL457" s="7" t="s">
        <v>17132</v>
      </c>
    </row>
    <row r="458" spans="1:38">
      <c r="A458" t="s">
        <v>13286</v>
      </c>
      <c r="B458" s="1" t="s">
        <v>4734</v>
      </c>
      <c r="C458" s="3">
        <v>39522</v>
      </c>
      <c r="D458" s="4" t="str">
        <f t="shared" si="44"/>
        <v>Casa De Mi Padre</v>
      </c>
      <c r="E458" s="9" t="s">
        <v>11106</v>
      </c>
      <c r="F458" s="5">
        <f t="shared" si="45"/>
        <v>2012</v>
      </c>
      <c r="H458" s="1" t="s">
        <v>535</v>
      </c>
      <c r="I458" s="5" t="str">
        <f t="shared" si="46"/>
        <v>Casa+De+Mi+Padre</v>
      </c>
      <c r="J458" s="1"/>
      <c r="K458" s="5"/>
      <c r="L458" s="1" t="s">
        <v>536</v>
      </c>
      <c r="N458" t="str">
        <f t="shared" si="47"/>
        <v>"http://www.omdbapi.com/?t=Casa+De+Mi+Padre&amp;tomatoes=true",</v>
      </c>
      <c r="O458">
        <f t="shared" si="49"/>
        <v>456</v>
      </c>
      <c r="P458" t="str">
        <f t="shared" si="48"/>
        <v>o456.csv</v>
      </c>
      <c r="S458" s="13" t="s">
        <v>13310</v>
      </c>
      <c r="T458" s="15" t="s">
        <v>5939</v>
      </c>
      <c r="U458" s="1" t="s">
        <v>5939</v>
      </c>
      <c r="V458"/>
      <c r="W458" t="s">
        <v>17157</v>
      </c>
      <c r="AJ458" s="13" t="s">
        <v>13286</v>
      </c>
      <c r="AK458" s="1" t="s">
        <v>4734</v>
      </c>
      <c r="AL458" s="7" t="s">
        <v>17133</v>
      </c>
    </row>
    <row r="459" spans="1:38">
      <c r="A459" t="s">
        <v>13287</v>
      </c>
      <c r="B459" s="1" t="s">
        <v>4735</v>
      </c>
      <c r="C459" s="3">
        <v>38990</v>
      </c>
      <c r="D459" s="4" t="str">
        <f t="shared" si="44"/>
        <v>Case 39</v>
      </c>
      <c r="E459" s="9" t="s">
        <v>11107</v>
      </c>
      <c r="F459" s="5">
        <v>2009</v>
      </c>
      <c r="H459" s="1" t="s">
        <v>535</v>
      </c>
      <c r="I459" s="5" t="str">
        <f t="shared" si="46"/>
        <v>Case+39</v>
      </c>
      <c r="J459" s="1"/>
      <c r="K459" s="5"/>
      <c r="L459" s="1" t="s">
        <v>536</v>
      </c>
      <c r="N459" t="str">
        <f t="shared" si="47"/>
        <v>"http://www.omdbapi.com/?t=Case+39&amp;tomatoes=true",</v>
      </c>
      <c r="O459">
        <f t="shared" si="49"/>
        <v>457</v>
      </c>
      <c r="P459" t="str">
        <f t="shared" si="48"/>
        <v>o457.csv</v>
      </c>
      <c r="S459" s="13" t="s">
        <v>13311</v>
      </c>
      <c r="T459" s="15" t="s">
        <v>4762</v>
      </c>
      <c r="U459" s="1" t="s">
        <v>4762</v>
      </c>
      <c r="V459"/>
      <c r="W459" t="s">
        <v>17158</v>
      </c>
      <c r="AJ459" s="13" t="s">
        <v>13287</v>
      </c>
      <c r="AK459" s="1" t="s">
        <v>4735</v>
      </c>
      <c r="AL459" s="7" t="s">
        <v>17134</v>
      </c>
    </row>
    <row r="460" spans="1:38">
      <c r="A460" t="s">
        <v>13288</v>
      </c>
      <c r="B460" s="1" t="s">
        <v>4738</v>
      </c>
      <c r="C460" s="3">
        <v>39067</v>
      </c>
      <c r="D460" s="4" t="str">
        <f t="shared" si="44"/>
        <v>Casino Jack</v>
      </c>
      <c r="E460" s="9" t="s">
        <v>11109</v>
      </c>
      <c r="F460" s="5">
        <f>YEAR(C460)</f>
        <v>2010</v>
      </c>
      <c r="H460" s="1" t="s">
        <v>535</v>
      </c>
      <c r="I460" s="5" t="str">
        <f t="shared" si="46"/>
        <v>Casino+Jack</v>
      </c>
      <c r="J460" s="1"/>
      <c r="K460" s="5"/>
      <c r="L460" s="1" t="s">
        <v>536</v>
      </c>
      <c r="N460" t="str">
        <f t="shared" si="47"/>
        <v>"http://www.omdbapi.com/?t=Casino+Jack&amp;tomatoes=true",</v>
      </c>
      <c r="O460">
        <f t="shared" si="49"/>
        <v>458</v>
      </c>
      <c r="P460" t="str">
        <f t="shared" si="48"/>
        <v>o458.csv</v>
      </c>
      <c r="S460" s="13" t="s">
        <v>13312</v>
      </c>
      <c r="T460" s="15" t="s">
        <v>4763</v>
      </c>
      <c r="U460" s="1" t="s">
        <v>4763</v>
      </c>
      <c r="V460"/>
      <c r="W460" t="s">
        <v>17159</v>
      </c>
      <c r="AJ460" s="13" t="s">
        <v>13288</v>
      </c>
      <c r="AK460" s="1" t="s">
        <v>4738</v>
      </c>
      <c r="AL460" s="7" t="s">
        <v>17135</v>
      </c>
    </row>
    <row r="461" spans="1:38">
      <c r="A461" t="s">
        <v>13289</v>
      </c>
      <c r="B461" s="1" t="s">
        <v>4737</v>
      </c>
      <c r="C461" s="3">
        <v>38843</v>
      </c>
      <c r="D461" s="4" t="str">
        <f t="shared" si="44"/>
        <v>Casino Jack and the United States of Money</v>
      </c>
      <c r="E461" s="9" t="s">
        <v>11108</v>
      </c>
      <c r="F461" s="5">
        <f>YEAR(C461)</f>
        <v>2010</v>
      </c>
      <c r="H461" s="1" t="s">
        <v>535</v>
      </c>
      <c r="I461" s="5" t="str">
        <f t="shared" si="46"/>
        <v>Casino+Jack+and+the+United+States+of+Money</v>
      </c>
      <c r="J461" s="1"/>
      <c r="K461" s="5"/>
      <c r="L461" s="1" t="s">
        <v>536</v>
      </c>
      <c r="N461" t="str">
        <f t="shared" si="47"/>
        <v>"http://www.omdbapi.com/?t=Casino+Jack+and+the+United+States+of+Money&amp;tomatoes=true",</v>
      </c>
      <c r="O461">
        <f t="shared" si="49"/>
        <v>459</v>
      </c>
      <c r="P461" t="str">
        <f t="shared" si="48"/>
        <v>o459.csv</v>
      </c>
      <c r="S461" s="13" t="s">
        <v>13313</v>
      </c>
      <c r="T461" s="15" t="s">
        <v>4764</v>
      </c>
      <c r="U461" s="1" t="s">
        <v>4764</v>
      </c>
      <c r="V461"/>
      <c r="W461" t="s">
        <v>17160</v>
      </c>
      <c r="AJ461" s="13" t="s">
        <v>13289</v>
      </c>
      <c r="AK461" s="1" t="s">
        <v>4737</v>
      </c>
      <c r="AL461" s="7" t="s">
        <v>17136</v>
      </c>
    </row>
    <row r="462" spans="1:38">
      <c r="A462" t="s">
        <v>13290</v>
      </c>
      <c r="B462" s="1" t="s">
        <v>4740</v>
      </c>
      <c r="C462" s="3">
        <v>38976</v>
      </c>
      <c r="D462" s="4" t="str">
        <f t="shared" si="44"/>
        <v>Catfish</v>
      </c>
      <c r="E462" s="9" t="s">
        <v>4740</v>
      </c>
      <c r="F462" s="5">
        <f>YEAR(C462)</f>
        <v>2010</v>
      </c>
      <c r="H462" s="1" t="s">
        <v>535</v>
      </c>
      <c r="I462" s="5" t="str">
        <f t="shared" si="46"/>
        <v>Catfish</v>
      </c>
      <c r="J462" s="1"/>
      <c r="K462" s="5"/>
      <c r="L462" s="1" t="s">
        <v>536</v>
      </c>
      <c r="N462" t="str">
        <f t="shared" si="47"/>
        <v>"http://www.omdbapi.com/?t=Catfish&amp;tomatoes=true",</v>
      </c>
      <c r="O462">
        <f t="shared" si="49"/>
        <v>460</v>
      </c>
      <c r="P462" t="str">
        <f t="shared" si="48"/>
        <v>o460.csv</v>
      </c>
      <c r="S462" s="13" t="s">
        <v>13315</v>
      </c>
      <c r="T462" s="15" t="s">
        <v>4766</v>
      </c>
      <c r="U462" s="1" t="s">
        <v>4766</v>
      </c>
      <c r="V462"/>
      <c r="W462" t="s">
        <v>17162</v>
      </c>
      <c r="AJ462" s="13" t="s">
        <v>13290</v>
      </c>
      <c r="AK462" s="1" t="s">
        <v>4740</v>
      </c>
      <c r="AL462" s="7" t="s">
        <v>17137</v>
      </c>
    </row>
    <row r="463" spans="1:38">
      <c r="A463" t="s">
        <v>13291</v>
      </c>
      <c r="B463" s="1" t="s">
        <v>4741</v>
      </c>
      <c r="C463" s="3">
        <v>38927</v>
      </c>
      <c r="D463" s="4" t="str">
        <f t="shared" si="44"/>
        <v>Cats &amp;amp; Dogs:The Revenge of Kitty Galore</v>
      </c>
      <c r="E463" s="9" t="s">
        <v>12445</v>
      </c>
      <c r="F463" s="5">
        <f>YEAR(C463)</f>
        <v>2010</v>
      </c>
      <c r="H463" s="1" t="s">
        <v>535</v>
      </c>
      <c r="I463" s="5" t="str">
        <f t="shared" si="46"/>
        <v>Cats+&amp;amp;+Dogs%3AThe+Revenge+of+Kitty+Galore</v>
      </c>
      <c r="J463" s="1"/>
      <c r="K463" s="5"/>
      <c r="L463" s="1" t="s">
        <v>536</v>
      </c>
      <c r="N463" t="str">
        <f t="shared" si="47"/>
        <v>"http://www.omdbapi.com/?t=Cats+&amp;amp;+Dogs%3AThe+Revenge+of+Kitty+Galore&amp;tomatoes=true",</v>
      </c>
      <c r="O463">
        <f t="shared" si="49"/>
        <v>461</v>
      </c>
      <c r="P463" t="str">
        <f t="shared" si="48"/>
        <v>o461.csv</v>
      </c>
      <c r="S463" s="13" t="s">
        <v>13316</v>
      </c>
      <c r="T463" s="15" t="s">
        <v>4767</v>
      </c>
      <c r="U463" s="1" t="s">
        <v>4767</v>
      </c>
      <c r="V463"/>
      <c r="W463" t="s">
        <v>17163</v>
      </c>
      <c r="AJ463" s="13" t="s">
        <v>13291</v>
      </c>
      <c r="AK463" s="1" t="s">
        <v>4741</v>
      </c>
      <c r="AL463" s="7" t="s">
        <v>17138</v>
      </c>
    </row>
    <row r="464" spans="1:38">
      <c r="A464" t="s">
        <v>13292</v>
      </c>
      <c r="B464" s="1" t="s">
        <v>4742</v>
      </c>
      <c r="C464" s="3">
        <v>40110</v>
      </c>
      <c r="D464" s="4" t="str">
        <f t="shared" si="44"/>
        <v>Caucus</v>
      </c>
      <c r="E464" s="9" t="s">
        <v>4742</v>
      </c>
      <c r="F464" s="5">
        <f>YEAR(C464)</f>
        <v>2013</v>
      </c>
      <c r="H464" s="1" t="s">
        <v>535</v>
      </c>
      <c r="I464" s="5" t="str">
        <f t="shared" si="46"/>
        <v>Caucus</v>
      </c>
      <c r="J464" s="1"/>
      <c r="K464" s="5"/>
      <c r="L464" s="1" t="s">
        <v>536</v>
      </c>
      <c r="N464" t="str">
        <f t="shared" si="47"/>
        <v>"http://www.omdbapi.com/?t=Caucus&amp;tomatoes=true",</v>
      </c>
      <c r="O464">
        <f t="shared" si="49"/>
        <v>462</v>
      </c>
      <c r="P464" t="str">
        <f t="shared" si="48"/>
        <v>o462.csv</v>
      </c>
      <c r="S464" s="13" t="s">
        <v>13317</v>
      </c>
      <c r="T464" s="15" t="s">
        <v>4768</v>
      </c>
      <c r="U464" s="1" t="s">
        <v>4768</v>
      </c>
      <c r="V464"/>
      <c r="W464" t="s">
        <v>17164</v>
      </c>
      <c r="AJ464" s="13" t="s">
        <v>13292</v>
      </c>
      <c r="AK464" s="1" t="s">
        <v>4742</v>
      </c>
      <c r="AL464" s="7" t="s">
        <v>17139</v>
      </c>
    </row>
    <row r="465" spans="1:38">
      <c r="A465" t="s">
        <v>13293</v>
      </c>
      <c r="B465" s="1" t="s">
        <v>4743</v>
      </c>
      <c r="C465" s="3">
        <v>39200</v>
      </c>
      <c r="D465" s="4" t="str">
        <f t="shared" si="44"/>
        <v>Cave of Forgotten Dreams</v>
      </c>
      <c r="E465" s="9" t="s">
        <v>11110</v>
      </c>
      <c r="F465" s="5">
        <v>2010</v>
      </c>
      <c r="H465" s="1" t="s">
        <v>535</v>
      </c>
      <c r="I465" s="5" t="str">
        <f t="shared" si="46"/>
        <v>Cave+of+Forgotten+Dreams</v>
      </c>
      <c r="J465" s="1"/>
      <c r="K465" s="5"/>
      <c r="L465" s="1" t="s">
        <v>536</v>
      </c>
      <c r="N465" t="str">
        <f t="shared" si="47"/>
        <v>"http://www.omdbapi.com/?t=Cave+of+Forgotten+Dreams&amp;tomatoes=true",</v>
      </c>
      <c r="O465">
        <f t="shared" si="49"/>
        <v>463</v>
      </c>
      <c r="P465" t="str">
        <f t="shared" si="48"/>
        <v>o463.csv</v>
      </c>
      <c r="S465" s="13" t="s">
        <v>13318</v>
      </c>
      <c r="T465" s="15" t="s">
        <v>4775</v>
      </c>
      <c r="U465" s="1" t="s">
        <v>4775</v>
      </c>
      <c r="V465"/>
      <c r="W465" t="s">
        <v>17165</v>
      </c>
      <c r="AJ465" s="13" t="s">
        <v>13293</v>
      </c>
      <c r="AK465" s="1" t="s">
        <v>4743</v>
      </c>
      <c r="AL465" s="7" t="s">
        <v>17140</v>
      </c>
    </row>
    <row r="466" spans="1:38">
      <c r="A466" t="s">
        <v>13294</v>
      </c>
      <c r="B466" s="1" t="s">
        <v>4745</v>
      </c>
      <c r="C466" s="3">
        <v>39123</v>
      </c>
      <c r="D466" s="4" t="str">
        <f t="shared" si="44"/>
        <v>Cedar Rapids</v>
      </c>
      <c r="E466" s="9" t="s">
        <v>11111</v>
      </c>
      <c r="F466" s="5">
        <f>YEAR(C466)</f>
        <v>2011</v>
      </c>
      <c r="H466" s="1" t="s">
        <v>535</v>
      </c>
      <c r="I466" s="5" t="str">
        <f t="shared" si="46"/>
        <v>Cedar+Rapids</v>
      </c>
      <c r="J466" s="1"/>
      <c r="K466" s="5"/>
      <c r="L466" s="1" t="s">
        <v>536</v>
      </c>
      <c r="N466" t="str">
        <f t="shared" si="47"/>
        <v>"http://www.omdbapi.com/?t=Cedar+Rapids&amp;tomatoes=true",</v>
      </c>
      <c r="O466">
        <f t="shared" si="49"/>
        <v>464</v>
      </c>
      <c r="P466" t="str">
        <f t="shared" si="48"/>
        <v>o464.csv</v>
      </c>
      <c r="S466" s="13" t="s">
        <v>13319</v>
      </c>
      <c r="T466" s="15" t="s">
        <v>16621</v>
      </c>
      <c r="U466" s="1" t="s">
        <v>4769</v>
      </c>
      <c r="V466"/>
      <c r="W466" t="s">
        <v>17166</v>
      </c>
      <c r="AJ466" s="13" t="s">
        <v>13294</v>
      </c>
      <c r="AK466" s="1" t="s">
        <v>4745</v>
      </c>
      <c r="AL466" s="7" t="s">
        <v>17141</v>
      </c>
    </row>
    <row r="467" spans="1:38">
      <c r="A467" t="s">
        <v>13295</v>
      </c>
      <c r="B467" s="1" t="s">
        <v>4746</v>
      </c>
      <c r="C467" s="3">
        <v>39662</v>
      </c>
      <c r="D467" s="4" t="str">
        <f t="shared" si="44"/>
        <v>Celeste and Jesse Forever</v>
      </c>
      <c r="E467" s="9" t="s">
        <v>11112</v>
      </c>
      <c r="F467" s="5">
        <v>2011</v>
      </c>
      <c r="H467" s="1" t="s">
        <v>535</v>
      </c>
      <c r="I467" s="5" t="str">
        <f t="shared" si="46"/>
        <v>Celeste+and+Jesse+Forever</v>
      </c>
      <c r="J467" s="1"/>
      <c r="K467" s="5"/>
      <c r="L467" s="1" t="s">
        <v>536</v>
      </c>
      <c r="N467" t="str">
        <f t="shared" si="47"/>
        <v>"http://www.omdbapi.com/?t=Celeste+and+Jesse+Forever&amp;tomatoes=true",</v>
      </c>
      <c r="O467">
        <f t="shared" si="49"/>
        <v>465</v>
      </c>
      <c r="P467" t="str">
        <f t="shared" si="48"/>
        <v>o465.csv</v>
      </c>
      <c r="S467" s="13" t="s">
        <v>13320</v>
      </c>
      <c r="T467" s="15" t="s">
        <v>4770</v>
      </c>
      <c r="U467" s="1" t="s">
        <v>4770</v>
      </c>
      <c r="V467"/>
      <c r="W467" t="s">
        <v>17167</v>
      </c>
      <c r="AJ467" s="13" t="s">
        <v>13295</v>
      </c>
      <c r="AK467" s="1" t="s">
        <v>4746</v>
      </c>
      <c r="AL467" s="7" t="s">
        <v>17142</v>
      </c>
    </row>
    <row r="468" spans="1:38">
      <c r="A468" t="s">
        <v>13296</v>
      </c>
      <c r="B468" s="1" t="s">
        <v>12640</v>
      </c>
      <c r="C468" s="3">
        <v>39571</v>
      </c>
      <c r="D468" s="4" t="str">
        <f t="shared" si="44"/>
        <v>Celine &amp;amp; Julie Go Boating</v>
      </c>
      <c r="E468" s="9" t="s">
        <v>15875</v>
      </c>
      <c r="F468" s="5">
        <f t="shared" ref="F468:F478" si="50">YEAR(C468)</f>
        <v>2012</v>
      </c>
      <c r="H468" s="1" t="s">
        <v>535</v>
      </c>
      <c r="I468" s="5" t="str">
        <f t="shared" si="46"/>
        <v>Celine+&amp;amp;+Julie+Go+Boating</v>
      </c>
      <c r="J468" s="1"/>
      <c r="K468" s="5"/>
      <c r="L468" s="1" t="s">
        <v>536</v>
      </c>
      <c r="N468" t="str">
        <f t="shared" si="47"/>
        <v>"http://www.omdbapi.com/?t=Celine+&amp;amp;+Julie+Go+Boating&amp;tomatoes=true",</v>
      </c>
      <c r="O468">
        <f t="shared" si="49"/>
        <v>466</v>
      </c>
      <c r="P468" t="str">
        <f t="shared" si="48"/>
        <v>o466.csv</v>
      </c>
      <c r="S468" s="13" t="s">
        <v>13321</v>
      </c>
      <c r="T468" s="15" t="s">
        <v>4771</v>
      </c>
      <c r="U468" s="1" t="s">
        <v>4771</v>
      </c>
      <c r="V468"/>
      <c r="W468" t="s">
        <v>17168</v>
      </c>
      <c r="AJ468" s="13" t="s">
        <v>13296</v>
      </c>
      <c r="AK468" s="1" t="s">
        <v>12640</v>
      </c>
      <c r="AL468" s="7" t="s">
        <v>17143</v>
      </c>
    </row>
    <row r="469" spans="1:38">
      <c r="A469" t="s">
        <v>13297</v>
      </c>
      <c r="B469" s="1" t="s">
        <v>4747</v>
      </c>
      <c r="C469" s="3">
        <v>40866</v>
      </c>
      <c r="D469" s="4" t="str">
        <f t="shared" si="44"/>
        <v>Censored Voices</v>
      </c>
      <c r="E469" s="9" t="s">
        <v>11113</v>
      </c>
      <c r="F469" s="5">
        <f t="shared" si="50"/>
        <v>2015</v>
      </c>
      <c r="H469" s="1" t="s">
        <v>535</v>
      </c>
      <c r="I469" s="5" t="str">
        <f t="shared" si="46"/>
        <v>Censored+Voices</v>
      </c>
      <c r="J469" s="1"/>
      <c r="K469" s="5"/>
      <c r="L469" s="1" t="s">
        <v>536</v>
      </c>
      <c r="N469" t="str">
        <f t="shared" si="47"/>
        <v>"http://www.omdbapi.com/?t=Censored+Voices&amp;tomatoes=true",</v>
      </c>
      <c r="O469">
        <f t="shared" si="49"/>
        <v>467</v>
      </c>
      <c r="P469" t="str">
        <f t="shared" si="48"/>
        <v>o467.csv</v>
      </c>
      <c r="S469" s="13" t="s">
        <v>13322</v>
      </c>
      <c r="T469" s="15" t="s">
        <v>16017</v>
      </c>
      <c r="U469" s="1" t="s">
        <v>12641</v>
      </c>
      <c r="V469"/>
      <c r="W469" t="s">
        <v>17169</v>
      </c>
      <c r="AJ469" s="13" t="s">
        <v>13297</v>
      </c>
      <c r="AK469" s="1" t="s">
        <v>4747</v>
      </c>
      <c r="AL469" s="7" t="s">
        <v>17144</v>
      </c>
    </row>
    <row r="470" spans="1:38">
      <c r="A470" t="s">
        <v>13298</v>
      </c>
      <c r="B470" s="1" t="s">
        <v>4749</v>
      </c>
      <c r="C470" s="3">
        <v>38955</v>
      </c>
      <c r="D470" s="4" t="str">
        <f t="shared" si="44"/>
        <v>Centurion</v>
      </c>
      <c r="E470" s="9" t="s">
        <v>4749</v>
      </c>
      <c r="F470" s="5">
        <f t="shared" si="50"/>
        <v>2010</v>
      </c>
      <c r="H470" s="1" t="s">
        <v>535</v>
      </c>
      <c r="I470" s="5" t="str">
        <f t="shared" si="46"/>
        <v>Centurion</v>
      </c>
      <c r="J470" s="1"/>
      <c r="K470" s="5"/>
      <c r="L470" s="1" t="s">
        <v>536</v>
      </c>
      <c r="N470" t="str">
        <f t="shared" si="47"/>
        <v>"http://www.omdbapi.com/?t=Centurion&amp;tomatoes=true",</v>
      </c>
      <c r="O470">
        <f t="shared" si="49"/>
        <v>468</v>
      </c>
      <c r="P470" t="str">
        <f t="shared" si="48"/>
        <v>o468.csv</v>
      </c>
      <c r="S470" s="13" t="s">
        <v>13323</v>
      </c>
      <c r="T470" s="15" t="s">
        <v>4772</v>
      </c>
      <c r="U470" s="1" t="s">
        <v>4772</v>
      </c>
      <c r="V470"/>
      <c r="W470" t="s">
        <v>17170</v>
      </c>
      <c r="AJ470" s="13" t="s">
        <v>13298</v>
      </c>
      <c r="AK470" s="1" t="s">
        <v>4749</v>
      </c>
      <c r="AL470" s="7" t="s">
        <v>17145</v>
      </c>
    </row>
    <row r="471" spans="1:38">
      <c r="A471" t="s">
        <v>13299</v>
      </c>
      <c r="B471" s="1" t="s">
        <v>4750</v>
      </c>
      <c r="C471" s="3">
        <v>39179</v>
      </c>
      <c r="D471" s="4" t="str">
        <f t="shared" si="44"/>
        <v>Ceremony</v>
      </c>
      <c r="E471" s="9" t="s">
        <v>4750</v>
      </c>
      <c r="F471" s="5">
        <f t="shared" si="50"/>
        <v>2011</v>
      </c>
      <c r="H471" s="1" t="s">
        <v>535</v>
      </c>
      <c r="I471" s="5" t="str">
        <f t="shared" si="46"/>
        <v>Ceremony</v>
      </c>
      <c r="J471" s="1"/>
      <c r="K471" s="5"/>
      <c r="L471" s="1" t="s">
        <v>536</v>
      </c>
      <c r="N471" t="str">
        <f t="shared" si="47"/>
        <v>"http://www.omdbapi.com/?t=Ceremony&amp;tomatoes=true",</v>
      </c>
      <c r="O471">
        <f t="shared" si="49"/>
        <v>469</v>
      </c>
      <c r="P471" t="str">
        <f t="shared" si="48"/>
        <v>o469.csv</v>
      </c>
      <c r="S471" s="13" t="s">
        <v>13324</v>
      </c>
      <c r="T471" s="15" t="s">
        <v>4773</v>
      </c>
      <c r="U471" s="1" t="s">
        <v>4773</v>
      </c>
      <c r="V471"/>
      <c r="W471" t="s">
        <v>17171</v>
      </c>
      <c r="AJ471" s="13" t="s">
        <v>13299</v>
      </c>
      <c r="AK471" s="1" t="s">
        <v>4750</v>
      </c>
      <c r="AL471" s="7" t="s">
        <v>17146</v>
      </c>
    </row>
    <row r="472" spans="1:38">
      <c r="A472" t="s">
        <v>13300</v>
      </c>
      <c r="B472" s="1" t="s">
        <v>4751</v>
      </c>
      <c r="C472" s="3">
        <v>39151</v>
      </c>
      <c r="D472" s="4" t="str">
        <f t="shared" si="44"/>
        <v>Certified Copy</v>
      </c>
      <c r="E472" s="9" t="s">
        <v>11115</v>
      </c>
      <c r="F472" s="5">
        <f t="shared" si="50"/>
        <v>2011</v>
      </c>
      <c r="H472" s="1" t="s">
        <v>535</v>
      </c>
      <c r="I472" s="5" t="str">
        <f t="shared" si="46"/>
        <v>Certified+Copy</v>
      </c>
      <c r="J472" s="1"/>
      <c r="K472" s="5"/>
      <c r="L472" s="1" t="s">
        <v>536</v>
      </c>
      <c r="N472" t="str">
        <f t="shared" si="47"/>
        <v>"http://www.omdbapi.com/?t=Certified+Copy&amp;tomatoes=true",</v>
      </c>
      <c r="O472">
        <f t="shared" si="49"/>
        <v>470</v>
      </c>
      <c r="P472" t="str">
        <f t="shared" si="48"/>
        <v>o470.csv</v>
      </c>
      <c r="S472" s="13" t="s">
        <v>13325</v>
      </c>
      <c r="T472" s="15" t="s">
        <v>4774</v>
      </c>
      <c r="U472" s="1" t="s">
        <v>4774</v>
      </c>
      <c r="V472"/>
      <c r="W472" t="s">
        <v>17172</v>
      </c>
      <c r="AJ472" s="13" t="s">
        <v>13300</v>
      </c>
      <c r="AK472" s="1" t="s">
        <v>4751</v>
      </c>
      <c r="AL472" s="7" t="s">
        <v>17147</v>
      </c>
    </row>
    <row r="473" spans="1:38">
      <c r="A473" t="s">
        <v>13301</v>
      </c>
      <c r="B473" s="1" t="s">
        <v>4752</v>
      </c>
      <c r="C473" s="3">
        <v>40264</v>
      </c>
      <c r="D473" s="4" t="str">
        <f t="shared" si="44"/>
        <v>Cesar Chavez</v>
      </c>
      <c r="E473" s="9" t="s">
        <v>11116</v>
      </c>
      <c r="F473" s="5">
        <f t="shared" si="50"/>
        <v>2014</v>
      </c>
      <c r="H473" s="1" t="s">
        <v>535</v>
      </c>
      <c r="I473" s="5" t="str">
        <f t="shared" si="46"/>
        <v>Cesar+Chavez</v>
      </c>
      <c r="J473" s="1"/>
      <c r="K473" s="5"/>
      <c r="L473" s="1" t="s">
        <v>536</v>
      </c>
      <c r="N473" t="str">
        <f t="shared" si="47"/>
        <v>"http://www.omdbapi.com/?t=Cesar+Chavez&amp;tomatoes=true",</v>
      </c>
      <c r="O473">
        <f t="shared" si="49"/>
        <v>471</v>
      </c>
      <c r="P473" t="str">
        <f t="shared" si="48"/>
        <v>o471.csv</v>
      </c>
      <c r="S473" s="13" t="s">
        <v>13326</v>
      </c>
      <c r="T473" s="15" t="s">
        <v>4776</v>
      </c>
      <c r="U473" s="1" t="s">
        <v>4776</v>
      </c>
      <c r="V473"/>
      <c r="W473" t="s">
        <v>17173</v>
      </c>
      <c r="AJ473" s="13" t="s">
        <v>13301</v>
      </c>
      <c r="AK473" s="1" t="s">
        <v>4752</v>
      </c>
      <c r="AL473" s="7" t="s">
        <v>17148</v>
      </c>
    </row>
    <row r="474" spans="1:38">
      <c r="A474" t="s">
        <v>13302</v>
      </c>
      <c r="B474" s="1" t="s">
        <v>4754</v>
      </c>
      <c r="C474" s="3">
        <v>39744</v>
      </c>
      <c r="D474" s="4" t="str">
        <f t="shared" si="44"/>
        <v>Chakravyuh</v>
      </c>
      <c r="E474" s="9" t="s">
        <v>4754</v>
      </c>
      <c r="F474" s="5">
        <f t="shared" si="50"/>
        <v>2012</v>
      </c>
      <c r="H474" s="1" t="s">
        <v>535</v>
      </c>
      <c r="I474" s="5" t="str">
        <f t="shared" si="46"/>
        <v>Chakravyuh</v>
      </c>
      <c r="J474" s="1"/>
      <c r="K474" s="5"/>
      <c r="L474" s="1" t="s">
        <v>536</v>
      </c>
      <c r="N474" t="str">
        <f t="shared" si="47"/>
        <v>"http://www.omdbapi.com/?t=Chakravyuh&amp;tomatoes=true",</v>
      </c>
      <c r="O474">
        <f t="shared" si="49"/>
        <v>472</v>
      </c>
      <c r="P474" t="str">
        <f t="shared" si="48"/>
        <v>o472.csv</v>
      </c>
      <c r="S474" s="13" t="s">
        <v>13327</v>
      </c>
      <c r="T474" s="15" t="s">
        <v>4777</v>
      </c>
      <c r="U474" s="1" t="s">
        <v>4777</v>
      </c>
      <c r="V474"/>
      <c r="W474" t="s">
        <v>17174</v>
      </c>
      <c r="AJ474" s="13" t="s">
        <v>13302</v>
      </c>
      <c r="AK474" s="1" t="s">
        <v>4754</v>
      </c>
      <c r="AL474" s="7" t="s">
        <v>17149</v>
      </c>
    </row>
    <row r="475" spans="1:38">
      <c r="A475" t="s">
        <v>13303</v>
      </c>
      <c r="B475" s="1" t="s">
        <v>4755</v>
      </c>
      <c r="C475" s="3">
        <v>39200</v>
      </c>
      <c r="D475" s="4" t="str">
        <f t="shared" si="44"/>
        <v>Chalo Dilli</v>
      </c>
      <c r="E475" s="9" t="s">
        <v>11117</v>
      </c>
      <c r="F475" s="5">
        <f t="shared" si="50"/>
        <v>2011</v>
      </c>
      <c r="H475" s="1" t="s">
        <v>535</v>
      </c>
      <c r="I475" s="5" t="str">
        <f t="shared" si="46"/>
        <v>Chalo+Dilli</v>
      </c>
      <c r="J475" s="1"/>
      <c r="K475" s="5"/>
      <c r="L475" s="1" t="s">
        <v>536</v>
      </c>
      <c r="N475" t="str">
        <f t="shared" si="47"/>
        <v>"http://www.omdbapi.com/?t=Chalo+Dilli&amp;tomatoes=true",</v>
      </c>
      <c r="O475">
        <f t="shared" si="49"/>
        <v>473</v>
      </c>
      <c r="P475" t="str">
        <f t="shared" si="48"/>
        <v>o473.csv</v>
      </c>
      <c r="S475" s="13" t="s">
        <v>13328</v>
      </c>
      <c r="T475" s="15" t="s">
        <v>15782</v>
      </c>
      <c r="U475" s="1" t="s">
        <v>12642</v>
      </c>
      <c r="V475"/>
      <c r="W475" t="s">
        <v>17175</v>
      </c>
      <c r="AJ475" s="13" t="s">
        <v>13303</v>
      </c>
      <c r="AK475" s="1" t="s">
        <v>4755</v>
      </c>
      <c r="AL475" s="7" t="s">
        <v>17150</v>
      </c>
    </row>
    <row r="476" spans="1:38">
      <c r="A476" t="s">
        <v>13304</v>
      </c>
      <c r="B476" s="1" t="s">
        <v>4756</v>
      </c>
      <c r="C476" s="3">
        <v>38955</v>
      </c>
      <c r="D476" s="4" t="str">
        <f t="shared" si="44"/>
        <v>Change of Plans</v>
      </c>
      <c r="E476" s="9" t="s">
        <v>11118</v>
      </c>
      <c r="F476" s="5">
        <f t="shared" si="50"/>
        <v>2010</v>
      </c>
      <c r="H476" s="1" t="s">
        <v>535</v>
      </c>
      <c r="I476" s="5" t="str">
        <f t="shared" si="46"/>
        <v>Change+of+Plans</v>
      </c>
      <c r="J476" s="1"/>
      <c r="K476" s="5"/>
      <c r="L476" s="1" t="s">
        <v>536</v>
      </c>
      <c r="N476" t="str">
        <f t="shared" si="47"/>
        <v>"http://www.omdbapi.com/?t=Change+of+Plans&amp;tomatoes=true",</v>
      </c>
      <c r="O476">
        <f t="shared" si="49"/>
        <v>474</v>
      </c>
      <c r="P476" t="str">
        <f t="shared" si="48"/>
        <v>o474.csv</v>
      </c>
      <c r="S476" s="13" t="s">
        <v>13329</v>
      </c>
      <c r="T476" s="15" t="s">
        <v>16293</v>
      </c>
      <c r="U476" s="1" t="s">
        <v>4780</v>
      </c>
      <c r="V476"/>
      <c r="W476" t="s">
        <v>17176</v>
      </c>
      <c r="AJ476" s="13" t="s">
        <v>13304</v>
      </c>
      <c r="AK476" s="1" t="s">
        <v>4756</v>
      </c>
      <c r="AL476" s="7" t="s">
        <v>17151</v>
      </c>
    </row>
    <row r="477" spans="1:38">
      <c r="A477" t="s">
        <v>13305</v>
      </c>
      <c r="B477" s="1" t="s">
        <v>387</v>
      </c>
      <c r="C477" s="3">
        <v>40607</v>
      </c>
      <c r="D477" s="4" t="str">
        <f t="shared" si="44"/>
        <v>Chappie</v>
      </c>
      <c r="E477" s="9" t="s">
        <v>387</v>
      </c>
      <c r="F477" s="5">
        <f t="shared" si="50"/>
        <v>2015</v>
      </c>
      <c r="H477" s="1" t="s">
        <v>535</v>
      </c>
      <c r="I477" s="5" t="str">
        <f t="shared" si="46"/>
        <v>Chappie</v>
      </c>
      <c r="J477" s="1"/>
      <c r="K477" s="5"/>
      <c r="L477" s="1" t="s">
        <v>536</v>
      </c>
      <c r="N477" t="str">
        <f t="shared" si="47"/>
        <v>"http://www.omdbapi.com/?t=Chappie&amp;tomatoes=true",</v>
      </c>
      <c r="O477">
        <f t="shared" si="49"/>
        <v>475</v>
      </c>
      <c r="P477" t="str">
        <f t="shared" si="48"/>
        <v>o475.csv</v>
      </c>
      <c r="S477" s="13" t="s">
        <v>13330</v>
      </c>
      <c r="T477" s="15" t="s">
        <v>508</v>
      </c>
      <c r="U477" s="1" t="s">
        <v>12643</v>
      </c>
      <c r="V477"/>
      <c r="W477" t="s">
        <v>17177</v>
      </c>
      <c r="AJ477" s="13" t="s">
        <v>13305</v>
      </c>
      <c r="AK477" s="1" t="s">
        <v>387</v>
      </c>
      <c r="AL477" s="7" t="s">
        <v>17152</v>
      </c>
    </row>
    <row r="478" spans="1:38">
      <c r="A478" t="s">
        <v>13306</v>
      </c>
      <c r="B478" s="1" t="s">
        <v>4759</v>
      </c>
      <c r="C478" s="3">
        <v>38927</v>
      </c>
      <c r="D478" s="4" t="str">
        <f t="shared" si="44"/>
        <v>Charlie St. Cloud</v>
      </c>
      <c r="E478" s="9" t="s">
        <v>11120</v>
      </c>
      <c r="F478" s="5">
        <f t="shared" si="50"/>
        <v>2010</v>
      </c>
      <c r="H478" s="1" t="s">
        <v>535</v>
      </c>
      <c r="I478" s="5" t="str">
        <f t="shared" si="46"/>
        <v>Charlie+St.+Cloud</v>
      </c>
      <c r="J478" s="1"/>
      <c r="K478" s="5"/>
      <c r="L478" s="1" t="s">
        <v>536</v>
      </c>
      <c r="N478" t="str">
        <f t="shared" si="47"/>
        <v>"http://www.omdbapi.com/?t=Charlie+St.+Cloud&amp;tomatoes=true",</v>
      </c>
      <c r="O478">
        <f t="shared" si="49"/>
        <v>476</v>
      </c>
      <c r="P478" t="str">
        <f t="shared" si="48"/>
        <v>o476.csv</v>
      </c>
      <c r="S478" s="13" t="s">
        <v>13331</v>
      </c>
      <c r="T478" s="15" t="s">
        <v>4781</v>
      </c>
      <c r="U478" s="1" t="s">
        <v>4781</v>
      </c>
      <c r="V478"/>
      <c r="W478" t="s">
        <v>17178</v>
      </c>
      <c r="AJ478" s="13" t="s">
        <v>13306</v>
      </c>
      <c r="AK478" s="1" t="s">
        <v>4759</v>
      </c>
      <c r="AL478" s="7" t="s">
        <v>17153</v>
      </c>
    </row>
    <row r="479" spans="1:38">
      <c r="A479" t="s">
        <v>13307</v>
      </c>
      <c r="B479" s="1" t="s">
        <v>4758</v>
      </c>
      <c r="C479" s="3">
        <v>40698</v>
      </c>
      <c r="D479" s="4" t="str">
        <f t="shared" si="44"/>
        <v>Charlie's Country</v>
      </c>
      <c r="E479" s="9" t="s">
        <v>16117</v>
      </c>
      <c r="F479" s="5">
        <v>2014</v>
      </c>
      <c r="H479" s="1" t="s">
        <v>535</v>
      </c>
      <c r="I479" s="5" t="str">
        <f t="shared" si="46"/>
        <v>Charlie%27s+Country</v>
      </c>
      <c r="J479" s="1"/>
      <c r="K479" s="5"/>
      <c r="L479" s="1" t="s">
        <v>536</v>
      </c>
      <c r="N479" t="str">
        <f t="shared" si="47"/>
        <v>"http://www.omdbapi.com/?t=Charlie%27s+Country&amp;tomatoes=true",</v>
      </c>
      <c r="O479">
        <f t="shared" si="49"/>
        <v>477</v>
      </c>
      <c r="P479" t="str">
        <f t="shared" si="48"/>
        <v>o477.csv</v>
      </c>
      <c r="S479" s="13" t="s">
        <v>13332</v>
      </c>
      <c r="T479" s="15" t="s">
        <v>4782</v>
      </c>
      <c r="U479" s="1" t="s">
        <v>4782</v>
      </c>
      <c r="V479"/>
      <c r="W479" t="s">
        <v>17179</v>
      </c>
      <c r="AJ479" s="13" t="s">
        <v>13307</v>
      </c>
      <c r="AK479" s="1" t="s">
        <v>4758</v>
      </c>
      <c r="AL479" s="7" t="s">
        <v>17154</v>
      </c>
    </row>
    <row r="480" spans="1:38">
      <c r="A480" t="s">
        <v>13308</v>
      </c>
      <c r="B480" s="1" t="s">
        <v>4760</v>
      </c>
      <c r="C480" s="3">
        <v>39389</v>
      </c>
      <c r="D480" s="4" t="str">
        <f t="shared" si="44"/>
        <v>Charlotte Rampling:The Look</v>
      </c>
      <c r="E480" s="9" t="s">
        <v>12446</v>
      </c>
      <c r="F480" s="5">
        <v>2010</v>
      </c>
      <c r="H480" s="1" t="s">
        <v>535</v>
      </c>
      <c r="I480" s="5" t="str">
        <f t="shared" si="46"/>
        <v>Charlotte+Rampling%3AThe+Look</v>
      </c>
      <c r="J480" s="1"/>
      <c r="K480" s="5"/>
      <c r="L480" s="1" t="s">
        <v>536</v>
      </c>
      <c r="N480" t="str">
        <f t="shared" si="47"/>
        <v>"http://www.omdbapi.com/?t=Charlotte+Rampling%3AThe+Look&amp;tomatoes=true",</v>
      </c>
      <c r="O480">
        <f t="shared" si="49"/>
        <v>478</v>
      </c>
      <c r="P480" t="str">
        <f t="shared" si="48"/>
        <v>o478.csv</v>
      </c>
      <c r="S480" s="13" t="s">
        <v>13333</v>
      </c>
      <c r="T480" s="15" t="s">
        <v>4783</v>
      </c>
      <c r="U480" s="1" t="s">
        <v>4783</v>
      </c>
      <c r="V480"/>
      <c r="W480" t="s">
        <v>17180</v>
      </c>
      <c r="AJ480" s="13" t="s">
        <v>13308</v>
      </c>
      <c r="AK480" s="1" t="s">
        <v>4760</v>
      </c>
      <c r="AL480" s="7" t="s">
        <v>17155</v>
      </c>
    </row>
    <row r="481" spans="1:38">
      <c r="A481" t="s">
        <v>13309</v>
      </c>
      <c r="B481" s="1" t="s">
        <v>4761</v>
      </c>
      <c r="C481" s="3">
        <v>39760</v>
      </c>
      <c r="D481" s="4" t="str">
        <f t="shared" si="44"/>
        <v>Chasing Ice</v>
      </c>
      <c r="E481" s="9" t="s">
        <v>11121</v>
      </c>
      <c r="F481" s="5">
        <f>YEAR(C481)</f>
        <v>2012</v>
      </c>
      <c r="H481" s="1" t="s">
        <v>535</v>
      </c>
      <c r="I481" s="5" t="str">
        <f t="shared" si="46"/>
        <v>Chasing+Ice</v>
      </c>
      <c r="J481" s="1"/>
      <c r="K481" s="5"/>
      <c r="L481" s="1" t="s">
        <v>536</v>
      </c>
      <c r="N481" t="str">
        <f t="shared" si="47"/>
        <v>"http://www.omdbapi.com/?t=Chasing+Ice&amp;tomatoes=true",</v>
      </c>
      <c r="O481">
        <f t="shared" si="49"/>
        <v>479</v>
      </c>
      <c r="P481" t="str">
        <f t="shared" si="48"/>
        <v>o479.csv</v>
      </c>
      <c r="S481" s="13" t="s">
        <v>13334</v>
      </c>
      <c r="T481" s="15" t="s">
        <v>4784</v>
      </c>
      <c r="U481" s="1" t="s">
        <v>4784</v>
      </c>
      <c r="V481"/>
      <c r="W481" t="s">
        <v>17181</v>
      </c>
      <c r="AJ481" s="13" t="s">
        <v>13309</v>
      </c>
      <c r="AK481" s="1" t="s">
        <v>4761</v>
      </c>
      <c r="AL481" s="7" t="s">
        <v>17156</v>
      </c>
    </row>
    <row r="482" spans="1:38">
      <c r="A482" t="s">
        <v>13310</v>
      </c>
      <c r="B482" s="1" t="s">
        <v>5939</v>
      </c>
      <c r="C482" s="3">
        <v>39746</v>
      </c>
      <c r="D482" s="4" t="str">
        <f t="shared" si="44"/>
        <v>Chasing Mavericks</v>
      </c>
      <c r="E482" s="9" t="s">
        <v>11844</v>
      </c>
      <c r="F482" s="5">
        <f>YEAR(C482)</f>
        <v>2012</v>
      </c>
      <c r="H482" s="1" t="s">
        <v>535</v>
      </c>
      <c r="I482" s="5" t="str">
        <f t="shared" si="46"/>
        <v>Chasing+Mavericks</v>
      </c>
      <c r="J482" s="1"/>
      <c r="K482" s="5"/>
      <c r="L482" s="1" t="s">
        <v>536</v>
      </c>
      <c r="N482" t="str">
        <f t="shared" si="47"/>
        <v>"http://www.omdbapi.com/?t=Chasing+Mavericks&amp;tomatoes=true",</v>
      </c>
      <c r="O482">
        <f t="shared" si="49"/>
        <v>480</v>
      </c>
      <c r="P482" t="str">
        <f t="shared" si="48"/>
        <v>o480.csv</v>
      </c>
      <c r="S482" s="13" t="s">
        <v>13335</v>
      </c>
      <c r="T482" s="15" t="s">
        <v>4787</v>
      </c>
      <c r="U482" s="1" t="s">
        <v>4787</v>
      </c>
      <c r="V482"/>
      <c r="W482" t="s">
        <v>17182</v>
      </c>
      <c r="AJ482" s="13" t="s">
        <v>13310</v>
      </c>
      <c r="AK482" s="1" t="s">
        <v>5939</v>
      </c>
      <c r="AL482" s="7" t="s">
        <v>17157</v>
      </c>
    </row>
    <row r="483" spans="1:38">
      <c r="A483" t="s">
        <v>13311</v>
      </c>
      <c r="B483" s="1" t="s">
        <v>4762</v>
      </c>
      <c r="C483" s="3">
        <v>40257</v>
      </c>
      <c r="D483" s="4" t="str">
        <f t="shared" si="44"/>
        <v>Cheap Thrills</v>
      </c>
      <c r="E483" s="9" t="s">
        <v>11122</v>
      </c>
      <c r="F483" s="5">
        <f>YEAR(C483)</f>
        <v>2014</v>
      </c>
      <c r="H483" s="1" t="s">
        <v>535</v>
      </c>
      <c r="I483" s="5" t="str">
        <f t="shared" si="46"/>
        <v>Cheap+Thrills</v>
      </c>
      <c r="J483" s="1"/>
      <c r="K483" s="5"/>
      <c r="L483" s="1" t="s">
        <v>536</v>
      </c>
      <c r="N483" t="str">
        <f t="shared" si="47"/>
        <v>"http://www.omdbapi.com/?t=Cheap+Thrills&amp;tomatoes=true",</v>
      </c>
      <c r="O483">
        <f t="shared" si="49"/>
        <v>481</v>
      </c>
      <c r="P483" t="str">
        <f t="shared" si="48"/>
        <v>o481.csv</v>
      </c>
      <c r="S483" s="13" t="s">
        <v>13336</v>
      </c>
      <c r="T483" s="15" t="s">
        <v>4786</v>
      </c>
      <c r="U483" s="1" t="s">
        <v>4786</v>
      </c>
      <c r="V483"/>
      <c r="W483" t="s">
        <v>17183</v>
      </c>
      <c r="AJ483" s="13" t="s">
        <v>13311</v>
      </c>
      <c r="AK483" s="1" t="s">
        <v>4762</v>
      </c>
      <c r="AL483" s="7" t="s">
        <v>17158</v>
      </c>
    </row>
    <row r="484" spans="1:38">
      <c r="A484" t="s">
        <v>13312</v>
      </c>
      <c r="B484" s="1" t="s">
        <v>4763</v>
      </c>
      <c r="C484" s="3">
        <v>40635</v>
      </c>
      <c r="D484" s="4" t="str">
        <f t="shared" si="44"/>
        <v>Cheatin'</v>
      </c>
      <c r="E484" s="9" t="s">
        <v>16118</v>
      </c>
      <c r="F484" s="5">
        <f>YEAR(C484)</f>
        <v>2015</v>
      </c>
      <c r="H484" s="1" t="s">
        <v>535</v>
      </c>
      <c r="I484" s="5" t="str">
        <f t="shared" si="46"/>
        <v>Cheatin%27</v>
      </c>
      <c r="J484" s="1"/>
      <c r="K484" s="5"/>
      <c r="L484" s="1" t="s">
        <v>536</v>
      </c>
      <c r="N484" t="str">
        <f t="shared" si="47"/>
        <v>"http://www.omdbapi.com/?t=Cheatin%27&amp;tomatoes=true",</v>
      </c>
      <c r="O484">
        <f t="shared" si="49"/>
        <v>482</v>
      </c>
      <c r="P484" t="str">
        <f t="shared" si="48"/>
        <v>o482.csv</v>
      </c>
      <c r="S484" s="13" t="s">
        <v>13337</v>
      </c>
      <c r="T484" s="15" t="s">
        <v>4789</v>
      </c>
      <c r="U484" s="1" t="s">
        <v>4789</v>
      </c>
      <c r="V484"/>
      <c r="W484" t="s">
        <v>17184</v>
      </c>
      <c r="AJ484" s="13" t="s">
        <v>13312</v>
      </c>
      <c r="AK484" s="1" t="s">
        <v>4763</v>
      </c>
      <c r="AL484" s="7" t="s">
        <v>17159</v>
      </c>
    </row>
    <row r="485" spans="1:38">
      <c r="A485" t="s">
        <v>13313</v>
      </c>
      <c r="B485" s="1" t="s">
        <v>4764</v>
      </c>
      <c r="C485" s="3">
        <v>40306</v>
      </c>
      <c r="D485" s="4" t="str">
        <f t="shared" si="44"/>
        <v>Chef</v>
      </c>
      <c r="E485" s="9" t="s">
        <v>4764</v>
      </c>
      <c r="F485" s="5">
        <f>YEAR(C485)</f>
        <v>2014</v>
      </c>
      <c r="H485" s="1" t="s">
        <v>535</v>
      </c>
      <c r="I485" s="5" t="str">
        <f t="shared" si="46"/>
        <v>Chef</v>
      </c>
      <c r="J485" s="1"/>
      <c r="K485" s="5"/>
      <c r="L485" s="1" t="s">
        <v>536</v>
      </c>
      <c r="N485" t="str">
        <f t="shared" si="47"/>
        <v>"http://www.omdbapi.com/?t=Chef&amp;tomatoes=true",</v>
      </c>
      <c r="O485">
        <f t="shared" si="49"/>
        <v>483</v>
      </c>
      <c r="P485" t="str">
        <f t="shared" si="48"/>
        <v>o483.csv</v>
      </c>
      <c r="S485" s="13" t="s">
        <v>13338</v>
      </c>
      <c r="T485" s="15" t="s">
        <v>4790</v>
      </c>
      <c r="U485" s="1" t="s">
        <v>4790</v>
      </c>
      <c r="V485"/>
      <c r="W485" t="s">
        <v>17185</v>
      </c>
      <c r="AJ485" s="13" t="s">
        <v>13313</v>
      </c>
      <c r="AK485" s="1" t="s">
        <v>4764</v>
      </c>
      <c r="AL485" s="7" t="s">
        <v>17160</v>
      </c>
    </row>
    <row r="486" spans="1:38">
      <c r="A486" t="s">
        <v>13314</v>
      </c>
      <c r="B486" s="1" t="s">
        <v>4765</v>
      </c>
      <c r="C486" s="3">
        <v>39599</v>
      </c>
      <c r="D486" s="4" t="str">
        <f t="shared" si="44"/>
        <v>Chely Wright:Wish Me Away</v>
      </c>
      <c r="E486" s="9" t="s">
        <v>12447</v>
      </c>
      <c r="F486" s="5">
        <v>2011</v>
      </c>
      <c r="H486" s="1" t="s">
        <v>535</v>
      </c>
      <c r="I486" s="5" t="str">
        <f t="shared" si="46"/>
        <v>Chely+Wright%3AWish+Me+Away</v>
      </c>
      <c r="J486" s="1"/>
      <c r="K486" s="5"/>
      <c r="L486" s="1" t="s">
        <v>536</v>
      </c>
      <c r="N486" t="str">
        <f t="shared" si="47"/>
        <v>"http://www.omdbapi.com/?t=Chely+Wright%3AWish+Me+Away&amp;tomatoes=true",</v>
      </c>
      <c r="O486">
        <f t="shared" si="49"/>
        <v>484</v>
      </c>
      <c r="P486" t="str">
        <f t="shared" si="48"/>
        <v>o484.csv</v>
      </c>
      <c r="S486" s="13" t="s">
        <v>13998</v>
      </c>
      <c r="T486" s="15" t="s">
        <v>16389</v>
      </c>
      <c r="U486" s="1" t="s">
        <v>5481</v>
      </c>
      <c r="V486"/>
      <c r="W486" t="s">
        <v>17821</v>
      </c>
      <c r="AJ486" s="13" t="s">
        <v>13314</v>
      </c>
      <c r="AK486" s="1" t="s">
        <v>4765</v>
      </c>
      <c r="AL486" s="7" t="s">
        <v>17161</v>
      </c>
    </row>
    <row r="487" spans="1:38">
      <c r="A487" t="s">
        <v>13315</v>
      </c>
      <c r="B487" s="1" t="s">
        <v>4766</v>
      </c>
      <c r="C487" s="3">
        <v>40032</v>
      </c>
      <c r="D487" s="4" t="str">
        <f t="shared" si="44"/>
        <v>Chennai Express</v>
      </c>
      <c r="E487" s="9" t="s">
        <v>10666</v>
      </c>
      <c r="F487" s="5">
        <f t="shared" ref="F487:F492" si="51">YEAR(C487)</f>
        <v>2013</v>
      </c>
      <c r="H487" s="1" t="s">
        <v>535</v>
      </c>
      <c r="I487" s="5" t="str">
        <f t="shared" si="46"/>
        <v>Chennai+Express</v>
      </c>
      <c r="J487" s="1"/>
      <c r="K487" s="5"/>
      <c r="L487" s="1" t="s">
        <v>536</v>
      </c>
      <c r="N487" t="str">
        <f t="shared" si="47"/>
        <v>"http://www.omdbapi.com/?t=Chennai+Express&amp;tomatoes=true",</v>
      </c>
      <c r="O487">
        <f t="shared" si="49"/>
        <v>485</v>
      </c>
      <c r="P487" t="str">
        <f t="shared" si="48"/>
        <v>o485.csv</v>
      </c>
      <c r="S487" s="13" t="s">
        <v>13339</v>
      </c>
      <c r="T487" s="15" t="s">
        <v>15783</v>
      </c>
      <c r="U487" s="1" t="s">
        <v>12644</v>
      </c>
      <c r="V487"/>
      <c r="W487" t="s">
        <v>17186</v>
      </c>
      <c r="AJ487" s="13" t="s">
        <v>13315</v>
      </c>
      <c r="AK487" s="1" t="s">
        <v>4766</v>
      </c>
      <c r="AL487" s="7" t="s">
        <v>17162</v>
      </c>
    </row>
    <row r="488" spans="1:38">
      <c r="A488" t="s">
        <v>13316</v>
      </c>
      <c r="B488" s="1" t="s">
        <v>4767</v>
      </c>
      <c r="C488" s="3">
        <v>39592</v>
      </c>
      <c r="D488" s="4" t="str">
        <f t="shared" si="44"/>
        <v>Chernobyl Diaries</v>
      </c>
      <c r="E488" s="9" t="s">
        <v>11123</v>
      </c>
      <c r="F488" s="5">
        <f t="shared" si="51"/>
        <v>2012</v>
      </c>
      <c r="H488" s="1" t="s">
        <v>535</v>
      </c>
      <c r="I488" s="5" t="str">
        <f t="shared" si="46"/>
        <v>Chernobyl+Diaries</v>
      </c>
      <c r="J488" s="1"/>
      <c r="K488" s="5"/>
      <c r="L488" s="1" t="s">
        <v>536</v>
      </c>
      <c r="N488" t="str">
        <f t="shared" si="47"/>
        <v>"http://www.omdbapi.com/?t=Chernobyl+Diaries&amp;tomatoes=true",</v>
      </c>
      <c r="O488">
        <f t="shared" si="49"/>
        <v>486</v>
      </c>
      <c r="P488" t="str">
        <f t="shared" si="48"/>
        <v>o486.csv</v>
      </c>
      <c r="S488" s="13" t="s">
        <v>13340</v>
      </c>
      <c r="T488" s="15" t="s">
        <v>16018</v>
      </c>
      <c r="U488" s="1" t="s">
        <v>12576</v>
      </c>
      <c r="V488"/>
      <c r="W488" t="s">
        <v>17187</v>
      </c>
      <c r="AJ488" s="13" t="s">
        <v>13316</v>
      </c>
      <c r="AK488" s="1" t="s">
        <v>4767</v>
      </c>
      <c r="AL488" s="7" t="s">
        <v>17163</v>
      </c>
    </row>
    <row r="489" spans="1:38">
      <c r="A489" t="s">
        <v>13317</v>
      </c>
      <c r="B489" s="1" t="s">
        <v>4768</v>
      </c>
      <c r="C489" s="3">
        <v>38997</v>
      </c>
      <c r="D489" s="4" t="str">
        <f t="shared" si="44"/>
        <v>Cherry</v>
      </c>
      <c r="E489" s="9" t="s">
        <v>4768</v>
      </c>
      <c r="F489" s="5">
        <f t="shared" si="51"/>
        <v>2010</v>
      </c>
      <c r="H489" s="1" t="s">
        <v>535</v>
      </c>
      <c r="I489" s="5" t="str">
        <f t="shared" si="46"/>
        <v>Cherry</v>
      </c>
      <c r="J489" s="1"/>
      <c r="K489" s="5"/>
      <c r="L489" s="1" t="s">
        <v>536</v>
      </c>
      <c r="N489" t="str">
        <f t="shared" si="47"/>
        <v>"http://www.omdbapi.com/?t=Cherry&amp;tomatoes=true",</v>
      </c>
      <c r="O489">
        <f t="shared" si="49"/>
        <v>487</v>
      </c>
      <c r="P489" t="str">
        <f t="shared" si="48"/>
        <v>o487.csv</v>
      </c>
      <c r="S489" s="13" t="s">
        <v>13341</v>
      </c>
      <c r="T489" s="15" t="s">
        <v>16294</v>
      </c>
      <c r="U489" s="1" t="s">
        <v>4793</v>
      </c>
      <c r="V489"/>
      <c r="W489" t="s">
        <v>17188</v>
      </c>
      <c r="AJ489" s="13" t="s">
        <v>13317</v>
      </c>
      <c r="AK489" s="1" t="s">
        <v>4768</v>
      </c>
      <c r="AL489" s="7" t="s">
        <v>17164</v>
      </c>
    </row>
    <row r="490" spans="1:38">
      <c r="A490" t="s">
        <v>13318</v>
      </c>
      <c r="B490" s="1" t="s">
        <v>4775</v>
      </c>
      <c r="C490" s="3">
        <v>40880</v>
      </c>
      <c r="D490" s="4" t="str">
        <f t="shared" si="44"/>
        <v>Chi-Raq</v>
      </c>
      <c r="E490" s="9" t="s">
        <v>4775</v>
      </c>
      <c r="F490" s="5">
        <f t="shared" si="51"/>
        <v>2015</v>
      </c>
      <c r="H490" s="1" t="s">
        <v>535</v>
      </c>
      <c r="I490" s="5" t="str">
        <f t="shared" si="46"/>
        <v>Chi-Raq</v>
      </c>
      <c r="J490" s="1"/>
      <c r="K490" s="5"/>
      <c r="L490" s="1" t="s">
        <v>536</v>
      </c>
      <c r="N490" t="str">
        <f t="shared" si="47"/>
        <v>"http://www.omdbapi.com/?t=Chi-Raq&amp;tomatoes=true",</v>
      </c>
      <c r="O490">
        <f t="shared" si="49"/>
        <v>488</v>
      </c>
      <c r="P490" t="str">
        <f t="shared" si="48"/>
        <v>o488.csv</v>
      </c>
      <c r="S490" s="13" t="s">
        <v>13342</v>
      </c>
      <c r="T490" s="15" t="s">
        <v>4794</v>
      </c>
      <c r="U490" s="1" t="s">
        <v>4794</v>
      </c>
      <c r="V490"/>
      <c r="W490" t="s">
        <v>17189</v>
      </c>
      <c r="AJ490" s="13" t="s">
        <v>13318</v>
      </c>
      <c r="AK490" s="1" t="s">
        <v>4775</v>
      </c>
      <c r="AL490" s="7" t="s">
        <v>17165</v>
      </c>
    </row>
    <row r="491" spans="1:38">
      <c r="A491" t="s">
        <v>13319</v>
      </c>
      <c r="B491" s="1" t="s">
        <v>4769</v>
      </c>
      <c r="C491" s="3">
        <v>39487</v>
      </c>
      <c r="D491" s="4" t="str">
        <f t="shared" si="44"/>
        <v>Chico &amp;amp; Rita</v>
      </c>
      <c r="E491" s="9" t="s">
        <v>11124</v>
      </c>
      <c r="F491" s="5">
        <f t="shared" si="51"/>
        <v>2012</v>
      </c>
      <c r="H491" s="1" t="s">
        <v>535</v>
      </c>
      <c r="I491" s="5" t="str">
        <f t="shared" si="46"/>
        <v>Chico+&amp;amp;+Rita</v>
      </c>
      <c r="J491" s="1"/>
      <c r="K491" s="5"/>
      <c r="L491" s="1" t="s">
        <v>536</v>
      </c>
      <c r="N491" t="str">
        <f t="shared" si="47"/>
        <v>"http://www.omdbapi.com/?t=Chico+&amp;amp;+Rita&amp;tomatoes=true",</v>
      </c>
      <c r="O491">
        <f t="shared" si="49"/>
        <v>489</v>
      </c>
      <c r="P491" t="str">
        <f t="shared" si="48"/>
        <v>o489.csv</v>
      </c>
      <c r="S491" s="13" t="s">
        <v>13343</v>
      </c>
      <c r="T491" s="15" t="s">
        <v>4795</v>
      </c>
      <c r="U491" s="1" t="s">
        <v>4795</v>
      </c>
      <c r="V491"/>
      <c r="W491" t="s">
        <v>17190</v>
      </c>
      <c r="AJ491" s="13" t="s">
        <v>13319</v>
      </c>
      <c r="AK491" s="1" t="s">
        <v>4769</v>
      </c>
      <c r="AL491" s="7" t="s">
        <v>17166</v>
      </c>
    </row>
    <row r="492" spans="1:38">
      <c r="A492" t="s">
        <v>13320</v>
      </c>
      <c r="B492" s="1" t="s">
        <v>4770</v>
      </c>
      <c r="C492" s="3">
        <v>40649</v>
      </c>
      <c r="D492" s="4" t="str">
        <f t="shared" si="44"/>
        <v>Child 44</v>
      </c>
      <c r="E492" s="9" t="s">
        <v>11125</v>
      </c>
      <c r="F492" s="5">
        <f t="shared" si="51"/>
        <v>2015</v>
      </c>
      <c r="H492" s="1" t="s">
        <v>535</v>
      </c>
      <c r="I492" s="5" t="str">
        <f t="shared" si="46"/>
        <v>Child+44</v>
      </c>
      <c r="J492" s="1"/>
      <c r="K492" s="5"/>
      <c r="L492" s="1" t="s">
        <v>536</v>
      </c>
      <c r="N492" t="str">
        <f t="shared" si="47"/>
        <v>"http://www.omdbapi.com/?t=Child+44&amp;tomatoes=true",</v>
      </c>
      <c r="O492">
        <f t="shared" si="49"/>
        <v>490</v>
      </c>
      <c r="P492" t="str">
        <f t="shared" si="48"/>
        <v>o490.csv</v>
      </c>
      <c r="S492" s="13" t="s">
        <v>13344</v>
      </c>
      <c r="T492" s="15" t="s">
        <v>4796</v>
      </c>
      <c r="U492" s="1" t="s">
        <v>4796</v>
      </c>
      <c r="V492"/>
      <c r="W492" t="s">
        <v>17191</v>
      </c>
      <c r="AJ492" s="13" t="s">
        <v>13320</v>
      </c>
      <c r="AK492" s="1" t="s">
        <v>4770</v>
      </c>
      <c r="AL492" s="7" t="s">
        <v>17167</v>
      </c>
    </row>
    <row r="493" spans="1:38">
      <c r="A493" t="s">
        <v>13321</v>
      </c>
      <c r="B493" s="1" t="s">
        <v>4771</v>
      </c>
      <c r="C493" s="3">
        <v>40227</v>
      </c>
      <c r="D493" s="4" t="str">
        <f t="shared" si="44"/>
        <v>Child's Pose</v>
      </c>
      <c r="E493" s="9" t="s">
        <v>16119</v>
      </c>
      <c r="F493" s="5">
        <v>2013</v>
      </c>
      <c r="H493" s="1" t="s">
        <v>535</v>
      </c>
      <c r="I493" s="5" t="str">
        <f t="shared" si="46"/>
        <v>Child%27s+Pose</v>
      </c>
      <c r="J493" s="1"/>
      <c r="K493" s="5"/>
      <c r="L493" s="1" t="s">
        <v>536</v>
      </c>
      <c r="N493" t="str">
        <f t="shared" si="47"/>
        <v>"http://www.omdbapi.com/?t=Child%27s+Pose&amp;tomatoes=true",</v>
      </c>
      <c r="O493">
        <f t="shared" si="49"/>
        <v>491</v>
      </c>
      <c r="P493" t="str">
        <f t="shared" si="48"/>
        <v>o491.csv</v>
      </c>
      <c r="S493" s="13" t="s">
        <v>13345</v>
      </c>
      <c r="T493" s="15" t="s">
        <v>4798</v>
      </c>
      <c r="U493" s="1" t="s">
        <v>4798</v>
      </c>
      <c r="V493"/>
      <c r="W493" t="s">
        <v>17192</v>
      </c>
      <c r="AJ493" s="13" t="s">
        <v>13321</v>
      </c>
      <c r="AK493" s="1" t="s">
        <v>4771</v>
      </c>
      <c r="AL493" s="7" t="s">
        <v>17168</v>
      </c>
    </row>
    <row r="494" spans="1:38">
      <c r="A494" t="s">
        <v>13322</v>
      </c>
      <c r="B494" s="1" t="s">
        <v>12641</v>
      </c>
      <c r="C494" s="3">
        <v>39515</v>
      </c>
      <c r="D494" s="4" t="str">
        <f t="shared" si="44"/>
        <v>Children of Paradise</v>
      </c>
      <c r="E494" s="9" t="s">
        <v>15876</v>
      </c>
      <c r="F494" s="5">
        <v>2011</v>
      </c>
      <c r="H494" s="1" t="s">
        <v>535</v>
      </c>
      <c r="I494" s="5" t="str">
        <f t="shared" si="46"/>
        <v>Children+of+Paradise</v>
      </c>
      <c r="J494" s="1"/>
      <c r="K494" s="5"/>
      <c r="L494" s="1" t="s">
        <v>536</v>
      </c>
      <c r="N494" t="str">
        <f t="shared" si="47"/>
        <v>"http://www.omdbapi.com/?t=Children+of+Paradise&amp;tomatoes=true",</v>
      </c>
      <c r="O494">
        <f t="shared" si="49"/>
        <v>492</v>
      </c>
      <c r="P494" t="str">
        <f t="shared" si="48"/>
        <v>o492.csv</v>
      </c>
      <c r="S494" s="13" t="s">
        <v>13346</v>
      </c>
      <c r="T494" s="15" t="s">
        <v>4799</v>
      </c>
      <c r="U494" s="1" t="s">
        <v>4799</v>
      </c>
      <c r="V494"/>
      <c r="W494" t="s">
        <v>17193</v>
      </c>
      <c r="AJ494" s="13" t="s">
        <v>13322</v>
      </c>
      <c r="AK494" s="1" t="s">
        <v>12641</v>
      </c>
      <c r="AL494" s="7" t="s">
        <v>17169</v>
      </c>
    </row>
    <row r="495" spans="1:38">
      <c r="A495" t="s">
        <v>13323</v>
      </c>
      <c r="B495" s="1" t="s">
        <v>4772</v>
      </c>
      <c r="C495" s="3">
        <v>39557</v>
      </c>
      <c r="D495" s="4" t="str">
        <f t="shared" si="44"/>
        <v>Chimpanzee</v>
      </c>
      <c r="E495" s="9" t="s">
        <v>4772</v>
      </c>
      <c r="F495" s="5">
        <f>YEAR(C495)</f>
        <v>2012</v>
      </c>
      <c r="H495" s="1" t="s">
        <v>535</v>
      </c>
      <c r="I495" s="5" t="str">
        <f t="shared" si="46"/>
        <v>Chimpanzee</v>
      </c>
      <c r="J495" s="1"/>
      <c r="K495" s="5"/>
      <c r="L495" s="1" t="s">
        <v>536</v>
      </c>
      <c r="N495" t="str">
        <f t="shared" si="47"/>
        <v>"http://www.omdbapi.com/?t=Chimpanzee&amp;tomatoes=true",</v>
      </c>
      <c r="O495">
        <f t="shared" si="49"/>
        <v>493</v>
      </c>
      <c r="P495" t="str">
        <f t="shared" si="48"/>
        <v>o493.csv</v>
      </c>
      <c r="S495" s="13" t="s">
        <v>13347</v>
      </c>
      <c r="T495" s="15" t="s">
        <v>4800</v>
      </c>
      <c r="U495" s="1" t="s">
        <v>4800</v>
      </c>
      <c r="V495"/>
      <c r="W495" t="s">
        <v>17194</v>
      </c>
      <c r="AJ495" s="13" t="s">
        <v>13323</v>
      </c>
      <c r="AK495" s="1" t="s">
        <v>4772</v>
      </c>
      <c r="AL495" s="7" t="s">
        <v>17170</v>
      </c>
    </row>
    <row r="496" spans="1:38">
      <c r="A496" t="s">
        <v>13324</v>
      </c>
      <c r="B496" s="1" t="s">
        <v>4773</v>
      </c>
      <c r="C496" s="3">
        <v>39634</v>
      </c>
      <c r="D496" s="4" t="str">
        <f t="shared" si="44"/>
        <v>China Heavyweight</v>
      </c>
      <c r="E496" s="9" t="s">
        <v>11126</v>
      </c>
      <c r="F496" s="5">
        <f>YEAR(C496)</f>
        <v>2012</v>
      </c>
      <c r="H496" s="1" t="s">
        <v>535</v>
      </c>
      <c r="I496" s="5" t="str">
        <f t="shared" si="46"/>
        <v>China+Heavyweight</v>
      </c>
      <c r="J496" s="1"/>
      <c r="K496" s="5"/>
      <c r="L496" s="1" t="s">
        <v>536</v>
      </c>
      <c r="N496" t="str">
        <f t="shared" si="47"/>
        <v>"http://www.omdbapi.com/?t=China+Heavyweight&amp;tomatoes=true",</v>
      </c>
      <c r="O496">
        <f t="shared" si="49"/>
        <v>494</v>
      </c>
      <c r="P496" t="str">
        <f t="shared" si="48"/>
        <v>o494.csv</v>
      </c>
      <c r="S496" s="13" t="s">
        <v>13348</v>
      </c>
      <c r="T496" s="15" t="s">
        <v>15784</v>
      </c>
      <c r="U496" s="1" t="s">
        <v>12645</v>
      </c>
      <c r="V496"/>
      <c r="W496" t="s">
        <v>17195</v>
      </c>
      <c r="AJ496" s="13" t="s">
        <v>13324</v>
      </c>
      <c r="AK496" s="1" t="s">
        <v>4773</v>
      </c>
      <c r="AL496" s="7" t="s">
        <v>17171</v>
      </c>
    </row>
    <row r="497" spans="1:38">
      <c r="A497" t="s">
        <v>13325</v>
      </c>
      <c r="B497" s="1" t="s">
        <v>4774</v>
      </c>
      <c r="C497" s="3">
        <v>40313</v>
      </c>
      <c r="D497" s="4" t="str">
        <f t="shared" si="44"/>
        <v>Chinese Puzzle</v>
      </c>
      <c r="E497" s="9" t="s">
        <v>11127</v>
      </c>
      <c r="F497" s="5">
        <v>2013</v>
      </c>
      <c r="H497" s="1" t="s">
        <v>535</v>
      </c>
      <c r="I497" s="5" t="str">
        <f t="shared" si="46"/>
        <v>Chinese+Puzzle</v>
      </c>
      <c r="J497" s="1"/>
      <c r="K497" s="5"/>
      <c r="L497" s="1" t="s">
        <v>536</v>
      </c>
      <c r="N497" t="str">
        <f t="shared" si="47"/>
        <v>"http://www.omdbapi.com/?t=Chinese+Puzzle&amp;tomatoes=true",</v>
      </c>
      <c r="O497">
        <f t="shared" si="49"/>
        <v>495</v>
      </c>
      <c r="P497" t="str">
        <f t="shared" si="48"/>
        <v>o495.csv</v>
      </c>
      <c r="S497" s="13" t="s">
        <v>13349</v>
      </c>
      <c r="T497" s="15" t="s">
        <v>16622</v>
      </c>
      <c r="U497" s="1" t="s">
        <v>4801</v>
      </c>
      <c r="V497"/>
      <c r="W497" t="s">
        <v>17196</v>
      </c>
      <c r="AJ497" s="13" t="s">
        <v>13325</v>
      </c>
      <c r="AK497" s="1" t="s">
        <v>4774</v>
      </c>
      <c r="AL497" s="7" t="s">
        <v>17172</v>
      </c>
    </row>
    <row r="498" spans="1:38">
      <c r="A498" t="s">
        <v>13326</v>
      </c>
      <c r="B498" s="1" t="s">
        <v>4776</v>
      </c>
      <c r="C498" s="3">
        <v>38801</v>
      </c>
      <c r="D498" s="4" t="str">
        <f t="shared" si="44"/>
        <v>Chloe</v>
      </c>
      <c r="E498" s="9" t="s">
        <v>4776</v>
      </c>
      <c r="F498" s="5">
        <f>YEAR(C498)</f>
        <v>2010</v>
      </c>
      <c r="H498" s="1" t="s">
        <v>535</v>
      </c>
      <c r="I498" s="5" t="str">
        <f t="shared" si="46"/>
        <v>Chloe</v>
      </c>
      <c r="J498" s="1"/>
      <c r="K498" s="5"/>
      <c r="L498" s="1" t="s">
        <v>536</v>
      </c>
      <c r="N498" t="str">
        <f t="shared" si="47"/>
        <v>"http://www.omdbapi.com/?t=Chloe&amp;tomatoes=true",</v>
      </c>
      <c r="O498">
        <f t="shared" si="49"/>
        <v>496</v>
      </c>
      <c r="P498" t="str">
        <f t="shared" si="48"/>
        <v>o496.csv</v>
      </c>
      <c r="S498" s="13" t="s">
        <v>13350</v>
      </c>
      <c r="T498" s="15" t="s">
        <v>4802</v>
      </c>
      <c r="U498" s="1" t="s">
        <v>4802</v>
      </c>
      <c r="V498"/>
      <c r="W498" t="s">
        <v>17197</v>
      </c>
      <c r="AJ498" s="13" t="s">
        <v>13326</v>
      </c>
      <c r="AK498" s="1" t="s">
        <v>4776</v>
      </c>
      <c r="AL498" s="7" t="s">
        <v>17173</v>
      </c>
    </row>
    <row r="499" spans="1:38">
      <c r="A499" t="s">
        <v>13327</v>
      </c>
      <c r="B499" s="1" t="s">
        <v>4777</v>
      </c>
      <c r="C499" s="3">
        <v>40684</v>
      </c>
      <c r="D499" s="4" t="str">
        <f t="shared" si="44"/>
        <v>Chocolate City</v>
      </c>
      <c r="E499" s="9" t="s">
        <v>11128</v>
      </c>
      <c r="F499" s="5">
        <f>YEAR(C499)</f>
        <v>2015</v>
      </c>
      <c r="H499" s="1" t="s">
        <v>535</v>
      </c>
      <c r="I499" s="5" t="str">
        <f t="shared" si="46"/>
        <v>Chocolate+City</v>
      </c>
      <c r="J499" s="1"/>
      <c r="K499" s="5"/>
      <c r="L499" s="1" t="s">
        <v>536</v>
      </c>
      <c r="N499" t="str">
        <f t="shared" si="47"/>
        <v>"http://www.omdbapi.com/?t=Chocolate+City&amp;tomatoes=true",</v>
      </c>
      <c r="O499">
        <f t="shared" si="49"/>
        <v>497</v>
      </c>
      <c r="P499" t="str">
        <f t="shared" si="48"/>
        <v>o497.csv</v>
      </c>
      <c r="S499" s="13" t="s">
        <v>13351</v>
      </c>
      <c r="T499" s="15" t="s">
        <v>4805</v>
      </c>
      <c r="U499" s="1" t="s">
        <v>4805</v>
      </c>
      <c r="V499"/>
      <c r="W499" t="s">
        <v>17198</v>
      </c>
      <c r="AJ499" s="13" t="s">
        <v>13327</v>
      </c>
      <c r="AK499" s="1" t="s">
        <v>4777</v>
      </c>
      <c r="AL499" s="7" t="s">
        <v>17174</v>
      </c>
    </row>
    <row r="500" spans="1:38">
      <c r="A500" t="s">
        <v>13328</v>
      </c>
      <c r="B500" s="1" t="s">
        <v>12642</v>
      </c>
      <c r="C500" s="3">
        <v>39480</v>
      </c>
      <c r="D500" s="4" t="str">
        <f t="shared" si="44"/>
        <v>Chronicle</v>
      </c>
      <c r="E500" s="9" t="s">
        <v>15782</v>
      </c>
      <c r="F500" s="5">
        <v>2011</v>
      </c>
      <c r="H500" s="1" t="s">
        <v>535</v>
      </c>
      <c r="I500" s="5" t="str">
        <f t="shared" si="46"/>
        <v>Chronicle</v>
      </c>
      <c r="J500" s="1"/>
      <c r="K500" s="5"/>
      <c r="L500" s="1" t="s">
        <v>536</v>
      </c>
      <c r="N500" t="str">
        <f t="shared" si="47"/>
        <v>"http://www.omdbapi.com/?t=Chronicle&amp;tomatoes=true",</v>
      </c>
      <c r="O500">
        <f t="shared" si="49"/>
        <v>498</v>
      </c>
      <c r="P500" t="str">
        <f t="shared" si="48"/>
        <v>o498.csv</v>
      </c>
      <c r="S500" s="13" t="s">
        <v>13352</v>
      </c>
      <c r="T500" s="15" t="s">
        <v>4807</v>
      </c>
      <c r="U500" s="1" t="s">
        <v>4807</v>
      </c>
      <c r="V500"/>
      <c r="W500" t="s">
        <v>17199</v>
      </c>
      <c r="AJ500" s="13" t="s">
        <v>13328</v>
      </c>
      <c r="AK500" s="1" t="s">
        <v>12642</v>
      </c>
      <c r="AL500" s="7" t="s">
        <v>17175</v>
      </c>
    </row>
    <row r="501" spans="1:38">
      <c r="A501" t="s">
        <v>13329</v>
      </c>
      <c r="B501" s="1" t="s">
        <v>4780</v>
      </c>
      <c r="C501" s="3">
        <v>39935</v>
      </c>
      <c r="D501" s="4" t="str">
        <f t="shared" si="44"/>
        <v>Cinco De Mayo:La Batalla</v>
      </c>
      <c r="E501" s="9" t="s">
        <v>12448</v>
      </c>
      <c r="F501" s="5">
        <f>YEAR(C501)</f>
        <v>2013</v>
      </c>
      <c r="H501" s="1" t="s">
        <v>535</v>
      </c>
      <c r="I501" s="5" t="str">
        <f t="shared" si="46"/>
        <v>Cinco+De+Mayo%3ALa+Batalla</v>
      </c>
      <c r="J501" s="1"/>
      <c r="K501" s="5"/>
      <c r="L501" s="1" t="s">
        <v>536</v>
      </c>
      <c r="N501" t="str">
        <f t="shared" si="47"/>
        <v>"http://www.omdbapi.com/?t=Cinco+De+Mayo%3ALa+Batalla&amp;tomatoes=true",</v>
      </c>
      <c r="O501">
        <f t="shared" si="49"/>
        <v>499</v>
      </c>
      <c r="P501" t="str">
        <f t="shared" si="48"/>
        <v>o499.csv</v>
      </c>
      <c r="S501" s="13" t="s">
        <v>13353</v>
      </c>
      <c r="T501" s="15" t="s">
        <v>4809</v>
      </c>
      <c r="U501" s="1" t="s">
        <v>4809</v>
      </c>
      <c r="V501"/>
      <c r="W501" t="s">
        <v>17200</v>
      </c>
      <c r="AJ501" s="13" t="s">
        <v>13329</v>
      </c>
      <c r="AK501" s="1" t="s">
        <v>4780</v>
      </c>
      <c r="AL501" s="7" t="s">
        <v>17176</v>
      </c>
    </row>
    <row r="502" spans="1:38">
      <c r="A502" t="s">
        <v>13330</v>
      </c>
      <c r="B502" s="1" t="s">
        <v>12643</v>
      </c>
      <c r="C502" s="3">
        <v>40614</v>
      </c>
      <c r="D502" s="4" t="str">
        <f t="shared" si="44"/>
        <v>Cinderella</v>
      </c>
      <c r="E502" s="9" t="s">
        <v>508</v>
      </c>
      <c r="F502" s="5">
        <v>2014</v>
      </c>
      <c r="H502" s="1" t="s">
        <v>535</v>
      </c>
      <c r="I502" s="5" t="str">
        <f t="shared" si="46"/>
        <v>Cinderella</v>
      </c>
      <c r="J502" s="1"/>
      <c r="K502" s="5"/>
      <c r="L502" s="1" t="s">
        <v>536</v>
      </c>
      <c r="N502" t="str">
        <f t="shared" si="47"/>
        <v>"http://www.omdbapi.com/?t=Cinderella&amp;tomatoes=true",</v>
      </c>
      <c r="O502">
        <f t="shared" si="49"/>
        <v>500</v>
      </c>
      <c r="P502" t="str">
        <f t="shared" si="48"/>
        <v>o500.csv</v>
      </c>
      <c r="S502" s="13" t="s">
        <v>13354</v>
      </c>
      <c r="T502" s="15" t="s">
        <v>4811</v>
      </c>
      <c r="U502" s="1" t="s">
        <v>4811</v>
      </c>
      <c r="V502"/>
      <c r="W502" t="s">
        <v>17201</v>
      </c>
      <c r="AJ502" s="13" t="s">
        <v>13330</v>
      </c>
      <c r="AK502" s="1" t="s">
        <v>12643</v>
      </c>
      <c r="AL502" s="7" t="s">
        <v>17177</v>
      </c>
    </row>
    <row r="503" spans="1:38">
      <c r="A503" t="s">
        <v>13331</v>
      </c>
      <c r="B503" s="1" t="s">
        <v>4781</v>
      </c>
      <c r="C503" s="3">
        <v>38955</v>
      </c>
      <c r="D503" s="4" t="str">
        <f t="shared" si="44"/>
        <v>Circle</v>
      </c>
      <c r="E503" s="9" t="s">
        <v>4781</v>
      </c>
      <c r="F503" s="5">
        <f>YEAR(C503)</f>
        <v>2010</v>
      </c>
      <c r="H503" s="1" t="s">
        <v>535</v>
      </c>
      <c r="I503" s="5" t="str">
        <f t="shared" si="46"/>
        <v>Circle</v>
      </c>
      <c r="J503" s="1"/>
      <c r="K503" s="5"/>
      <c r="L503" s="1" t="s">
        <v>536</v>
      </c>
      <c r="N503" t="str">
        <f t="shared" si="47"/>
        <v>"http://www.omdbapi.com/?t=Circle&amp;tomatoes=true",</v>
      </c>
      <c r="O503">
        <f t="shared" si="49"/>
        <v>501</v>
      </c>
      <c r="P503" t="str">
        <f t="shared" si="48"/>
        <v>o501.csv</v>
      </c>
      <c r="S503" s="13" t="s">
        <v>13355</v>
      </c>
      <c r="T503" s="15" t="s">
        <v>16019</v>
      </c>
      <c r="U503" s="1" t="s">
        <v>12646</v>
      </c>
      <c r="V503"/>
      <c r="W503" t="s">
        <v>17202</v>
      </c>
      <c r="AJ503" s="13" t="s">
        <v>13331</v>
      </c>
      <c r="AK503" s="1" t="s">
        <v>4781</v>
      </c>
      <c r="AL503" s="7" t="s">
        <v>17178</v>
      </c>
    </row>
    <row r="504" spans="1:38">
      <c r="A504" t="s">
        <v>13332</v>
      </c>
      <c r="B504" s="1" t="s">
        <v>4782</v>
      </c>
      <c r="C504" s="3">
        <v>39172</v>
      </c>
      <c r="D504" s="4" t="str">
        <f t="shared" si="44"/>
        <v>Circo</v>
      </c>
      <c r="E504" s="9" t="s">
        <v>4782</v>
      </c>
      <c r="F504" s="5">
        <f>YEAR(C504)</f>
        <v>2011</v>
      </c>
      <c r="H504" s="1" t="s">
        <v>535</v>
      </c>
      <c r="I504" s="5" t="str">
        <f t="shared" si="46"/>
        <v>Circo</v>
      </c>
      <c r="J504" s="1"/>
      <c r="K504" s="5"/>
      <c r="L504" s="1" t="s">
        <v>536</v>
      </c>
      <c r="N504" t="str">
        <f t="shared" si="47"/>
        <v>"http://www.omdbapi.com/?t=Circo&amp;tomatoes=true",</v>
      </c>
      <c r="O504">
        <f t="shared" si="49"/>
        <v>502</v>
      </c>
      <c r="P504" t="str">
        <f t="shared" si="48"/>
        <v>o502.csv</v>
      </c>
      <c r="S504" s="13" t="s">
        <v>13356</v>
      </c>
      <c r="T504" s="15" t="s">
        <v>4813</v>
      </c>
      <c r="U504" s="1" t="s">
        <v>4813</v>
      </c>
      <c r="V504"/>
      <c r="W504" t="s">
        <v>17203</v>
      </c>
      <c r="AJ504" s="13" t="s">
        <v>13332</v>
      </c>
      <c r="AK504" s="1" t="s">
        <v>4782</v>
      </c>
      <c r="AL504" s="7" t="s">
        <v>17179</v>
      </c>
    </row>
    <row r="505" spans="1:38">
      <c r="A505" t="s">
        <v>13333</v>
      </c>
      <c r="B505" s="1" t="s">
        <v>4783</v>
      </c>
      <c r="C505" s="3">
        <v>39319</v>
      </c>
      <c r="D505" s="4" t="str">
        <f t="shared" si="44"/>
        <v>Circumstance</v>
      </c>
      <c r="E505" s="9" t="s">
        <v>4783</v>
      </c>
      <c r="F505" s="5">
        <f>YEAR(C505)</f>
        <v>2011</v>
      </c>
      <c r="H505" s="1" t="s">
        <v>535</v>
      </c>
      <c r="I505" s="5" t="str">
        <f t="shared" si="46"/>
        <v>Circumstance</v>
      </c>
      <c r="J505" s="1"/>
      <c r="K505" s="5"/>
      <c r="L505" s="1" t="s">
        <v>536</v>
      </c>
      <c r="N505" t="str">
        <f t="shared" si="47"/>
        <v>"http://www.omdbapi.com/?t=Circumstance&amp;tomatoes=true",</v>
      </c>
      <c r="O505">
        <f t="shared" si="49"/>
        <v>503</v>
      </c>
      <c r="P505" t="str">
        <f t="shared" si="48"/>
        <v>o503.csv</v>
      </c>
      <c r="S505" s="13" t="s">
        <v>13357</v>
      </c>
      <c r="T505" s="15" t="s">
        <v>16295</v>
      </c>
      <c r="U505" s="1" t="s">
        <v>4814</v>
      </c>
      <c r="V505"/>
      <c r="W505" t="s">
        <v>17204</v>
      </c>
      <c r="AJ505" s="13" t="s">
        <v>13333</v>
      </c>
      <c r="AK505" s="1" t="s">
        <v>4783</v>
      </c>
      <c r="AL505" s="7" t="s">
        <v>17180</v>
      </c>
    </row>
    <row r="506" spans="1:38">
      <c r="A506" t="s">
        <v>13334</v>
      </c>
      <c r="B506" s="1" t="s">
        <v>4784</v>
      </c>
      <c r="C506" s="3">
        <v>39760</v>
      </c>
      <c r="D506" s="4" t="str">
        <f t="shared" si="44"/>
        <v>Citadel</v>
      </c>
      <c r="E506" s="9" t="s">
        <v>4784</v>
      </c>
      <c r="F506" s="5">
        <f>YEAR(C506)</f>
        <v>2012</v>
      </c>
      <c r="H506" s="1" t="s">
        <v>535</v>
      </c>
      <c r="I506" s="5" t="str">
        <f t="shared" si="46"/>
        <v>Citadel</v>
      </c>
      <c r="J506" s="1"/>
      <c r="K506" s="5"/>
      <c r="L506" s="1" t="s">
        <v>536</v>
      </c>
      <c r="N506" t="str">
        <f t="shared" si="47"/>
        <v>"http://www.omdbapi.com/?t=Citadel&amp;tomatoes=true",</v>
      </c>
      <c r="O506">
        <f t="shared" si="49"/>
        <v>504</v>
      </c>
      <c r="P506" t="str">
        <f t="shared" si="48"/>
        <v>o504.csv</v>
      </c>
      <c r="S506" s="13" t="s">
        <v>13358</v>
      </c>
      <c r="T506" s="15" t="s">
        <v>16020</v>
      </c>
      <c r="U506" s="1" t="s">
        <v>12577</v>
      </c>
      <c r="V506"/>
      <c r="W506" t="s">
        <v>17205</v>
      </c>
      <c r="AJ506" s="13" t="s">
        <v>13334</v>
      </c>
      <c r="AK506" s="1" t="s">
        <v>4784</v>
      </c>
      <c r="AL506" s="7" t="s">
        <v>17181</v>
      </c>
    </row>
    <row r="507" spans="1:38">
      <c r="A507" t="s">
        <v>13335</v>
      </c>
      <c r="B507" s="1" t="s">
        <v>4787</v>
      </c>
      <c r="C507" s="3">
        <v>40334</v>
      </c>
      <c r="D507" s="4" t="str">
        <f t="shared" si="44"/>
        <v>Citizen Koch</v>
      </c>
      <c r="E507" s="9" t="s">
        <v>11131</v>
      </c>
      <c r="F507" s="5">
        <v>2013</v>
      </c>
      <c r="H507" s="1" t="s">
        <v>535</v>
      </c>
      <c r="I507" s="5" t="str">
        <f t="shared" si="46"/>
        <v>Citizen+Koch</v>
      </c>
      <c r="J507" s="1"/>
      <c r="K507" s="5"/>
      <c r="L507" s="1" t="s">
        <v>536</v>
      </c>
      <c r="N507" t="str">
        <f t="shared" si="47"/>
        <v>"http://www.omdbapi.com/?t=Citizen+Koch&amp;tomatoes=true",</v>
      </c>
      <c r="O507">
        <f t="shared" si="49"/>
        <v>505</v>
      </c>
      <c r="P507" t="str">
        <f t="shared" si="48"/>
        <v>o505.csv</v>
      </c>
      <c r="S507" s="13" t="s">
        <v>13359</v>
      </c>
      <c r="T507" s="15" t="s">
        <v>4816</v>
      </c>
      <c r="U507" s="1" t="s">
        <v>4816</v>
      </c>
      <c r="V507"/>
      <c r="W507" t="s">
        <v>17206</v>
      </c>
      <c r="AJ507" s="13" t="s">
        <v>13335</v>
      </c>
      <c r="AK507" s="1" t="s">
        <v>4787</v>
      </c>
      <c r="AL507" s="7" t="s">
        <v>17182</v>
      </c>
    </row>
    <row r="508" spans="1:38">
      <c r="A508" t="s">
        <v>13336</v>
      </c>
      <c r="B508" s="1" t="s">
        <v>4786</v>
      </c>
      <c r="C508" s="3">
        <v>40474</v>
      </c>
      <c r="D508" s="4" t="str">
        <f t="shared" si="44"/>
        <v>Citizenfour</v>
      </c>
      <c r="E508" s="9" t="s">
        <v>4786</v>
      </c>
      <c r="F508" s="5">
        <f>YEAR(C508)</f>
        <v>2014</v>
      </c>
      <c r="H508" s="1" t="s">
        <v>535</v>
      </c>
      <c r="I508" s="5" t="str">
        <f t="shared" si="46"/>
        <v>Citizenfour</v>
      </c>
      <c r="J508" s="1"/>
      <c r="K508" s="5"/>
      <c r="L508" s="1" t="s">
        <v>536</v>
      </c>
      <c r="N508" t="str">
        <f t="shared" si="47"/>
        <v>"http://www.omdbapi.com/?t=Citizenfour&amp;tomatoes=true",</v>
      </c>
      <c r="O508">
        <f t="shared" si="49"/>
        <v>506</v>
      </c>
      <c r="P508" t="str">
        <f t="shared" si="48"/>
        <v>o506.csv</v>
      </c>
      <c r="S508" s="13" t="s">
        <v>13360</v>
      </c>
      <c r="T508" s="15" t="s">
        <v>4817</v>
      </c>
      <c r="U508" s="1" t="s">
        <v>4817</v>
      </c>
      <c r="V508"/>
      <c r="W508" t="s">
        <v>17207</v>
      </c>
      <c r="AJ508" s="13" t="s">
        <v>13336</v>
      </c>
      <c r="AK508" s="1" t="s">
        <v>4786</v>
      </c>
      <c r="AL508" s="7" t="s">
        <v>17183</v>
      </c>
    </row>
    <row r="509" spans="1:38">
      <c r="A509" t="s">
        <v>13337</v>
      </c>
      <c r="B509" s="1" t="s">
        <v>4789</v>
      </c>
      <c r="C509" s="3">
        <v>38794</v>
      </c>
      <c r="D509" s="4" t="str">
        <f t="shared" si="44"/>
        <v>City Island</v>
      </c>
      <c r="E509" s="9" t="s">
        <v>11132</v>
      </c>
      <c r="F509" s="5">
        <v>2009</v>
      </c>
      <c r="H509" s="1" t="s">
        <v>535</v>
      </c>
      <c r="I509" s="5" t="str">
        <f t="shared" si="46"/>
        <v>City+Island</v>
      </c>
      <c r="J509" s="1"/>
      <c r="K509" s="5"/>
      <c r="L509" s="1" t="s">
        <v>536</v>
      </c>
      <c r="N509" t="str">
        <f t="shared" si="47"/>
        <v>"http://www.omdbapi.com/?t=City+Island&amp;tomatoes=true",</v>
      </c>
      <c r="O509">
        <f t="shared" si="49"/>
        <v>507</v>
      </c>
      <c r="P509" t="str">
        <f t="shared" si="48"/>
        <v>o507.csv</v>
      </c>
      <c r="S509" s="13" t="s">
        <v>13361</v>
      </c>
      <c r="T509" s="15" t="s">
        <v>4818</v>
      </c>
      <c r="U509" s="1" t="s">
        <v>4818</v>
      </c>
      <c r="V509"/>
      <c r="W509" t="s">
        <v>17208</v>
      </c>
      <c r="AJ509" s="13" t="s">
        <v>13337</v>
      </c>
      <c r="AK509" s="1" t="s">
        <v>4789</v>
      </c>
      <c r="AL509" s="7" t="s">
        <v>17184</v>
      </c>
    </row>
    <row r="510" spans="1:38">
      <c r="A510" t="s">
        <v>13338</v>
      </c>
      <c r="B510" s="1" t="s">
        <v>4790</v>
      </c>
      <c r="C510" s="3">
        <v>39212</v>
      </c>
      <c r="D510" s="4" t="str">
        <f t="shared" si="44"/>
        <v>City of Life and Death</v>
      </c>
      <c r="E510" s="9" t="s">
        <v>10668</v>
      </c>
      <c r="F510" s="5">
        <v>2010</v>
      </c>
      <c r="H510" s="1" t="s">
        <v>535</v>
      </c>
      <c r="I510" s="5" t="str">
        <f t="shared" si="46"/>
        <v>City+of+Life+and+Death</v>
      </c>
      <c r="J510" s="1"/>
      <c r="K510" s="5"/>
      <c r="L510" s="1" t="s">
        <v>536</v>
      </c>
      <c r="N510" t="str">
        <f t="shared" si="47"/>
        <v>"http://www.omdbapi.com/?t=City+of+Life+and+Death&amp;tomatoes=true",</v>
      </c>
      <c r="O510">
        <f t="shared" si="49"/>
        <v>508</v>
      </c>
      <c r="P510" t="str">
        <f t="shared" si="48"/>
        <v>o508.csv</v>
      </c>
      <c r="S510" s="13" t="s">
        <v>13362</v>
      </c>
      <c r="T510" s="15" t="s">
        <v>16021</v>
      </c>
      <c r="U510" s="1" t="s">
        <v>12647</v>
      </c>
      <c r="V510"/>
      <c r="W510" t="s">
        <v>17209</v>
      </c>
      <c r="AJ510" s="13" t="s">
        <v>13338</v>
      </c>
      <c r="AK510" s="1" t="s">
        <v>4790</v>
      </c>
      <c r="AL510" s="7" t="s">
        <v>17185</v>
      </c>
    </row>
    <row r="511" spans="1:38">
      <c r="A511" t="s">
        <v>13339</v>
      </c>
      <c r="B511" s="1" t="s">
        <v>12644</v>
      </c>
      <c r="C511" s="3">
        <v>39151</v>
      </c>
      <c r="D511" s="4" t="str">
        <f t="shared" si="44"/>
        <v>Clash</v>
      </c>
      <c r="E511" s="9" t="s">
        <v>15783</v>
      </c>
      <c r="F511" s="5">
        <v>2010</v>
      </c>
      <c r="H511" s="1" t="s">
        <v>535</v>
      </c>
      <c r="I511" s="5" t="str">
        <f t="shared" si="46"/>
        <v>Clash</v>
      </c>
      <c r="J511" s="1"/>
      <c r="K511" s="5"/>
      <c r="L511" s="1" t="s">
        <v>536</v>
      </c>
      <c r="N511" t="str">
        <f t="shared" si="47"/>
        <v>"http://www.omdbapi.com/?t=Clash&amp;tomatoes=true",</v>
      </c>
      <c r="O511">
        <f t="shared" si="49"/>
        <v>509</v>
      </c>
      <c r="P511" t="str">
        <f t="shared" si="48"/>
        <v>o509.csv</v>
      </c>
      <c r="S511" s="13" t="s">
        <v>13363</v>
      </c>
      <c r="T511" s="15" t="s">
        <v>4819</v>
      </c>
      <c r="U511" s="1" t="s">
        <v>4819</v>
      </c>
      <c r="V511"/>
      <c r="W511" t="s">
        <v>17210</v>
      </c>
      <c r="AJ511" s="13" t="s">
        <v>13339</v>
      </c>
      <c r="AK511" s="1" t="s">
        <v>12644</v>
      </c>
      <c r="AL511" s="7" t="s">
        <v>17186</v>
      </c>
    </row>
    <row r="512" spans="1:38">
      <c r="A512" t="s">
        <v>13340</v>
      </c>
      <c r="B512" s="1" t="s">
        <v>12576</v>
      </c>
      <c r="C512" s="3">
        <v>38808</v>
      </c>
      <c r="D512" s="4" t="str">
        <f t="shared" si="44"/>
        <v>Clash of the Titans</v>
      </c>
      <c r="E512" s="9" t="s">
        <v>15877</v>
      </c>
      <c r="F512" s="5">
        <v>2009</v>
      </c>
      <c r="H512" s="1" t="s">
        <v>535</v>
      </c>
      <c r="I512" s="5" t="str">
        <f t="shared" si="46"/>
        <v>Clash+of+the+Titans</v>
      </c>
      <c r="J512" s="1"/>
      <c r="K512" s="5"/>
      <c r="L512" s="1" t="s">
        <v>536</v>
      </c>
      <c r="N512" t="str">
        <f t="shared" si="47"/>
        <v>"http://www.omdbapi.com/?t=Clash+of+the+Titans&amp;tomatoes=true",</v>
      </c>
      <c r="O512">
        <f t="shared" si="49"/>
        <v>510</v>
      </c>
      <c r="P512" t="str">
        <f t="shared" si="48"/>
        <v>o510.csv</v>
      </c>
      <c r="S512" s="13" t="s">
        <v>13364</v>
      </c>
      <c r="T512" s="15" t="s">
        <v>509</v>
      </c>
      <c r="U512" s="1" t="s">
        <v>509</v>
      </c>
      <c r="V512"/>
      <c r="W512" t="s">
        <v>17211</v>
      </c>
      <c r="AJ512" s="13" t="s">
        <v>13340</v>
      </c>
      <c r="AK512" s="1" t="s">
        <v>12576</v>
      </c>
      <c r="AL512" s="7" t="s">
        <v>17187</v>
      </c>
    </row>
    <row r="513" spans="1:38">
      <c r="A513" t="s">
        <v>13341</v>
      </c>
      <c r="B513" s="1" t="s">
        <v>4793</v>
      </c>
      <c r="C513" s="3">
        <v>39025</v>
      </c>
      <c r="D513" s="4" t="str">
        <f t="shared" si="44"/>
        <v>Client 9:The Rise and Fall of Eliot Spitzer</v>
      </c>
      <c r="E513" s="9" t="s">
        <v>12449</v>
      </c>
      <c r="F513" s="5">
        <f>YEAR(C513)</f>
        <v>2010</v>
      </c>
      <c r="H513" s="1" t="s">
        <v>535</v>
      </c>
      <c r="I513" s="5" t="str">
        <f t="shared" si="46"/>
        <v>Client+9%3AThe+Rise+and+Fall+of+Eliot+Spitzer</v>
      </c>
      <c r="J513" s="1"/>
      <c r="K513" s="5"/>
      <c r="L513" s="1" t="s">
        <v>536</v>
      </c>
      <c r="N513" t="str">
        <f t="shared" si="47"/>
        <v>"http://www.omdbapi.com/?t=Client+9%3AThe+Rise+and+Fall+of+Eliot+Spitzer&amp;tomatoes=true",</v>
      </c>
      <c r="O513">
        <f t="shared" si="49"/>
        <v>511</v>
      </c>
      <c r="P513" t="str">
        <f t="shared" si="48"/>
        <v>o511.csv</v>
      </c>
      <c r="S513" s="13" t="s">
        <v>13365</v>
      </c>
      <c r="T513" s="15" t="s">
        <v>509</v>
      </c>
      <c r="U513" s="1" t="s">
        <v>12648</v>
      </c>
      <c r="V513"/>
      <c r="W513" t="s">
        <v>17211</v>
      </c>
      <c r="AJ513" s="13" t="s">
        <v>13341</v>
      </c>
      <c r="AK513" s="1" t="s">
        <v>4793</v>
      </c>
      <c r="AL513" s="7" t="s">
        <v>17188</v>
      </c>
    </row>
    <row r="514" spans="1:38">
      <c r="A514" t="s">
        <v>13342</v>
      </c>
      <c r="B514" s="1" t="s">
        <v>4794</v>
      </c>
      <c r="C514" s="3">
        <v>40052</v>
      </c>
      <c r="D514" s="4" t="str">
        <f t="shared" si="44"/>
        <v>Closed Circuit</v>
      </c>
      <c r="E514" s="9" t="s">
        <v>10669</v>
      </c>
      <c r="F514" s="5">
        <f>YEAR(C514)</f>
        <v>2013</v>
      </c>
      <c r="H514" s="1" t="s">
        <v>535</v>
      </c>
      <c r="I514" s="5" t="str">
        <f t="shared" si="46"/>
        <v>Closed+Circuit</v>
      </c>
      <c r="J514" s="1"/>
      <c r="K514" s="5"/>
      <c r="L514" s="1" t="s">
        <v>536</v>
      </c>
      <c r="N514" t="str">
        <f t="shared" si="47"/>
        <v>"http://www.omdbapi.com/?t=Closed+Circuit&amp;tomatoes=true",</v>
      </c>
      <c r="O514">
        <f t="shared" si="49"/>
        <v>512</v>
      </c>
      <c r="P514" t="str">
        <f t="shared" si="48"/>
        <v>o512.csv</v>
      </c>
      <c r="S514" s="13" t="s">
        <v>13366</v>
      </c>
      <c r="T514" s="15" t="s">
        <v>4822</v>
      </c>
      <c r="U514" s="1" t="s">
        <v>4822</v>
      </c>
      <c r="V514"/>
      <c r="W514" t="s">
        <v>17212</v>
      </c>
      <c r="AJ514" s="13" t="s">
        <v>13342</v>
      </c>
      <c r="AK514" s="1" t="s">
        <v>4794</v>
      </c>
      <c r="AL514" s="7" t="s">
        <v>17189</v>
      </c>
    </row>
    <row r="515" spans="1:38">
      <c r="A515" t="s">
        <v>13343</v>
      </c>
      <c r="B515" s="1" t="s">
        <v>4795</v>
      </c>
      <c r="C515" s="3">
        <v>40367</v>
      </c>
      <c r="D515" s="4" t="str">
        <f t="shared" ref="D515:D578" si="52">TRIM(B515)</f>
        <v>Closed Curtain</v>
      </c>
      <c r="E515" s="9" t="s">
        <v>10670</v>
      </c>
      <c r="F515" s="5">
        <v>2013</v>
      </c>
      <c r="H515" s="1" t="s">
        <v>535</v>
      </c>
      <c r="I515" s="5" t="str">
        <f t="shared" si="46"/>
        <v>Closed+Curtain</v>
      </c>
      <c r="J515" s="1"/>
      <c r="K515" s="5"/>
      <c r="L515" s="1" t="s">
        <v>536</v>
      </c>
      <c r="N515" t="str">
        <f t="shared" si="47"/>
        <v>"http://www.omdbapi.com/?t=Closed+Curtain&amp;tomatoes=true",</v>
      </c>
      <c r="O515">
        <f t="shared" si="49"/>
        <v>513</v>
      </c>
      <c r="P515" t="str">
        <f t="shared" si="48"/>
        <v>o513.csv</v>
      </c>
      <c r="S515" s="13" t="s">
        <v>13367</v>
      </c>
      <c r="T515" s="15" t="s">
        <v>4826</v>
      </c>
      <c r="U515" s="1" t="s">
        <v>4826</v>
      </c>
      <c r="V515"/>
      <c r="W515" t="s">
        <v>17213</v>
      </c>
      <c r="AJ515" s="13" t="s">
        <v>13343</v>
      </c>
      <c r="AK515" s="1" t="s">
        <v>4795</v>
      </c>
      <c r="AL515" s="7" t="s">
        <v>17190</v>
      </c>
    </row>
    <row r="516" spans="1:38">
      <c r="A516" t="s">
        <v>13344</v>
      </c>
      <c r="B516" s="1" t="s">
        <v>4796</v>
      </c>
      <c r="C516" s="3">
        <v>39746</v>
      </c>
      <c r="D516" s="4" t="str">
        <f t="shared" si="52"/>
        <v>Cloud Atlas</v>
      </c>
      <c r="E516" s="9" t="s">
        <v>11135</v>
      </c>
      <c r="F516" s="5">
        <f>YEAR(C516)</f>
        <v>2012</v>
      </c>
      <c r="H516" s="1" t="s">
        <v>535</v>
      </c>
      <c r="I516" s="5" t="str">
        <f t="shared" ref="I516:I579" si="53">E516</f>
        <v>Cloud+Atlas</v>
      </c>
      <c r="J516" s="1"/>
      <c r="K516" s="5"/>
      <c r="L516" s="1" t="s">
        <v>536</v>
      </c>
      <c r="N516" t="str">
        <f t="shared" ref="N516:N579" si="54">H516&amp;I516&amp;J516&amp;K516&amp;L516</f>
        <v>"http://www.omdbapi.com/?t=Cloud+Atlas&amp;tomatoes=true",</v>
      </c>
      <c r="O516">
        <f t="shared" si="49"/>
        <v>514</v>
      </c>
      <c r="P516" t="str">
        <f t="shared" ref="P516:P579" si="55">"o"&amp;O516&amp;".csv"</f>
        <v>o514.csv</v>
      </c>
      <c r="S516" s="13" t="s">
        <v>13368</v>
      </c>
      <c r="T516" s="15" t="s">
        <v>4827</v>
      </c>
      <c r="U516" s="1" t="s">
        <v>4827</v>
      </c>
      <c r="V516"/>
      <c r="W516" t="s">
        <v>17214</v>
      </c>
      <c r="AJ516" s="13" t="s">
        <v>13344</v>
      </c>
      <c r="AK516" s="1" t="s">
        <v>4796</v>
      </c>
      <c r="AL516" s="7" t="s">
        <v>17191</v>
      </c>
    </row>
    <row r="517" spans="1:38">
      <c r="A517" t="s">
        <v>13345</v>
      </c>
      <c r="B517" s="1" t="s">
        <v>4798</v>
      </c>
      <c r="C517" s="3">
        <v>40642</v>
      </c>
      <c r="D517" s="4" t="str">
        <f t="shared" si="52"/>
        <v>Clouds of Sils Maria</v>
      </c>
      <c r="E517" s="9" t="s">
        <v>11136</v>
      </c>
      <c r="F517" s="5">
        <v>2014</v>
      </c>
      <c r="H517" s="1" t="s">
        <v>535</v>
      </c>
      <c r="I517" s="5" t="str">
        <f t="shared" si="53"/>
        <v>Clouds+of+Sils+Maria</v>
      </c>
      <c r="J517" s="1"/>
      <c r="K517" s="5"/>
      <c r="L517" s="1" t="s">
        <v>536</v>
      </c>
      <c r="N517" t="str">
        <f t="shared" si="54"/>
        <v>"http://www.omdbapi.com/?t=Clouds+of+Sils+Maria&amp;tomatoes=true",</v>
      </c>
      <c r="O517">
        <f t="shared" ref="O517:O580" si="56">O516+1</f>
        <v>515</v>
      </c>
      <c r="P517" t="str">
        <f t="shared" si="55"/>
        <v>o515.csv</v>
      </c>
      <c r="S517" s="13" t="s">
        <v>13369</v>
      </c>
      <c r="T517" s="15" t="s">
        <v>15785</v>
      </c>
      <c r="U517" s="1" t="s">
        <v>12651</v>
      </c>
      <c r="V517"/>
      <c r="W517" t="s">
        <v>17215</v>
      </c>
      <c r="AJ517" s="13" t="s">
        <v>13345</v>
      </c>
      <c r="AK517" s="1" t="s">
        <v>4798</v>
      </c>
      <c r="AL517" s="7" t="s">
        <v>17192</v>
      </c>
    </row>
    <row r="518" spans="1:38">
      <c r="A518" t="s">
        <v>13346</v>
      </c>
      <c r="B518" s="1" t="s">
        <v>4799</v>
      </c>
      <c r="C518" s="3">
        <v>40082</v>
      </c>
      <c r="D518" s="4" t="str">
        <f t="shared" si="52"/>
        <v>Cloudy with a Chance of Meatballs 2</v>
      </c>
      <c r="E518" s="9" t="s">
        <v>11137</v>
      </c>
      <c r="F518" s="5">
        <f>YEAR(C518)</f>
        <v>2013</v>
      </c>
      <c r="H518" s="1" t="s">
        <v>535</v>
      </c>
      <c r="I518" s="5" t="str">
        <f t="shared" si="53"/>
        <v>Cloudy+with+a+Chance+of+Meatballs+2</v>
      </c>
      <c r="J518" s="1"/>
      <c r="K518" s="5"/>
      <c r="L518" s="1" t="s">
        <v>536</v>
      </c>
      <c r="N518" t="str">
        <f t="shared" si="54"/>
        <v>"http://www.omdbapi.com/?t=Cloudy+with+a+Chance+of+Meatballs+2&amp;tomatoes=true",</v>
      </c>
      <c r="O518">
        <f t="shared" si="56"/>
        <v>516</v>
      </c>
      <c r="P518" t="str">
        <f t="shared" si="55"/>
        <v>o516.csv</v>
      </c>
      <c r="S518" s="13" t="s">
        <v>13370</v>
      </c>
      <c r="T518" s="15" t="s">
        <v>4828</v>
      </c>
      <c r="U518" s="1" t="s">
        <v>4828</v>
      </c>
      <c r="V518"/>
      <c r="W518" t="s">
        <v>17216</v>
      </c>
      <c r="AJ518" s="13" t="s">
        <v>13346</v>
      </c>
      <c r="AK518" s="1" t="s">
        <v>4799</v>
      </c>
      <c r="AL518" s="7" t="s">
        <v>17193</v>
      </c>
    </row>
    <row r="519" spans="1:38">
      <c r="A519" t="s">
        <v>13347</v>
      </c>
      <c r="B519" s="1" t="s">
        <v>4800</v>
      </c>
      <c r="C519" s="3">
        <v>40691</v>
      </c>
      <c r="D519" s="4" t="str">
        <f t="shared" si="52"/>
        <v>Club Life</v>
      </c>
      <c r="E519" s="9" t="s">
        <v>11138</v>
      </c>
      <c r="F519" s="5">
        <f>YEAR(C519)</f>
        <v>2015</v>
      </c>
      <c r="H519" s="1" t="s">
        <v>535</v>
      </c>
      <c r="I519" s="5" t="str">
        <f t="shared" si="53"/>
        <v>Club+Life</v>
      </c>
      <c r="J519" s="1"/>
      <c r="K519" s="5"/>
      <c r="L519" s="1" t="s">
        <v>536</v>
      </c>
      <c r="N519" t="str">
        <f t="shared" si="54"/>
        <v>"http://www.omdbapi.com/?t=Club+Life&amp;tomatoes=true",</v>
      </c>
      <c r="O519">
        <f t="shared" si="56"/>
        <v>517</v>
      </c>
      <c r="P519" t="str">
        <f t="shared" si="55"/>
        <v>o517.csv</v>
      </c>
      <c r="S519" s="13" t="s">
        <v>13371</v>
      </c>
      <c r="T519" s="15" t="s">
        <v>4597</v>
      </c>
      <c r="U519" s="1" t="s">
        <v>4597</v>
      </c>
      <c r="V519"/>
      <c r="W519" t="s">
        <v>17217</v>
      </c>
      <c r="AJ519" s="13" t="s">
        <v>13347</v>
      </c>
      <c r="AK519" s="1" t="s">
        <v>4800</v>
      </c>
      <c r="AL519" s="7" t="s">
        <v>17194</v>
      </c>
    </row>
    <row r="520" spans="1:38">
      <c r="A520" t="s">
        <v>13348</v>
      </c>
      <c r="B520" s="1" t="s">
        <v>12645</v>
      </c>
      <c r="C520" s="3">
        <v>39641</v>
      </c>
      <c r="D520" s="4" t="str">
        <f t="shared" si="52"/>
        <v>Cocktail</v>
      </c>
      <c r="E520" s="9" t="s">
        <v>15784</v>
      </c>
      <c r="F520" s="5">
        <v>2011</v>
      </c>
      <c r="H520" s="1" t="s">
        <v>535</v>
      </c>
      <c r="I520" s="5" t="str">
        <f t="shared" si="53"/>
        <v>Cocktail</v>
      </c>
      <c r="J520" s="1"/>
      <c r="K520" s="5"/>
      <c r="L520" s="1" t="s">
        <v>536</v>
      </c>
      <c r="N520" t="str">
        <f t="shared" si="54"/>
        <v>"http://www.omdbapi.com/?t=Cocktail&amp;tomatoes=true",</v>
      </c>
      <c r="O520">
        <f t="shared" si="56"/>
        <v>518</v>
      </c>
      <c r="P520" t="str">
        <f t="shared" si="55"/>
        <v>o518.csv</v>
      </c>
      <c r="S520" s="13" t="s">
        <v>13372</v>
      </c>
      <c r="T520" s="15" t="s">
        <v>4829</v>
      </c>
      <c r="U520" s="1" t="s">
        <v>4829</v>
      </c>
      <c r="V520"/>
      <c r="W520" t="s">
        <v>17218</v>
      </c>
      <c r="AJ520" s="13" t="s">
        <v>13348</v>
      </c>
      <c r="AK520" s="1" t="s">
        <v>12645</v>
      </c>
      <c r="AL520" s="7" t="s">
        <v>17195</v>
      </c>
    </row>
    <row r="521" spans="1:38">
      <c r="A521" t="s">
        <v>13349</v>
      </c>
      <c r="B521" s="1" t="s">
        <v>4801</v>
      </c>
      <c r="C521" s="3">
        <v>38878</v>
      </c>
      <c r="D521" s="4" t="str">
        <f t="shared" si="52"/>
        <v>Coco Chanel &amp;amp; Igor Stravinsky</v>
      </c>
      <c r="E521" s="9" t="s">
        <v>11139</v>
      </c>
      <c r="F521" s="5">
        <v>2009</v>
      </c>
      <c r="H521" s="1" t="s">
        <v>535</v>
      </c>
      <c r="I521" s="5" t="str">
        <f t="shared" si="53"/>
        <v>Coco+Chanel+&amp;amp;+Igor+Stravinsky</v>
      </c>
      <c r="J521" s="1"/>
      <c r="K521" s="5"/>
      <c r="L521" s="1" t="s">
        <v>536</v>
      </c>
      <c r="N521" t="str">
        <f t="shared" si="54"/>
        <v>"http://www.omdbapi.com/?t=Coco+Chanel+&amp;amp;+Igor+Stravinsky&amp;tomatoes=true",</v>
      </c>
      <c r="O521">
        <f t="shared" si="56"/>
        <v>519</v>
      </c>
      <c r="P521" t="str">
        <f t="shared" si="55"/>
        <v>o519.csv</v>
      </c>
      <c r="S521" s="13" t="s">
        <v>13373</v>
      </c>
      <c r="T521" s="15" t="s">
        <v>4830</v>
      </c>
      <c r="U521" s="1" t="s">
        <v>4830</v>
      </c>
      <c r="V521"/>
      <c r="W521" t="s">
        <v>17219</v>
      </c>
      <c r="AJ521" s="13" t="s">
        <v>13349</v>
      </c>
      <c r="AK521" s="1" t="s">
        <v>4801</v>
      </c>
      <c r="AL521" s="7" t="s">
        <v>17196</v>
      </c>
    </row>
    <row r="522" spans="1:38">
      <c r="A522" t="s">
        <v>13350</v>
      </c>
      <c r="B522" s="1" t="s">
        <v>4802</v>
      </c>
      <c r="C522" s="3">
        <v>40348</v>
      </c>
      <c r="D522" s="4" t="str">
        <f t="shared" si="52"/>
        <v>Code Black</v>
      </c>
      <c r="E522" s="9" t="s">
        <v>11140</v>
      </c>
      <c r="F522" s="5">
        <v>2013</v>
      </c>
      <c r="H522" s="1" t="s">
        <v>535</v>
      </c>
      <c r="I522" s="5" t="str">
        <f t="shared" si="53"/>
        <v>Code+Black</v>
      </c>
      <c r="J522" s="1"/>
      <c r="K522" s="5"/>
      <c r="L522" s="1" t="s">
        <v>536</v>
      </c>
      <c r="N522" t="str">
        <f t="shared" si="54"/>
        <v>"http://www.omdbapi.com/?t=Code+Black&amp;tomatoes=true",</v>
      </c>
      <c r="O522">
        <f t="shared" si="56"/>
        <v>520</v>
      </c>
      <c r="P522" t="str">
        <f t="shared" si="55"/>
        <v>o520.csv</v>
      </c>
      <c r="S522" s="13" t="s">
        <v>13374</v>
      </c>
      <c r="T522" s="15" t="s">
        <v>4831</v>
      </c>
      <c r="U522" s="1" t="s">
        <v>4831</v>
      </c>
      <c r="V522"/>
      <c r="W522" t="s">
        <v>17220</v>
      </c>
      <c r="AJ522" s="13" t="s">
        <v>13350</v>
      </c>
      <c r="AK522" s="1" t="s">
        <v>4802</v>
      </c>
      <c r="AL522" s="7" t="s">
        <v>17197</v>
      </c>
    </row>
    <row r="523" spans="1:38">
      <c r="A523" t="s">
        <v>13351</v>
      </c>
      <c r="B523" s="1" t="s">
        <v>4805</v>
      </c>
      <c r="C523" s="3">
        <v>40348</v>
      </c>
      <c r="D523" s="4" t="str">
        <f t="shared" si="52"/>
        <v>Coherence</v>
      </c>
      <c r="E523" s="9" t="s">
        <v>4805</v>
      </c>
      <c r="F523" s="5">
        <v>2013</v>
      </c>
      <c r="H523" s="1" t="s">
        <v>535</v>
      </c>
      <c r="I523" s="5" t="str">
        <f t="shared" si="53"/>
        <v>Coherence</v>
      </c>
      <c r="J523" s="1"/>
      <c r="K523" s="5"/>
      <c r="L523" s="1" t="s">
        <v>536</v>
      </c>
      <c r="N523" t="str">
        <f t="shared" si="54"/>
        <v>"http://www.omdbapi.com/?t=Coherence&amp;tomatoes=true",</v>
      </c>
      <c r="O523">
        <f t="shared" si="56"/>
        <v>521</v>
      </c>
      <c r="P523" t="str">
        <f t="shared" si="55"/>
        <v>o521.csv</v>
      </c>
      <c r="S523" s="13" t="s">
        <v>13375</v>
      </c>
      <c r="T523" s="15" t="s">
        <v>4838</v>
      </c>
      <c r="U523" s="1" t="s">
        <v>4838</v>
      </c>
      <c r="V523"/>
      <c r="W523" t="s">
        <v>17221</v>
      </c>
      <c r="AJ523" s="13" t="s">
        <v>13351</v>
      </c>
      <c r="AK523" s="1" t="s">
        <v>4805</v>
      </c>
      <c r="AL523" s="7" t="s">
        <v>17198</v>
      </c>
    </row>
    <row r="524" spans="1:38">
      <c r="A524" t="s">
        <v>13352</v>
      </c>
      <c r="B524" s="1" t="s">
        <v>4807</v>
      </c>
      <c r="C524" s="3">
        <v>40320</v>
      </c>
      <c r="D524" s="4" t="str">
        <f t="shared" si="52"/>
        <v>Cold in July</v>
      </c>
      <c r="E524" s="9" t="s">
        <v>11143</v>
      </c>
      <c r="F524" s="5">
        <f>YEAR(C524)</f>
        <v>2014</v>
      </c>
      <c r="H524" s="1" t="s">
        <v>535</v>
      </c>
      <c r="I524" s="5" t="str">
        <f t="shared" si="53"/>
        <v>Cold+in+July</v>
      </c>
      <c r="J524" s="1"/>
      <c r="K524" s="5"/>
      <c r="L524" s="1" t="s">
        <v>536</v>
      </c>
      <c r="N524" t="str">
        <f t="shared" si="54"/>
        <v>"http://www.omdbapi.com/?t=Cold+in+July&amp;tomatoes=true",</v>
      </c>
      <c r="O524">
        <f t="shared" si="56"/>
        <v>522</v>
      </c>
      <c r="P524" t="str">
        <f t="shared" si="55"/>
        <v>o522.csv</v>
      </c>
      <c r="S524" s="13" t="s">
        <v>13376</v>
      </c>
      <c r="T524" s="15" t="s">
        <v>4832</v>
      </c>
      <c r="U524" s="1" t="s">
        <v>4832</v>
      </c>
      <c r="V524"/>
      <c r="W524" t="s">
        <v>17222</v>
      </c>
      <c r="AJ524" s="13" t="s">
        <v>13352</v>
      </c>
      <c r="AK524" s="1" t="s">
        <v>4807</v>
      </c>
      <c r="AL524" s="7" t="s">
        <v>17199</v>
      </c>
    </row>
    <row r="525" spans="1:38">
      <c r="A525" t="s">
        <v>13353</v>
      </c>
      <c r="B525" s="1" t="s">
        <v>4809</v>
      </c>
      <c r="C525" s="3">
        <v>39116</v>
      </c>
      <c r="D525" s="4" t="str">
        <f t="shared" si="52"/>
        <v>Cold Weather</v>
      </c>
      <c r="E525" s="9" t="s">
        <v>11145</v>
      </c>
      <c r="F525" s="5">
        <v>2010</v>
      </c>
      <c r="H525" s="1" t="s">
        <v>535</v>
      </c>
      <c r="I525" s="5" t="str">
        <f t="shared" si="53"/>
        <v>Cold+Weather</v>
      </c>
      <c r="J525" s="1"/>
      <c r="K525" s="5"/>
      <c r="L525" s="1" t="s">
        <v>536</v>
      </c>
      <c r="N525" t="str">
        <f t="shared" si="54"/>
        <v>"http://www.omdbapi.com/?t=Cold+Weather&amp;tomatoes=true",</v>
      </c>
      <c r="O525">
        <f t="shared" si="56"/>
        <v>523</v>
      </c>
      <c r="P525" t="str">
        <f t="shared" si="55"/>
        <v>o523.csv</v>
      </c>
      <c r="S525" s="13" t="s">
        <v>13377</v>
      </c>
      <c r="T525" s="15" t="s">
        <v>4833</v>
      </c>
      <c r="U525" s="1" t="s">
        <v>4833</v>
      </c>
      <c r="V525"/>
      <c r="W525" t="s">
        <v>17223</v>
      </c>
      <c r="AJ525" s="13" t="s">
        <v>13353</v>
      </c>
      <c r="AK525" s="1" t="s">
        <v>4809</v>
      </c>
      <c r="AL525" s="7" t="s">
        <v>17200</v>
      </c>
    </row>
    <row r="526" spans="1:38">
      <c r="A526" t="s">
        <v>13354</v>
      </c>
      <c r="B526" s="1" t="s">
        <v>4811</v>
      </c>
      <c r="C526" s="3">
        <v>39319</v>
      </c>
      <c r="D526" s="4" t="str">
        <f t="shared" si="52"/>
        <v>Colombiana</v>
      </c>
      <c r="E526" s="9" t="s">
        <v>4811</v>
      </c>
      <c r="F526" s="5">
        <f>YEAR(C526)</f>
        <v>2011</v>
      </c>
      <c r="H526" s="1" t="s">
        <v>535</v>
      </c>
      <c r="I526" s="5" t="str">
        <f t="shared" si="53"/>
        <v>Colombiana</v>
      </c>
      <c r="J526" s="1"/>
      <c r="K526" s="5"/>
      <c r="L526" s="1" t="s">
        <v>536</v>
      </c>
      <c r="N526" t="str">
        <f t="shared" si="54"/>
        <v>"http://www.omdbapi.com/?t=Colombiana&amp;tomatoes=true",</v>
      </c>
      <c r="O526">
        <f t="shared" si="56"/>
        <v>524</v>
      </c>
      <c r="P526" t="str">
        <f t="shared" si="55"/>
        <v>o524.csv</v>
      </c>
      <c r="S526" s="13" t="s">
        <v>13378</v>
      </c>
      <c r="T526" s="15" t="s">
        <v>4834</v>
      </c>
      <c r="U526" s="1" t="s">
        <v>4834</v>
      </c>
      <c r="V526"/>
      <c r="W526" t="s">
        <v>17224</v>
      </c>
      <c r="AJ526" s="13" t="s">
        <v>13354</v>
      </c>
      <c r="AK526" s="1" t="s">
        <v>4811</v>
      </c>
      <c r="AL526" s="7" t="s">
        <v>17201</v>
      </c>
    </row>
    <row r="527" spans="1:38">
      <c r="A527" t="s">
        <v>13355</v>
      </c>
      <c r="B527" s="1" t="s">
        <v>12646</v>
      </c>
      <c r="C527" s="3">
        <v>39053</v>
      </c>
      <c r="D527" s="4" t="str">
        <f t="shared" si="52"/>
        <v>Come Undone</v>
      </c>
      <c r="E527" s="9" t="s">
        <v>15878</v>
      </c>
      <c r="F527" s="5">
        <v>2009</v>
      </c>
      <c r="H527" s="1" t="s">
        <v>535</v>
      </c>
      <c r="I527" s="5" t="str">
        <f t="shared" si="53"/>
        <v>Come+Undone</v>
      </c>
      <c r="J527" s="1"/>
      <c r="K527" s="5"/>
      <c r="L527" s="1" t="s">
        <v>536</v>
      </c>
      <c r="N527" t="str">
        <f t="shared" si="54"/>
        <v>"http://www.omdbapi.com/?t=Come+Undone&amp;tomatoes=true",</v>
      </c>
      <c r="O527">
        <f t="shared" si="56"/>
        <v>525</v>
      </c>
      <c r="P527" t="str">
        <f t="shared" si="55"/>
        <v>o525.csv</v>
      </c>
      <c r="S527" s="13" t="s">
        <v>13379</v>
      </c>
      <c r="T527" s="15" t="s">
        <v>4836</v>
      </c>
      <c r="U527" s="1" t="s">
        <v>4836</v>
      </c>
      <c r="V527"/>
      <c r="W527" t="s">
        <v>17225</v>
      </c>
      <c r="AJ527" s="13" t="s">
        <v>13355</v>
      </c>
      <c r="AK527" s="1" t="s">
        <v>12646</v>
      </c>
      <c r="AL527" s="7" t="s">
        <v>17202</v>
      </c>
    </row>
    <row r="528" spans="1:38">
      <c r="A528" t="s">
        <v>13356</v>
      </c>
      <c r="B528" s="1" t="s">
        <v>4813</v>
      </c>
      <c r="C528" s="3">
        <v>40516</v>
      </c>
      <c r="D528" s="4" t="str">
        <f t="shared" si="52"/>
        <v>Comet</v>
      </c>
      <c r="E528" s="9" t="s">
        <v>4813</v>
      </c>
      <c r="F528" s="5">
        <f>YEAR(C528)</f>
        <v>2014</v>
      </c>
      <c r="H528" s="1" t="s">
        <v>535</v>
      </c>
      <c r="I528" s="5" t="str">
        <f t="shared" si="53"/>
        <v>Comet</v>
      </c>
      <c r="J528" s="1"/>
      <c r="K528" s="5"/>
      <c r="L528" s="1" t="s">
        <v>536</v>
      </c>
      <c r="N528" t="str">
        <f t="shared" si="54"/>
        <v>"http://www.omdbapi.com/?t=Comet&amp;tomatoes=true",</v>
      </c>
      <c r="O528">
        <f t="shared" si="56"/>
        <v>526</v>
      </c>
      <c r="P528" t="str">
        <f t="shared" si="55"/>
        <v>o526.csv</v>
      </c>
      <c r="S528" s="13" t="s">
        <v>13380</v>
      </c>
      <c r="T528" s="15" t="s">
        <v>4837</v>
      </c>
      <c r="U528" s="1" t="s">
        <v>4837</v>
      </c>
      <c r="V528"/>
      <c r="W528" t="s">
        <v>17226</v>
      </c>
      <c r="AJ528" s="13" t="s">
        <v>13356</v>
      </c>
      <c r="AK528" s="1" t="s">
        <v>4813</v>
      </c>
      <c r="AL528" s="7" t="s">
        <v>17203</v>
      </c>
    </row>
    <row r="529" spans="1:38">
      <c r="A529" t="s">
        <v>13357</v>
      </c>
      <c r="B529" s="1" t="s">
        <v>4814</v>
      </c>
      <c r="C529" s="3">
        <v>39543</v>
      </c>
      <c r="D529" s="4" t="str">
        <f t="shared" si="52"/>
        <v>Comic-Con Episode IV:A Fan's Hope</v>
      </c>
      <c r="E529" s="9" t="s">
        <v>16120</v>
      </c>
      <c r="F529" s="5">
        <v>2011</v>
      </c>
      <c r="H529" s="1" t="s">
        <v>535</v>
      </c>
      <c r="I529" s="5" t="str">
        <f t="shared" si="53"/>
        <v>Comic-Con+Episode+IV%3AA+Fan%27s+Hope</v>
      </c>
      <c r="J529" s="1"/>
      <c r="K529" s="5"/>
      <c r="L529" s="1" t="s">
        <v>536</v>
      </c>
      <c r="N529" t="str">
        <f t="shared" si="54"/>
        <v>"http://www.omdbapi.com/?t=Comic-Con+Episode+IV%3AA+Fan%27s+Hope&amp;tomatoes=true",</v>
      </c>
      <c r="O529">
        <f t="shared" si="56"/>
        <v>527</v>
      </c>
      <c r="P529" t="str">
        <f t="shared" si="55"/>
        <v>o527.csv</v>
      </c>
      <c r="S529" s="13" t="s">
        <v>13381</v>
      </c>
      <c r="T529" s="15" t="s">
        <v>4839</v>
      </c>
      <c r="U529" s="1" t="s">
        <v>4839</v>
      </c>
      <c r="V529"/>
      <c r="W529" t="s">
        <v>17227</v>
      </c>
      <c r="AJ529" s="13" t="s">
        <v>13357</v>
      </c>
      <c r="AK529" s="1" t="s">
        <v>4814</v>
      </c>
      <c r="AL529" s="7" t="s">
        <v>17204</v>
      </c>
    </row>
    <row r="530" spans="1:38">
      <c r="A530" t="s">
        <v>13358</v>
      </c>
      <c r="B530" s="1" t="s">
        <v>12577</v>
      </c>
      <c r="C530" s="3">
        <v>40794</v>
      </c>
      <c r="D530" s="4" t="str">
        <f t="shared" si="52"/>
        <v>Coming Home</v>
      </c>
      <c r="E530" s="9" t="s">
        <v>15879</v>
      </c>
      <c r="F530" s="5">
        <v>2014</v>
      </c>
      <c r="H530" s="1" t="s">
        <v>535</v>
      </c>
      <c r="I530" s="5" t="str">
        <f t="shared" si="53"/>
        <v>Coming+Home</v>
      </c>
      <c r="J530" s="1"/>
      <c r="K530" s="5"/>
      <c r="L530" s="1" t="s">
        <v>536</v>
      </c>
      <c r="N530" t="str">
        <f t="shared" si="54"/>
        <v>"http://www.omdbapi.com/?t=Coming+Home&amp;tomatoes=true",</v>
      </c>
      <c r="O530">
        <f t="shared" si="56"/>
        <v>528</v>
      </c>
      <c r="P530" t="str">
        <f t="shared" si="55"/>
        <v>o528.csv</v>
      </c>
      <c r="S530" s="13" t="s">
        <v>13382</v>
      </c>
      <c r="T530" s="15" t="s">
        <v>4840</v>
      </c>
      <c r="U530" s="1" t="s">
        <v>4840</v>
      </c>
      <c r="V530"/>
      <c r="W530" t="s">
        <v>17228</v>
      </c>
      <c r="AJ530" s="13" t="s">
        <v>13358</v>
      </c>
      <c r="AK530" s="1" t="s">
        <v>12577</v>
      </c>
      <c r="AL530" s="7" t="s">
        <v>17205</v>
      </c>
    </row>
    <row r="531" spans="1:38">
      <c r="A531" t="s">
        <v>13359</v>
      </c>
      <c r="B531" s="1" t="s">
        <v>4816</v>
      </c>
      <c r="C531" s="3">
        <v>39676</v>
      </c>
      <c r="D531" s="4" t="str">
        <f t="shared" si="52"/>
        <v>Compliance</v>
      </c>
      <c r="E531" s="9" t="s">
        <v>4816</v>
      </c>
      <c r="F531" s="5">
        <f>YEAR(C531)</f>
        <v>2012</v>
      </c>
      <c r="H531" s="1" t="s">
        <v>535</v>
      </c>
      <c r="I531" s="5" t="str">
        <f t="shared" si="53"/>
        <v>Compliance</v>
      </c>
      <c r="J531" s="1"/>
      <c r="K531" s="5"/>
      <c r="L531" s="1" t="s">
        <v>536</v>
      </c>
      <c r="N531" t="str">
        <f t="shared" si="54"/>
        <v>"http://www.omdbapi.com/?t=Compliance&amp;tomatoes=true",</v>
      </c>
      <c r="O531">
        <f t="shared" si="56"/>
        <v>529</v>
      </c>
      <c r="P531" t="str">
        <f t="shared" si="55"/>
        <v>o529.csv</v>
      </c>
      <c r="S531" s="13" t="s">
        <v>13383</v>
      </c>
      <c r="T531" s="15" t="s">
        <v>4841</v>
      </c>
      <c r="U531" s="1" t="s">
        <v>4841</v>
      </c>
      <c r="V531"/>
      <c r="W531" t="s">
        <v>17229</v>
      </c>
      <c r="AJ531" s="13" t="s">
        <v>13359</v>
      </c>
      <c r="AK531" s="1" t="s">
        <v>4816</v>
      </c>
      <c r="AL531" s="7" t="s">
        <v>17206</v>
      </c>
    </row>
    <row r="532" spans="1:38">
      <c r="A532" t="s">
        <v>13360</v>
      </c>
      <c r="B532" s="1" t="s">
        <v>4817</v>
      </c>
      <c r="C532" s="3">
        <v>40010</v>
      </c>
      <c r="D532" s="4" t="str">
        <f t="shared" si="52"/>
        <v>Computer Chess</v>
      </c>
      <c r="E532" s="9" t="s">
        <v>10672</v>
      </c>
      <c r="F532" s="5">
        <f>YEAR(C532)</f>
        <v>2013</v>
      </c>
      <c r="H532" s="1" t="s">
        <v>535</v>
      </c>
      <c r="I532" s="5" t="str">
        <f t="shared" si="53"/>
        <v>Computer+Chess</v>
      </c>
      <c r="J532" s="1"/>
      <c r="K532" s="5"/>
      <c r="L532" s="1" t="s">
        <v>536</v>
      </c>
      <c r="N532" t="str">
        <f t="shared" si="54"/>
        <v>"http://www.omdbapi.com/?t=Computer+Chess&amp;tomatoes=true",</v>
      </c>
      <c r="O532">
        <f t="shared" si="56"/>
        <v>530</v>
      </c>
      <c r="P532" t="str">
        <f t="shared" si="55"/>
        <v>o530.csv</v>
      </c>
      <c r="S532" s="13" t="s">
        <v>13384</v>
      </c>
      <c r="T532" s="15" t="s">
        <v>16296</v>
      </c>
      <c r="U532" s="1" t="s">
        <v>4842</v>
      </c>
      <c r="V532"/>
      <c r="W532" t="s">
        <v>17230</v>
      </c>
      <c r="AJ532" s="13" t="s">
        <v>13360</v>
      </c>
      <c r="AK532" s="1" t="s">
        <v>4817</v>
      </c>
      <c r="AL532" s="7" t="s">
        <v>17207</v>
      </c>
    </row>
    <row r="533" spans="1:38">
      <c r="A533" t="s">
        <v>13361</v>
      </c>
      <c r="B533" s="1" t="s">
        <v>4818</v>
      </c>
      <c r="C533" s="3">
        <v>39256</v>
      </c>
      <c r="D533" s="4" t="str">
        <f t="shared" si="52"/>
        <v>Conan O'Brien Can't Stop</v>
      </c>
      <c r="E533" s="9" t="s">
        <v>16121</v>
      </c>
      <c r="F533" s="5">
        <f>YEAR(C533)</f>
        <v>2011</v>
      </c>
      <c r="H533" s="1" t="s">
        <v>535</v>
      </c>
      <c r="I533" s="5" t="str">
        <f t="shared" si="53"/>
        <v>Conan+O%27Brien+Can%27t+Stop</v>
      </c>
      <c r="J533" s="1"/>
      <c r="K533" s="5"/>
      <c r="L533" s="1" t="s">
        <v>536</v>
      </c>
      <c r="N533" t="str">
        <f t="shared" si="54"/>
        <v>"http://www.omdbapi.com/?t=Conan+O%27Brien+Can%27t+Stop&amp;tomatoes=true",</v>
      </c>
      <c r="O533">
        <f t="shared" si="56"/>
        <v>531</v>
      </c>
      <c r="P533" t="str">
        <f t="shared" si="55"/>
        <v>o531.csv</v>
      </c>
      <c r="S533" s="13" t="s">
        <v>13385</v>
      </c>
      <c r="T533" s="15" t="s">
        <v>16297</v>
      </c>
      <c r="U533" s="1" t="s">
        <v>4843</v>
      </c>
      <c r="V533"/>
      <c r="W533" t="s">
        <v>17231</v>
      </c>
      <c r="AJ533" s="13" t="s">
        <v>13361</v>
      </c>
      <c r="AK533" s="1" t="s">
        <v>4818</v>
      </c>
      <c r="AL533" s="7" t="s">
        <v>17208</v>
      </c>
    </row>
    <row r="534" spans="1:38">
      <c r="A534" t="s">
        <v>13362</v>
      </c>
      <c r="B534" s="1" t="s">
        <v>12647</v>
      </c>
      <c r="C534" s="3">
        <v>39312</v>
      </c>
      <c r="D534" s="4" t="str">
        <f t="shared" si="52"/>
        <v>Conan the Barbarian</v>
      </c>
      <c r="E534" s="9" t="s">
        <v>15880</v>
      </c>
      <c r="F534" s="5">
        <v>2010</v>
      </c>
      <c r="H534" s="1" t="s">
        <v>535</v>
      </c>
      <c r="I534" s="5" t="str">
        <f t="shared" si="53"/>
        <v>Conan+the+Barbarian</v>
      </c>
      <c r="J534" s="1"/>
      <c r="K534" s="5"/>
      <c r="L534" s="1" t="s">
        <v>536</v>
      </c>
      <c r="N534" t="str">
        <f t="shared" si="54"/>
        <v>"http://www.omdbapi.com/?t=Conan+the+Barbarian&amp;tomatoes=true",</v>
      </c>
      <c r="O534">
        <f t="shared" si="56"/>
        <v>532</v>
      </c>
      <c r="P534" t="str">
        <f t="shared" si="55"/>
        <v>o532.csv</v>
      </c>
      <c r="S534" s="13" t="s">
        <v>13386</v>
      </c>
      <c r="T534" s="15" t="s">
        <v>4844</v>
      </c>
      <c r="U534" s="1" t="s">
        <v>4844</v>
      </c>
      <c r="V534"/>
      <c r="W534" t="s">
        <v>17232</v>
      </c>
      <c r="AJ534" s="13" t="s">
        <v>13362</v>
      </c>
      <c r="AK534" s="1" t="s">
        <v>12647</v>
      </c>
      <c r="AL534" s="7" t="s">
        <v>17209</v>
      </c>
    </row>
    <row r="535" spans="1:38">
      <c r="A535" t="s">
        <v>13363</v>
      </c>
      <c r="B535" s="1" t="s">
        <v>4819</v>
      </c>
      <c r="C535" s="3">
        <v>40516</v>
      </c>
      <c r="D535" s="4" t="str">
        <f t="shared" si="52"/>
        <v>Concerning Violence</v>
      </c>
      <c r="E535" s="9" t="s">
        <v>11149</v>
      </c>
      <c r="F535" s="5">
        <f>YEAR(C535)</f>
        <v>2014</v>
      </c>
      <c r="H535" s="1" t="s">
        <v>535</v>
      </c>
      <c r="I535" s="5" t="str">
        <f t="shared" si="53"/>
        <v>Concerning+Violence</v>
      </c>
      <c r="J535" s="1"/>
      <c r="K535" s="5"/>
      <c r="L535" s="1" t="s">
        <v>536</v>
      </c>
      <c r="N535" t="str">
        <f t="shared" si="54"/>
        <v>"http://www.omdbapi.com/?t=Concerning+Violence&amp;tomatoes=true",</v>
      </c>
      <c r="O535">
        <f t="shared" si="56"/>
        <v>533</v>
      </c>
      <c r="P535" t="str">
        <f t="shared" si="55"/>
        <v>o533.csv</v>
      </c>
      <c r="S535" s="13" t="s">
        <v>13387</v>
      </c>
      <c r="T535" s="15" t="s">
        <v>4846</v>
      </c>
      <c r="U535" s="1" t="s">
        <v>4846</v>
      </c>
      <c r="V535"/>
      <c r="W535" t="s">
        <v>17233</v>
      </c>
      <c r="AJ535" s="13" t="s">
        <v>13363</v>
      </c>
      <c r="AK535" s="1" t="s">
        <v>4819</v>
      </c>
      <c r="AL535" s="7" t="s">
        <v>17210</v>
      </c>
    </row>
    <row r="536" spans="1:38">
      <c r="A536" t="s">
        <v>13364</v>
      </c>
      <c r="B536" s="1" t="s">
        <v>509</v>
      </c>
      <c r="C536" s="3">
        <v>40089</v>
      </c>
      <c r="D536" s="4" t="str">
        <f t="shared" si="52"/>
        <v>Concussion</v>
      </c>
      <c r="E536" s="9" t="s">
        <v>509</v>
      </c>
      <c r="F536" s="5">
        <f>YEAR(C536)</f>
        <v>2013</v>
      </c>
      <c r="H536" s="1" t="s">
        <v>535</v>
      </c>
      <c r="I536" s="5" t="str">
        <f t="shared" si="53"/>
        <v>Concussion</v>
      </c>
      <c r="J536" s="1"/>
      <c r="K536" s="5"/>
      <c r="L536" s="1" t="s">
        <v>536</v>
      </c>
      <c r="N536" t="str">
        <f t="shared" si="54"/>
        <v>"http://www.omdbapi.com/?t=Concussion&amp;tomatoes=true",</v>
      </c>
      <c r="O536">
        <f t="shared" si="56"/>
        <v>534</v>
      </c>
      <c r="P536" t="str">
        <f t="shared" si="55"/>
        <v>o534.csv</v>
      </c>
      <c r="S536" s="13" t="s">
        <v>13388</v>
      </c>
      <c r="T536" s="15" t="s">
        <v>4847</v>
      </c>
      <c r="U536" s="1" t="s">
        <v>4847</v>
      </c>
      <c r="V536"/>
      <c r="W536" t="s">
        <v>17234</v>
      </c>
      <c r="AJ536" s="13" t="s">
        <v>13364</v>
      </c>
      <c r="AK536" s="1" t="s">
        <v>509</v>
      </c>
      <c r="AL536" s="7" t="s">
        <v>17211</v>
      </c>
    </row>
    <row r="537" spans="1:38">
      <c r="A537" t="s">
        <v>13365</v>
      </c>
      <c r="B537" s="1" t="s">
        <v>12648</v>
      </c>
      <c r="C537" s="3">
        <v>40901</v>
      </c>
      <c r="D537" s="4" t="str">
        <f t="shared" si="52"/>
        <v>Concussion</v>
      </c>
      <c r="E537" s="9" t="s">
        <v>509</v>
      </c>
      <c r="F537" s="5">
        <v>2014</v>
      </c>
      <c r="H537" s="1" t="s">
        <v>535</v>
      </c>
      <c r="I537" s="5" t="str">
        <f t="shared" si="53"/>
        <v>Concussion</v>
      </c>
      <c r="J537" s="1"/>
      <c r="K537" s="5"/>
      <c r="L537" s="1" t="s">
        <v>536</v>
      </c>
      <c r="N537" t="str">
        <f t="shared" si="54"/>
        <v>"http://www.omdbapi.com/?t=Concussion&amp;tomatoes=true",</v>
      </c>
      <c r="O537">
        <f t="shared" si="56"/>
        <v>535</v>
      </c>
      <c r="P537" t="str">
        <f t="shared" si="55"/>
        <v>o535.csv</v>
      </c>
      <c r="S537" s="13" t="s">
        <v>13389</v>
      </c>
      <c r="T537" s="15" t="s">
        <v>16298</v>
      </c>
      <c r="U537" s="1" t="s">
        <v>4849</v>
      </c>
      <c r="V537"/>
      <c r="W537" t="s">
        <v>17235</v>
      </c>
      <c r="AJ537" s="13" t="s">
        <v>13365</v>
      </c>
      <c r="AK537" s="1" t="s">
        <v>12648</v>
      </c>
      <c r="AL537" s="7" t="s">
        <v>17211</v>
      </c>
    </row>
    <row r="538" spans="1:38">
      <c r="A538" t="s">
        <v>13366</v>
      </c>
      <c r="B538" s="1" t="s">
        <v>4822</v>
      </c>
      <c r="C538" s="3">
        <v>39340</v>
      </c>
      <c r="D538" s="4" t="str">
        <f t="shared" si="52"/>
        <v>Connected</v>
      </c>
      <c r="E538" s="9" t="s">
        <v>4822</v>
      </c>
      <c r="F538" s="5">
        <f>YEAR(C538)</f>
        <v>2011</v>
      </c>
      <c r="H538" s="1" t="s">
        <v>535</v>
      </c>
      <c r="I538" s="5" t="str">
        <f t="shared" si="53"/>
        <v>Connected</v>
      </c>
      <c r="J538" s="1"/>
      <c r="K538" s="5"/>
      <c r="L538" s="1" t="s">
        <v>536</v>
      </c>
      <c r="N538" t="str">
        <f t="shared" si="54"/>
        <v>"http://www.omdbapi.com/?t=Connected&amp;tomatoes=true",</v>
      </c>
      <c r="O538">
        <f t="shared" si="56"/>
        <v>536</v>
      </c>
      <c r="P538" t="str">
        <f t="shared" si="55"/>
        <v>o536.csv</v>
      </c>
      <c r="S538" s="13" t="s">
        <v>13390</v>
      </c>
      <c r="T538" s="15" t="s">
        <v>4848</v>
      </c>
      <c r="U538" s="1" t="s">
        <v>4848</v>
      </c>
      <c r="V538"/>
      <c r="W538" t="s">
        <v>17236</v>
      </c>
      <c r="AJ538" s="13" t="s">
        <v>13366</v>
      </c>
      <c r="AK538" s="1" t="s">
        <v>4822</v>
      </c>
      <c r="AL538" s="7" t="s">
        <v>17212</v>
      </c>
    </row>
    <row r="539" spans="1:38">
      <c r="A539" t="s">
        <v>13367</v>
      </c>
      <c r="B539" s="1" t="s">
        <v>4826</v>
      </c>
      <c r="C539" s="3">
        <v>40856</v>
      </c>
      <c r="D539" s="4" t="str">
        <f t="shared" si="52"/>
        <v>Consumed</v>
      </c>
      <c r="E539" s="9" t="s">
        <v>4826</v>
      </c>
      <c r="F539" s="5">
        <f>YEAR(C539)</f>
        <v>2015</v>
      </c>
      <c r="H539" s="1" t="s">
        <v>535</v>
      </c>
      <c r="I539" s="5" t="str">
        <f t="shared" si="53"/>
        <v>Consumed</v>
      </c>
      <c r="J539" s="1"/>
      <c r="K539" s="5"/>
      <c r="L539" s="1" t="s">
        <v>536</v>
      </c>
      <c r="N539" t="str">
        <f t="shared" si="54"/>
        <v>"http://www.omdbapi.com/?t=Consumed&amp;tomatoes=true",</v>
      </c>
      <c r="O539">
        <f t="shared" si="56"/>
        <v>537</v>
      </c>
      <c r="P539" t="str">
        <f t="shared" si="55"/>
        <v>o537.csv</v>
      </c>
      <c r="S539" s="13" t="s">
        <v>13391</v>
      </c>
      <c r="T539" s="15" t="s">
        <v>4850</v>
      </c>
      <c r="U539" s="1" t="s">
        <v>4850</v>
      </c>
      <c r="V539"/>
      <c r="W539" t="s">
        <v>17237</v>
      </c>
      <c r="AJ539" s="13" t="s">
        <v>13367</v>
      </c>
      <c r="AK539" s="1" t="s">
        <v>4826</v>
      </c>
      <c r="AL539" s="7" t="s">
        <v>17213</v>
      </c>
    </row>
    <row r="540" spans="1:38">
      <c r="A540" t="s">
        <v>13368</v>
      </c>
      <c r="B540" s="1" t="s">
        <v>4827</v>
      </c>
      <c r="C540" s="3">
        <v>39333</v>
      </c>
      <c r="D540" s="4" t="str">
        <f t="shared" si="52"/>
        <v>Contagion</v>
      </c>
      <c r="E540" s="9" t="s">
        <v>4827</v>
      </c>
      <c r="F540" s="5">
        <f>YEAR(C540)</f>
        <v>2011</v>
      </c>
      <c r="H540" s="1" t="s">
        <v>535</v>
      </c>
      <c r="I540" s="5" t="str">
        <f t="shared" si="53"/>
        <v>Contagion</v>
      </c>
      <c r="J540" s="1"/>
      <c r="K540" s="5"/>
      <c r="L540" s="1" t="s">
        <v>536</v>
      </c>
      <c r="N540" t="str">
        <f t="shared" si="54"/>
        <v>"http://www.omdbapi.com/?t=Contagion&amp;tomatoes=true",</v>
      </c>
      <c r="O540">
        <f t="shared" si="56"/>
        <v>538</v>
      </c>
      <c r="P540" t="str">
        <f t="shared" si="55"/>
        <v>o538.csv</v>
      </c>
      <c r="S540" s="13" t="s">
        <v>13392</v>
      </c>
      <c r="T540" s="15" t="s">
        <v>372</v>
      </c>
      <c r="U540" s="1" t="s">
        <v>372</v>
      </c>
      <c r="V540"/>
      <c r="W540" t="s">
        <v>17238</v>
      </c>
      <c r="AJ540" s="13" t="s">
        <v>13368</v>
      </c>
      <c r="AK540" s="1" t="s">
        <v>4827</v>
      </c>
      <c r="AL540" s="7" t="s">
        <v>17214</v>
      </c>
    </row>
    <row r="541" spans="1:38">
      <c r="A541" t="s">
        <v>13369</v>
      </c>
      <c r="B541" s="1" t="s">
        <v>12651</v>
      </c>
      <c r="C541" s="3">
        <v>40061</v>
      </c>
      <c r="D541" s="4" t="str">
        <f t="shared" si="52"/>
        <v>Contempt</v>
      </c>
      <c r="E541" s="9" t="s">
        <v>15785</v>
      </c>
      <c r="F541" s="5">
        <v>2012</v>
      </c>
      <c r="H541" s="1" t="s">
        <v>535</v>
      </c>
      <c r="I541" s="5" t="str">
        <f t="shared" si="53"/>
        <v>Contempt</v>
      </c>
      <c r="J541" s="1"/>
      <c r="K541" s="5"/>
      <c r="L541" s="1" t="s">
        <v>536</v>
      </c>
      <c r="N541" t="str">
        <f t="shared" si="54"/>
        <v>"http://www.omdbapi.com/?t=Contempt&amp;tomatoes=true",</v>
      </c>
      <c r="O541">
        <f t="shared" si="56"/>
        <v>539</v>
      </c>
      <c r="P541" t="str">
        <f t="shared" si="55"/>
        <v>o539.csv</v>
      </c>
      <c r="S541" s="13" t="s">
        <v>13393</v>
      </c>
      <c r="T541" s="15" t="s">
        <v>4851</v>
      </c>
      <c r="U541" s="1" t="s">
        <v>4851</v>
      </c>
      <c r="V541"/>
      <c r="W541" t="s">
        <v>17239</v>
      </c>
      <c r="AJ541" s="13" t="s">
        <v>13369</v>
      </c>
      <c r="AK541" s="1" t="s">
        <v>12651</v>
      </c>
      <c r="AL541" s="7" t="s">
        <v>17215</v>
      </c>
    </row>
    <row r="542" spans="1:38">
      <c r="A542" t="s">
        <v>13370</v>
      </c>
      <c r="B542" s="1" t="s">
        <v>4828</v>
      </c>
      <c r="C542" s="3">
        <v>39459</v>
      </c>
      <c r="D542" s="4" t="str">
        <f t="shared" si="52"/>
        <v>Contraband</v>
      </c>
      <c r="E542" s="9" t="s">
        <v>4828</v>
      </c>
      <c r="F542" s="5">
        <f>YEAR(C542)</f>
        <v>2012</v>
      </c>
      <c r="H542" s="1" t="s">
        <v>535</v>
      </c>
      <c r="I542" s="5" t="str">
        <f t="shared" si="53"/>
        <v>Contraband</v>
      </c>
      <c r="J542" s="1"/>
      <c r="K542" s="5"/>
      <c r="L542" s="1" t="s">
        <v>536</v>
      </c>
      <c r="N542" t="str">
        <f t="shared" si="54"/>
        <v>"http://www.omdbapi.com/?t=Contraband&amp;tomatoes=true",</v>
      </c>
      <c r="O542">
        <f t="shared" si="56"/>
        <v>540</v>
      </c>
      <c r="P542" t="str">
        <f t="shared" si="55"/>
        <v>o540.csv</v>
      </c>
      <c r="S542" s="13" t="s">
        <v>13394</v>
      </c>
      <c r="T542" s="15" t="s">
        <v>390</v>
      </c>
      <c r="U542" s="1" t="s">
        <v>390</v>
      </c>
      <c r="V542"/>
      <c r="W542" t="s">
        <v>17240</v>
      </c>
      <c r="AJ542" s="13" t="s">
        <v>13370</v>
      </c>
      <c r="AK542" s="1" t="s">
        <v>4828</v>
      </c>
      <c r="AL542" s="7" t="s">
        <v>17216</v>
      </c>
    </row>
    <row r="543" spans="1:38">
      <c r="A543" t="s">
        <v>13371</v>
      </c>
      <c r="B543" s="1" t="s">
        <v>4597</v>
      </c>
      <c r="C543" s="3">
        <v>39004</v>
      </c>
      <c r="D543" s="4" t="str">
        <f t="shared" si="52"/>
        <v>Conviction</v>
      </c>
      <c r="E543" s="9" t="s">
        <v>4597</v>
      </c>
      <c r="F543" s="5">
        <f>YEAR(C543)</f>
        <v>2010</v>
      </c>
      <c r="H543" s="1" t="s">
        <v>535</v>
      </c>
      <c r="I543" s="5" t="str">
        <f t="shared" si="53"/>
        <v>Conviction</v>
      </c>
      <c r="J543" s="1"/>
      <c r="K543" s="5"/>
      <c r="L543" s="1" t="s">
        <v>536</v>
      </c>
      <c r="N543" t="str">
        <f t="shared" si="54"/>
        <v>"http://www.omdbapi.com/?t=Conviction&amp;tomatoes=true",</v>
      </c>
      <c r="O543">
        <f t="shared" si="56"/>
        <v>541</v>
      </c>
      <c r="P543" t="str">
        <f t="shared" si="55"/>
        <v>o541.csv</v>
      </c>
      <c r="S543" s="13" t="s">
        <v>13395</v>
      </c>
      <c r="T543" s="15" t="s">
        <v>4853</v>
      </c>
      <c r="U543" s="1" t="s">
        <v>4853</v>
      </c>
      <c r="V543"/>
      <c r="W543" t="s">
        <v>17241</v>
      </c>
      <c r="AJ543" s="13" t="s">
        <v>13371</v>
      </c>
      <c r="AK543" s="1" t="s">
        <v>4597</v>
      </c>
      <c r="AL543" s="7" t="s">
        <v>17217</v>
      </c>
    </row>
    <row r="544" spans="1:38">
      <c r="A544" t="s">
        <v>13372</v>
      </c>
      <c r="B544" s="1" t="s">
        <v>4829</v>
      </c>
      <c r="C544" s="3">
        <v>39431</v>
      </c>
      <c r="D544" s="4" t="str">
        <f t="shared" si="52"/>
        <v>Cook County</v>
      </c>
      <c r="E544" s="9" t="s">
        <v>11156</v>
      </c>
      <c r="F544" s="5">
        <v>2010</v>
      </c>
      <c r="H544" s="1" t="s">
        <v>535</v>
      </c>
      <c r="I544" s="5" t="str">
        <f t="shared" si="53"/>
        <v>Cook+County</v>
      </c>
      <c r="J544" s="1"/>
      <c r="K544" s="5"/>
      <c r="L544" s="1" t="s">
        <v>536</v>
      </c>
      <c r="N544" t="str">
        <f t="shared" si="54"/>
        <v>"http://www.omdbapi.com/?t=Cook+County&amp;tomatoes=true",</v>
      </c>
      <c r="O544">
        <f t="shared" si="56"/>
        <v>542</v>
      </c>
      <c r="P544" t="str">
        <f t="shared" si="55"/>
        <v>o542.csv</v>
      </c>
      <c r="S544" s="13" t="s">
        <v>13396</v>
      </c>
      <c r="T544" s="15" t="s">
        <v>4854</v>
      </c>
      <c r="U544" s="1" t="s">
        <v>4854</v>
      </c>
      <c r="V544"/>
      <c r="W544" t="s">
        <v>17242</v>
      </c>
      <c r="AJ544" s="13" t="s">
        <v>13372</v>
      </c>
      <c r="AK544" s="1" t="s">
        <v>4829</v>
      </c>
      <c r="AL544" s="7" t="s">
        <v>17218</v>
      </c>
    </row>
    <row r="545" spans="1:38">
      <c r="A545" t="s">
        <v>13373</v>
      </c>
      <c r="B545" s="1" t="s">
        <v>4830</v>
      </c>
      <c r="C545" s="3">
        <v>39032</v>
      </c>
      <c r="D545" s="4" t="str">
        <f t="shared" si="52"/>
        <v>Cool It</v>
      </c>
      <c r="E545" s="9" t="s">
        <v>11157</v>
      </c>
      <c r="F545" s="5">
        <f>YEAR(C545)</f>
        <v>2010</v>
      </c>
      <c r="H545" s="1" t="s">
        <v>535</v>
      </c>
      <c r="I545" s="5" t="str">
        <f t="shared" si="53"/>
        <v>Cool+It</v>
      </c>
      <c r="J545" s="1"/>
      <c r="K545" s="5"/>
      <c r="L545" s="1" t="s">
        <v>536</v>
      </c>
      <c r="N545" t="str">
        <f t="shared" si="54"/>
        <v>"http://www.omdbapi.com/?t=Cool+It&amp;tomatoes=true",</v>
      </c>
      <c r="O545">
        <f t="shared" si="56"/>
        <v>543</v>
      </c>
      <c r="P545" t="str">
        <f t="shared" si="55"/>
        <v>o543.csv</v>
      </c>
      <c r="S545" s="13" t="s">
        <v>13397</v>
      </c>
      <c r="T545" s="15" t="s">
        <v>16299</v>
      </c>
      <c r="U545" s="1" t="s">
        <v>4857</v>
      </c>
      <c r="V545"/>
      <c r="W545" t="s">
        <v>17243</v>
      </c>
      <c r="AJ545" s="13" t="s">
        <v>13373</v>
      </c>
      <c r="AK545" s="1" t="s">
        <v>4830</v>
      </c>
      <c r="AL545" s="7" t="s">
        <v>17219</v>
      </c>
    </row>
    <row r="546" spans="1:38">
      <c r="A546" t="s">
        <v>13374</v>
      </c>
      <c r="B546" s="1" t="s">
        <v>4831</v>
      </c>
      <c r="C546" s="3">
        <v>40761</v>
      </c>
      <c r="D546" s="4" t="str">
        <f t="shared" si="52"/>
        <v>Cop Car</v>
      </c>
      <c r="E546" s="9" t="s">
        <v>11158</v>
      </c>
      <c r="F546" s="5">
        <f>YEAR(C546)</f>
        <v>2015</v>
      </c>
      <c r="H546" s="1" t="s">
        <v>535</v>
      </c>
      <c r="I546" s="5" t="str">
        <f t="shared" si="53"/>
        <v>Cop+Car</v>
      </c>
      <c r="J546" s="1"/>
      <c r="K546" s="5"/>
      <c r="L546" s="1" t="s">
        <v>536</v>
      </c>
      <c r="N546" t="str">
        <f t="shared" si="54"/>
        <v>"http://www.omdbapi.com/?t=Cop+Car&amp;tomatoes=true",</v>
      </c>
      <c r="O546">
        <f t="shared" si="56"/>
        <v>544</v>
      </c>
      <c r="P546" t="str">
        <f t="shared" si="55"/>
        <v>o544.csv</v>
      </c>
      <c r="S546" s="13" t="s">
        <v>13398</v>
      </c>
      <c r="T546" s="15" t="s">
        <v>4858</v>
      </c>
      <c r="U546" s="1" t="s">
        <v>4858</v>
      </c>
      <c r="V546"/>
      <c r="W546" t="s">
        <v>17244</v>
      </c>
      <c r="AJ546" s="13" t="s">
        <v>13374</v>
      </c>
      <c r="AK546" s="1" t="s">
        <v>4831</v>
      </c>
      <c r="AL546" s="7" t="s">
        <v>17220</v>
      </c>
    </row>
    <row r="547" spans="1:38">
      <c r="A547" t="s">
        <v>13375</v>
      </c>
      <c r="B547" s="1" t="s">
        <v>4838</v>
      </c>
      <c r="C547" s="3">
        <v>38773</v>
      </c>
      <c r="D547" s="4" t="str">
        <f t="shared" si="52"/>
        <v>Cop Out</v>
      </c>
      <c r="E547" s="9" t="s">
        <v>11161</v>
      </c>
      <c r="F547" s="5">
        <f>YEAR(C547)</f>
        <v>2010</v>
      </c>
      <c r="H547" s="1" t="s">
        <v>535</v>
      </c>
      <c r="I547" s="5" t="str">
        <f t="shared" si="53"/>
        <v>Cop+Out</v>
      </c>
      <c r="J547" s="1"/>
      <c r="K547" s="5"/>
      <c r="L547" s="1" t="s">
        <v>536</v>
      </c>
      <c r="N547" t="str">
        <f t="shared" si="54"/>
        <v>"http://www.omdbapi.com/?t=Cop+Out&amp;tomatoes=true",</v>
      </c>
      <c r="O547">
        <f t="shared" si="56"/>
        <v>545</v>
      </c>
      <c r="P547" t="str">
        <f t="shared" si="55"/>
        <v>o545.csv</v>
      </c>
      <c r="S547" s="13" t="s">
        <v>13399</v>
      </c>
      <c r="T547" s="15" t="s">
        <v>4860</v>
      </c>
      <c r="U547" s="1" t="s">
        <v>4860</v>
      </c>
      <c r="V547"/>
      <c r="W547" t="s">
        <v>17245</v>
      </c>
      <c r="AJ547" s="13" t="s">
        <v>13375</v>
      </c>
      <c r="AK547" s="1" t="s">
        <v>4838</v>
      </c>
      <c r="AL547" s="7" t="s">
        <v>17221</v>
      </c>
    </row>
    <row r="548" spans="1:38">
      <c r="A548" t="s">
        <v>13376</v>
      </c>
      <c r="B548" s="1" t="s">
        <v>4832</v>
      </c>
      <c r="C548" s="3">
        <v>39991</v>
      </c>
      <c r="D548" s="4" t="str">
        <f t="shared" si="52"/>
        <v>Copperhead</v>
      </c>
      <c r="E548" s="9" t="s">
        <v>4832</v>
      </c>
      <c r="F548" s="5">
        <f>YEAR(C548)</f>
        <v>2013</v>
      </c>
      <c r="H548" s="1" t="s">
        <v>535</v>
      </c>
      <c r="I548" s="5" t="str">
        <f t="shared" si="53"/>
        <v>Copperhead</v>
      </c>
      <c r="J548" s="1"/>
      <c r="K548" s="5"/>
      <c r="L548" s="1" t="s">
        <v>536</v>
      </c>
      <c r="N548" t="str">
        <f t="shared" si="54"/>
        <v>"http://www.omdbapi.com/?t=Copperhead&amp;tomatoes=true",</v>
      </c>
      <c r="O548">
        <f t="shared" si="56"/>
        <v>546</v>
      </c>
      <c r="P548" t="str">
        <f t="shared" si="55"/>
        <v>o546.csv</v>
      </c>
      <c r="S548" s="13" t="s">
        <v>13400</v>
      </c>
      <c r="T548" s="15" t="s">
        <v>4859</v>
      </c>
      <c r="U548" s="1" t="s">
        <v>4859</v>
      </c>
      <c r="V548"/>
      <c r="W548" t="s">
        <v>17246</v>
      </c>
      <c r="AJ548" s="13" t="s">
        <v>13376</v>
      </c>
      <c r="AK548" s="1" t="s">
        <v>4832</v>
      </c>
      <c r="AL548" s="7" t="s">
        <v>17222</v>
      </c>
    </row>
    <row r="549" spans="1:38">
      <c r="A549" t="s">
        <v>13377</v>
      </c>
      <c r="B549" s="1" t="s">
        <v>4833</v>
      </c>
      <c r="C549" s="3">
        <v>39466</v>
      </c>
      <c r="D549" s="4" t="str">
        <f t="shared" si="52"/>
        <v>Coriolanus</v>
      </c>
      <c r="E549" s="9" t="s">
        <v>4833</v>
      </c>
      <c r="F549" s="5">
        <v>2011</v>
      </c>
      <c r="H549" s="1" t="s">
        <v>535</v>
      </c>
      <c r="I549" s="5" t="str">
        <f t="shared" si="53"/>
        <v>Coriolanus</v>
      </c>
      <c r="J549" s="1"/>
      <c r="K549" s="5"/>
      <c r="L549" s="1" t="s">
        <v>536</v>
      </c>
      <c r="N549" t="str">
        <f t="shared" si="54"/>
        <v>"http://www.omdbapi.com/?t=Coriolanus&amp;tomatoes=true",</v>
      </c>
      <c r="O549">
        <f t="shared" si="56"/>
        <v>547</v>
      </c>
      <c r="P549" t="str">
        <f t="shared" si="55"/>
        <v>o547.csv</v>
      </c>
      <c r="S549" s="13" t="s">
        <v>13401</v>
      </c>
      <c r="T549" s="15" t="s">
        <v>4861</v>
      </c>
      <c r="U549" s="1" t="s">
        <v>4861</v>
      </c>
      <c r="V549"/>
      <c r="W549" t="s">
        <v>17247</v>
      </c>
      <c r="AJ549" s="13" t="s">
        <v>13377</v>
      </c>
      <c r="AK549" s="1" t="s">
        <v>4833</v>
      </c>
      <c r="AL549" s="7" t="s">
        <v>17223</v>
      </c>
    </row>
    <row r="550" spans="1:38">
      <c r="A550" t="s">
        <v>13378</v>
      </c>
      <c r="B550" s="1" t="s">
        <v>4834</v>
      </c>
      <c r="C550" s="3">
        <v>39305</v>
      </c>
      <c r="D550" s="4" t="str">
        <f t="shared" si="52"/>
        <v>CornerStore</v>
      </c>
      <c r="E550" s="9" t="s">
        <v>4834</v>
      </c>
      <c r="F550" s="5">
        <f>YEAR(C550)</f>
        <v>2011</v>
      </c>
      <c r="H550" s="1" t="s">
        <v>535</v>
      </c>
      <c r="I550" s="5" t="str">
        <f t="shared" si="53"/>
        <v>CornerStore</v>
      </c>
      <c r="J550" s="1"/>
      <c r="K550" s="5"/>
      <c r="L550" s="1" t="s">
        <v>536</v>
      </c>
      <c r="N550" t="str">
        <f t="shared" si="54"/>
        <v>"http://www.omdbapi.com/?t=CornerStore&amp;tomatoes=true",</v>
      </c>
      <c r="O550">
        <f t="shared" si="56"/>
        <v>548</v>
      </c>
      <c r="P550" t="str">
        <f t="shared" si="55"/>
        <v>o548.csv</v>
      </c>
      <c r="S550" s="13" t="s">
        <v>13402</v>
      </c>
      <c r="T550" s="15" t="s">
        <v>4862</v>
      </c>
      <c r="U550" s="1" t="s">
        <v>4862</v>
      </c>
      <c r="V550"/>
      <c r="W550" t="s">
        <v>17248</v>
      </c>
      <c r="AJ550" s="13" t="s">
        <v>13378</v>
      </c>
      <c r="AK550" s="1" t="s">
        <v>4834</v>
      </c>
      <c r="AL550" s="7" t="s">
        <v>17224</v>
      </c>
    </row>
    <row r="551" spans="1:38">
      <c r="A551" t="s">
        <v>13379</v>
      </c>
      <c r="B551" s="1" t="s">
        <v>4836</v>
      </c>
      <c r="C551" s="3">
        <v>38920</v>
      </c>
      <c r="D551" s="4" t="str">
        <f t="shared" si="52"/>
        <v>Countdown to Zero</v>
      </c>
      <c r="E551" s="9" t="s">
        <v>11160</v>
      </c>
      <c r="F551" s="5">
        <f>YEAR(C551)</f>
        <v>2010</v>
      </c>
      <c r="H551" s="1" t="s">
        <v>535</v>
      </c>
      <c r="I551" s="5" t="str">
        <f t="shared" si="53"/>
        <v>Countdown+to+Zero</v>
      </c>
      <c r="J551" s="1"/>
      <c r="K551" s="5"/>
      <c r="L551" s="1" t="s">
        <v>536</v>
      </c>
      <c r="N551" t="str">
        <f t="shared" si="54"/>
        <v>"http://www.omdbapi.com/?t=Countdown+to+Zero&amp;tomatoes=true",</v>
      </c>
      <c r="O551">
        <f t="shared" si="56"/>
        <v>549</v>
      </c>
      <c r="P551" t="str">
        <f t="shared" si="55"/>
        <v>o549.csv</v>
      </c>
      <c r="S551" s="13" t="s">
        <v>13403</v>
      </c>
      <c r="T551" s="15" t="s">
        <v>4895</v>
      </c>
      <c r="U551" s="1" t="s">
        <v>4895</v>
      </c>
      <c r="V551"/>
      <c r="W551" t="s">
        <v>17249</v>
      </c>
      <c r="AJ551" s="13" t="s">
        <v>13379</v>
      </c>
      <c r="AK551" s="1" t="s">
        <v>4836</v>
      </c>
      <c r="AL551" s="7" t="s">
        <v>17225</v>
      </c>
    </row>
    <row r="552" spans="1:38">
      <c r="A552" t="s">
        <v>13380</v>
      </c>
      <c r="B552" s="1" t="s">
        <v>4837</v>
      </c>
      <c r="C552" s="3">
        <v>39072</v>
      </c>
      <c r="D552" s="4" t="str">
        <f t="shared" si="52"/>
        <v>Country Strong</v>
      </c>
      <c r="E552" s="9" t="s">
        <v>10673</v>
      </c>
      <c r="F552" s="5">
        <f>YEAR(C552)</f>
        <v>2010</v>
      </c>
      <c r="H552" s="1" t="s">
        <v>535</v>
      </c>
      <c r="I552" s="5" t="str">
        <f t="shared" si="53"/>
        <v>Country+Strong</v>
      </c>
      <c r="J552" s="1"/>
      <c r="K552" s="5"/>
      <c r="L552" s="1" t="s">
        <v>536</v>
      </c>
      <c r="N552" t="str">
        <f t="shared" si="54"/>
        <v>"http://www.omdbapi.com/?t=Country+Strong&amp;tomatoes=true",</v>
      </c>
      <c r="O552">
        <f t="shared" si="56"/>
        <v>550</v>
      </c>
      <c r="P552" t="str">
        <f t="shared" si="55"/>
        <v>o550.csv</v>
      </c>
      <c r="S552" s="13" t="s">
        <v>13405</v>
      </c>
      <c r="T552" s="15" t="s">
        <v>393</v>
      </c>
      <c r="U552" s="1" t="s">
        <v>393</v>
      </c>
      <c r="V552"/>
      <c r="W552" t="s">
        <v>17251</v>
      </c>
      <c r="AJ552" s="13" t="s">
        <v>13380</v>
      </c>
      <c r="AK552" s="1" t="s">
        <v>4837</v>
      </c>
      <c r="AL552" s="7" t="s">
        <v>17226</v>
      </c>
    </row>
    <row r="553" spans="1:38">
      <c r="A553" t="s">
        <v>13381</v>
      </c>
      <c r="B553" s="1" t="s">
        <v>4839</v>
      </c>
      <c r="C553" s="3">
        <v>39354</v>
      </c>
      <c r="D553" s="4" t="str">
        <f t="shared" si="52"/>
        <v>Courageous</v>
      </c>
      <c r="E553" s="9" t="s">
        <v>4839</v>
      </c>
      <c r="F553" s="5">
        <f>YEAR(C553)</f>
        <v>2011</v>
      </c>
      <c r="H553" s="1" t="s">
        <v>535</v>
      </c>
      <c r="I553" s="5" t="str">
        <f t="shared" si="53"/>
        <v>Courageous</v>
      </c>
      <c r="J553" s="1"/>
      <c r="K553" s="5"/>
      <c r="L553" s="1" t="s">
        <v>536</v>
      </c>
      <c r="N553" t="str">
        <f t="shared" si="54"/>
        <v>"http://www.omdbapi.com/?t=Courageous&amp;tomatoes=true",</v>
      </c>
      <c r="O553">
        <f t="shared" si="56"/>
        <v>551</v>
      </c>
      <c r="P553" t="str">
        <f t="shared" si="55"/>
        <v>o551.csv</v>
      </c>
      <c r="S553" s="13" t="s">
        <v>13406</v>
      </c>
      <c r="T553" s="15" t="s">
        <v>4864</v>
      </c>
      <c r="U553" s="1" t="s">
        <v>4864</v>
      </c>
      <c r="V553"/>
      <c r="W553" t="s">
        <v>17252</v>
      </c>
      <c r="AJ553" s="13" t="s">
        <v>13381</v>
      </c>
      <c r="AK553" s="1" t="s">
        <v>4839</v>
      </c>
      <c r="AL553" s="7" t="s">
        <v>17227</v>
      </c>
    </row>
    <row r="554" spans="1:38">
      <c r="A554" t="s">
        <v>13382</v>
      </c>
      <c r="B554" s="1" t="s">
        <v>4840</v>
      </c>
      <c r="C554" s="3">
        <v>40738</v>
      </c>
      <c r="D554" s="4" t="str">
        <f t="shared" si="52"/>
        <v>Court</v>
      </c>
      <c r="E554" s="9" t="s">
        <v>4840</v>
      </c>
      <c r="F554" s="5">
        <f>YEAR(C554)</f>
        <v>2015</v>
      </c>
      <c r="H554" s="1" t="s">
        <v>535</v>
      </c>
      <c r="I554" s="5" t="str">
        <f t="shared" si="53"/>
        <v>Court</v>
      </c>
      <c r="J554" s="1"/>
      <c r="K554" s="5"/>
      <c r="L554" s="1" t="s">
        <v>536</v>
      </c>
      <c r="N554" t="str">
        <f t="shared" si="54"/>
        <v>"http://www.omdbapi.com/?t=Court&amp;tomatoes=true",</v>
      </c>
      <c r="O554">
        <f t="shared" si="56"/>
        <v>552</v>
      </c>
      <c r="P554" t="str">
        <f t="shared" si="55"/>
        <v>o552.csv</v>
      </c>
      <c r="S554" s="13" t="s">
        <v>13407</v>
      </c>
      <c r="T554" s="15" t="s">
        <v>4865</v>
      </c>
      <c r="U554" s="1" t="s">
        <v>4865</v>
      </c>
      <c r="V554"/>
      <c r="W554" t="s">
        <v>17253</v>
      </c>
      <c r="AJ554" s="13" t="s">
        <v>13382</v>
      </c>
      <c r="AK554" s="1" t="s">
        <v>4840</v>
      </c>
      <c r="AL554" s="7" t="s">
        <v>17228</v>
      </c>
    </row>
    <row r="555" spans="1:38">
      <c r="A555" t="s">
        <v>13383</v>
      </c>
      <c r="B555" s="1" t="s">
        <v>4841</v>
      </c>
      <c r="C555" s="3">
        <v>40145</v>
      </c>
      <c r="D555" s="4" t="str">
        <f t="shared" si="52"/>
        <v>Cousin Jules</v>
      </c>
      <c r="E555" s="9" t="s">
        <v>11162</v>
      </c>
      <c r="F555" s="5">
        <v>2012</v>
      </c>
      <c r="H555" s="1" t="s">
        <v>535</v>
      </c>
      <c r="I555" s="5" t="str">
        <f t="shared" si="53"/>
        <v>Cousin+Jules</v>
      </c>
      <c r="J555" s="1"/>
      <c r="K555" s="5"/>
      <c r="L555" s="1" t="s">
        <v>536</v>
      </c>
      <c r="N555" t="str">
        <f t="shared" si="54"/>
        <v>"http://www.omdbapi.com/?t=Cousin+Jules&amp;tomatoes=true",</v>
      </c>
      <c r="O555">
        <f t="shared" si="56"/>
        <v>553</v>
      </c>
      <c r="P555" t="str">
        <f t="shared" si="55"/>
        <v>o553.csv</v>
      </c>
      <c r="S555" s="13" t="s">
        <v>13408</v>
      </c>
      <c r="T555" s="15" t="s">
        <v>4867</v>
      </c>
      <c r="U555" s="1" t="s">
        <v>4867</v>
      </c>
      <c r="V555"/>
      <c r="W555" t="s">
        <v>17254</v>
      </c>
      <c r="AJ555" s="13" t="s">
        <v>13383</v>
      </c>
      <c r="AK555" s="1" t="s">
        <v>4841</v>
      </c>
      <c r="AL555" s="7" t="s">
        <v>17229</v>
      </c>
    </row>
    <row r="556" spans="1:38">
      <c r="A556" t="s">
        <v>13384</v>
      </c>
      <c r="B556" s="1" t="s">
        <v>4842</v>
      </c>
      <c r="C556" s="3">
        <v>39291</v>
      </c>
      <c r="D556" s="4" t="str">
        <f t="shared" si="52"/>
        <v>Cowboys &amp;amp; Aliens</v>
      </c>
      <c r="E556" s="9" t="s">
        <v>11163</v>
      </c>
      <c r="F556" s="5">
        <f t="shared" ref="F556:F567" si="57">YEAR(C556)</f>
        <v>2011</v>
      </c>
      <c r="H556" s="1" t="s">
        <v>535</v>
      </c>
      <c r="I556" s="5" t="str">
        <f t="shared" si="53"/>
        <v>Cowboys+&amp;amp;+Aliens</v>
      </c>
      <c r="J556" s="1"/>
      <c r="K556" s="5"/>
      <c r="L556" s="1" t="s">
        <v>536</v>
      </c>
      <c r="N556" t="str">
        <f t="shared" si="54"/>
        <v>"http://www.omdbapi.com/?t=Cowboys+&amp;amp;+Aliens&amp;tomatoes=true",</v>
      </c>
      <c r="O556">
        <f t="shared" si="56"/>
        <v>554</v>
      </c>
      <c r="P556" t="str">
        <f t="shared" si="55"/>
        <v>o554.csv</v>
      </c>
      <c r="S556" s="13" t="s">
        <v>13409</v>
      </c>
      <c r="T556" s="15" t="s">
        <v>4868</v>
      </c>
      <c r="U556" s="1" t="s">
        <v>4868</v>
      </c>
      <c r="V556"/>
      <c r="W556" t="s">
        <v>17255</v>
      </c>
      <c r="AJ556" s="13" t="s">
        <v>13384</v>
      </c>
      <c r="AK556" s="1" t="s">
        <v>4842</v>
      </c>
      <c r="AL556" s="7" t="s">
        <v>17230</v>
      </c>
    </row>
    <row r="557" spans="1:38">
      <c r="A557" t="s">
        <v>13385</v>
      </c>
      <c r="B557" s="1" t="s">
        <v>4843</v>
      </c>
      <c r="C557" s="3">
        <v>39592</v>
      </c>
      <c r="D557" s="4" t="str">
        <f t="shared" si="52"/>
        <v>Cowgirls n' Angels</v>
      </c>
      <c r="E557" s="9" t="s">
        <v>16122</v>
      </c>
      <c r="F557" s="5">
        <f t="shared" si="57"/>
        <v>2012</v>
      </c>
      <c r="H557" s="1" t="s">
        <v>535</v>
      </c>
      <c r="I557" s="5" t="str">
        <f t="shared" si="53"/>
        <v>Cowgirls+n%27+Angels</v>
      </c>
      <c r="J557" s="1"/>
      <c r="K557" s="5"/>
      <c r="L557" s="1" t="s">
        <v>536</v>
      </c>
      <c r="N557" t="str">
        <f t="shared" si="54"/>
        <v>"http://www.omdbapi.com/?t=Cowgirls+n%27+Angels&amp;tomatoes=true",</v>
      </c>
      <c r="O557">
        <f t="shared" si="56"/>
        <v>555</v>
      </c>
      <c r="P557" t="str">
        <f t="shared" si="55"/>
        <v>o555.csv</v>
      </c>
      <c r="S557" s="13" t="s">
        <v>13410</v>
      </c>
      <c r="T557" s="15" t="s">
        <v>16022</v>
      </c>
      <c r="U557" s="1" t="s">
        <v>12652</v>
      </c>
      <c r="V557"/>
      <c r="W557" t="s">
        <v>17256</v>
      </c>
      <c r="AJ557" s="13" t="s">
        <v>13385</v>
      </c>
      <c r="AK557" s="1" t="s">
        <v>4843</v>
      </c>
      <c r="AL557" s="7" t="s">
        <v>17231</v>
      </c>
    </row>
    <row r="558" spans="1:38">
      <c r="A558" t="s">
        <v>13386</v>
      </c>
      <c r="B558" s="1" t="s">
        <v>4844</v>
      </c>
      <c r="C558" s="3">
        <v>39158</v>
      </c>
      <c r="D558" s="4" t="str">
        <f t="shared" si="52"/>
        <v>Cracks</v>
      </c>
      <c r="E558" s="9" t="s">
        <v>4844</v>
      </c>
      <c r="F558" s="5">
        <f t="shared" si="57"/>
        <v>2011</v>
      </c>
      <c r="H558" s="1" t="s">
        <v>535</v>
      </c>
      <c r="I558" s="5" t="str">
        <f t="shared" si="53"/>
        <v>Cracks</v>
      </c>
      <c r="J558" s="1"/>
      <c r="K558" s="5"/>
      <c r="L558" s="1" t="s">
        <v>536</v>
      </c>
      <c r="N558" t="str">
        <f t="shared" si="54"/>
        <v>"http://www.omdbapi.com/?t=Cracks&amp;tomatoes=true",</v>
      </c>
      <c r="O558">
        <f t="shared" si="56"/>
        <v>556</v>
      </c>
      <c r="P558" t="str">
        <f t="shared" si="55"/>
        <v>o556.csv</v>
      </c>
      <c r="S558" s="13" t="s">
        <v>13411</v>
      </c>
      <c r="T558" s="15" t="s">
        <v>4871</v>
      </c>
      <c r="U558" s="1" t="s">
        <v>4871</v>
      </c>
      <c r="V558"/>
      <c r="W558" t="s">
        <v>17257</v>
      </c>
      <c r="AJ558" s="13" t="s">
        <v>13386</v>
      </c>
      <c r="AK558" s="1" t="s">
        <v>4844</v>
      </c>
      <c r="AL558" s="7" t="s">
        <v>17232</v>
      </c>
    </row>
    <row r="559" spans="1:38">
      <c r="A559" t="s">
        <v>13387</v>
      </c>
      <c r="B559" s="1" t="s">
        <v>4846</v>
      </c>
      <c r="C559" s="3">
        <v>39634</v>
      </c>
      <c r="D559" s="4" t="str">
        <f t="shared" si="52"/>
        <v>Crazy Eyes</v>
      </c>
      <c r="E559" s="9" t="s">
        <v>11165</v>
      </c>
      <c r="F559" s="5">
        <f t="shared" si="57"/>
        <v>2012</v>
      </c>
      <c r="H559" s="1" t="s">
        <v>535</v>
      </c>
      <c r="I559" s="5" t="str">
        <f t="shared" si="53"/>
        <v>Crazy+Eyes</v>
      </c>
      <c r="J559" s="1"/>
      <c r="K559" s="5"/>
      <c r="L559" s="1" t="s">
        <v>536</v>
      </c>
      <c r="N559" t="str">
        <f t="shared" si="54"/>
        <v>"http://www.omdbapi.com/?t=Crazy+Eyes&amp;tomatoes=true",</v>
      </c>
      <c r="O559">
        <f t="shared" si="56"/>
        <v>557</v>
      </c>
      <c r="P559" t="str">
        <f t="shared" si="55"/>
        <v>o557.csv</v>
      </c>
      <c r="S559" s="13" t="s">
        <v>13412</v>
      </c>
      <c r="T559" s="15" t="s">
        <v>4874</v>
      </c>
      <c r="U559" s="1" t="s">
        <v>4874</v>
      </c>
      <c r="V559"/>
      <c r="W559" t="s">
        <v>17258</v>
      </c>
      <c r="AJ559" s="13" t="s">
        <v>13387</v>
      </c>
      <c r="AK559" s="1" t="s">
        <v>4846</v>
      </c>
      <c r="AL559" s="7" t="s">
        <v>17233</v>
      </c>
    </row>
    <row r="560" spans="1:38">
      <c r="A560" t="s">
        <v>13388</v>
      </c>
      <c r="B560" s="1" t="s">
        <v>4847</v>
      </c>
      <c r="C560" s="3">
        <v>39464</v>
      </c>
      <c r="D560" s="4" t="str">
        <f t="shared" si="52"/>
        <v>Crazy Horse</v>
      </c>
      <c r="E560" s="9" t="s">
        <v>10674</v>
      </c>
      <c r="F560" s="5">
        <f t="shared" si="57"/>
        <v>2012</v>
      </c>
      <c r="H560" s="1" t="s">
        <v>535</v>
      </c>
      <c r="I560" s="5" t="str">
        <f t="shared" si="53"/>
        <v>Crazy+Horse</v>
      </c>
      <c r="J560" s="1"/>
      <c r="K560" s="5"/>
      <c r="L560" s="1" t="s">
        <v>536</v>
      </c>
      <c r="N560" t="str">
        <f t="shared" si="54"/>
        <v>"http://www.omdbapi.com/?t=Crazy+Horse&amp;tomatoes=true",</v>
      </c>
      <c r="O560">
        <f t="shared" si="56"/>
        <v>558</v>
      </c>
      <c r="P560" t="str">
        <f t="shared" si="55"/>
        <v>o558.csv</v>
      </c>
      <c r="S560" s="13" t="s">
        <v>13413</v>
      </c>
      <c r="T560" s="15" t="s">
        <v>4875</v>
      </c>
      <c r="U560" s="1" t="s">
        <v>4875</v>
      </c>
      <c r="V560"/>
      <c r="W560" t="s">
        <v>17259</v>
      </c>
      <c r="AJ560" s="13" t="s">
        <v>13388</v>
      </c>
      <c r="AK560" s="1" t="s">
        <v>4847</v>
      </c>
      <c r="AL560" s="7" t="s">
        <v>17234</v>
      </c>
    </row>
    <row r="561" spans="1:38">
      <c r="A561" t="s">
        <v>13389</v>
      </c>
      <c r="B561" s="1" t="s">
        <v>4849</v>
      </c>
      <c r="C561" s="3">
        <v>39410</v>
      </c>
      <c r="D561" s="4" t="str">
        <f t="shared" si="52"/>
        <v>Crazy Wisdom</v>
      </c>
      <c r="E561" s="9" t="s">
        <v>11166</v>
      </c>
      <c r="F561" s="5">
        <f t="shared" si="57"/>
        <v>2011</v>
      </c>
      <c r="H561" s="1" t="s">
        <v>535</v>
      </c>
      <c r="I561" s="5" t="str">
        <f t="shared" si="53"/>
        <v>Crazy+Wisdom</v>
      </c>
      <c r="J561" s="1"/>
      <c r="K561" s="5"/>
      <c r="L561" s="1" t="s">
        <v>536</v>
      </c>
      <c r="N561" t="str">
        <f t="shared" si="54"/>
        <v>"http://www.omdbapi.com/?t=Crazy+Wisdom&amp;tomatoes=true",</v>
      </c>
      <c r="O561">
        <f t="shared" si="56"/>
        <v>559</v>
      </c>
      <c r="P561" t="str">
        <f t="shared" si="55"/>
        <v>o559.csv</v>
      </c>
      <c r="S561" s="13" t="s">
        <v>13414</v>
      </c>
      <c r="T561" s="15" t="s">
        <v>4876</v>
      </c>
      <c r="U561" s="1" t="s">
        <v>4876</v>
      </c>
      <c r="V561"/>
      <c r="W561" t="s">
        <v>17260</v>
      </c>
      <c r="AJ561" s="13" t="s">
        <v>13389</v>
      </c>
      <c r="AK561" s="1" t="s">
        <v>4849</v>
      </c>
      <c r="AL561" s="7" t="s">
        <v>17235</v>
      </c>
    </row>
    <row r="562" spans="1:38">
      <c r="A562" t="s">
        <v>13390</v>
      </c>
      <c r="B562" s="1" t="s">
        <v>4848</v>
      </c>
      <c r="C562" s="3">
        <v>39291</v>
      </c>
      <c r="D562" s="4" t="str">
        <f t="shared" si="52"/>
        <v>Crazy, Stupid, Love.</v>
      </c>
      <c r="E562" s="9" t="s">
        <v>16575</v>
      </c>
      <c r="F562" s="5">
        <f t="shared" si="57"/>
        <v>2011</v>
      </c>
      <c r="H562" s="1" t="s">
        <v>535</v>
      </c>
      <c r="I562" s="5" t="str">
        <f t="shared" si="53"/>
        <v>Crazy+Stupid+Love.</v>
      </c>
      <c r="J562" s="1"/>
      <c r="K562" s="5"/>
      <c r="L562" s="1" t="s">
        <v>536</v>
      </c>
      <c r="N562" t="str">
        <f t="shared" si="54"/>
        <v>"http://www.omdbapi.com/?t=Crazy+Stupid+Love.&amp;tomatoes=true",</v>
      </c>
      <c r="O562">
        <f t="shared" si="56"/>
        <v>560</v>
      </c>
      <c r="P562" t="str">
        <f t="shared" si="55"/>
        <v>o560.csv</v>
      </c>
      <c r="S562" s="13" t="s">
        <v>13415</v>
      </c>
      <c r="T562" s="15" t="s">
        <v>16300</v>
      </c>
      <c r="U562" s="1" t="s">
        <v>4877</v>
      </c>
      <c r="V562"/>
      <c r="W562" t="s">
        <v>17261</v>
      </c>
      <c r="AJ562" s="13" t="s">
        <v>13390</v>
      </c>
      <c r="AK562" s="1" t="s">
        <v>4848</v>
      </c>
      <c r="AL562" s="7" t="s">
        <v>17236</v>
      </c>
    </row>
    <row r="563" spans="1:38">
      <c r="A563" t="s">
        <v>13391</v>
      </c>
      <c r="B563" s="1" t="s">
        <v>4850</v>
      </c>
      <c r="C563" s="3">
        <v>38738</v>
      </c>
      <c r="D563" s="4" t="str">
        <f t="shared" si="52"/>
        <v>Creation</v>
      </c>
      <c r="E563" s="9" t="s">
        <v>4850</v>
      </c>
      <c r="F563" s="5">
        <f t="shared" si="57"/>
        <v>2010</v>
      </c>
      <c r="H563" s="1" t="s">
        <v>535</v>
      </c>
      <c r="I563" s="5" t="str">
        <f t="shared" si="53"/>
        <v>Creation</v>
      </c>
      <c r="J563" s="1"/>
      <c r="K563" s="5"/>
      <c r="L563" s="1" t="s">
        <v>536</v>
      </c>
      <c r="N563" t="str">
        <f t="shared" si="54"/>
        <v>"http://www.omdbapi.com/?t=Creation&amp;tomatoes=true",</v>
      </c>
      <c r="O563">
        <f t="shared" si="56"/>
        <v>561</v>
      </c>
      <c r="P563" t="str">
        <f t="shared" si="55"/>
        <v>o561.csv</v>
      </c>
      <c r="S563" s="13" t="s">
        <v>13416</v>
      </c>
      <c r="T563" s="15" t="s">
        <v>4878</v>
      </c>
      <c r="U563" s="1" t="s">
        <v>4878</v>
      </c>
      <c r="V563"/>
      <c r="W563" t="s">
        <v>17262</v>
      </c>
      <c r="AJ563" s="13" t="s">
        <v>13391</v>
      </c>
      <c r="AK563" s="1" t="s">
        <v>4850</v>
      </c>
      <c r="AL563" s="7" t="s">
        <v>17237</v>
      </c>
    </row>
    <row r="564" spans="1:38">
      <c r="A564" t="s">
        <v>13392</v>
      </c>
      <c r="B564" s="1" t="s">
        <v>372</v>
      </c>
      <c r="C564" s="3">
        <v>40871</v>
      </c>
      <c r="D564" s="4" t="str">
        <f t="shared" si="52"/>
        <v>Creed</v>
      </c>
      <c r="E564" s="9" t="s">
        <v>372</v>
      </c>
      <c r="F564" s="5">
        <f t="shared" si="57"/>
        <v>2015</v>
      </c>
      <c r="H564" s="1" t="s">
        <v>535</v>
      </c>
      <c r="I564" s="5" t="str">
        <f t="shared" si="53"/>
        <v>Creed</v>
      </c>
      <c r="J564" s="1"/>
      <c r="K564" s="5"/>
      <c r="L564" s="1" t="s">
        <v>536</v>
      </c>
      <c r="N564" t="str">
        <f t="shared" si="54"/>
        <v>"http://www.omdbapi.com/?t=Creed&amp;tomatoes=true",</v>
      </c>
      <c r="O564">
        <f t="shared" si="56"/>
        <v>562</v>
      </c>
      <c r="P564" t="str">
        <f t="shared" si="55"/>
        <v>o562.csv</v>
      </c>
      <c r="S564" s="13" t="s">
        <v>13417</v>
      </c>
      <c r="T564" s="15" t="s">
        <v>4879</v>
      </c>
      <c r="U564" s="1" t="s">
        <v>4879</v>
      </c>
      <c r="V564"/>
      <c r="W564" t="s">
        <v>17263</v>
      </c>
      <c r="AJ564" s="13" t="s">
        <v>13392</v>
      </c>
      <c r="AK564" s="1" t="s">
        <v>372</v>
      </c>
      <c r="AL564" s="7" t="s">
        <v>17238</v>
      </c>
    </row>
    <row r="565" spans="1:38">
      <c r="A565" t="s">
        <v>13393</v>
      </c>
      <c r="B565" s="1" t="s">
        <v>4851</v>
      </c>
      <c r="C565" s="3">
        <v>39263</v>
      </c>
      <c r="D565" s="4" t="str">
        <f t="shared" si="52"/>
        <v>Crime After Crime</v>
      </c>
      <c r="E565" s="9" t="s">
        <v>11167</v>
      </c>
      <c r="F565" s="5">
        <f t="shared" si="57"/>
        <v>2011</v>
      </c>
      <c r="H565" s="1" t="s">
        <v>535</v>
      </c>
      <c r="I565" s="5" t="str">
        <f t="shared" si="53"/>
        <v>Crime+After+Crime</v>
      </c>
      <c r="J565" s="1"/>
      <c r="K565" s="5"/>
      <c r="L565" s="1" t="s">
        <v>536</v>
      </c>
      <c r="N565" t="str">
        <f t="shared" si="54"/>
        <v>"http://www.omdbapi.com/?t=Crime+After+Crime&amp;tomatoes=true",</v>
      </c>
      <c r="O565">
        <f t="shared" si="56"/>
        <v>563</v>
      </c>
      <c r="P565" t="str">
        <f t="shared" si="55"/>
        <v>o563.csv</v>
      </c>
      <c r="S565" s="13" t="s">
        <v>13418</v>
      </c>
      <c r="T565" s="15" t="s">
        <v>336</v>
      </c>
      <c r="U565" s="1" t="s">
        <v>336</v>
      </c>
      <c r="V565"/>
      <c r="W565" t="s">
        <v>17264</v>
      </c>
      <c r="AJ565" s="13" t="s">
        <v>13393</v>
      </c>
      <c r="AK565" s="1" t="s">
        <v>4851</v>
      </c>
      <c r="AL565" s="7" t="s">
        <v>17239</v>
      </c>
    </row>
    <row r="566" spans="1:38">
      <c r="A566" t="s">
        <v>13394</v>
      </c>
      <c r="B566" s="1" t="s">
        <v>390</v>
      </c>
      <c r="C566" s="3">
        <v>40831</v>
      </c>
      <c r="D566" s="4" t="str">
        <f t="shared" si="52"/>
        <v>Crimson Peak</v>
      </c>
      <c r="E566" s="9" t="s">
        <v>464</v>
      </c>
      <c r="F566" s="5">
        <f t="shared" si="57"/>
        <v>2015</v>
      </c>
      <c r="H566" s="1" t="s">
        <v>535</v>
      </c>
      <c r="I566" s="5" t="str">
        <f t="shared" si="53"/>
        <v>Crimson+Peak</v>
      </c>
      <c r="J566" s="1"/>
      <c r="K566" s="5"/>
      <c r="L566" s="1" t="s">
        <v>536</v>
      </c>
      <c r="N566" t="str">
        <f t="shared" si="54"/>
        <v>"http://www.omdbapi.com/?t=Crimson+Peak&amp;tomatoes=true",</v>
      </c>
      <c r="O566">
        <f t="shared" si="56"/>
        <v>564</v>
      </c>
      <c r="P566" t="str">
        <f t="shared" si="55"/>
        <v>o564.csv</v>
      </c>
      <c r="S566" s="13" t="s">
        <v>13419</v>
      </c>
      <c r="T566" s="15" t="s">
        <v>4883</v>
      </c>
      <c r="U566" s="1" t="s">
        <v>4883</v>
      </c>
      <c r="V566"/>
      <c r="W566" t="s">
        <v>17265</v>
      </c>
      <c r="AJ566" s="13" t="s">
        <v>13394</v>
      </c>
      <c r="AK566" s="1" t="s">
        <v>390</v>
      </c>
      <c r="AL566" s="7" t="s">
        <v>17240</v>
      </c>
    </row>
    <row r="567" spans="1:38">
      <c r="A567" t="s">
        <v>13395</v>
      </c>
      <c r="B567" s="1" t="s">
        <v>4853</v>
      </c>
      <c r="C567" s="3">
        <v>39585</v>
      </c>
      <c r="D567" s="4" t="str">
        <f t="shared" si="52"/>
        <v>Crooked Arrows</v>
      </c>
      <c r="E567" s="9" t="s">
        <v>11169</v>
      </c>
      <c r="F567" s="5">
        <f t="shared" si="57"/>
        <v>2012</v>
      </c>
      <c r="H567" s="1" t="s">
        <v>535</v>
      </c>
      <c r="I567" s="5" t="str">
        <f t="shared" si="53"/>
        <v>Crooked+Arrows</v>
      </c>
      <c r="J567" s="1"/>
      <c r="K567" s="5"/>
      <c r="L567" s="1" t="s">
        <v>536</v>
      </c>
      <c r="N567" t="str">
        <f t="shared" si="54"/>
        <v>"http://www.omdbapi.com/?t=Crooked+Arrows&amp;tomatoes=true",</v>
      </c>
      <c r="O567">
        <f t="shared" si="56"/>
        <v>565</v>
      </c>
      <c r="P567" t="str">
        <f t="shared" si="55"/>
        <v>o565.csv</v>
      </c>
      <c r="S567" s="13" t="s">
        <v>13420</v>
      </c>
      <c r="T567" s="15" t="s">
        <v>15786</v>
      </c>
      <c r="U567" s="1" t="s">
        <v>12653</v>
      </c>
      <c r="V567"/>
      <c r="W567" t="s">
        <v>17266</v>
      </c>
      <c r="AJ567" s="13" t="s">
        <v>13395</v>
      </c>
      <c r="AK567" s="1" t="s">
        <v>4853</v>
      </c>
      <c r="AL567" s="7" t="s">
        <v>17241</v>
      </c>
    </row>
    <row r="568" spans="1:38">
      <c r="A568" t="s">
        <v>13396</v>
      </c>
      <c r="B568" s="1" t="s">
        <v>4854</v>
      </c>
      <c r="C568" s="3">
        <v>38871</v>
      </c>
      <c r="D568" s="4" t="str">
        <f t="shared" si="52"/>
        <v>Cropsey</v>
      </c>
      <c r="E568" s="9" t="s">
        <v>4854</v>
      </c>
      <c r="F568" s="5">
        <v>2009</v>
      </c>
      <c r="H568" s="1" t="s">
        <v>535</v>
      </c>
      <c r="I568" s="5" t="str">
        <f t="shared" si="53"/>
        <v>Cropsey</v>
      </c>
      <c r="J568" s="1"/>
      <c r="K568" s="5"/>
      <c r="L568" s="1" t="s">
        <v>536</v>
      </c>
      <c r="N568" t="str">
        <f t="shared" si="54"/>
        <v>"http://www.omdbapi.com/?t=Cropsey&amp;tomatoes=true",</v>
      </c>
      <c r="O568">
        <f t="shared" si="56"/>
        <v>566</v>
      </c>
      <c r="P568" t="str">
        <f t="shared" si="55"/>
        <v>o566.csv</v>
      </c>
      <c r="S568" s="13" t="s">
        <v>13422</v>
      </c>
      <c r="T568" s="15" t="s">
        <v>4888</v>
      </c>
      <c r="U568" s="1" t="s">
        <v>4888</v>
      </c>
      <c r="V568"/>
      <c r="W568" t="s">
        <v>17268</v>
      </c>
      <c r="AJ568" s="13" t="s">
        <v>13396</v>
      </c>
      <c r="AK568" s="1" t="s">
        <v>4854</v>
      </c>
      <c r="AL568" s="7" t="s">
        <v>17242</v>
      </c>
    </row>
    <row r="569" spans="1:38">
      <c r="A569" t="s">
        <v>13397</v>
      </c>
      <c r="B569" s="1" t="s">
        <v>4857</v>
      </c>
      <c r="C569" s="3">
        <v>40005</v>
      </c>
      <c r="D569" s="4" t="str">
        <f t="shared" si="52"/>
        <v>Crystal Fairy</v>
      </c>
      <c r="E569" s="9" t="s">
        <v>11171</v>
      </c>
      <c r="F569" s="5">
        <f>YEAR(C569)</f>
        <v>2013</v>
      </c>
      <c r="H569" s="1" t="s">
        <v>535</v>
      </c>
      <c r="I569" s="5" t="str">
        <f t="shared" si="53"/>
        <v>Crystal+Fairy</v>
      </c>
      <c r="J569" s="1"/>
      <c r="K569" s="5"/>
      <c r="L569" s="1" t="s">
        <v>536</v>
      </c>
      <c r="N569" t="str">
        <f t="shared" si="54"/>
        <v>"http://www.omdbapi.com/?t=Crystal+Fairy&amp;tomatoes=true",</v>
      </c>
      <c r="O569">
        <f t="shared" si="56"/>
        <v>567</v>
      </c>
      <c r="P569" t="str">
        <f t="shared" si="55"/>
        <v>o567.csv</v>
      </c>
      <c r="S569" s="13" t="s">
        <v>13423</v>
      </c>
      <c r="T569" s="15" t="s">
        <v>4889</v>
      </c>
      <c r="U569" s="1" t="s">
        <v>4889</v>
      </c>
      <c r="V569"/>
      <c r="W569" t="s">
        <v>17269</v>
      </c>
      <c r="AJ569" s="13" t="s">
        <v>13397</v>
      </c>
      <c r="AK569" s="1" t="s">
        <v>4857</v>
      </c>
      <c r="AL569" s="7" t="s">
        <v>17243</v>
      </c>
    </row>
    <row r="570" spans="1:38">
      <c r="A570" t="s">
        <v>13398</v>
      </c>
      <c r="B570" s="1" t="s">
        <v>4858</v>
      </c>
      <c r="C570" s="3">
        <v>40628</v>
      </c>
      <c r="D570" s="4" t="str">
        <f t="shared" si="52"/>
        <v>Cupcakes</v>
      </c>
      <c r="E570" s="9" t="s">
        <v>4858</v>
      </c>
      <c r="F570" s="5">
        <f>YEAR(C570)</f>
        <v>2015</v>
      </c>
      <c r="H570" s="1" t="s">
        <v>535</v>
      </c>
      <c r="I570" s="5" t="str">
        <f t="shared" si="53"/>
        <v>Cupcakes</v>
      </c>
      <c r="J570" s="1"/>
      <c r="K570" s="5"/>
      <c r="L570" s="1" t="s">
        <v>536</v>
      </c>
      <c r="N570" t="str">
        <f t="shared" si="54"/>
        <v>"http://www.omdbapi.com/?t=Cupcakes&amp;tomatoes=true",</v>
      </c>
      <c r="O570">
        <f t="shared" si="56"/>
        <v>568</v>
      </c>
      <c r="P570" t="str">
        <f t="shared" si="55"/>
        <v>o568.csv</v>
      </c>
      <c r="S570" s="13" t="s">
        <v>13424</v>
      </c>
      <c r="T570" s="15" t="s">
        <v>16301</v>
      </c>
      <c r="U570" s="1" t="s">
        <v>4890</v>
      </c>
      <c r="V570"/>
      <c r="W570" t="s">
        <v>17270</v>
      </c>
      <c r="AJ570" s="13" t="s">
        <v>13398</v>
      </c>
      <c r="AK570" s="1" t="s">
        <v>4858</v>
      </c>
      <c r="AL570" s="7" t="s">
        <v>17244</v>
      </c>
    </row>
    <row r="571" spans="1:38">
      <c r="A571" t="s">
        <v>13399</v>
      </c>
      <c r="B571" s="1" t="s">
        <v>4860</v>
      </c>
      <c r="C571" s="3">
        <v>40822</v>
      </c>
      <c r="D571" s="4" t="str">
        <f t="shared" si="52"/>
        <v>Cut Snake</v>
      </c>
      <c r="E571" s="9" t="s">
        <v>10676</v>
      </c>
      <c r="F571" s="5">
        <v>2014</v>
      </c>
      <c r="H571" s="1" t="s">
        <v>535</v>
      </c>
      <c r="I571" s="5" t="str">
        <f t="shared" si="53"/>
        <v>Cut+Snake</v>
      </c>
      <c r="J571" s="1"/>
      <c r="K571" s="5"/>
      <c r="L571" s="1" t="s">
        <v>536</v>
      </c>
      <c r="N571" t="str">
        <f t="shared" si="54"/>
        <v>"http://www.omdbapi.com/?t=Cut+Snake&amp;tomatoes=true",</v>
      </c>
      <c r="O571">
        <f t="shared" si="56"/>
        <v>569</v>
      </c>
      <c r="P571" t="str">
        <f t="shared" si="55"/>
        <v>o569.csv</v>
      </c>
      <c r="S571" s="13" t="s">
        <v>13425</v>
      </c>
      <c r="T571" s="15" t="s">
        <v>15787</v>
      </c>
      <c r="U571" s="1" t="s">
        <v>12654</v>
      </c>
      <c r="V571"/>
      <c r="W571" t="s">
        <v>17271</v>
      </c>
      <c r="AJ571" s="13" t="s">
        <v>13399</v>
      </c>
      <c r="AK571" s="1" t="s">
        <v>4860</v>
      </c>
      <c r="AL571" s="7" t="s">
        <v>17245</v>
      </c>
    </row>
    <row r="572" spans="1:38">
      <c r="A572" t="s">
        <v>13400</v>
      </c>
      <c r="B572" s="1" t="s">
        <v>4859</v>
      </c>
      <c r="C572" s="3">
        <v>40040</v>
      </c>
      <c r="D572" s="4" t="str">
        <f t="shared" si="52"/>
        <v>Cutie and the Boxer</v>
      </c>
      <c r="E572" s="9" t="s">
        <v>11172</v>
      </c>
      <c r="F572" s="5">
        <f>YEAR(C572)</f>
        <v>2013</v>
      </c>
      <c r="H572" s="1" t="s">
        <v>535</v>
      </c>
      <c r="I572" s="5" t="str">
        <f t="shared" si="53"/>
        <v>Cutie+and+the+Boxer</v>
      </c>
      <c r="J572" s="1"/>
      <c r="K572" s="5"/>
      <c r="L572" s="1" t="s">
        <v>536</v>
      </c>
      <c r="N572" t="str">
        <f t="shared" si="54"/>
        <v>"http://www.omdbapi.com/?t=Cutie+and+the+Boxer&amp;tomatoes=true",</v>
      </c>
      <c r="O572">
        <f t="shared" si="56"/>
        <v>570</v>
      </c>
      <c r="P572" t="str">
        <f t="shared" si="55"/>
        <v>o570.csv</v>
      </c>
      <c r="S572" s="13" t="s">
        <v>13426</v>
      </c>
      <c r="T572" s="15" t="s">
        <v>4887</v>
      </c>
      <c r="U572" s="1" t="s">
        <v>4887</v>
      </c>
      <c r="V572"/>
      <c r="W572" t="s">
        <v>17272</v>
      </c>
      <c r="AJ572" s="13" t="s">
        <v>13400</v>
      </c>
      <c r="AK572" s="1" t="s">
        <v>4859</v>
      </c>
      <c r="AL572" s="7" t="s">
        <v>17246</v>
      </c>
    </row>
    <row r="573" spans="1:38">
      <c r="A573" t="s">
        <v>13401</v>
      </c>
      <c r="B573" s="1" t="s">
        <v>4861</v>
      </c>
      <c r="C573" s="3">
        <v>38885</v>
      </c>
      <c r="D573" s="4" t="str">
        <f t="shared" si="52"/>
        <v>Cyrus</v>
      </c>
      <c r="E573" s="9" t="s">
        <v>4861</v>
      </c>
      <c r="F573" s="5">
        <f>YEAR(C573)</f>
        <v>2010</v>
      </c>
      <c r="H573" s="1" t="s">
        <v>535</v>
      </c>
      <c r="I573" s="5" t="str">
        <f t="shared" si="53"/>
        <v>Cyrus</v>
      </c>
      <c r="J573" s="1"/>
      <c r="K573" s="5"/>
      <c r="L573" s="1" t="s">
        <v>536</v>
      </c>
      <c r="N573" t="str">
        <f t="shared" si="54"/>
        <v>"http://www.omdbapi.com/?t=Cyrus&amp;tomatoes=true",</v>
      </c>
      <c r="O573">
        <f t="shared" si="56"/>
        <v>571</v>
      </c>
      <c r="P573" t="str">
        <f t="shared" si="55"/>
        <v>o571.csv</v>
      </c>
      <c r="S573" s="13" t="s">
        <v>13427</v>
      </c>
      <c r="T573" s="15" t="s">
        <v>4891</v>
      </c>
      <c r="U573" s="1" t="s">
        <v>4891</v>
      </c>
      <c r="V573"/>
      <c r="W573" t="s">
        <v>17273</v>
      </c>
      <c r="AJ573" s="13" t="s">
        <v>13401</v>
      </c>
      <c r="AK573" s="1" t="s">
        <v>4861</v>
      </c>
      <c r="AL573" s="7" t="s">
        <v>17247</v>
      </c>
    </row>
    <row r="574" spans="1:38">
      <c r="A574" t="s">
        <v>13402</v>
      </c>
      <c r="B574" s="1" t="s">
        <v>4862</v>
      </c>
      <c r="C574" s="3">
        <v>38969</v>
      </c>
      <c r="D574" s="4" t="str">
        <f t="shared" si="52"/>
        <v>Dabangg</v>
      </c>
      <c r="E574" s="9" t="s">
        <v>4862</v>
      </c>
      <c r="F574" s="5">
        <f>YEAR(C574)</f>
        <v>2010</v>
      </c>
      <c r="H574" s="1" t="s">
        <v>535</v>
      </c>
      <c r="I574" s="5" t="str">
        <f t="shared" si="53"/>
        <v>Dabangg</v>
      </c>
      <c r="J574" s="1"/>
      <c r="K574" s="5"/>
      <c r="L574" s="1" t="s">
        <v>536</v>
      </c>
      <c r="N574" t="str">
        <f t="shared" si="54"/>
        <v>"http://www.omdbapi.com/?t=Dabangg&amp;tomatoes=true",</v>
      </c>
      <c r="O574">
        <f t="shared" si="56"/>
        <v>572</v>
      </c>
      <c r="P574" t="str">
        <f t="shared" si="55"/>
        <v>o572.csv</v>
      </c>
      <c r="S574" s="13" t="s">
        <v>13428</v>
      </c>
      <c r="T574" s="15" t="s">
        <v>4967</v>
      </c>
      <c r="U574" s="1" t="s">
        <v>4967</v>
      </c>
      <c r="V574"/>
      <c r="W574" t="s">
        <v>17274</v>
      </c>
      <c r="AJ574" s="13" t="s">
        <v>13402</v>
      </c>
      <c r="AK574" s="1" t="s">
        <v>4862</v>
      </c>
      <c r="AL574" s="7" t="s">
        <v>17248</v>
      </c>
    </row>
    <row r="575" spans="1:38">
      <c r="A575" t="s">
        <v>13403</v>
      </c>
      <c r="B575" s="1" t="s">
        <v>4895</v>
      </c>
      <c r="C575" s="3">
        <v>39802</v>
      </c>
      <c r="D575" s="4" t="str">
        <f t="shared" si="52"/>
        <v>Dabangg 2</v>
      </c>
      <c r="E575" s="9" t="s">
        <v>11198</v>
      </c>
      <c r="F575" s="5">
        <f>YEAR(C575)</f>
        <v>2012</v>
      </c>
      <c r="H575" s="1" t="s">
        <v>535</v>
      </c>
      <c r="I575" s="5" t="str">
        <f t="shared" si="53"/>
        <v>Dabangg+2</v>
      </c>
      <c r="J575" s="1"/>
      <c r="K575" s="5"/>
      <c r="L575" s="1" t="s">
        <v>536</v>
      </c>
      <c r="N575" t="str">
        <f t="shared" si="54"/>
        <v>"http://www.omdbapi.com/?t=Dabangg+2&amp;tomatoes=true",</v>
      </c>
      <c r="O575">
        <f t="shared" si="56"/>
        <v>573</v>
      </c>
      <c r="P575" t="str">
        <f t="shared" si="55"/>
        <v>o573.csv</v>
      </c>
      <c r="S575" s="13" t="s">
        <v>13429</v>
      </c>
      <c r="T575" s="15" t="s">
        <v>4892</v>
      </c>
      <c r="U575" s="1" t="s">
        <v>4892</v>
      </c>
      <c r="V575"/>
      <c r="W575" t="s">
        <v>17275</v>
      </c>
      <c r="AJ575" s="13" t="s">
        <v>13403</v>
      </c>
      <c r="AK575" s="1" t="s">
        <v>4895</v>
      </c>
      <c r="AL575" s="7" t="s">
        <v>17249</v>
      </c>
    </row>
    <row r="576" spans="1:38">
      <c r="A576" t="s">
        <v>13404</v>
      </c>
      <c r="B576" s="1" t="s">
        <v>4863</v>
      </c>
      <c r="C576" s="3">
        <v>38850</v>
      </c>
      <c r="D576" s="4" t="str">
        <f t="shared" si="52"/>
        <v>Daddy Longlegs</v>
      </c>
      <c r="E576" s="9" t="s">
        <v>11173</v>
      </c>
      <c r="F576" s="5">
        <v>2009</v>
      </c>
      <c r="H576" s="1" t="s">
        <v>535</v>
      </c>
      <c r="I576" s="5" t="str">
        <f t="shared" si="53"/>
        <v>Daddy+Longlegs</v>
      </c>
      <c r="J576" s="1"/>
      <c r="K576" s="5"/>
      <c r="L576" s="1" t="s">
        <v>536</v>
      </c>
      <c r="N576" t="str">
        <f t="shared" si="54"/>
        <v>"http://www.omdbapi.com/?t=Daddy+Longlegs&amp;tomatoes=true",</v>
      </c>
      <c r="O576">
        <f t="shared" si="56"/>
        <v>574</v>
      </c>
      <c r="P576" t="str">
        <f t="shared" si="55"/>
        <v>o574.csv</v>
      </c>
      <c r="S576" s="13" t="s">
        <v>13430</v>
      </c>
      <c r="T576" s="15" t="s">
        <v>16023</v>
      </c>
      <c r="U576" s="1" t="s">
        <v>12655</v>
      </c>
      <c r="V576"/>
      <c r="W576" t="s">
        <v>17276</v>
      </c>
      <c r="AJ576" s="13" t="s">
        <v>13404</v>
      </c>
      <c r="AK576" s="1" t="s">
        <v>4863</v>
      </c>
      <c r="AL576" s="7" t="s">
        <v>17250</v>
      </c>
    </row>
    <row r="577" spans="1:38">
      <c r="A577" t="s">
        <v>13405</v>
      </c>
      <c r="B577" s="1" t="s">
        <v>393</v>
      </c>
      <c r="C577" s="3">
        <v>40901</v>
      </c>
      <c r="D577" s="4" t="str">
        <f t="shared" si="52"/>
        <v>Daddy's Home</v>
      </c>
      <c r="E577" s="9" t="s">
        <v>16123</v>
      </c>
      <c r="F577" s="5">
        <f>YEAR(C577)</f>
        <v>2015</v>
      </c>
      <c r="H577" s="1" t="s">
        <v>535</v>
      </c>
      <c r="I577" s="5" t="str">
        <f t="shared" si="53"/>
        <v>Daddy%27s+Home</v>
      </c>
      <c r="J577" s="1"/>
      <c r="K577" s="5"/>
      <c r="L577" s="1" t="s">
        <v>536</v>
      </c>
      <c r="N577" t="str">
        <f t="shared" si="54"/>
        <v>"http://www.omdbapi.com/?t=Daddy%27s+Home&amp;tomatoes=true",</v>
      </c>
      <c r="O577">
        <f t="shared" si="56"/>
        <v>575</v>
      </c>
      <c r="P577" t="str">
        <f t="shared" si="55"/>
        <v>o575.csv</v>
      </c>
      <c r="S577" s="13" t="s">
        <v>13431</v>
      </c>
      <c r="T577" s="15" t="s">
        <v>4893</v>
      </c>
      <c r="U577" s="1" t="s">
        <v>4893</v>
      </c>
      <c r="V577"/>
      <c r="W577" t="s">
        <v>17277</v>
      </c>
      <c r="AJ577" s="13" t="s">
        <v>13405</v>
      </c>
      <c r="AK577" s="1" t="s">
        <v>393</v>
      </c>
      <c r="AL577" s="7" t="s">
        <v>17251</v>
      </c>
    </row>
    <row r="578" spans="1:38">
      <c r="A578" t="s">
        <v>13406</v>
      </c>
      <c r="B578" s="1" t="s">
        <v>4864</v>
      </c>
      <c r="C578" s="3">
        <v>40117</v>
      </c>
      <c r="D578" s="4" t="str">
        <f t="shared" si="52"/>
        <v>Dallas Buyers Club</v>
      </c>
      <c r="E578" s="9" t="s">
        <v>11174</v>
      </c>
      <c r="F578" s="5">
        <f>YEAR(C578)</f>
        <v>2013</v>
      </c>
      <c r="H578" s="1" t="s">
        <v>535</v>
      </c>
      <c r="I578" s="5" t="str">
        <f t="shared" si="53"/>
        <v>Dallas+Buyers+Club</v>
      </c>
      <c r="J578" s="1"/>
      <c r="K578" s="5"/>
      <c r="L578" s="1" t="s">
        <v>536</v>
      </c>
      <c r="N578" t="str">
        <f t="shared" si="54"/>
        <v>"http://www.omdbapi.com/?t=Dallas+Buyers+Club&amp;tomatoes=true",</v>
      </c>
      <c r="O578">
        <f t="shared" si="56"/>
        <v>576</v>
      </c>
      <c r="P578" t="str">
        <f t="shared" si="55"/>
        <v>o576.csv</v>
      </c>
      <c r="S578" s="13" t="s">
        <v>13432</v>
      </c>
      <c r="T578" s="15" t="s">
        <v>4894</v>
      </c>
      <c r="U578" s="1" t="s">
        <v>4894</v>
      </c>
      <c r="V578"/>
      <c r="W578" t="s">
        <v>17278</v>
      </c>
      <c r="AJ578" s="13" t="s">
        <v>13406</v>
      </c>
      <c r="AK578" s="1" t="s">
        <v>4864</v>
      </c>
      <c r="AL578" s="7" t="s">
        <v>17252</v>
      </c>
    </row>
    <row r="579" spans="1:38">
      <c r="A579" t="s">
        <v>13407</v>
      </c>
      <c r="B579" s="1" t="s">
        <v>4865</v>
      </c>
      <c r="C579" s="3">
        <v>39543</v>
      </c>
      <c r="D579" s="4" t="str">
        <f t="shared" ref="D579:D642" si="58">TRIM(B579)</f>
        <v>Damsels in Distress</v>
      </c>
      <c r="E579" s="9" t="s">
        <v>11175</v>
      </c>
      <c r="F579" s="5">
        <v>2011</v>
      </c>
      <c r="H579" s="1" t="s">
        <v>535</v>
      </c>
      <c r="I579" s="5" t="str">
        <f t="shared" si="53"/>
        <v>Damsels+in+Distress</v>
      </c>
      <c r="J579" s="1"/>
      <c r="K579" s="5"/>
      <c r="L579" s="1" t="s">
        <v>536</v>
      </c>
      <c r="N579" t="str">
        <f t="shared" si="54"/>
        <v>"http://www.omdbapi.com/?t=Damsels+in+Distress&amp;tomatoes=true",</v>
      </c>
      <c r="O579">
        <f t="shared" si="56"/>
        <v>577</v>
      </c>
      <c r="P579" t="str">
        <f t="shared" si="55"/>
        <v>o577.csv</v>
      </c>
      <c r="S579" s="13" t="s">
        <v>13433</v>
      </c>
      <c r="T579" s="15" t="s">
        <v>16302</v>
      </c>
      <c r="U579" s="1" t="s">
        <v>6179</v>
      </c>
      <c r="V579"/>
      <c r="W579" t="s">
        <v>17279</v>
      </c>
      <c r="AJ579" s="13" t="s">
        <v>13407</v>
      </c>
      <c r="AK579" s="1" t="s">
        <v>4865</v>
      </c>
      <c r="AL579" s="7" t="s">
        <v>17253</v>
      </c>
    </row>
    <row r="580" spans="1:38">
      <c r="A580" t="s">
        <v>13408</v>
      </c>
      <c r="B580" s="1" t="s">
        <v>4867</v>
      </c>
      <c r="C580" s="3">
        <v>38801</v>
      </c>
      <c r="D580" s="4" t="str">
        <f t="shared" si="58"/>
        <v>Dancing Across Borders</v>
      </c>
      <c r="E580" s="9" t="s">
        <v>11177</v>
      </c>
      <c r="F580" s="5">
        <f>YEAR(C580)</f>
        <v>2010</v>
      </c>
      <c r="H580" s="1" t="s">
        <v>535</v>
      </c>
      <c r="I580" s="5" t="str">
        <f t="shared" ref="I580:I643" si="59">E580</f>
        <v>Dancing+Across+Borders</v>
      </c>
      <c r="J580" s="1"/>
      <c r="K580" s="5"/>
      <c r="L580" s="1" t="s">
        <v>536</v>
      </c>
      <c r="N580" t="str">
        <f t="shared" ref="N580:N643" si="60">H580&amp;I580&amp;J580&amp;K580&amp;L580</f>
        <v>"http://www.omdbapi.com/?t=Dancing+Across+Borders&amp;tomatoes=true",</v>
      </c>
      <c r="O580">
        <f t="shared" si="56"/>
        <v>578</v>
      </c>
      <c r="P580" t="str">
        <f t="shared" ref="P580:P643" si="61">"o"&amp;O580&amp;".csv"</f>
        <v>o578.csv</v>
      </c>
      <c r="S580" s="13" t="s">
        <v>13434</v>
      </c>
      <c r="T580" s="15" t="s">
        <v>4898</v>
      </c>
      <c r="U580" s="1" t="s">
        <v>4898</v>
      </c>
      <c r="V580"/>
      <c r="W580" t="s">
        <v>17280</v>
      </c>
      <c r="AJ580" s="13" t="s">
        <v>13408</v>
      </c>
      <c r="AK580" s="1" t="s">
        <v>4867</v>
      </c>
      <c r="AL580" s="7" t="s">
        <v>17254</v>
      </c>
    </row>
    <row r="581" spans="1:38">
      <c r="A581" t="s">
        <v>13409</v>
      </c>
      <c r="B581" s="1" t="s">
        <v>4868</v>
      </c>
      <c r="C581" s="3">
        <v>40278</v>
      </c>
      <c r="D581" s="4" t="str">
        <f t="shared" si="58"/>
        <v>Dancing in Jaffa</v>
      </c>
      <c r="E581" s="9" t="s">
        <v>11178</v>
      </c>
      <c r="F581" s="5">
        <v>2013</v>
      </c>
      <c r="H581" s="1" t="s">
        <v>535</v>
      </c>
      <c r="I581" s="5" t="str">
        <f t="shared" si="59"/>
        <v>Dancing+in+Jaffa</v>
      </c>
      <c r="J581" s="1"/>
      <c r="K581" s="5"/>
      <c r="L581" s="1" t="s">
        <v>536</v>
      </c>
      <c r="N581" t="str">
        <f t="shared" si="60"/>
        <v>"http://www.omdbapi.com/?t=Dancing+in+Jaffa&amp;tomatoes=true",</v>
      </c>
      <c r="O581">
        <f t="shared" ref="O581:O644" si="62">O580+1</f>
        <v>579</v>
      </c>
      <c r="P581" t="str">
        <f t="shared" si="61"/>
        <v>o579.csv</v>
      </c>
      <c r="S581" s="13" t="s">
        <v>13435</v>
      </c>
      <c r="T581" s="15" t="s">
        <v>4900</v>
      </c>
      <c r="U581" s="1" t="s">
        <v>4900</v>
      </c>
      <c r="V581"/>
      <c r="W581" t="s">
        <v>17281</v>
      </c>
      <c r="AJ581" s="13" t="s">
        <v>13409</v>
      </c>
      <c r="AK581" s="1" t="s">
        <v>4868</v>
      </c>
      <c r="AL581" s="7" t="s">
        <v>17255</v>
      </c>
    </row>
    <row r="582" spans="1:38">
      <c r="A582" t="s">
        <v>13410</v>
      </c>
      <c r="B582" s="1" t="s">
        <v>12652</v>
      </c>
      <c r="C582" s="3">
        <v>39760</v>
      </c>
      <c r="D582" s="4" t="str">
        <f t="shared" si="58"/>
        <v>Dangerous Liaisons</v>
      </c>
      <c r="E582" s="9" t="s">
        <v>15881</v>
      </c>
      <c r="F582" s="5">
        <v>2011</v>
      </c>
      <c r="H582" s="1" t="s">
        <v>535</v>
      </c>
      <c r="I582" s="5" t="str">
        <f t="shared" si="59"/>
        <v>Dangerous+Liaisons</v>
      </c>
      <c r="J582" s="1"/>
      <c r="K582" s="5"/>
      <c r="L582" s="1" t="s">
        <v>536</v>
      </c>
      <c r="N582" t="str">
        <f t="shared" si="60"/>
        <v>"http://www.omdbapi.com/?t=Dangerous+Liaisons&amp;tomatoes=true",</v>
      </c>
      <c r="O582">
        <f t="shared" si="62"/>
        <v>580</v>
      </c>
      <c r="P582" t="str">
        <f t="shared" si="61"/>
        <v>o580.csv</v>
      </c>
      <c r="S582" s="13" t="s">
        <v>13436</v>
      </c>
      <c r="T582" s="15" t="s">
        <v>4901</v>
      </c>
      <c r="U582" s="1" t="s">
        <v>4901</v>
      </c>
      <c r="V582"/>
      <c r="W582" t="s">
        <v>17282</v>
      </c>
      <c r="AJ582" s="13" t="s">
        <v>13410</v>
      </c>
      <c r="AK582" s="1" t="s">
        <v>12652</v>
      </c>
      <c r="AL582" s="7" t="s">
        <v>17256</v>
      </c>
    </row>
    <row r="583" spans="1:38">
      <c r="A583" t="s">
        <v>13411</v>
      </c>
      <c r="B583" s="1" t="s">
        <v>4871</v>
      </c>
      <c r="C583" s="3">
        <v>40621</v>
      </c>
      <c r="D583" s="4" t="str">
        <f t="shared" si="58"/>
        <v>Danny Collins</v>
      </c>
      <c r="E583" s="9" t="s">
        <v>11180</v>
      </c>
      <c r="F583" s="5">
        <f>YEAR(C583)</f>
        <v>2015</v>
      </c>
      <c r="H583" s="1" t="s">
        <v>535</v>
      </c>
      <c r="I583" s="5" t="str">
        <f t="shared" si="59"/>
        <v>Danny+Collins</v>
      </c>
      <c r="J583" s="1"/>
      <c r="K583" s="5"/>
      <c r="L583" s="1" t="s">
        <v>536</v>
      </c>
      <c r="N583" t="str">
        <f t="shared" si="60"/>
        <v>"http://www.omdbapi.com/?t=Danny+Collins&amp;tomatoes=true",</v>
      </c>
      <c r="O583">
        <f t="shared" si="62"/>
        <v>581</v>
      </c>
      <c r="P583" t="str">
        <f t="shared" si="61"/>
        <v>o581.csv</v>
      </c>
      <c r="S583" s="13" t="s">
        <v>13437</v>
      </c>
      <c r="T583" s="15" t="s">
        <v>16303</v>
      </c>
      <c r="U583" s="1" t="s">
        <v>4599</v>
      </c>
      <c r="V583"/>
      <c r="W583" t="s">
        <v>17283</v>
      </c>
      <c r="AJ583" s="13" t="s">
        <v>13411</v>
      </c>
      <c r="AK583" s="1" t="s">
        <v>4871</v>
      </c>
      <c r="AL583" s="7" t="s">
        <v>17257</v>
      </c>
    </row>
    <row r="584" spans="1:38">
      <c r="A584" t="s">
        <v>13412</v>
      </c>
      <c r="B584" s="1" t="s">
        <v>4874</v>
      </c>
      <c r="C584" s="3">
        <v>39606</v>
      </c>
      <c r="D584" s="4" t="str">
        <f t="shared" si="58"/>
        <v>Dark Horse</v>
      </c>
      <c r="E584" s="9" t="s">
        <v>11182</v>
      </c>
      <c r="F584" s="5">
        <f>YEAR(C584)</f>
        <v>2012</v>
      </c>
      <c r="H584" s="1" t="s">
        <v>535</v>
      </c>
      <c r="I584" s="5" t="str">
        <f t="shared" si="59"/>
        <v>Dark+Horse</v>
      </c>
      <c r="J584" s="1"/>
      <c r="K584" s="5"/>
      <c r="L584" s="1" t="s">
        <v>536</v>
      </c>
      <c r="N584" t="str">
        <f t="shared" si="60"/>
        <v>"http://www.omdbapi.com/?t=Dark+Horse&amp;tomatoes=true",</v>
      </c>
      <c r="O584">
        <f t="shared" si="62"/>
        <v>582</v>
      </c>
      <c r="P584" t="str">
        <f t="shared" si="61"/>
        <v>o582.csv</v>
      </c>
      <c r="S584" s="13" t="s">
        <v>13438</v>
      </c>
      <c r="T584" s="15" t="s">
        <v>4902</v>
      </c>
      <c r="U584" s="1" t="s">
        <v>4902</v>
      </c>
      <c r="V584"/>
      <c r="W584" t="s">
        <v>17284</v>
      </c>
      <c r="AJ584" s="13" t="s">
        <v>13412</v>
      </c>
      <c r="AK584" s="1" t="s">
        <v>4874</v>
      </c>
      <c r="AL584" s="7" t="s">
        <v>17258</v>
      </c>
    </row>
    <row r="585" spans="1:38">
      <c r="A585" t="s">
        <v>13413</v>
      </c>
      <c r="B585" s="1" t="s">
        <v>4875</v>
      </c>
      <c r="C585" s="3">
        <v>39578</v>
      </c>
      <c r="D585" s="4" t="str">
        <f t="shared" si="58"/>
        <v>Dark Shadows</v>
      </c>
      <c r="E585" s="9" t="s">
        <v>11183</v>
      </c>
      <c r="F585" s="5">
        <f>YEAR(C585)</f>
        <v>2012</v>
      </c>
      <c r="H585" s="1" t="s">
        <v>535</v>
      </c>
      <c r="I585" s="5" t="str">
        <f t="shared" si="59"/>
        <v>Dark+Shadows</v>
      </c>
      <c r="J585" s="1"/>
      <c r="K585" s="5"/>
      <c r="L585" s="1" t="s">
        <v>536</v>
      </c>
      <c r="N585" t="str">
        <f t="shared" si="60"/>
        <v>"http://www.omdbapi.com/?t=Dark+Shadows&amp;tomatoes=true",</v>
      </c>
      <c r="O585">
        <f t="shared" si="62"/>
        <v>583</v>
      </c>
      <c r="P585" t="str">
        <f t="shared" si="61"/>
        <v>o583.csv</v>
      </c>
      <c r="S585" s="13" t="s">
        <v>13439</v>
      </c>
      <c r="T585" s="15" t="s">
        <v>4903</v>
      </c>
      <c r="U585" s="1" t="s">
        <v>4903</v>
      </c>
      <c r="V585"/>
      <c r="W585" t="s">
        <v>17285</v>
      </c>
      <c r="AJ585" s="13" t="s">
        <v>13413</v>
      </c>
      <c r="AK585" s="1" t="s">
        <v>4875</v>
      </c>
      <c r="AL585" s="7" t="s">
        <v>17259</v>
      </c>
    </row>
    <row r="586" spans="1:38">
      <c r="A586" t="s">
        <v>13414</v>
      </c>
      <c r="B586" s="1" t="s">
        <v>4876</v>
      </c>
      <c r="C586" s="3">
        <v>39865</v>
      </c>
      <c r="D586" s="4" t="str">
        <f t="shared" si="58"/>
        <v>Dark Skies</v>
      </c>
      <c r="E586" s="9" t="s">
        <v>11184</v>
      </c>
      <c r="F586" s="5">
        <f>YEAR(C586)</f>
        <v>2013</v>
      </c>
      <c r="H586" s="1" t="s">
        <v>535</v>
      </c>
      <c r="I586" s="5" t="str">
        <f t="shared" si="59"/>
        <v>Dark+Skies</v>
      </c>
      <c r="J586" s="1"/>
      <c r="K586" s="5"/>
      <c r="L586" s="1" t="s">
        <v>536</v>
      </c>
      <c r="N586" t="str">
        <f t="shared" si="60"/>
        <v>"http://www.omdbapi.com/?t=Dark+Skies&amp;tomatoes=true",</v>
      </c>
      <c r="O586">
        <f t="shared" si="62"/>
        <v>584</v>
      </c>
      <c r="P586" t="str">
        <f t="shared" si="61"/>
        <v>o584.csv</v>
      </c>
      <c r="S586" s="13" t="s">
        <v>13440</v>
      </c>
      <c r="T586" s="15" t="s">
        <v>4904</v>
      </c>
      <c r="U586" s="1" t="s">
        <v>4904</v>
      </c>
      <c r="V586"/>
      <c r="W586" t="s">
        <v>17286</v>
      </c>
      <c r="AJ586" s="13" t="s">
        <v>13414</v>
      </c>
      <c r="AK586" s="1" t="s">
        <v>4876</v>
      </c>
      <c r="AL586" s="7" t="s">
        <v>17260</v>
      </c>
    </row>
    <row r="587" spans="1:38">
      <c r="A587" t="s">
        <v>13415</v>
      </c>
      <c r="B587" s="1" t="s">
        <v>4877</v>
      </c>
      <c r="C587" s="3">
        <v>40677</v>
      </c>
      <c r="D587" s="4" t="str">
        <f t="shared" si="58"/>
        <v>Dark Star:H.R. Giger's World</v>
      </c>
      <c r="E587" s="9" t="s">
        <v>16124</v>
      </c>
      <c r="F587" s="5">
        <v>2014</v>
      </c>
      <c r="H587" s="1" t="s">
        <v>535</v>
      </c>
      <c r="I587" s="5" t="str">
        <f t="shared" si="59"/>
        <v>Dark+Star%3AH.R.+Giger%27s+World</v>
      </c>
      <c r="J587" s="1"/>
      <c r="K587" s="5"/>
      <c r="L587" s="1" t="s">
        <v>536</v>
      </c>
      <c r="N587" t="str">
        <f t="shared" si="60"/>
        <v>"http://www.omdbapi.com/?t=Dark+Star%3AH.R.+Giger%27s+World&amp;tomatoes=true",</v>
      </c>
      <c r="O587">
        <f t="shared" si="62"/>
        <v>585</v>
      </c>
      <c r="P587" t="str">
        <f t="shared" si="61"/>
        <v>o585.csv</v>
      </c>
      <c r="S587" s="13" t="s">
        <v>13441</v>
      </c>
      <c r="T587" s="15" t="s">
        <v>4905</v>
      </c>
      <c r="U587" s="1" t="s">
        <v>4905</v>
      </c>
      <c r="V587"/>
      <c r="W587" t="s">
        <v>17287</v>
      </c>
      <c r="AJ587" s="13" t="s">
        <v>13415</v>
      </c>
      <c r="AK587" s="1" t="s">
        <v>4877</v>
      </c>
      <c r="AL587" s="7" t="s">
        <v>17261</v>
      </c>
    </row>
    <row r="588" spans="1:38">
      <c r="A588" t="s">
        <v>13416</v>
      </c>
      <c r="B588" s="1" t="s">
        <v>4878</v>
      </c>
      <c r="C588" s="3">
        <v>39557</v>
      </c>
      <c r="D588" s="4" t="str">
        <f t="shared" si="58"/>
        <v>Darling Companion</v>
      </c>
      <c r="E588" s="9" t="s">
        <v>11185</v>
      </c>
      <c r="F588" s="5">
        <f>YEAR(C588)</f>
        <v>2012</v>
      </c>
      <c r="H588" s="1" t="s">
        <v>535</v>
      </c>
      <c r="I588" s="5" t="str">
        <f t="shared" si="59"/>
        <v>Darling+Companion</v>
      </c>
      <c r="J588" s="1"/>
      <c r="K588" s="5"/>
      <c r="L588" s="1" t="s">
        <v>536</v>
      </c>
      <c r="N588" t="str">
        <f t="shared" si="60"/>
        <v>"http://www.omdbapi.com/?t=Darling+Companion&amp;tomatoes=true",</v>
      </c>
      <c r="O588">
        <f t="shared" si="62"/>
        <v>586</v>
      </c>
      <c r="P588" t="str">
        <f t="shared" si="61"/>
        <v>o586.csv</v>
      </c>
      <c r="S588" s="13" t="s">
        <v>13442</v>
      </c>
      <c r="T588" s="15" t="s">
        <v>16304</v>
      </c>
      <c r="U588" s="1" t="s">
        <v>4906</v>
      </c>
      <c r="V588"/>
      <c r="W588" t="s">
        <v>17288</v>
      </c>
      <c r="AJ588" s="13" t="s">
        <v>13416</v>
      </c>
      <c r="AK588" s="1" t="s">
        <v>4878</v>
      </c>
      <c r="AL588" s="7" t="s">
        <v>17262</v>
      </c>
    </row>
    <row r="589" spans="1:38">
      <c r="A589" t="s">
        <v>13417</v>
      </c>
      <c r="B589" s="1" t="s">
        <v>4879</v>
      </c>
      <c r="C589" s="3">
        <v>38815</v>
      </c>
      <c r="D589" s="4" t="str">
        <f t="shared" si="58"/>
        <v>Date Night</v>
      </c>
      <c r="E589" s="9" t="s">
        <v>11186</v>
      </c>
      <c r="F589" s="5">
        <f>YEAR(C589)</f>
        <v>2010</v>
      </c>
      <c r="H589" s="1" t="s">
        <v>535</v>
      </c>
      <c r="I589" s="5" t="str">
        <f t="shared" si="59"/>
        <v>Date+Night</v>
      </c>
      <c r="J589" s="1"/>
      <c r="K589" s="5"/>
      <c r="L589" s="1" t="s">
        <v>536</v>
      </c>
      <c r="N589" t="str">
        <f t="shared" si="60"/>
        <v>"http://www.omdbapi.com/?t=Date+Night&amp;tomatoes=true",</v>
      </c>
      <c r="O589">
        <f t="shared" si="62"/>
        <v>587</v>
      </c>
      <c r="P589" t="str">
        <f t="shared" si="61"/>
        <v>o587.csv</v>
      </c>
      <c r="S589" s="13" t="s">
        <v>13443</v>
      </c>
      <c r="T589" s="15" t="s">
        <v>227</v>
      </c>
      <c r="U589" s="1" t="s">
        <v>227</v>
      </c>
      <c r="V589"/>
      <c r="W589" t="s">
        <v>17289</v>
      </c>
      <c r="AJ589" s="13" t="s">
        <v>13417</v>
      </c>
      <c r="AK589" s="1" t="s">
        <v>4879</v>
      </c>
      <c r="AL589" s="7" t="s">
        <v>17263</v>
      </c>
    </row>
    <row r="590" spans="1:38">
      <c r="A590" t="s">
        <v>13418</v>
      </c>
      <c r="B590" s="1" t="s">
        <v>336</v>
      </c>
      <c r="C590" s="3">
        <v>40369</v>
      </c>
      <c r="D590" s="4" t="str">
        <f t="shared" si="58"/>
        <v>Dawn of the Planet of the Apes</v>
      </c>
      <c r="E590" s="9" t="s">
        <v>11189</v>
      </c>
      <c r="F590" s="5">
        <f>YEAR(C590)</f>
        <v>2014</v>
      </c>
      <c r="H590" s="1" t="s">
        <v>535</v>
      </c>
      <c r="I590" s="5" t="str">
        <f t="shared" si="59"/>
        <v>Dawn+of+the+Planet+of+the+Apes</v>
      </c>
      <c r="J590" s="1"/>
      <c r="K590" s="5"/>
      <c r="L590" s="1" t="s">
        <v>536</v>
      </c>
      <c r="N590" t="str">
        <f t="shared" si="60"/>
        <v>"http://www.omdbapi.com/?t=Dawn+of+the+Planet+of+the+Apes&amp;tomatoes=true",</v>
      </c>
      <c r="O590">
        <f t="shared" si="62"/>
        <v>588</v>
      </c>
      <c r="P590" t="str">
        <f t="shared" si="61"/>
        <v>o588.csv</v>
      </c>
      <c r="S590" s="13" t="s">
        <v>13444</v>
      </c>
      <c r="T590" s="15" t="s">
        <v>308</v>
      </c>
      <c r="U590" s="1" t="s">
        <v>308</v>
      </c>
      <c r="V590"/>
      <c r="W590" t="s">
        <v>17290</v>
      </c>
      <c r="AJ590" s="13" t="s">
        <v>13418</v>
      </c>
      <c r="AK590" s="1" t="s">
        <v>336</v>
      </c>
      <c r="AL590" s="7" t="s">
        <v>17264</v>
      </c>
    </row>
    <row r="591" spans="1:38">
      <c r="A591" t="s">
        <v>13419</v>
      </c>
      <c r="B591" s="1" t="s">
        <v>4883</v>
      </c>
      <c r="C591" s="3">
        <v>38724</v>
      </c>
      <c r="D591" s="4" t="str">
        <f t="shared" si="58"/>
        <v>Daybreakers</v>
      </c>
      <c r="E591" s="9" t="s">
        <v>4883</v>
      </c>
      <c r="F591" s="5">
        <v>2009</v>
      </c>
      <c r="H591" s="1" t="s">
        <v>535</v>
      </c>
      <c r="I591" s="5" t="str">
        <f t="shared" si="59"/>
        <v>Daybreakers</v>
      </c>
      <c r="J591" s="1"/>
      <c r="K591" s="5"/>
      <c r="L591" s="1" t="s">
        <v>536</v>
      </c>
      <c r="N591" t="str">
        <f t="shared" si="60"/>
        <v>"http://www.omdbapi.com/?t=Daybreakers&amp;tomatoes=true",</v>
      </c>
      <c r="O591">
        <f t="shared" si="62"/>
        <v>589</v>
      </c>
      <c r="P591" t="str">
        <f t="shared" si="61"/>
        <v>o589.csv</v>
      </c>
      <c r="S591" s="13" t="s">
        <v>13445</v>
      </c>
      <c r="T591" s="15" t="s">
        <v>4907</v>
      </c>
      <c r="U591" s="1" t="s">
        <v>4907</v>
      </c>
      <c r="V591"/>
      <c r="W591" t="s">
        <v>17291</v>
      </c>
      <c r="AJ591" s="13" t="s">
        <v>13419</v>
      </c>
      <c r="AK591" s="1" t="s">
        <v>4883</v>
      </c>
      <c r="AL591" s="7" t="s">
        <v>17265</v>
      </c>
    </row>
    <row r="592" spans="1:38">
      <c r="A592" t="s">
        <v>13420</v>
      </c>
      <c r="B592" s="1" t="s">
        <v>12653</v>
      </c>
      <c r="C592" s="3">
        <v>39277</v>
      </c>
      <c r="D592" s="4" t="str">
        <f t="shared" si="58"/>
        <v>Daylight</v>
      </c>
      <c r="E592" s="9" t="s">
        <v>15786</v>
      </c>
      <c r="F592" s="5">
        <v>2010</v>
      </c>
      <c r="H592" s="1" t="s">
        <v>535</v>
      </c>
      <c r="I592" s="5" t="str">
        <f t="shared" si="59"/>
        <v>Daylight</v>
      </c>
      <c r="J592" s="1"/>
      <c r="K592" s="5"/>
      <c r="L592" s="1" t="s">
        <v>536</v>
      </c>
      <c r="N592" t="str">
        <f t="shared" si="60"/>
        <v>"http://www.omdbapi.com/?t=Daylight&amp;tomatoes=true",</v>
      </c>
      <c r="O592">
        <f t="shared" si="62"/>
        <v>590</v>
      </c>
      <c r="P592" t="str">
        <f t="shared" si="61"/>
        <v>o590.csv</v>
      </c>
      <c r="S592" s="13" t="s">
        <v>13447</v>
      </c>
      <c r="T592" s="15" t="s">
        <v>16305</v>
      </c>
      <c r="U592" s="1" t="s">
        <v>4909</v>
      </c>
      <c r="V592"/>
      <c r="W592" t="s">
        <v>17292</v>
      </c>
      <c r="AJ592" s="13" t="s">
        <v>13420</v>
      </c>
      <c r="AK592" s="1" t="s">
        <v>12653</v>
      </c>
      <c r="AL592" s="7" t="s">
        <v>17266</v>
      </c>
    </row>
    <row r="593" spans="1:38">
      <c r="A593" t="s">
        <v>13421</v>
      </c>
      <c r="B593" s="1" t="s">
        <v>12676</v>
      </c>
      <c r="C593" s="3">
        <v>38969</v>
      </c>
      <c r="D593" s="4" t="str">
        <f t="shared" si="58"/>
        <v>De Mai Tinh</v>
      </c>
      <c r="E593" s="9" t="s">
        <v>15882</v>
      </c>
      <c r="F593" s="5">
        <v>2009</v>
      </c>
      <c r="H593" s="1" t="s">
        <v>535</v>
      </c>
      <c r="I593" s="5" t="str">
        <f t="shared" si="59"/>
        <v>De+Mai+Tinh</v>
      </c>
      <c r="J593" s="1"/>
      <c r="K593" s="5"/>
      <c r="L593" s="1" t="s">
        <v>536</v>
      </c>
      <c r="N593" t="str">
        <f t="shared" si="60"/>
        <v>"http://www.omdbapi.com/?t=De+Mai+Tinh&amp;tomatoes=true",</v>
      </c>
      <c r="O593">
        <f t="shared" si="62"/>
        <v>591</v>
      </c>
      <c r="P593" t="str">
        <f t="shared" si="61"/>
        <v>o591.csv</v>
      </c>
      <c r="S593" s="13" t="s">
        <v>13448</v>
      </c>
      <c r="T593" s="15" t="s">
        <v>4910</v>
      </c>
      <c r="U593" s="1" t="s">
        <v>4910</v>
      </c>
      <c r="V593"/>
      <c r="W593" t="s">
        <v>17293</v>
      </c>
      <c r="AJ593" s="13" t="s">
        <v>13421</v>
      </c>
      <c r="AK593" s="1" t="s">
        <v>12676</v>
      </c>
      <c r="AL593" s="7" t="s">
        <v>17267</v>
      </c>
    </row>
    <row r="594" spans="1:38">
      <c r="A594" t="s">
        <v>13422</v>
      </c>
      <c r="B594" s="1" t="s">
        <v>4888</v>
      </c>
      <c r="C594" s="3">
        <v>39879</v>
      </c>
      <c r="D594" s="4" t="str">
        <f t="shared" si="58"/>
        <v>Dead Man Down</v>
      </c>
      <c r="E594" s="9" t="s">
        <v>11193</v>
      </c>
      <c r="F594" s="5">
        <f>YEAR(C594)</f>
        <v>2013</v>
      </c>
      <c r="H594" s="1" t="s">
        <v>535</v>
      </c>
      <c r="I594" s="5" t="str">
        <f t="shared" si="59"/>
        <v>Dead+Man+Down</v>
      </c>
      <c r="J594" s="1"/>
      <c r="K594" s="5"/>
      <c r="L594" s="1" t="s">
        <v>536</v>
      </c>
      <c r="N594" t="str">
        <f t="shared" si="60"/>
        <v>"http://www.omdbapi.com/?t=Dead+Man+Down&amp;tomatoes=true",</v>
      </c>
      <c r="O594">
        <f t="shared" si="62"/>
        <v>592</v>
      </c>
      <c r="P594" t="str">
        <f t="shared" si="61"/>
        <v>o592.csv</v>
      </c>
      <c r="S594" s="13" t="s">
        <v>13449</v>
      </c>
      <c r="T594" s="15" t="s">
        <v>5887</v>
      </c>
      <c r="U594" s="1" t="s">
        <v>5887</v>
      </c>
      <c r="V594"/>
      <c r="W594" t="s">
        <v>17294</v>
      </c>
      <c r="AJ594" s="13" t="s">
        <v>13422</v>
      </c>
      <c r="AK594" s="1" t="s">
        <v>4888</v>
      </c>
      <c r="AL594" s="7" t="s">
        <v>17268</v>
      </c>
    </row>
    <row r="595" spans="1:38">
      <c r="A595" t="s">
        <v>13423</v>
      </c>
      <c r="B595" s="1" t="s">
        <v>4889</v>
      </c>
      <c r="C595" s="3">
        <v>39935</v>
      </c>
      <c r="D595" s="4" t="str">
        <f t="shared" si="58"/>
        <v>Dead Man's Burden</v>
      </c>
      <c r="E595" s="9" t="s">
        <v>16125</v>
      </c>
      <c r="F595" s="5">
        <v>2012</v>
      </c>
      <c r="H595" s="1" t="s">
        <v>535</v>
      </c>
      <c r="I595" s="5" t="str">
        <f t="shared" si="59"/>
        <v>Dead+Man%27s+Burden</v>
      </c>
      <c r="J595" s="1"/>
      <c r="K595" s="5"/>
      <c r="L595" s="1" t="s">
        <v>536</v>
      </c>
      <c r="N595" t="str">
        <f t="shared" si="60"/>
        <v>"http://www.omdbapi.com/?t=Dead+Man%27s+Burden&amp;tomatoes=true",</v>
      </c>
      <c r="O595">
        <f t="shared" si="62"/>
        <v>593</v>
      </c>
      <c r="P595" t="str">
        <f t="shared" si="61"/>
        <v>o593.csv</v>
      </c>
      <c r="S595" s="13" t="s">
        <v>13450</v>
      </c>
      <c r="T595" s="15" t="s">
        <v>16024</v>
      </c>
      <c r="U595" s="1" t="s">
        <v>12656</v>
      </c>
      <c r="V595"/>
      <c r="W595" t="s">
        <v>17295</v>
      </c>
      <c r="AJ595" s="13" t="s">
        <v>13423</v>
      </c>
      <c r="AK595" s="1" t="s">
        <v>4889</v>
      </c>
      <c r="AL595" s="7" t="s">
        <v>17269</v>
      </c>
    </row>
    <row r="596" spans="1:38">
      <c r="A596" t="s">
        <v>13424</v>
      </c>
      <c r="B596" s="1" t="s">
        <v>4890</v>
      </c>
      <c r="C596" s="3">
        <v>40460</v>
      </c>
      <c r="D596" s="4" t="str">
        <f t="shared" si="58"/>
        <v>Dead Snow 2:Red vs. Dead</v>
      </c>
      <c r="E596" s="9" t="s">
        <v>12450</v>
      </c>
      <c r="F596" s="5">
        <f>YEAR(C596)</f>
        <v>2014</v>
      </c>
      <c r="H596" s="1" t="s">
        <v>535</v>
      </c>
      <c r="I596" s="5" t="str">
        <f t="shared" si="59"/>
        <v>Dead+Snow+2%3ARed+vs.+Dead</v>
      </c>
      <c r="J596" s="1"/>
      <c r="K596" s="5"/>
      <c r="L596" s="1" t="s">
        <v>536</v>
      </c>
      <c r="N596" t="str">
        <f t="shared" si="60"/>
        <v>"http://www.omdbapi.com/?t=Dead+Snow+2%3ARed+vs.+Dead&amp;tomatoes=true",</v>
      </c>
      <c r="O596">
        <f t="shared" si="62"/>
        <v>594</v>
      </c>
      <c r="P596" t="str">
        <f t="shared" si="61"/>
        <v>o594.csv</v>
      </c>
      <c r="S596" s="13" t="s">
        <v>13451</v>
      </c>
      <c r="T596" s="15" t="s">
        <v>4913</v>
      </c>
      <c r="U596" s="1" t="s">
        <v>4913</v>
      </c>
      <c r="V596"/>
      <c r="W596" t="s">
        <v>17296</v>
      </c>
      <c r="AJ596" s="13" t="s">
        <v>13424</v>
      </c>
      <c r="AK596" s="1" t="s">
        <v>4890</v>
      </c>
      <c r="AL596" s="7" t="s">
        <v>17270</v>
      </c>
    </row>
    <row r="597" spans="1:38">
      <c r="A597" t="s">
        <v>13425</v>
      </c>
      <c r="B597" s="1" t="s">
        <v>12654</v>
      </c>
      <c r="C597" s="3">
        <v>39788</v>
      </c>
      <c r="D597" s="4" t="str">
        <f t="shared" si="58"/>
        <v>Deadfall</v>
      </c>
      <c r="E597" s="9" t="s">
        <v>15787</v>
      </c>
      <c r="F597" s="5">
        <v>2011</v>
      </c>
      <c r="H597" s="1" t="s">
        <v>535</v>
      </c>
      <c r="I597" s="5" t="str">
        <f t="shared" si="59"/>
        <v>Deadfall</v>
      </c>
      <c r="J597" s="1"/>
      <c r="K597" s="5"/>
      <c r="L597" s="1" t="s">
        <v>536</v>
      </c>
      <c r="N597" t="str">
        <f t="shared" si="60"/>
        <v>"http://www.omdbapi.com/?t=Deadfall&amp;tomatoes=true",</v>
      </c>
      <c r="O597">
        <f t="shared" si="62"/>
        <v>595</v>
      </c>
      <c r="P597" t="str">
        <f t="shared" si="61"/>
        <v>o595.csv</v>
      </c>
      <c r="S597" s="13" t="s">
        <v>13453</v>
      </c>
      <c r="T597" s="15" t="s">
        <v>16306</v>
      </c>
      <c r="U597" s="1" t="s">
        <v>322</v>
      </c>
      <c r="V597"/>
      <c r="W597" t="s">
        <v>17298</v>
      </c>
      <c r="AJ597" s="13" t="s">
        <v>13425</v>
      </c>
      <c r="AK597" s="1" t="s">
        <v>12654</v>
      </c>
      <c r="AL597" s="7" t="s">
        <v>17271</v>
      </c>
    </row>
    <row r="598" spans="1:38">
      <c r="A598" t="s">
        <v>13426</v>
      </c>
      <c r="B598" s="1" t="s">
        <v>4887</v>
      </c>
      <c r="C598" s="3">
        <v>39606</v>
      </c>
      <c r="D598" s="4" t="str">
        <f t="shared" si="58"/>
        <v>Deadly Renovations</v>
      </c>
      <c r="E598" s="9" t="s">
        <v>11192</v>
      </c>
      <c r="F598" s="5">
        <f>YEAR(C598)</f>
        <v>2012</v>
      </c>
      <c r="H598" s="1" t="s">
        <v>535</v>
      </c>
      <c r="I598" s="5" t="str">
        <f t="shared" si="59"/>
        <v>Deadly+Renovations</v>
      </c>
      <c r="J598" s="1"/>
      <c r="K598" s="5"/>
      <c r="L598" s="1" t="s">
        <v>536</v>
      </c>
      <c r="N598" t="str">
        <f t="shared" si="60"/>
        <v>"http://www.omdbapi.com/?t=Deadly+Renovations&amp;tomatoes=true",</v>
      </c>
      <c r="O598">
        <f t="shared" si="62"/>
        <v>596</v>
      </c>
      <c r="P598" t="str">
        <f t="shared" si="61"/>
        <v>o596.csv</v>
      </c>
      <c r="S598" s="13" t="s">
        <v>13454</v>
      </c>
      <c r="T598" s="15" t="s">
        <v>4914</v>
      </c>
      <c r="U598" s="1" t="s">
        <v>4914</v>
      </c>
      <c r="V598"/>
      <c r="W598" t="s">
        <v>17299</v>
      </c>
      <c r="AJ598" s="13" t="s">
        <v>13426</v>
      </c>
      <c r="AK598" s="1" t="s">
        <v>4887</v>
      </c>
      <c r="AL598" s="7" t="s">
        <v>17272</v>
      </c>
    </row>
    <row r="599" spans="1:38">
      <c r="A599" t="s">
        <v>13427</v>
      </c>
      <c r="B599" s="1" t="s">
        <v>4891</v>
      </c>
      <c r="C599" s="3">
        <v>38752</v>
      </c>
      <c r="D599" s="4" t="str">
        <f t="shared" si="58"/>
        <v>Dear John</v>
      </c>
      <c r="E599" s="9" t="s">
        <v>11194</v>
      </c>
      <c r="F599" s="5">
        <f>YEAR(C599)</f>
        <v>2010</v>
      </c>
      <c r="H599" s="1" t="s">
        <v>535</v>
      </c>
      <c r="I599" s="5" t="str">
        <f t="shared" si="59"/>
        <v>Dear+John</v>
      </c>
      <c r="J599" s="1"/>
      <c r="K599" s="5"/>
      <c r="L599" s="1" t="s">
        <v>536</v>
      </c>
      <c r="N599" t="str">
        <f t="shared" si="60"/>
        <v>"http://www.omdbapi.com/?t=Dear+John&amp;tomatoes=true",</v>
      </c>
      <c r="O599">
        <f t="shared" si="62"/>
        <v>597</v>
      </c>
      <c r="P599" t="str">
        <f t="shared" si="61"/>
        <v>o597.csv</v>
      </c>
      <c r="S599" s="13" t="s">
        <v>13455</v>
      </c>
      <c r="T599" s="15" t="s">
        <v>16307</v>
      </c>
      <c r="U599" s="1" t="s">
        <v>4915</v>
      </c>
      <c r="V599"/>
      <c r="W599" t="s">
        <v>17300</v>
      </c>
      <c r="AJ599" s="13" t="s">
        <v>13427</v>
      </c>
      <c r="AK599" s="1" t="s">
        <v>4891</v>
      </c>
      <c r="AL599" s="7" t="s">
        <v>17273</v>
      </c>
    </row>
    <row r="600" spans="1:38">
      <c r="A600" t="s">
        <v>13428</v>
      </c>
      <c r="B600" s="1" t="s">
        <v>4967</v>
      </c>
      <c r="C600" s="3">
        <v>40131</v>
      </c>
      <c r="D600" s="4" t="str">
        <f t="shared" si="58"/>
        <v>Dear Mr. Watterson</v>
      </c>
      <c r="E600" s="9" t="s">
        <v>11241</v>
      </c>
      <c r="F600" s="5">
        <f>YEAR(C600)</f>
        <v>2013</v>
      </c>
      <c r="H600" s="1" t="s">
        <v>535</v>
      </c>
      <c r="I600" s="5" t="str">
        <f t="shared" si="59"/>
        <v>Dear+Mr.+Watterson</v>
      </c>
      <c r="J600" s="1"/>
      <c r="K600" s="5"/>
      <c r="L600" s="1" t="s">
        <v>536</v>
      </c>
      <c r="N600" t="str">
        <f t="shared" si="60"/>
        <v>"http://www.omdbapi.com/?t=Dear+Mr.+Watterson&amp;tomatoes=true",</v>
      </c>
      <c r="O600">
        <f t="shared" si="62"/>
        <v>598</v>
      </c>
      <c r="P600" t="str">
        <f t="shared" si="61"/>
        <v>o598.csv</v>
      </c>
      <c r="S600" s="13" t="s">
        <v>13456</v>
      </c>
      <c r="T600" s="15" t="s">
        <v>16025</v>
      </c>
      <c r="U600" s="1" t="s">
        <v>12659</v>
      </c>
      <c r="V600"/>
      <c r="W600" t="s">
        <v>17301</v>
      </c>
      <c r="AJ600" s="13" t="s">
        <v>13428</v>
      </c>
      <c r="AK600" s="1" t="s">
        <v>4967</v>
      </c>
      <c r="AL600" s="7" t="s">
        <v>17274</v>
      </c>
    </row>
    <row r="601" spans="1:38">
      <c r="A601" t="s">
        <v>13429</v>
      </c>
      <c r="B601" s="1" t="s">
        <v>4892</v>
      </c>
      <c r="C601" s="3">
        <v>40467</v>
      </c>
      <c r="D601" s="4" t="str">
        <f t="shared" si="58"/>
        <v>Dear White People</v>
      </c>
      <c r="E601" s="9" t="s">
        <v>11195</v>
      </c>
      <c r="F601" s="5">
        <f>YEAR(C601)</f>
        <v>2014</v>
      </c>
      <c r="H601" s="1" t="s">
        <v>535</v>
      </c>
      <c r="I601" s="5" t="str">
        <f t="shared" si="59"/>
        <v>Dear+White+People</v>
      </c>
      <c r="J601" s="1"/>
      <c r="K601" s="5"/>
      <c r="L601" s="1" t="s">
        <v>536</v>
      </c>
      <c r="N601" t="str">
        <f t="shared" si="60"/>
        <v>"http://www.omdbapi.com/?t=Dear+White+People&amp;tomatoes=true",</v>
      </c>
      <c r="O601">
        <f t="shared" si="62"/>
        <v>599</v>
      </c>
      <c r="P601" t="str">
        <f t="shared" si="61"/>
        <v>o599.csv</v>
      </c>
      <c r="S601" s="13" t="s">
        <v>13457</v>
      </c>
      <c r="T601" s="15" t="s">
        <v>217</v>
      </c>
      <c r="U601" s="1" t="s">
        <v>217</v>
      </c>
      <c r="V601"/>
      <c r="W601" t="s">
        <v>17302</v>
      </c>
      <c r="AJ601" s="13" t="s">
        <v>13429</v>
      </c>
      <c r="AK601" s="1" t="s">
        <v>4892</v>
      </c>
      <c r="AL601" s="7" t="s">
        <v>17275</v>
      </c>
    </row>
    <row r="602" spans="1:38">
      <c r="A602" t="s">
        <v>13430</v>
      </c>
      <c r="B602" s="1" t="s">
        <v>12655</v>
      </c>
      <c r="C602" s="3">
        <v>38822</v>
      </c>
      <c r="D602" s="4" t="str">
        <f t="shared" si="58"/>
        <v>Death at a Funeral</v>
      </c>
      <c r="E602" s="9" t="s">
        <v>15883</v>
      </c>
      <c r="F602" s="5">
        <v>2009</v>
      </c>
      <c r="H602" s="1" t="s">
        <v>535</v>
      </c>
      <c r="I602" s="5" t="str">
        <f t="shared" si="59"/>
        <v>Death+at+a+Funeral</v>
      </c>
      <c r="J602" s="1"/>
      <c r="K602" s="5"/>
      <c r="L602" s="1" t="s">
        <v>536</v>
      </c>
      <c r="N602" t="str">
        <f t="shared" si="60"/>
        <v>"http://www.omdbapi.com/?t=Death+at+a+Funeral&amp;tomatoes=true",</v>
      </c>
      <c r="O602">
        <f t="shared" si="62"/>
        <v>600</v>
      </c>
      <c r="P602" t="str">
        <f t="shared" si="61"/>
        <v>o600.csv</v>
      </c>
      <c r="S602" s="13" t="s">
        <v>13458</v>
      </c>
      <c r="T602" s="15" t="s">
        <v>282</v>
      </c>
      <c r="U602" s="1" t="s">
        <v>4918</v>
      </c>
      <c r="V602"/>
      <c r="W602" t="s">
        <v>17303</v>
      </c>
      <c r="AJ602" s="13" t="s">
        <v>13430</v>
      </c>
      <c r="AK602" s="1" t="s">
        <v>12655</v>
      </c>
      <c r="AL602" s="7" t="s">
        <v>17276</v>
      </c>
    </row>
    <row r="603" spans="1:38">
      <c r="A603" t="s">
        <v>13431</v>
      </c>
      <c r="B603" s="1" t="s">
        <v>4893</v>
      </c>
      <c r="C603" s="3">
        <v>39676</v>
      </c>
      <c r="D603" s="4" t="str">
        <f t="shared" si="58"/>
        <v>Death by China</v>
      </c>
      <c r="E603" s="9" t="s">
        <v>11196</v>
      </c>
      <c r="F603" s="5">
        <f>YEAR(C603)</f>
        <v>2012</v>
      </c>
      <c r="H603" s="1" t="s">
        <v>535</v>
      </c>
      <c r="I603" s="5" t="str">
        <f t="shared" si="59"/>
        <v>Death+by+China</v>
      </c>
      <c r="J603" s="1"/>
      <c r="K603" s="5"/>
      <c r="L603" s="1" t="s">
        <v>536</v>
      </c>
      <c r="N603" t="str">
        <f t="shared" si="60"/>
        <v>"http://www.omdbapi.com/?t=Death+by+China&amp;tomatoes=true",</v>
      </c>
      <c r="O603">
        <f t="shared" si="62"/>
        <v>601</v>
      </c>
      <c r="P603" t="str">
        <f t="shared" si="61"/>
        <v>o601.csv</v>
      </c>
      <c r="S603" s="13" t="s">
        <v>13459</v>
      </c>
      <c r="T603" s="15" t="s">
        <v>239</v>
      </c>
      <c r="U603" s="1" t="s">
        <v>4917</v>
      </c>
      <c r="V603"/>
      <c r="W603" t="s">
        <v>17304</v>
      </c>
      <c r="AJ603" s="13" t="s">
        <v>13431</v>
      </c>
      <c r="AK603" s="1" t="s">
        <v>4893</v>
      </c>
      <c r="AL603" s="7" t="s">
        <v>17277</v>
      </c>
    </row>
    <row r="604" spans="1:38">
      <c r="A604" t="s">
        <v>13432</v>
      </c>
      <c r="B604" s="1" t="s">
        <v>4894</v>
      </c>
      <c r="C604" s="3">
        <v>39487</v>
      </c>
      <c r="D604" s="4" t="str">
        <f t="shared" si="58"/>
        <v>Death of the Virgin</v>
      </c>
      <c r="E604" s="9" t="s">
        <v>11197</v>
      </c>
      <c r="F604" s="5">
        <v>2011</v>
      </c>
      <c r="H604" s="1" t="s">
        <v>535</v>
      </c>
      <c r="I604" s="5" t="str">
        <f t="shared" si="59"/>
        <v>Death+of+the+Virgin</v>
      </c>
      <c r="J604" s="1"/>
      <c r="K604" s="5"/>
      <c r="L604" s="1" t="s">
        <v>536</v>
      </c>
      <c r="N604" t="str">
        <f t="shared" si="60"/>
        <v>"http://www.omdbapi.com/?t=Death+of+the+Virgin&amp;tomatoes=true",</v>
      </c>
      <c r="O604">
        <f t="shared" si="62"/>
        <v>602</v>
      </c>
      <c r="P604" t="str">
        <f t="shared" si="61"/>
        <v>o602.csv</v>
      </c>
      <c r="S604" s="13" t="s">
        <v>13460</v>
      </c>
      <c r="T604" s="15" t="s">
        <v>4921</v>
      </c>
      <c r="U604" s="1" t="s">
        <v>4921</v>
      </c>
      <c r="V604"/>
      <c r="W604" t="s">
        <v>17305</v>
      </c>
      <c r="AJ604" s="13" t="s">
        <v>13432</v>
      </c>
      <c r="AK604" s="1" t="s">
        <v>4894</v>
      </c>
      <c r="AL604" s="7" t="s">
        <v>17278</v>
      </c>
    </row>
    <row r="605" spans="1:38">
      <c r="A605" t="s">
        <v>13433</v>
      </c>
      <c r="B605" s="1" t="s">
        <v>6179</v>
      </c>
      <c r="C605" s="3">
        <v>39919</v>
      </c>
      <c r="D605" s="4" t="str">
        <f t="shared" si="58"/>
        <v>Deceptive Practice:The Mysteries and Mentors of Ricky Jay</v>
      </c>
      <c r="E605" s="9" t="s">
        <v>12404</v>
      </c>
      <c r="F605" s="5">
        <v>2012</v>
      </c>
      <c r="H605" s="1" t="s">
        <v>535</v>
      </c>
      <c r="I605" s="5" t="str">
        <f t="shared" si="59"/>
        <v>Deceptive+Practice%3AThe+Mysteries+and+Mentors+of+Ricky+Jay</v>
      </c>
      <c r="J605" s="1"/>
      <c r="K605" s="5"/>
      <c r="L605" s="1" t="s">
        <v>536</v>
      </c>
      <c r="N605" t="str">
        <f t="shared" si="60"/>
        <v>"http://www.omdbapi.com/?t=Deceptive+Practice%3AThe+Mysteries+and+Mentors+of+Ricky+Jay&amp;tomatoes=true",</v>
      </c>
      <c r="O605">
        <f t="shared" si="62"/>
        <v>603</v>
      </c>
      <c r="P605" t="str">
        <f t="shared" si="61"/>
        <v>o603.csv</v>
      </c>
      <c r="S605" s="13" t="s">
        <v>13461</v>
      </c>
      <c r="T605" s="15" t="s">
        <v>4922</v>
      </c>
      <c r="U605" s="1" t="s">
        <v>4922</v>
      </c>
      <c r="V605"/>
      <c r="W605" t="s">
        <v>17306</v>
      </c>
      <c r="AJ605" s="13" t="s">
        <v>13433</v>
      </c>
      <c r="AK605" s="1" t="s">
        <v>6179</v>
      </c>
      <c r="AL605" s="7" t="s">
        <v>17279</v>
      </c>
    </row>
    <row r="606" spans="1:38">
      <c r="A606" t="s">
        <v>13434</v>
      </c>
      <c r="B606" s="1" t="s">
        <v>4898</v>
      </c>
      <c r="C606" s="3">
        <v>39473</v>
      </c>
      <c r="D606" s="4" t="str">
        <f t="shared" si="58"/>
        <v>Declaration of War</v>
      </c>
      <c r="E606" s="9" t="s">
        <v>11199</v>
      </c>
      <c r="F606" s="5">
        <v>2011</v>
      </c>
      <c r="H606" s="1" t="s">
        <v>535</v>
      </c>
      <c r="I606" s="5" t="str">
        <f t="shared" si="59"/>
        <v>Declaration+of+War</v>
      </c>
      <c r="J606" s="1"/>
      <c r="K606" s="5"/>
      <c r="L606" s="1" t="s">
        <v>536</v>
      </c>
      <c r="N606" t="str">
        <f t="shared" si="60"/>
        <v>"http://www.omdbapi.com/?t=Declaration+of+War&amp;tomatoes=true",</v>
      </c>
      <c r="O606">
        <f t="shared" si="62"/>
        <v>604</v>
      </c>
      <c r="P606" t="str">
        <f t="shared" si="61"/>
        <v>o604.csv</v>
      </c>
      <c r="S606" s="13" t="s">
        <v>13462</v>
      </c>
      <c r="T606" s="15" t="s">
        <v>4923</v>
      </c>
      <c r="U606" s="1" t="s">
        <v>4923</v>
      </c>
      <c r="V606"/>
      <c r="W606" t="s">
        <v>17307</v>
      </c>
      <c r="AJ606" s="13" t="s">
        <v>13434</v>
      </c>
      <c r="AK606" s="1" t="s">
        <v>4898</v>
      </c>
      <c r="AL606" s="7" t="s">
        <v>17280</v>
      </c>
    </row>
    <row r="607" spans="1:38">
      <c r="A607" t="s">
        <v>13435</v>
      </c>
      <c r="B607" s="1" t="s">
        <v>4900</v>
      </c>
      <c r="C607" s="3">
        <v>39263</v>
      </c>
      <c r="D607" s="4" t="str">
        <f t="shared" si="58"/>
        <v>Delhi Belly</v>
      </c>
      <c r="E607" s="9" t="s">
        <v>11201</v>
      </c>
      <c r="F607" s="5">
        <f>YEAR(C607)</f>
        <v>2011</v>
      </c>
      <c r="H607" s="1" t="s">
        <v>535</v>
      </c>
      <c r="I607" s="5" t="str">
        <f t="shared" si="59"/>
        <v>Delhi+Belly</v>
      </c>
      <c r="J607" s="1"/>
      <c r="K607" s="5"/>
      <c r="L607" s="1" t="s">
        <v>536</v>
      </c>
      <c r="N607" t="str">
        <f t="shared" si="60"/>
        <v>"http://www.omdbapi.com/?t=Delhi+Belly&amp;tomatoes=true",</v>
      </c>
      <c r="O607">
        <f t="shared" si="62"/>
        <v>605</v>
      </c>
      <c r="P607" t="str">
        <f t="shared" si="61"/>
        <v>o605.csv</v>
      </c>
      <c r="S607" s="13" t="s">
        <v>13463</v>
      </c>
      <c r="T607" s="15" t="s">
        <v>4934</v>
      </c>
      <c r="U607" s="1" t="s">
        <v>4934</v>
      </c>
      <c r="V607"/>
      <c r="W607" t="s">
        <v>17308</v>
      </c>
      <c r="AJ607" s="13" t="s">
        <v>13435</v>
      </c>
      <c r="AK607" s="1" t="s">
        <v>4900</v>
      </c>
      <c r="AL607" s="7" t="s">
        <v>17281</v>
      </c>
    </row>
    <row r="608" spans="1:38">
      <c r="A608" t="s">
        <v>13436</v>
      </c>
      <c r="B608" s="1" t="s">
        <v>4901</v>
      </c>
      <c r="C608" s="3">
        <v>40600</v>
      </c>
      <c r="D608" s="4" t="str">
        <f t="shared" si="58"/>
        <v>Deli Man</v>
      </c>
      <c r="E608" s="9" t="s">
        <v>11202</v>
      </c>
      <c r="F608" s="5">
        <v>2014</v>
      </c>
      <c r="H608" s="1" t="s">
        <v>535</v>
      </c>
      <c r="I608" s="5" t="str">
        <f t="shared" si="59"/>
        <v>Deli+Man</v>
      </c>
      <c r="J608" s="1"/>
      <c r="K608" s="5"/>
      <c r="L608" s="1" t="s">
        <v>536</v>
      </c>
      <c r="N608" t="str">
        <f t="shared" si="60"/>
        <v>"http://www.omdbapi.com/?t=Deli+Man&amp;tomatoes=true",</v>
      </c>
      <c r="O608">
        <f t="shared" si="62"/>
        <v>606</v>
      </c>
      <c r="P608" t="str">
        <f t="shared" si="61"/>
        <v>o606.csv</v>
      </c>
      <c r="S608" s="13" t="s">
        <v>13464</v>
      </c>
      <c r="T608" s="15" t="s">
        <v>4924</v>
      </c>
      <c r="U608" s="1" t="s">
        <v>4924</v>
      </c>
      <c r="V608"/>
      <c r="W608" t="s">
        <v>17309</v>
      </c>
      <c r="AJ608" s="13" t="s">
        <v>13436</v>
      </c>
      <c r="AK608" s="1" t="s">
        <v>4901</v>
      </c>
      <c r="AL608" s="7" t="s">
        <v>17282</v>
      </c>
    </row>
    <row r="609" spans="1:38">
      <c r="A609" t="s">
        <v>13437</v>
      </c>
      <c r="B609" s="1" t="s">
        <v>4599</v>
      </c>
      <c r="C609" s="3">
        <v>40360</v>
      </c>
      <c r="D609" s="4" t="str">
        <f t="shared" si="58"/>
        <v>Deliver Us From Evil</v>
      </c>
      <c r="E609" s="9" t="s">
        <v>10653</v>
      </c>
      <c r="F609" s="5">
        <f>YEAR(C609)</f>
        <v>2014</v>
      </c>
      <c r="H609" s="1" t="s">
        <v>535</v>
      </c>
      <c r="I609" s="5" t="str">
        <f t="shared" si="59"/>
        <v>Deliver+Us+From+Evil</v>
      </c>
      <c r="J609" s="1"/>
      <c r="K609" s="5"/>
      <c r="L609" s="1" t="s">
        <v>536</v>
      </c>
      <c r="N609" t="str">
        <f t="shared" si="60"/>
        <v>"http://www.omdbapi.com/?t=Deliver+Us+From+Evil&amp;tomatoes=true",</v>
      </c>
      <c r="O609">
        <f t="shared" si="62"/>
        <v>607</v>
      </c>
      <c r="P609" t="str">
        <f t="shared" si="61"/>
        <v>o607.csv</v>
      </c>
      <c r="S609" s="13" t="s">
        <v>13465</v>
      </c>
      <c r="T609" s="15" t="s">
        <v>4925</v>
      </c>
      <c r="U609" s="1" t="s">
        <v>4925</v>
      </c>
      <c r="V609"/>
      <c r="W609" t="s">
        <v>17310</v>
      </c>
      <c r="AJ609" s="13" t="s">
        <v>13437</v>
      </c>
      <c r="AK609" s="1" t="s">
        <v>4599</v>
      </c>
      <c r="AL609" s="7" t="s">
        <v>17283</v>
      </c>
    </row>
    <row r="610" spans="1:38">
      <c r="A610" t="s">
        <v>13438</v>
      </c>
      <c r="B610" s="1" t="s">
        <v>4902</v>
      </c>
      <c r="C610" s="3">
        <v>40138</v>
      </c>
      <c r="D610" s="4" t="str">
        <f t="shared" si="58"/>
        <v>Delivery Man</v>
      </c>
      <c r="E610" s="9" t="s">
        <v>11203</v>
      </c>
      <c r="F610" s="5">
        <f>YEAR(C610)</f>
        <v>2013</v>
      </c>
      <c r="H610" s="1" t="s">
        <v>535</v>
      </c>
      <c r="I610" s="5" t="str">
        <f t="shared" si="59"/>
        <v>Delivery+Man</v>
      </c>
      <c r="J610" s="1"/>
      <c r="K610" s="5"/>
      <c r="L610" s="1" t="s">
        <v>536</v>
      </c>
      <c r="N610" t="str">
        <f t="shared" si="60"/>
        <v>"http://www.omdbapi.com/?t=Delivery+Man&amp;tomatoes=true",</v>
      </c>
      <c r="O610">
        <f t="shared" si="62"/>
        <v>608</v>
      </c>
      <c r="P610" t="str">
        <f t="shared" si="61"/>
        <v>o608.csv</v>
      </c>
      <c r="S610" s="13" t="s">
        <v>13466</v>
      </c>
      <c r="T610" s="15" t="s">
        <v>4926</v>
      </c>
      <c r="U610" s="1" t="s">
        <v>4926</v>
      </c>
      <c r="V610"/>
      <c r="W610" t="s">
        <v>17311</v>
      </c>
      <c r="AJ610" s="13" t="s">
        <v>13438</v>
      </c>
      <c r="AK610" s="1" t="s">
        <v>4902</v>
      </c>
      <c r="AL610" s="7" t="s">
        <v>17284</v>
      </c>
    </row>
    <row r="611" spans="1:38">
      <c r="A611" t="s">
        <v>13439</v>
      </c>
      <c r="B611" s="1" t="s">
        <v>4903</v>
      </c>
      <c r="C611" s="3">
        <v>40642</v>
      </c>
      <c r="D611" s="4" t="str">
        <f t="shared" si="58"/>
        <v>Desert Dancer</v>
      </c>
      <c r="E611" s="9" t="s">
        <v>11204</v>
      </c>
      <c r="F611" s="5">
        <v>2014</v>
      </c>
      <c r="H611" s="1" t="s">
        <v>535</v>
      </c>
      <c r="I611" s="5" t="str">
        <f t="shared" si="59"/>
        <v>Desert+Dancer</v>
      </c>
      <c r="J611" s="1"/>
      <c r="K611" s="5"/>
      <c r="L611" s="1" t="s">
        <v>536</v>
      </c>
      <c r="N611" t="str">
        <f t="shared" si="60"/>
        <v>"http://www.omdbapi.com/?t=Desert+Dancer&amp;tomatoes=true",</v>
      </c>
      <c r="O611">
        <f t="shared" si="62"/>
        <v>609</v>
      </c>
      <c r="P611" t="str">
        <f t="shared" si="61"/>
        <v>o609.csv</v>
      </c>
      <c r="S611" s="13" t="s">
        <v>13467</v>
      </c>
      <c r="T611" s="15" t="s">
        <v>4927</v>
      </c>
      <c r="U611" s="1" t="s">
        <v>4927</v>
      </c>
      <c r="V611"/>
      <c r="W611" t="s">
        <v>17312</v>
      </c>
      <c r="AJ611" s="13" t="s">
        <v>13439</v>
      </c>
      <c r="AK611" s="1" t="s">
        <v>4903</v>
      </c>
      <c r="AL611" s="7" t="s">
        <v>17285</v>
      </c>
    </row>
    <row r="612" spans="1:38">
      <c r="A612" t="s">
        <v>13440</v>
      </c>
      <c r="B612" s="1" t="s">
        <v>4904</v>
      </c>
      <c r="C612" s="3">
        <v>39158</v>
      </c>
      <c r="D612" s="4" t="str">
        <f t="shared" si="58"/>
        <v>Desert Flower</v>
      </c>
      <c r="E612" s="9" t="s">
        <v>11205</v>
      </c>
      <c r="F612" s="5">
        <v>2010</v>
      </c>
      <c r="H612" s="1" t="s">
        <v>535</v>
      </c>
      <c r="I612" s="5" t="str">
        <f t="shared" si="59"/>
        <v>Desert+Flower</v>
      </c>
      <c r="J612" s="1"/>
      <c r="K612" s="5"/>
      <c r="L612" s="1" t="s">
        <v>536</v>
      </c>
      <c r="N612" t="str">
        <f t="shared" si="60"/>
        <v>"http://www.omdbapi.com/?t=Desert+Flower&amp;tomatoes=true",</v>
      </c>
      <c r="O612">
        <f t="shared" si="62"/>
        <v>610</v>
      </c>
      <c r="P612" t="str">
        <f t="shared" si="61"/>
        <v>o610.csv</v>
      </c>
      <c r="S612" s="13" t="s">
        <v>13468</v>
      </c>
      <c r="T612" s="15" t="s">
        <v>4928</v>
      </c>
      <c r="U612" s="1" t="s">
        <v>4928</v>
      </c>
      <c r="V612"/>
      <c r="W612" t="s">
        <v>17313</v>
      </c>
      <c r="AJ612" s="13" t="s">
        <v>13440</v>
      </c>
      <c r="AK612" s="1" t="s">
        <v>4904</v>
      </c>
      <c r="AL612" s="7" t="s">
        <v>17286</v>
      </c>
    </row>
    <row r="613" spans="1:38">
      <c r="A613" t="s">
        <v>13441</v>
      </c>
      <c r="B613" s="1" t="s">
        <v>4905</v>
      </c>
      <c r="C613" s="3">
        <v>39410</v>
      </c>
      <c r="D613" s="4" t="str">
        <f t="shared" si="58"/>
        <v>Desi Boyz</v>
      </c>
      <c r="E613" s="9" t="s">
        <v>11206</v>
      </c>
      <c r="F613" s="5">
        <f>YEAR(C613)</f>
        <v>2011</v>
      </c>
      <c r="H613" s="1" t="s">
        <v>535</v>
      </c>
      <c r="I613" s="5" t="str">
        <f t="shared" si="59"/>
        <v>Desi+Boyz</v>
      </c>
      <c r="J613" s="1"/>
      <c r="K613" s="5"/>
      <c r="L613" s="1" t="s">
        <v>536</v>
      </c>
      <c r="N613" t="str">
        <f t="shared" si="60"/>
        <v>"http://www.omdbapi.com/?t=Desi+Boyz&amp;tomatoes=true",</v>
      </c>
      <c r="O613">
        <f t="shared" si="62"/>
        <v>611</v>
      </c>
      <c r="P613" t="str">
        <f t="shared" si="61"/>
        <v>o611.csv</v>
      </c>
      <c r="S613" s="13" t="s">
        <v>13469</v>
      </c>
      <c r="T613" s="15" t="s">
        <v>4929</v>
      </c>
      <c r="U613" s="1" t="s">
        <v>4929</v>
      </c>
      <c r="V613"/>
      <c r="W613" t="s">
        <v>17314</v>
      </c>
      <c r="AJ613" s="13" t="s">
        <v>13441</v>
      </c>
      <c r="AK613" s="1" t="s">
        <v>4905</v>
      </c>
      <c r="AL613" s="7" t="s">
        <v>17287</v>
      </c>
    </row>
    <row r="614" spans="1:38">
      <c r="A614" t="s">
        <v>13442</v>
      </c>
      <c r="B614" s="1" t="s">
        <v>4906</v>
      </c>
      <c r="C614" s="3">
        <v>40096</v>
      </c>
      <c r="D614" s="4" t="str">
        <f t="shared" si="58"/>
        <v>Design is One</v>
      </c>
      <c r="E614" s="9" t="s">
        <v>11207</v>
      </c>
      <c r="F614" s="5">
        <v>2012</v>
      </c>
      <c r="H614" s="1" t="s">
        <v>535</v>
      </c>
      <c r="I614" s="5" t="str">
        <f t="shared" si="59"/>
        <v>Design+is+One</v>
      </c>
      <c r="J614" s="1"/>
      <c r="K614" s="5"/>
      <c r="L614" s="1" t="s">
        <v>536</v>
      </c>
      <c r="N614" t="str">
        <f t="shared" si="60"/>
        <v>"http://www.omdbapi.com/?t=Design+is+One&amp;tomatoes=true",</v>
      </c>
      <c r="O614">
        <f t="shared" si="62"/>
        <v>612</v>
      </c>
      <c r="P614" t="str">
        <f t="shared" si="61"/>
        <v>o612.csv</v>
      </c>
      <c r="S614" s="13" t="s">
        <v>13471</v>
      </c>
      <c r="T614" s="15" t="s">
        <v>329</v>
      </c>
      <c r="U614" s="1" t="s">
        <v>329</v>
      </c>
      <c r="V614"/>
      <c r="W614" t="s">
        <v>17315</v>
      </c>
      <c r="AJ614" s="13" t="s">
        <v>13442</v>
      </c>
      <c r="AK614" s="1" t="s">
        <v>4906</v>
      </c>
      <c r="AL614" s="7" t="s">
        <v>17288</v>
      </c>
    </row>
    <row r="615" spans="1:38">
      <c r="A615" t="s">
        <v>13443</v>
      </c>
      <c r="B615" s="1" t="s">
        <v>227</v>
      </c>
      <c r="C615" s="3">
        <v>38906</v>
      </c>
      <c r="D615" s="4" t="str">
        <f t="shared" si="58"/>
        <v>Despicable Me</v>
      </c>
      <c r="E615" s="9" t="s">
        <v>11208</v>
      </c>
      <c r="F615" s="5">
        <f>YEAR(C615)</f>
        <v>2010</v>
      </c>
      <c r="H615" s="1" t="s">
        <v>535</v>
      </c>
      <c r="I615" s="5" t="str">
        <f t="shared" si="59"/>
        <v>Despicable+Me</v>
      </c>
      <c r="J615" s="1"/>
      <c r="K615" s="5"/>
      <c r="L615" s="1" t="s">
        <v>536</v>
      </c>
      <c r="N615" t="str">
        <f t="shared" si="60"/>
        <v>"http://www.omdbapi.com/?t=Despicable+Me&amp;tomatoes=true",</v>
      </c>
      <c r="O615">
        <f t="shared" si="62"/>
        <v>613</v>
      </c>
      <c r="P615" t="str">
        <f t="shared" si="61"/>
        <v>o613.csv</v>
      </c>
      <c r="S615" s="13" t="s">
        <v>13472</v>
      </c>
      <c r="T615" s="15" t="s">
        <v>15788</v>
      </c>
      <c r="U615" s="1" t="s">
        <v>12660</v>
      </c>
      <c r="V615"/>
      <c r="W615" t="s">
        <v>17316</v>
      </c>
      <c r="AJ615" s="13" t="s">
        <v>13443</v>
      </c>
      <c r="AK615" s="1" t="s">
        <v>227</v>
      </c>
      <c r="AL615" s="7" t="s">
        <v>17289</v>
      </c>
    </row>
    <row r="616" spans="1:38">
      <c r="A616" t="s">
        <v>13444</v>
      </c>
      <c r="B616" s="1" t="s">
        <v>308</v>
      </c>
      <c r="C616" s="3">
        <v>39996</v>
      </c>
      <c r="D616" s="4" t="str">
        <f t="shared" si="58"/>
        <v>Despicable Me 2</v>
      </c>
      <c r="E616" s="9" t="s">
        <v>10681</v>
      </c>
      <c r="F616" s="5">
        <f>YEAR(C616)</f>
        <v>2013</v>
      </c>
      <c r="H616" s="1" t="s">
        <v>535</v>
      </c>
      <c r="I616" s="5" t="str">
        <f t="shared" si="59"/>
        <v>Despicable+Me+2</v>
      </c>
      <c r="J616" s="1"/>
      <c r="K616" s="5"/>
      <c r="L616" s="1" t="s">
        <v>536</v>
      </c>
      <c r="N616" t="str">
        <f t="shared" si="60"/>
        <v>"http://www.omdbapi.com/?t=Despicable+Me+2&amp;tomatoes=true",</v>
      </c>
      <c r="O616">
        <f t="shared" si="62"/>
        <v>614</v>
      </c>
      <c r="P616" t="str">
        <f t="shared" si="61"/>
        <v>o614.csv</v>
      </c>
      <c r="S616" s="13" t="s">
        <v>13473</v>
      </c>
      <c r="T616" s="15" t="s">
        <v>4935</v>
      </c>
      <c r="U616" s="1" t="s">
        <v>4935</v>
      </c>
      <c r="V616"/>
      <c r="W616" t="s">
        <v>17317</v>
      </c>
      <c r="AJ616" s="13" t="s">
        <v>13444</v>
      </c>
      <c r="AK616" s="1" t="s">
        <v>308</v>
      </c>
      <c r="AL616" s="7" t="s">
        <v>17290</v>
      </c>
    </row>
    <row r="617" spans="1:38">
      <c r="A617" t="s">
        <v>13445</v>
      </c>
      <c r="B617" s="1" t="s">
        <v>4907</v>
      </c>
      <c r="C617" s="3">
        <v>39522</v>
      </c>
      <c r="D617" s="4" t="str">
        <f t="shared" si="58"/>
        <v>Detachment</v>
      </c>
      <c r="E617" s="9" t="s">
        <v>4907</v>
      </c>
      <c r="F617" s="5">
        <v>2011</v>
      </c>
      <c r="H617" s="1" t="s">
        <v>535</v>
      </c>
      <c r="I617" s="5" t="str">
        <f t="shared" si="59"/>
        <v>Detachment</v>
      </c>
      <c r="J617" s="1"/>
      <c r="K617" s="5"/>
      <c r="L617" s="1" t="s">
        <v>536</v>
      </c>
      <c r="N617" t="str">
        <f t="shared" si="60"/>
        <v>"http://www.omdbapi.com/?t=Detachment&amp;tomatoes=true",</v>
      </c>
      <c r="O617">
        <f t="shared" si="62"/>
        <v>615</v>
      </c>
      <c r="P617" t="str">
        <f t="shared" si="61"/>
        <v>o615.csv</v>
      </c>
      <c r="S617" s="13" t="s">
        <v>13474</v>
      </c>
      <c r="T617" s="15" t="s">
        <v>4939</v>
      </c>
      <c r="U617" s="1" t="s">
        <v>4939</v>
      </c>
      <c r="V617"/>
      <c r="W617" t="s">
        <v>17318</v>
      </c>
      <c r="AJ617" s="13" t="s">
        <v>13445</v>
      </c>
      <c r="AK617" s="1" t="s">
        <v>4907</v>
      </c>
      <c r="AL617" s="7" t="s">
        <v>17291</v>
      </c>
    </row>
    <row r="618" spans="1:38">
      <c r="A618" t="s">
        <v>13446</v>
      </c>
      <c r="B618" s="1" t="s">
        <v>4908</v>
      </c>
      <c r="C618" s="3">
        <v>39326</v>
      </c>
      <c r="D618" s="4" t="str">
        <f t="shared" si="58"/>
        <v>Detective Dee and the Mystery of the Phantom Flame</v>
      </c>
      <c r="E618" s="9" t="s">
        <v>11209</v>
      </c>
      <c r="F618" s="5">
        <v>2010</v>
      </c>
      <c r="H618" s="1" t="s">
        <v>535</v>
      </c>
      <c r="I618" s="5" t="str">
        <f t="shared" si="59"/>
        <v>Detective+Dee+and+the+Mystery+of+the+Phantom+Flame</v>
      </c>
      <c r="J618" s="1"/>
      <c r="K618" s="5"/>
      <c r="L618" s="1" t="s">
        <v>536</v>
      </c>
      <c r="N618" t="str">
        <f t="shared" si="60"/>
        <v>"http://www.omdbapi.com/?t=Detective+Dee+and+the+Mystery+of+the+Phantom+Flame&amp;tomatoes=true",</v>
      </c>
      <c r="O618">
        <f t="shared" si="62"/>
        <v>616</v>
      </c>
      <c r="P618" t="str">
        <f t="shared" si="61"/>
        <v>o616.csv</v>
      </c>
      <c r="S618" s="13" t="s">
        <v>13475</v>
      </c>
      <c r="T618" s="15" t="s">
        <v>4954</v>
      </c>
      <c r="U618" s="1" t="s">
        <v>4954</v>
      </c>
      <c r="V618"/>
      <c r="W618" t="s">
        <v>17319</v>
      </c>
      <c r="AJ618" s="13" t="s">
        <v>13446</v>
      </c>
      <c r="AK618" s="1" t="s">
        <v>4908</v>
      </c>
      <c r="AL618" s="35" t="s">
        <v>19625</v>
      </c>
    </row>
    <row r="619" spans="1:38">
      <c r="A619" t="s">
        <v>13447</v>
      </c>
      <c r="B619" s="1" t="s">
        <v>4909</v>
      </c>
      <c r="C619" s="3">
        <v>40607</v>
      </c>
      <c r="D619" s="4" t="str">
        <f t="shared" si="58"/>
        <v>Detective K:Secret of the Lost Island</v>
      </c>
      <c r="E619" s="9" t="s">
        <v>12451</v>
      </c>
      <c r="F619" s="5">
        <f>YEAR(C619)</f>
        <v>2015</v>
      </c>
      <c r="H619" s="1" t="s">
        <v>535</v>
      </c>
      <c r="I619" s="5" t="str">
        <f t="shared" si="59"/>
        <v>Detective+K%3ASecret+of+the+Lost+Island</v>
      </c>
      <c r="J619" s="1"/>
      <c r="K619" s="5"/>
      <c r="L619" s="1" t="s">
        <v>536</v>
      </c>
      <c r="N619" t="str">
        <f t="shared" si="60"/>
        <v>"http://www.omdbapi.com/?t=Detective+K%3ASecret+of+the+Lost+Island&amp;tomatoes=true",</v>
      </c>
      <c r="O619">
        <f t="shared" si="62"/>
        <v>617</v>
      </c>
      <c r="P619" t="str">
        <f t="shared" si="61"/>
        <v>o617.csv</v>
      </c>
      <c r="S619" s="13" t="s">
        <v>13476</v>
      </c>
      <c r="T619" s="15" t="s">
        <v>4936</v>
      </c>
      <c r="U619" s="1" t="s">
        <v>4936</v>
      </c>
      <c r="V619"/>
      <c r="W619" t="s">
        <v>17320</v>
      </c>
      <c r="AJ619" s="13" t="s">
        <v>13447</v>
      </c>
      <c r="AK619" s="1" t="s">
        <v>4909</v>
      </c>
      <c r="AL619" s="7" t="s">
        <v>17292</v>
      </c>
    </row>
    <row r="620" spans="1:38">
      <c r="A620" t="s">
        <v>13448</v>
      </c>
      <c r="B620" s="1" t="s">
        <v>4910</v>
      </c>
      <c r="C620" s="3">
        <v>39697</v>
      </c>
      <c r="D620" s="4" t="str">
        <f t="shared" si="58"/>
        <v>Detropia</v>
      </c>
      <c r="E620" s="9" t="s">
        <v>4910</v>
      </c>
      <c r="F620" s="5">
        <f>YEAR(C620)</f>
        <v>2012</v>
      </c>
      <c r="H620" s="1" t="s">
        <v>535</v>
      </c>
      <c r="I620" s="5" t="str">
        <f t="shared" si="59"/>
        <v>Detropia</v>
      </c>
      <c r="J620" s="1"/>
      <c r="K620" s="5"/>
      <c r="L620" s="1" t="s">
        <v>536</v>
      </c>
      <c r="N620" t="str">
        <f t="shared" si="60"/>
        <v>"http://www.omdbapi.com/?t=Detropia&amp;tomatoes=true",</v>
      </c>
      <c r="O620">
        <f t="shared" si="62"/>
        <v>618</v>
      </c>
      <c r="P620" t="str">
        <f t="shared" si="61"/>
        <v>o618.csv</v>
      </c>
      <c r="S620" s="13" t="s">
        <v>13477</v>
      </c>
      <c r="T620" s="15" t="s">
        <v>4938</v>
      </c>
      <c r="U620" s="1" t="s">
        <v>4938</v>
      </c>
      <c r="V620"/>
      <c r="W620" t="s">
        <v>17321</v>
      </c>
      <c r="AJ620" s="13" t="s">
        <v>13448</v>
      </c>
      <c r="AK620" s="1" t="s">
        <v>4910</v>
      </c>
      <c r="AL620" s="7" t="s">
        <v>17293</v>
      </c>
    </row>
    <row r="621" spans="1:38">
      <c r="A621" t="s">
        <v>13449</v>
      </c>
      <c r="B621" s="1" t="s">
        <v>5887</v>
      </c>
      <c r="C621" s="3">
        <v>38976</v>
      </c>
      <c r="D621" s="4" t="str">
        <f t="shared" si="58"/>
        <v>Devil</v>
      </c>
      <c r="E621" s="9" t="s">
        <v>5887</v>
      </c>
      <c r="F621" s="5">
        <f>YEAR(C621)</f>
        <v>2010</v>
      </c>
      <c r="H621" s="1" t="s">
        <v>535</v>
      </c>
      <c r="I621" s="5" t="str">
        <f t="shared" si="59"/>
        <v>Devil</v>
      </c>
      <c r="J621" s="1"/>
      <c r="K621" s="5"/>
      <c r="L621" s="1" t="s">
        <v>536</v>
      </c>
      <c r="N621" t="str">
        <f t="shared" si="60"/>
        <v>"http://www.omdbapi.com/?t=Devil&amp;tomatoes=true",</v>
      </c>
      <c r="O621">
        <f t="shared" si="62"/>
        <v>619</v>
      </c>
      <c r="P621" t="str">
        <f t="shared" si="61"/>
        <v>o619.csv</v>
      </c>
      <c r="S621" s="13" t="s">
        <v>13478</v>
      </c>
      <c r="T621" s="15" t="s">
        <v>4940</v>
      </c>
      <c r="U621" s="1" t="s">
        <v>4940</v>
      </c>
      <c r="V621"/>
      <c r="W621" t="s">
        <v>17322</v>
      </c>
      <c r="AJ621" s="13" t="s">
        <v>13449</v>
      </c>
      <c r="AK621" s="1" t="s">
        <v>5887</v>
      </c>
      <c r="AL621" s="7" t="s">
        <v>17294</v>
      </c>
    </row>
    <row r="622" spans="1:38">
      <c r="A622" t="s">
        <v>13450</v>
      </c>
      <c r="B622" s="1" t="s">
        <v>12656</v>
      </c>
      <c r="C622" s="3">
        <v>40907</v>
      </c>
      <c r="D622" s="4" t="str">
        <f t="shared" si="58"/>
        <v>Devil and Angel</v>
      </c>
      <c r="E622" s="9" t="s">
        <v>15884</v>
      </c>
      <c r="F622" s="5">
        <v>2014</v>
      </c>
      <c r="H622" s="1" t="s">
        <v>535</v>
      </c>
      <c r="I622" s="5" t="str">
        <f t="shared" si="59"/>
        <v>Devil+and+Angel</v>
      </c>
      <c r="J622" s="1"/>
      <c r="K622" s="5"/>
      <c r="L622" s="1" t="s">
        <v>536</v>
      </c>
      <c r="N622" t="str">
        <f t="shared" si="60"/>
        <v>"http://www.omdbapi.com/?t=Devil+and+Angel&amp;tomatoes=true",</v>
      </c>
      <c r="O622">
        <f t="shared" si="62"/>
        <v>620</v>
      </c>
      <c r="P622" t="str">
        <f t="shared" si="61"/>
        <v>o620.csv</v>
      </c>
      <c r="S622" s="13" t="s">
        <v>13479</v>
      </c>
      <c r="T622" s="15" t="s">
        <v>4941</v>
      </c>
      <c r="U622" s="1" t="s">
        <v>4941</v>
      </c>
      <c r="V622"/>
      <c r="W622" t="s">
        <v>17323</v>
      </c>
      <c r="AJ622" s="13" t="s">
        <v>13450</v>
      </c>
      <c r="AK622" s="1" t="s">
        <v>12656</v>
      </c>
      <c r="AL622" s="7" t="s">
        <v>17295</v>
      </c>
    </row>
    <row r="623" spans="1:38">
      <c r="A623" t="s">
        <v>13451</v>
      </c>
      <c r="B623" s="1" t="s">
        <v>4913</v>
      </c>
      <c r="C623" s="3">
        <v>40194</v>
      </c>
      <c r="D623" s="4" t="str">
        <f t="shared" si="58"/>
        <v>Devil's Due</v>
      </c>
      <c r="E623" s="9" t="s">
        <v>16126</v>
      </c>
      <c r="F623" s="5">
        <f>YEAR(C623)</f>
        <v>2014</v>
      </c>
      <c r="H623" s="1" t="s">
        <v>535</v>
      </c>
      <c r="I623" s="5" t="str">
        <f t="shared" si="59"/>
        <v>Devil%27s+Due</v>
      </c>
      <c r="J623" s="1"/>
      <c r="K623" s="5"/>
      <c r="L623" s="1" t="s">
        <v>536</v>
      </c>
      <c r="N623" t="str">
        <f t="shared" si="60"/>
        <v>"http://www.omdbapi.com/?t=Devil%27s+Due&amp;tomatoes=true",</v>
      </c>
      <c r="O623">
        <f t="shared" si="62"/>
        <v>621</v>
      </c>
      <c r="P623" t="str">
        <f t="shared" si="61"/>
        <v>o621.csv</v>
      </c>
      <c r="S623" s="13" t="s">
        <v>13480</v>
      </c>
      <c r="T623" s="15" t="s">
        <v>4942</v>
      </c>
      <c r="U623" s="1" t="s">
        <v>4942</v>
      </c>
      <c r="V623"/>
      <c r="W623" t="s">
        <v>17324</v>
      </c>
      <c r="AJ623" s="13" t="s">
        <v>13451</v>
      </c>
      <c r="AK623" s="1" t="s">
        <v>4913</v>
      </c>
      <c r="AL623" s="7" t="s">
        <v>17296</v>
      </c>
    </row>
    <row r="624" spans="1:38">
      <c r="A624" t="s">
        <v>13452</v>
      </c>
      <c r="B624" s="1" t="s">
        <v>12658</v>
      </c>
      <c r="C624" s="3">
        <v>39102</v>
      </c>
      <c r="D624" s="4" t="str">
        <f t="shared" si="58"/>
        <v>Dhobi Ghat</v>
      </c>
      <c r="E624" s="9" t="s">
        <v>15885</v>
      </c>
      <c r="F624" s="5">
        <v>2010</v>
      </c>
      <c r="H624" s="1" t="s">
        <v>535</v>
      </c>
      <c r="I624" s="5" t="str">
        <f t="shared" si="59"/>
        <v>Dhobi+Ghat</v>
      </c>
      <c r="J624" s="1"/>
      <c r="K624" s="5"/>
      <c r="L624" s="1" t="s">
        <v>536</v>
      </c>
      <c r="N624" t="str">
        <f t="shared" si="60"/>
        <v>"http://www.omdbapi.com/?t=Dhobi+Ghat&amp;tomatoes=true",</v>
      </c>
      <c r="O624">
        <f t="shared" si="62"/>
        <v>622</v>
      </c>
      <c r="P624" t="str">
        <f t="shared" si="61"/>
        <v>o622.csv</v>
      </c>
      <c r="S624" s="13" t="s">
        <v>13481</v>
      </c>
      <c r="T624" s="15" t="s">
        <v>15789</v>
      </c>
      <c r="U624" s="1" t="s">
        <v>12661</v>
      </c>
      <c r="V624"/>
      <c r="W624" t="s">
        <v>17325</v>
      </c>
      <c r="AJ624" s="13" t="s">
        <v>13452</v>
      </c>
      <c r="AK624" s="1" t="s">
        <v>12658</v>
      </c>
      <c r="AL624" s="7" t="s">
        <v>17297</v>
      </c>
    </row>
    <row r="625" spans="1:38">
      <c r="A625" t="s">
        <v>13453</v>
      </c>
      <c r="B625" s="1" t="s">
        <v>322</v>
      </c>
      <c r="C625" s="3">
        <v>40166</v>
      </c>
      <c r="D625" s="4" t="str">
        <f t="shared" si="58"/>
        <v>Dhoom 3</v>
      </c>
      <c r="E625" s="9" t="s">
        <v>11211</v>
      </c>
      <c r="F625" s="5">
        <f>YEAR(C625)</f>
        <v>2013</v>
      </c>
      <c r="H625" s="1" t="s">
        <v>535</v>
      </c>
      <c r="I625" s="5" t="str">
        <f t="shared" si="59"/>
        <v>Dhoom+3</v>
      </c>
      <c r="J625" s="1"/>
      <c r="K625" s="5"/>
      <c r="L625" s="1" t="s">
        <v>536</v>
      </c>
      <c r="N625" t="str">
        <f t="shared" si="60"/>
        <v>"http://www.omdbapi.com/?t=Dhoom+3&amp;tomatoes=true",</v>
      </c>
      <c r="O625">
        <f t="shared" si="62"/>
        <v>623</v>
      </c>
      <c r="P625" t="str">
        <f t="shared" si="61"/>
        <v>o623.csv</v>
      </c>
      <c r="S625" s="13" t="s">
        <v>13482</v>
      </c>
      <c r="T625" s="15" t="s">
        <v>4943</v>
      </c>
      <c r="U625" s="1" t="s">
        <v>4943</v>
      </c>
      <c r="V625"/>
      <c r="W625" t="s">
        <v>17326</v>
      </c>
      <c r="AJ625" s="13" t="s">
        <v>13453</v>
      </c>
      <c r="AK625" s="1" t="s">
        <v>322</v>
      </c>
      <c r="AL625" s="7" t="s">
        <v>17298</v>
      </c>
    </row>
    <row r="626" spans="1:38">
      <c r="A626" t="s">
        <v>13454</v>
      </c>
      <c r="B626" s="1" t="s">
        <v>4914</v>
      </c>
      <c r="C626" s="3">
        <v>40117</v>
      </c>
      <c r="D626" s="4" t="str">
        <f t="shared" si="58"/>
        <v>Diana</v>
      </c>
      <c r="E626" s="9" t="s">
        <v>4914</v>
      </c>
      <c r="F626" s="5">
        <f>YEAR(C626)</f>
        <v>2013</v>
      </c>
      <c r="H626" s="1" t="s">
        <v>535</v>
      </c>
      <c r="I626" s="5" t="str">
        <f t="shared" si="59"/>
        <v>Diana</v>
      </c>
      <c r="J626" s="1"/>
      <c r="K626" s="5"/>
      <c r="L626" s="1" t="s">
        <v>536</v>
      </c>
      <c r="N626" t="str">
        <f t="shared" si="60"/>
        <v>"http://www.omdbapi.com/?t=Diana&amp;tomatoes=true",</v>
      </c>
      <c r="O626">
        <f t="shared" si="62"/>
        <v>624</v>
      </c>
      <c r="P626" t="str">
        <f t="shared" si="61"/>
        <v>o624.csv</v>
      </c>
      <c r="S626" s="13" t="s">
        <v>13483</v>
      </c>
      <c r="T626" s="15" t="s">
        <v>4944</v>
      </c>
      <c r="U626" s="1" t="s">
        <v>4944</v>
      </c>
      <c r="V626"/>
      <c r="W626" t="s">
        <v>17327</v>
      </c>
      <c r="AJ626" s="13" t="s">
        <v>13454</v>
      </c>
      <c r="AK626" s="1" t="s">
        <v>4914</v>
      </c>
      <c r="AL626" s="7" t="s">
        <v>17299</v>
      </c>
    </row>
    <row r="627" spans="1:38">
      <c r="A627" t="s">
        <v>13455</v>
      </c>
      <c r="B627" s="1" t="s">
        <v>4915</v>
      </c>
      <c r="C627" s="3">
        <v>39711</v>
      </c>
      <c r="D627" s="4" t="str">
        <f t="shared" si="58"/>
        <v>Diana Vreeland:The Eye Has to Travel</v>
      </c>
      <c r="E627" s="9" t="s">
        <v>12452</v>
      </c>
      <c r="F627" s="5">
        <v>2011</v>
      </c>
      <c r="H627" s="1" t="s">
        <v>535</v>
      </c>
      <c r="I627" s="5" t="str">
        <f t="shared" si="59"/>
        <v>Diana+Vreeland%3AThe+Eye+Has+to+Travel</v>
      </c>
      <c r="J627" s="1"/>
      <c r="K627" s="5"/>
      <c r="L627" s="1" t="s">
        <v>536</v>
      </c>
      <c r="N627" t="str">
        <f t="shared" si="60"/>
        <v>"http://www.omdbapi.com/?t=Diana+Vreeland%3AThe+Eye+Has+to+Travel&amp;tomatoes=true",</v>
      </c>
      <c r="O627">
        <f t="shared" si="62"/>
        <v>625</v>
      </c>
      <c r="P627" t="str">
        <f t="shared" si="61"/>
        <v>o625.csv</v>
      </c>
      <c r="S627" s="13" t="s">
        <v>13484</v>
      </c>
      <c r="T627" s="15" t="s">
        <v>4945</v>
      </c>
      <c r="U627" s="1" t="s">
        <v>4945</v>
      </c>
      <c r="V627"/>
      <c r="W627" t="s">
        <v>17328</v>
      </c>
      <c r="AJ627" s="13" t="s">
        <v>13455</v>
      </c>
      <c r="AK627" s="1" t="s">
        <v>4915</v>
      </c>
      <c r="AL627" s="7" t="s">
        <v>17300</v>
      </c>
    </row>
    <row r="628" spans="1:38">
      <c r="A628" t="s">
        <v>13456</v>
      </c>
      <c r="B628" s="1" t="s">
        <v>12659</v>
      </c>
      <c r="C628" s="3">
        <v>39137</v>
      </c>
      <c r="D628" s="4" t="str">
        <f t="shared" si="58"/>
        <v>Diary of a Country Priest</v>
      </c>
      <c r="E628" s="9" t="s">
        <v>15886</v>
      </c>
      <c r="F628" s="5">
        <v>2010</v>
      </c>
      <c r="H628" s="1" t="s">
        <v>535</v>
      </c>
      <c r="I628" s="5" t="str">
        <f t="shared" si="59"/>
        <v>Diary+of+a+Country+Priest</v>
      </c>
      <c r="J628" s="1"/>
      <c r="K628" s="5"/>
      <c r="L628" s="1" t="s">
        <v>536</v>
      </c>
      <c r="N628" t="str">
        <f t="shared" si="60"/>
        <v>"http://www.omdbapi.com/?t=Diary+of+a+Country+Priest&amp;tomatoes=true",</v>
      </c>
      <c r="O628">
        <f t="shared" si="62"/>
        <v>626</v>
      </c>
      <c r="P628" t="str">
        <f t="shared" si="61"/>
        <v>o626.csv</v>
      </c>
      <c r="S628" s="13" t="s">
        <v>13485</v>
      </c>
      <c r="T628" s="15" t="s">
        <v>16308</v>
      </c>
      <c r="U628" s="1" t="s">
        <v>4946</v>
      </c>
      <c r="V628"/>
      <c r="W628" t="s">
        <v>17329</v>
      </c>
      <c r="AJ628" s="13" t="s">
        <v>13456</v>
      </c>
      <c r="AK628" s="1" t="s">
        <v>12659</v>
      </c>
      <c r="AL628" s="7" t="s">
        <v>17301</v>
      </c>
    </row>
    <row r="629" spans="1:38">
      <c r="A629" t="s">
        <v>13457</v>
      </c>
      <c r="B629" s="1" t="s">
        <v>217</v>
      </c>
      <c r="C629" s="3">
        <v>38794</v>
      </c>
      <c r="D629" s="4" t="str">
        <f t="shared" si="58"/>
        <v>Diary of a Wimpy Kid</v>
      </c>
      <c r="E629" s="9" t="s">
        <v>11213</v>
      </c>
      <c r="F629" s="5">
        <f>YEAR(C629)</f>
        <v>2010</v>
      </c>
      <c r="H629" s="1" t="s">
        <v>535</v>
      </c>
      <c r="I629" s="5" t="str">
        <f t="shared" si="59"/>
        <v>Diary+of+a+Wimpy+Kid</v>
      </c>
      <c r="J629" s="1"/>
      <c r="K629" s="5"/>
      <c r="L629" s="1" t="s">
        <v>536</v>
      </c>
      <c r="N629" t="str">
        <f t="shared" si="60"/>
        <v>"http://www.omdbapi.com/?t=Diary+of+a+Wimpy+Kid&amp;tomatoes=true",</v>
      </c>
      <c r="O629">
        <f t="shared" si="62"/>
        <v>627</v>
      </c>
      <c r="P629" t="str">
        <f t="shared" si="61"/>
        <v>o627.csv</v>
      </c>
      <c r="S629" s="13" t="s">
        <v>13486</v>
      </c>
      <c r="T629" s="15" t="s">
        <v>4947</v>
      </c>
      <c r="U629" s="1" t="s">
        <v>4947</v>
      </c>
      <c r="V629"/>
      <c r="W629" t="s">
        <v>17330</v>
      </c>
      <c r="AJ629" s="13" t="s">
        <v>13457</v>
      </c>
      <c r="AK629" s="1" t="s">
        <v>217</v>
      </c>
      <c r="AL629" s="7" t="s">
        <v>17302</v>
      </c>
    </row>
    <row r="630" spans="1:38">
      <c r="A630" t="s">
        <v>13458</v>
      </c>
      <c r="B630" s="1" t="s">
        <v>4918</v>
      </c>
      <c r="C630" s="3">
        <v>39662</v>
      </c>
      <c r="D630" s="4" t="str">
        <f t="shared" si="58"/>
        <v>Diary of a Wimpy Kid:Dog Days</v>
      </c>
      <c r="E630" s="9" t="s">
        <v>12454</v>
      </c>
      <c r="F630" s="5">
        <f>YEAR(C630)</f>
        <v>2012</v>
      </c>
      <c r="H630" s="1" t="s">
        <v>535</v>
      </c>
      <c r="I630" s="5" t="str">
        <f t="shared" si="59"/>
        <v>Diary+of+a+Wimpy+Kid%3ADog+Days</v>
      </c>
      <c r="J630" s="1"/>
      <c r="K630" s="5"/>
      <c r="L630" s="1" t="s">
        <v>536</v>
      </c>
      <c r="N630" t="str">
        <f t="shared" si="60"/>
        <v>"http://www.omdbapi.com/?t=Diary+of+a+Wimpy+Kid%3ADog+Days&amp;tomatoes=true",</v>
      </c>
      <c r="O630">
        <f t="shared" si="62"/>
        <v>628</v>
      </c>
      <c r="P630" t="str">
        <f t="shared" si="61"/>
        <v>o628.csv</v>
      </c>
      <c r="S630" s="13" t="s">
        <v>13487</v>
      </c>
      <c r="T630" s="15" t="s">
        <v>4949</v>
      </c>
      <c r="U630" s="1" t="s">
        <v>4949</v>
      </c>
      <c r="V630"/>
      <c r="W630" t="s">
        <v>17331</v>
      </c>
      <c r="AJ630" s="13" t="s">
        <v>13458</v>
      </c>
      <c r="AK630" s="1" t="s">
        <v>4918</v>
      </c>
      <c r="AL630" s="7" t="s">
        <v>17303</v>
      </c>
    </row>
    <row r="631" spans="1:38">
      <c r="A631" t="s">
        <v>13459</v>
      </c>
      <c r="B631" s="1" t="s">
        <v>4917</v>
      </c>
      <c r="C631" s="3">
        <v>39165</v>
      </c>
      <c r="D631" s="4" t="str">
        <f t="shared" si="58"/>
        <v>Diary of a Wimpy Kid:Rodrick Rules</v>
      </c>
      <c r="E631" s="9" t="s">
        <v>12453</v>
      </c>
      <c r="F631" s="5">
        <f>YEAR(C631)</f>
        <v>2011</v>
      </c>
      <c r="H631" s="1" t="s">
        <v>535</v>
      </c>
      <c r="I631" s="5" t="str">
        <f t="shared" si="59"/>
        <v>Diary+of+a+Wimpy+Kid%3ARodrick+Rules</v>
      </c>
      <c r="J631" s="1"/>
      <c r="K631" s="5"/>
      <c r="L631" s="1" t="s">
        <v>536</v>
      </c>
      <c r="N631" t="str">
        <f t="shared" si="60"/>
        <v>"http://www.omdbapi.com/?t=Diary+of+a+Wimpy+Kid%3ARodrick+Rules&amp;tomatoes=true",</v>
      </c>
      <c r="O631">
        <f t="shared" si="62"/>
        <v>629</v>
      </c>
      <c r="P631" t="str">
        <f t="shared" si="61"/>
        <v>o629.csv</v>
      </c>
      <c r="S631" s="13" t="s">
        <v>13488</v>
      </c>
      <c r="T631" s="15" t="s">
        <v>16026</v>
      </c>
      <c r="U631" s="1" t="s">
        <v>12578</v>
      </c>
      <c r="V631"/>
      <c r="W631" t="s">
        <v>17332</v>
      </c>
      <c r="AJ631" s="13" t="s">
        <v>13459</v>
      </c>
      <c r="AK631" s="1" t="s">
        <v>4917</v>
      </c>
      <c r="AL631" s="7" t="s">
        <v>17304</v>
      </c>
    </row>
    <row r="632" spans="1:38">
      <c r="A632" t="s">
        <v>13460</v>
      </c>
      <c r="B632" s="1" t="s">
        <v>4921</v>
      </c>
      <c r="C632" s="3">
        <v>40838</v>
      </c>
      <c r="D632" s="4" t="str">
        <f t="shared" si="58"/>
        <v>Difret</v>
      </c>
      <c r="E632" s="9" t="s">
        <v>4921</v>
      </c>
      <c r="F632" s="5">
        <v>2014</v>
      </c>
      <c r="H632" s="1" t="s">
        <v>535</v>
      </c>
      <c r="I632" s="5" t="str">
        <f t="shared" si="59"/>
        <v>Difret</v>
      </c>
      <c r="J632" s="1"/>
      <c r="K632" s="5"/>
      <c r="L632" s="1" t="s">
        <v>536</v>
      </c>
      <c r="N632" t="str">
        <f t="shared" si="60"/>
        <v>"http://www.omdbapi.com/?t=Difret&amp;tomatoes=true",</v>
      </c>
      <c r="O632">
        <f t="shared" si="62"/>
        <v>630</v>
      </c>
      <c r="P632" t="str">
        <f t="shared" si="61"/>
        <v>o630.csv</v>
      </c>
      <c r="S632" s="13" t="s">
        <v>13489</v>
      </c>
      <c r="T632" s="15" t="s">
        <v>4951</v>
      </c>
      <c r="U632" s="1" t="s">
        <v>4951</v>
      </c>
      <c r="V632"/>
      <c r="W632" t="s">
        <v>17333</v>
      </c>
      <c r="AJ632" s="13" t="s">
        <v>13460</v>
      </c>
      <c r="AK632" s="1" t="s">
        <v>4921</v>
      </c>
      <c r="AL632" s="7" t="s">
        <v>17305</v>
      </c>
    </row>
    <row r="633" spans="1:38">
      <c r="A633" t="s">
        <v>13461</v>
      </c>
      <c r="B633" s="1" t="s">
        <v>4922</v>
      </c>
      <c r="C633" s="3">
        <v>40775</v>
      </c>
      <c r="D633" s="4" t="str">
        <f t="shared" si="58"/>
        <v>Digging for Fire</v>
      </c>
      <c r="E633" s="9" t="s">
        <v>11215</v>
      </c>
      <c r="F633" s="5">
        <f>YEAR(C633)</f>
        <v>2015</v>
      </c>
      <c r="H633" s="1" t="s">
        <v>535</v>
      </c>
      <c r="I633" s="5" t="str">
        <f t="shared" si="59"/>
        <v>Digging+for+Fire</v>
      </c>
      <c r="J633" s="1"/>
      <c r="K633" s="5"/>
      <c r="L633" s="1" t="s">
        <v>536</v>
      </c>
      <c r="N633" t="str">
        <f t="shared" si="60"/>
        <v>"http://www.omdbapi.com/?t=Digging+for+Fire&amp;tomatoes=true",</v>
      </c>
      <c r="O633">
        <f t="shared" si="62"/>
        <v>631</v>
      </c>
      <c r="P633" t="str">
        <f t="shared" si="61"/>
        <v>o631.csv</v>
      </c>
      <c r="S633" s="13" t="s">
        <v>13490</v>
      </c>
      <c r="T633" s="15" t="s">
        <v>4953</v>
      </c>
      <c r="U633" s="1" t="s">
        <v>4953</v>
      </c>
      <c r="V633"/>
      <c r="W633" t="s">
        <v>17334</v>
      </c>
      <c r="AJ633" s="13" t="s">
        <v>13461</v>
      </c>
      <c r="AK633" s="1" t="s">
        <v>4922</v>
      </c>
      <c r="AL633" s="7" t="s">
        <v>17306</v>
      </c>
    </row>
    <row r="634" spans="1:38">
      <c r="A634" t="s">
        <v>13462</v>
      </c>
      <c r="B634" s="1" t="s">
        <v>4923</v>
      </c>
      <c r="C634" s="3">
        <v>40698</v>
      </c>
      <c r="D634" s="4" t="str">
        <f t="shared" si="58"/>
        <v>Dil Dhadakne Do</v>
      </c>
      <c r="E634" s="9" t="s">
        <v>11216</v>
      </c>
      <c r="F634" s="5">
        <f>YEAR(C634)</f>
        <v>2015</v>
      </c>
      <c r="H634" s="1" t="s">
        <v>535</v>
      </c>
      <c r="I634" s="5" t="str">
        <f t="shared" si="59"/>
        <v>Dil+Dhadakne+Do</v>
      </c>
      <c r="J634" s="1"/>
      <c r="K634" s="5"/>
      <c r="L634" s="1" t="s">
        <v>536</v>
      </c>
      <c r="N634" t="str">
        <f t="shared" si="60"/>
        <v>"http://www.omdbapi.com/?t=Dil+Dhadakne+Do&amp;tomatoes=true",</v>
      </c>
      <c r="O634">
        <f t="shared" si="62"/>
        <v>632</v>
      </c>
      <c r="P634" t="str">
        <f t="shared" si="61"/>
        <v>o632.csv</v>
      </c>
      <c r="S634" s="13" t="s">
        <v>13491</v>
      </c>
      <c r="T634" s="15" t="s">
        <v>4952</v>
      </c>
      <c r="U634" s="1" t="s">
        <v>4952</v>
      </c>
      <c r="V634"/>
      <c r="W634" t="s">
        <v>17335</v>
      </c>
      <c r="AJ634" s="13" t="s">
        <v>13462</v>
      </c>
      <c r="AK634" s="1" t="s">
        <v>4923</v>
      </c>
      <c r="AL634" s="7" t="s">
        <v>17307</v>
      </c>
    </row>
    <row r="635" spans="1:38">
      <c r="A635" t="s">
        <v>13463</v>
      </c>
      <c r="B635" s="1" t="s">
        <v>4934</v>
      </c>
      <c r="C635" s="3">
        <v>40893</v>
      </c>
      <c r="D635" s="4" t="str">
        <f t="shared" si="58"/>
        <v>Dilwale</v>
      </c>
      <c r="E635" s="9" t="s">
        <v>4934</v>
      </c>
      <c r="F635" s="5">
        <f>YEAR(C635)</f>
        <v>2015</v>
      </c>
      <c r="H635" s="1" t="s">
        <v>535</v>
      </c>
      <c r="I635" s="5" t="str">
        <f t="shared" si="59"/>
        <v>Dilwale</v>
      </c>
      <c r="J635" s="1"/>
      <c r="K635" s="5"/>
      <c r="L635" s="1" t="s">
        <v>536</v>
      </c>
      <c r="N635" t="str">
        <f t="shared" si="60"/>
        <v>"http://www.omdbapi.com/?t=Dilwale&amp;tomatoes=true",</v>
      </c>
      <c r="O635">
        <f t="shared" si="62"/>
        <v>633</v>
      </c>
      <c r="P635" t="str">
        <f t="shared" si="61"/>
        <v>o633.csv</v>
      </c>
      <c r="S635" s="13" t="s">
        <v>13492</v>
      </c>
      <c r="T635" s="15" t="s">
        <v>16027</v>
      </c>
      <c r="U635" s="1" t="s">
        <v>12579</v>
      </c>
      <c r="V635"/>
      <c r="W635" t="s">
        <v>17336</v>
      </c>
      <c r="AJ635" s="13" t="s">
        <v>13463</v>
      </c>
      <c r="AK635" s="1" t="s">
        <v>4934</v>
      </c>
      <c r="AL635" s="7" t="s">
        <v>17308</v>
      </c>
    </row>
    <row r="636" spans="1:38">
      <c r="A636" t="s">
        <v>13464</v>
      </c>
      <c r="B636" s="1" t="s">
        <v>4924</v>
      </c>
      <c r="C636" s="3">
        <v>38927</v>
      </c>
      <c r="D636" s="4" t="str">
        <f t="shared" si="58"/>
        <v>Dinner for Schmucks</v>
      </c>
      <c r="E636" s="9" t="s">
        <v>11217</v>
      </c>
      <c r="F636" s="5">
        <f>YEAR(C636)</f>
        <v>2010</v>
      </c>
      <c r="H636" s="1" t="s">
        <v>535</v>
      </c>
      <c r="I636" s="5" t="str">
        <f t="shared" si="59"/>
        <v>Dinner+for+Schmucks</v>
      </c>
      <c r="J636" s="1"/>
      <c r="K636" s="5"/>
      <c r="L636" s="1" t="s">
        <v>536</v>
      </c>
      <c r="N636" t="str">
        <f t="shared" si="60"/>
        <v>"http://www.omdbapi.com/?t=Dinner+for+Schmucks&amp;tomatoes=true",</v>
      </c>
      <c r="O636">
        <f t="shared" si="62"/>
        <v>634</v>
      </c>
      <c r="P636" t="str">
        <f t="shared" si="61"/>
        <v>o634.csv</v>
      </c>
      <c r="S636" s="13" t="s">
        <v>13494</v>
      </c>
      <c r="T636" s="15" t="s">
        <v>4955</v>
      </c>
      <c r="U636" s="1" t="s">
        <v>4955</v>
      </c>
      <c r="V636"/>
      <c r="W636" t="s">
        <v>17337</v>
      </c>
      <c r="AJ636" s="13" t="s">
        <v>13464</v>
      </c>
      <c r="AK636" s="1" t="s">
        <v>4924</v>
      </c>
      <c r="AL636" s="7" t="s">
        <v>17309</v>
      </c>
    </row>
    <row r="637" spans="1:38">
      <c r="A637" t="s">
        <v>13465</v>
      </c>
      <c r="B637" s="1" t="s">
        <v>4925</v>
      </c>
      <c r="C637" s="3">
        <v>40642</v>
      </c>
      <c r="D637" s="4" t="str">
        <f t="shared" si="58"/>
        <v>Dior and I</v>
      </c>
      <c r="E637" s="9" t="s">
        <v>11218</v>
      </c>
      <c r="F637" s="5">
        <v>2014</v>
      </c>
      <c r="H637" s="1" t="s">
        <v>535</v>
      </c>
      <c r="I637" s="5" t="str">
        <f t="shared" si="59"/>
        <v>Dior+and+I</v>
      </c>
      <c r="J637" s="1"/>
      <c r="K637" s="5"/>
      <c r="L637" s="1" t="s">
        <v>536</v>
      </c>
      <c r="N637" t="str">
        <f t="shared" si="60"/>
        <v>"http://www.omdbapi.com/?t=Dior+and+I&amp;tomatoes=true",</v>
      </c>
      <c r="O637">
        <f t="shared" si="62"/>
        <v>635</v>
      </c>
      <c r="P637" t="str">
        <f t="shared" si="61"/>
        <v>o635.csv</v>
      </c>
      <c r="S637" s="13" t="s">
        <v>13495</v>
      </c>
      <c r="T637" s="15" t="s">
        <v>4956</v>
      </c>
      <c r="U637" s="1" t="s">
        <v>4956</v>
      </c>
      <c r="V637"/>
      <c r="W637" t="s">
        <v>17338</v>
      </c>
      <c r="AJ637" s="13" t="s">
        <v>13465</v>
      </c>
      <c r="AK637" s="1" t="s">
        <v>4925</v>
      </c>
      <c r="AL637" s="7" t="s">
        <v>17310</v>
      </c>
    </row>
    <row r="638" spans="1:38">
      <c r="A638" t="s">
        <v>13466</v>
      </c>
      <c r="B638" s="1" t="s">
        <v>4926</v>
      </c>
      <c r="C638" s="3">
        <v>40465</v>
      </c>
      <c r="D638" s="4" t="str">
        <f t="shared" si="58"/>
        <v>Diplomacy</v>
      </c>
      <c r="E638" s="9" t="s">
        <v>4926</v>
      </c>
      <c r="F638" s="5">
        <f>YEAR(C638)</f>
        <v>2014</v>
      </c>
      <c r="H638" s="1" t="s">
        <v>535</v>
      </c>
      <c r="I638" s="5" t="str">
        <f t="shared" si="59"/>
        <v>Diplomacy</v>
      </c>
      <c r="J638" s="1"/>
      <c r="K638" s="5"/>
      <c r="L638" s="1" t="s">
        <v>536</v>
      </c>
      <c r="N638" t="str">
        <f t="shared" si="60"/>
        <v>"http://www.omdbapi.com/?t=Diplomacy&amp;tomatoes=true",</v>
      </c>
      <c r="O638">
        <f t="shared" si="62"/>
        <v>636</v>
      </c>
      <c r="P638" t="str">
        <f t="shared" si="61"/>
        <v>o636.csv</v>
      </c>
      <c r="S638" s="13" t="s">
        <v>13496</v>
      </c>
      <c r="T638" s="15" t="s">
        <v>4957</v>
      </c>
      <c r="U638" s="1" t="s">
        <v>4957</v>
      </c>
      <c r="V638"/>
      <c r="W638" t="s">
        <v>17339</v>
      </c>
      <c r="AJ638" s="13" t="s">
        <v>13466</v>
      </c>
      <c r="AK638" s="1" t="s">
        <v>4926</v>
      </c>
      <c r="AL638" s="7" t="s">
        <v>17311</v>
      </c>
    </row>
    <row r="639" spans="1:38">
      <c r="A639" t="s">
        <v>13467</v>
      </c>
      <c r="B639" s="1" t="s">
        <v>4927</v>
      </c>
      <c r="C639" s="3">
        <v>39361</v>
      </c>
      <c r="D639" s="4" t="str">
        <f t="shared" si="58"/>
        <v>Dirty Girl</v>
      </c>
      <c r="E639" s="9" t="s">
        <v>11219</v>
      </c>
      <c r="F639" s="5">
        <f>YEAR(C639)</f>
        <v>2011</v>
      </c>
      <c r="H639" s="1" t="s">
        <v>535</v>
      </c>
      <c r="I639" s="5" t="str">
        <f t="shared" si="59"/>
        <v>Dirty+Girl</v>
      </c>
      <c r="J639" s="1"/>
      <c r="K639" s="5"/>
      <c r="L639" s="1" t="s">
        <v>536</v>
      </c>
      <c r="N639" t="str">
        <f t="shared" si="60"/>
        <v>"http://www.omdbapi.com/?t=Dirty+Girl&amp;tomatoes=true",</v>
      </c>
      <c r="O639">
        <f t="shared" si="62"/>
        <v>637</v>
      </c>
      <c r="P639" t="str">
        <f t="shared" si="61"/>
        <v>o637.csv</v>
      </c>
      <c r="S639" s="13" t="s">
        <v>13497</v>
      </c>
      <c r="T639" s="15" t="s">
        <v>4958</v>
      </c>
      <c r="U639" s="1" t="s">
        <v>4958</v>
      </c>
      <c r="V639"/>
      <c r="W639" t="s">
        <v>17340</v>
      </c>
      <c r="AJ639" s="13" t="s">
        <v>13467</v>
      </c>
      <c r="AK639" s="1" t="s">
        <v>4927</v>
      </c>
      <c r="AL639" s="7" t="s">
        <v>17312</v>
      </c>
    </row>
    <row r="640" spans="1:38">
      <c r="A640" t="s">
        <v>13468</v>
      </c>
      <c r="B640" s="1" t="s">
        <v>4928</v>
      </c>
      <c r="C640" s="3">
        <v>39970</v>
      </c>
      <c r="D640" s="4" t="str">
        <f t="shared" si="58"/>
        <v>Dirty Wars</v>
      </c>
      <c r="E640" s="9" t="s">
        <v>11220</v>
      </c>
      <c r="F640" s="5">
        <f>YEAR(C640)</f>
        <v>2013</v>
      </c>
      <c r="H640" s="1" t="s">
        <v>535</v>
      </c>
      <c r="I640" s="5" t="str">
        <f t="shared" si="59"/>
        <v>Dirty+Wars</v>
      </c>
      <c r="J640" s="1"/>
      <c r="K640" s="5"/>
      <c r="L640" s="1" t="s">
        <v>536</v>
      </c>
      <c r="N640" t="str">
        <f t="shared" si="60"/>
        <v>"http://www.omdbapi.com/?t=Dirty+Wars&amp;tomatoes=true",</v>
      </c>
      <c r="O640">
        <f t="shared" si="62"/>
        <v>638</v>
      </c>
      <c r="P640" t="str">
        <f t="shared" si="61"/>
        <v>o638.csv</v>
      </c>
      <c r="S640" s="13" t="s">
        <v>13498</v>
      </c>
      <c r="T640" s="15" t="s">
        <v>4959</v>
      </c>
      <c r="U640" s="1" t="s">
        <v>4959</v>
      </c>
      <c r="V640"/>
      <c r="W640" t="s">
        <v>17341</v>
      </c>
      <c r="AJ640" s="13" t="s">
        <v>13468</v>
      </c>
      <c r="AK640" s="1" t="s">
        <v>4928</v>
      </c>
      <c r="AL640" s="7" t="s">
        <v>17313</v>
      </c>
    </row>
    <row r="641" spans="1:38">
      <c r="A641" t="s">
        <v>13469</v>
      </c>
      <c r="B641" s="1" t="s">
        <v>4929</v>
      </c>
      <c r="C641" s="3">
        <v>39914</v>
      </c>
      <c r="D641" s="4" t="str">
        <f t="shared" si="58"/>
        <v>Disconnect</v>
      </c>
      <c r="E641" s="9" t="s">
        <v>4929</v>
      </c>
      <c r="F641" s="5">
        <f>YEAR(C641)</f>
        <v>2013</v>
      </c>
      <c r="H641" s="1" t="s">
        <v>535</v>
      </c>
      <c r="I641" s="5" t="str">
        <f t="shared" si="59"/>
        <v>Disconnect</v>
      </c>
      <c r="J641" s="1"/>
      <c r="K641" s="5"/>
      <c r="L641" s="1" t="s">
        <v>536</v>
      </c>
      <c r="N641" t="str">
        <f t="shared" si="60"/>
        <v>"http://www.omdbapi.com/?t=Disconnect&amp;tomatoes=true",</v>
      </c>
      <c r="O641">
        <f t="shared" si="62"/>
        <v>639</v>
      </c>
      <c r="P641" t="str">
        <f t="shared" si="61"/>
        <v>o639.csv</v>
      </c>
      <c r="S641" s="13" t="s">
        <v>13499</v>
      </c>
      <c r="T641" s="15" t="s">
        <v>4960</v>
      </c>
      <c r="U641" s="1" t="s">
        <v>4960</v>
      </c>
      <c r="V641"/>
      <c r="W641" t="s">
        <v>17342</v>
      </c>
      <c r="AJ641" s="13" t="s">
        <v>13469</v>
      </c>
      <c r="AK641" s="1" t="s">
        <v>4929</v>
      </c>
      <c r="AL641" s="7" t="s">
        <v>17314</v>
      </c>
    </row>
    <row r="642" spans="1:38">
      <c r="A642" t="s">
        <v>13470</v>
      </c>
      <c r="B642" s="1" t="s">
        <v>4932</v>
      </c>
      <c r="C642" s="3">
        <v>38752</v>
      </c>
      <c r="D642" s="4" t="str">
        <f t="shared" si="58"/>
        <v>District B13:Ultimatum</v>
      </c>
      <c r="E642" s="9" t="s">
        <v>12455</v>
      </c>
      <c r="F642" s="5">
        <v>2009</v>
      </c>
      <c r="H642" s="1" t="s">
        <v>535</v>
      </c>
      <c r="I642" s="5" t="str">
        <f t="shared" si="59"/>
        <v>District+B13%3AUltimatum</v>
      </c>
      <c r="J642" s="1"/>
      <c r="K642" s="5"/>
      <c r="L642" s="1" t="s">
        <v>536</v>
      </c>
      <c r="N642" t="str">
        <f t="shared" si="60"/>
        <v>"http://www.omdbapi.com/?t=District+B13%3AUltimatum&amp;tomatoes=true",</v>
      </c>
      <c r="O642">
        <f t="shared" si="62"/>
        <v>640</v>
      </c>
      <c r="P642" t="str">
        <f t="shared" si="61"/>
        <v>o640.csv</v>
      </c>
      <c r="S642" s="13" t="s">
        <v>13500</v>
      </c>
      <c r="T642" s="15" t="s">
        <v>4962</v>
      </c>
      <c r="U642" s="1" t="s">
        <v>4962</v>
      </c>
      <c r="V642"/>
      <c r="W642" t="s">
        <v>17343</v>
      </c>
      <c r="AJ642" s="13" t="s">
        <v>13470</v>
      </c>
      <c r="AK642" s="1" t="s">
        <v>4932</v>
      </c>
      <c r="AL642" s="35" t="s">
        <v>19626</v>
      </c>
    </row>
    <row r="643" spans="1:38">
      <c r="A643" t="s">
        <v>13471</v>
      </c>
      <c r="B643" s="1" t="s">
        <v>329</v>
      </c>
      <c r="C643" s="3">
        <v>40257</v>
      </c>
      <c r="D643" s="4" t="str">
        <f t="shared" ref="D643:D706" si="63">TRIM(B643)</f>
        <v>Divergent</v>
      </c>
      <c r="E643" s="9" t="s">
        <v>329</v>
      </c>
      <c r="F643" s="5">
        <f>YEAR(C643)</f>
        <v>2014</v>
      </c>
      <c r="H643" s="1" t="s">
        <v>535</v>
      </c>
      <c r="I643" s="5" t="str">
        <f t="shared" si="59"/>
        <v>Divergent</v>
      </c>
      <c r="J643" s="1"/>
      <c r="K643" s="5"/>
      <c r="L643" s="1" t="s">
        <v>536</v>
      </c>
      <c r="N643" t="str">
        <f t="shared" si="60"/>
        <v>"http://www.omdbapi.com/?t=Divergent&amp;tomatoes=true",</v>
      </c>
      <c r="O643">
        <f t="shared" si="62"/>
        <v>641</v>
      </c>
      <c r="P643" t="str">
        <f t="shared" si="61"/>
        <v>o641.csv</v>
      </c>
      <c r="S643" s="13" t="s">
        <v>13501</v>
      </c>
      <c r="T643" s="15" t="s">
        <v>4963</v>
      </c>
      <c r="U643" s="1" t="s">
        <v>4963</v>
      </c>
      <c r="V643"/>
      <c r="W643" t="s">
        <v>17344</v>
      </c>
      <c r="AJ643" s="13" t="s">
        <v>13471</v>
      </c>
      <c r="AK643" s="1" t="s">
        <v>329</v>
      </c>
      <c r="AL643" s="7" t="s">
        <v>17315</v>
      </c>
    </row>
    <row r="644" spans="1:38">
      <c r="A644" t="s">
        <v>13472</v>
      </c>
      <c r="B644" s="1" t="s">
        <v>12660</v>
      </c>
      <c r="C644" s="3">
        <v>39802</v>
      </c>
      <c r="D644" s="4" t="str">
        <f t="shared" si="63"/>
        <v>Django</v>
      </c>
      <c r="E644" s="9" t="s">
        <v>15788</v>
      </c>
      <c r="F644" s="5">
        <v>2011</v>
      </c>
      <c r="H644" s="1" t="s">
        <v>535</v>
      </c>
      <c r="I644" s="5" t="str">
        <f t="shared" ref="I644:I707" si="64">E644</f>
        <v>Django</v>
      </c>
      <c r="J644" s="1"/>
      <c r="K644" s="5"/>
      <c r="L644" s="1" t="s">
        <v>536</v>
      </c>
      <c r="N644" t="str">
        <f t="shared" ref="N644:N707" si="65">H644&amp;I644&amp;J644&amp;K644&amp;L644</f>
        <v>"http://www.omdbapi.com/?t=Django&amp;tomatoes=true",</v>
      </c>
      <c r="O644">
        <f t="shared" si="62"/>
        <v>642</v>
      </c>
      <c r="P644" t="str">
        <f t="shared" ref="P644:P707" si="66">"o"&amp;O644&amp;".csv"</f>
        <v>o642.csv</v>
      </c>
      <c r="S644" s="13" t="s">
        <v>13502</v>
      </c>
      <c r="T644" s="15" t="s">
        <v>16309</v>
      </c>
      <c r="U644" s="1" t="s">
        <v>4964</v>
      </c>
      <c r="V644"/>
      <c r="W644" t="s">
        <v>17345</v>
      </c>
      <c r="AJ644" s="13" t="s">
        <v>13472</v>
      </c>
      <c r="AK644" s="1" t="s">
        <v>12660</v>
      </c>
      <c r="AL644" s="7" t="s">
        <v>17316</v>
      </c>
    </row>
    <row r="645" spans="1:38">
      <c r="A645" t="s">
        <v>13473</v>
      </c>
      <c r="B645" s="1" t="s">
        <v>4935</v>
      </c>
      <c r="C645" s="3">
        <v>39806</v>
      </c>
      <c r="D645" s="4" t="str">
        <f t="shared" si="63"/>
        <v>Django Unchained</v>
      </c>
      <c r="E645" s="9" t="s">
        <v>10684</v>
      </c>
      <c r="F645" s="5">
        <f>YEAR(C645)</f>
        <v>2012</v>
      </c>
      <c r="H645" s="1" t="s">
        <v>535</v>
      </c>
      <c r="I645" s="5" t="str">
        <f t="shared" si="64"/>
        <v>Django+Unchained</v>
      </c>
      <c r="J645" s="1"/>
      <c r="K645" s="5"/>
      <c r="L645" s="1" t="s">
        <v>536</v>
      </c>
      <c r="N645" t="str">
        <f t="shared" si="65"/>
        <v>"http://www.omdbapi.com/?t=Django+Unchained&amp;tomatoes=true",</v>
      </c>
      <c r="O645">
        <f t="shared" ref="O645:O708" si="67">O644+1</f>
        <v>643</v>
      </c>
      <c r="P645" t="str">
        <f t="shared" si="66"/>
        <v>o643.csv</v>
      </c>
      <c r="S645" s="13" t="s">
        <v>13503</v>
      </c>
      <c r="T645" s="15" t="s">
        <v>4965</v>
      </c>
      <c r="U645" s="1" t="s">
        <v>4965</v>
      </c>
      <c r="V645"/>
      <c r="W645" t="s">
        <v>17346</v>
      </c>
      <c r="AJ645" s="13" t="s">
        <v>13473</v>
      </c>
      <c r="AK645" s="1" t="s">
        <v>4935</v>
      </c>
      <c r="AL645" s="7" t="s">
        <v>17317</v>
      </c>
    </row>
    <row r="646" spans="1:38">
      <c r="A646" t="s">
        <v>13474</v>
      </c>
      <c r="B646" s="1" t="s">
        <v>4939</v>
      </c>
      <c r="C646" s="3">
        <v>40733</v>
      </c>
      <c r="D646" s="4" t="str">
        <f t="shared" si="63"/>
        <v>Do I Sound Gay?</v>
      </c>
      <c r="E646" s="9" t="s">
        <v>11225</v>
      </c>
      <c r="F646" s="5">
        <v>2014</v>
      </c>
      <c r="H646" s="1" t="s">
        <v>535</v>
      </c>
      <c r="I646" s="5" t="str">
        <f t="shared" si="64"/>
        <v>Do+I+Sound+Gay?</v>
      </c>
      <c r="J646" s="1"/>
      <c r="K646" s="5"/>
      <c r="L646" s="1" t="s">
        <v>536</v>
      </c>
      <c r="N646" t="str">
        <f t="shared" si="65"/>
        <v>"http://www.omdbapi.com/?t=Do+I+Sound+Gay?&amp;tomatoes=true",</v>
      </c>
      <c r="O646">
        <f t="shared" si="67"/>
        <v>644</v>
      </c>
      <c r="P646" t="str">
        <f t="shared" si="66"/>
        <v>o644.csv</v>
      </c>
      <c r="S646" s="13" t="s">
        <v>13504</v>
      </c>
      <c r="T646" s="15" t="s">
        <v>15790</v>
      </c>
      <c r="U646" s="1" t="s">
        <v>12663</v>
      </c>
      <c r="V646"/>
      <c r="W646" t="s">
        <v>17347</v>
      </c>
      <c r="AJ646" s="13" t="s">
        <v>13474</v>
      </c>
      <c r="AK646" s="1" t="s">
        <v>4939</v>
      </c>
      <c r="AL646" s="7" t="s">
        <v>17318</v>
      </c>
    </row>
    <row r="647" spans="1:38">
      <c r="A647" t="s">
        <v>13475</v>
      </c>
      <c r="B647" s="1" t="s">
        <v>4954</v>
      </c>
      <c r="C647" s="3">
        <v>40621</v>
      </c>
      <c r="D647" s="4" t="str">
        <f t="shared" si="63"/>
        <v>Do You Believe?</v>
      </c>
      <c r="E647" s="9" t="s">
        <v>11233</v>
      </c>
      <c r="F647" s="5">
        <f>YEAR(C647)</f>
        <v>2015</v>
      </c>
      <c r="H647" s="1" t="s">
        <v>535</v>
      </c>
      <c r="I647" s="5" t="str">
        <f t="shared" si="64"/>
        <v>Do+You+Believe?</v>
      </c>
      <c r="J647" s="1"/>
      <c r="K647" s="5"/>
      <c r="L647" s="1" t="s">
        <v>536</v>
      </c>
      <c r="N647" t="str">
        <f t="shared" si="65"/>
        <v>"http://www.omdbapi.com/?t=Do+You+Believe?&amp;tomatoes=true",</v>
      </c>
      <c r="O647">
        <f t="shared" si="67"/>
        <v>645</v>
      </c>
      <c r="P647" t="str">
        <f t="shared" si="66"/>
        <v>o645.csv</v>
      </c>
      <c r="S647" s="13" t="s">
        <v>13505</v>
      </c>
      <c r="T647" s="15" t="s">
        <v>4966</v>
      </c>
      <c r="U647" s="1" t="s">
        <v>4966</v>
      </c>
      <c r="V647"/>
      <c r="W647" t="s">
        <v>17348</v>
      </c>
      <c r="AJ647" s="13" t="s">
        <v>13475</v>
      </c>
      <c r="AK647" s="1" t="s">
        <v>4954</v>
      </c>
      <c r="AL647" s="7" t="s">
        <v>17319</v>
      </c>
    </row>
    <row r="648" spans="1:38">
      <c r="A648" t="s">
        <v>13476</v>
      </c>
      <c r="B648" s="1" t="s">
        <v>4936</v>
      </c>
      <c r="C648" s="3">
        <v>40299</v>
      </c>
      <c r="D648" s="4" t="str">
        <f t="shared" si="63"/>
        <v>Documented</v>
      </c>
      <c r="E648" s="9" t="s">
        <v>4936</v>
      </c>
      <c r="F648" s="5">
        <v>2013</v>
      </c>
      <c r="H648" s="1" t="s">
        <v>535</v>
      </c>
      <c r="I648" s="5" t="str">
        <f t="shared" si="64"/>
        <v>Documented</v>
      </c>
      <c r="J648" s="1"/>
      <c r="K648" s="5"/>
      <c r="L648" s="1" t="s">
        <v>536</v>
      </c>
      <c r="N648" t="str">
        <f t="shared" si="65"/>
        <v>"http://www.omdbapi.com/?t=Documented&amp;tomatoes=true",</v>
      </c>
      <c r="O648">
        <f t="shared" si="67"/>
        <v>646</v>
      </c>
      <c r="P648" t="str">
        <f t="shared" si="66"/>
        <v>o646.csv</v>
      </c>
      <c r="S648" s="13" t="s">
        <v>13506</v>
      </c>
      <c r="T648" s="15" t="s">
        <v>4969</v>
      </c>
      <c r="U648" s="1" t="s">
        <v>4969</v>
      </c>
      <c r="V648"/>
      <c r="W648" t="s">
        <v>17349</v>
      </c>
      <c r="AJ648" s="13" t="s">
        <v>13476</v>
      </c>
      <c r="AK648" s="1" t="s">
        <v>4936</v>
      </c>
      <c r="AL648" s="7" t="s">
        <v>17320</v>
      </c>
    </row>
    <row r="649" spans="1:38">
      <c r="A649" t="s">
        <v>13477</v>
      </c>
      <c r="B649" s="1" t="s">
        <v>4938</v>
      </c>
      <c r="C649" s="3">
        <v>38892</v>
      </c>
      <c r="D649" s="4" t="str">
        <f t="shared" si="63"/>
        <v>Dogtooth</v>
      </c>
      <c r="E649" s="9" t="s">
        <v>4938</v>
      </c>
      <c r="F649" s="5">
        <v>2009</v>
      </c>
      <c r="H649" s="1" t="s">
        <v>535</v>
      </c>
      <c r="I649" s="5" t="str">
        <f t="shared" si="64"/>
        <v>Dogtooth</v>
      </c>
      <c r="J649" s="1"/>
      <c r="K649" s="5"/>
      <c r="L649" s="1" t="s">
        <v>536</v>
      </c>
      <c r="N649" t="str">
        <f t="shared" si="65"/>
        <v>"http://www.omdbapi.com/?t=Dogtooth&amp;tomatoes=true",</v>
      </c>
      <c r="O649">
        <f t="shared" si="67"/>
        <v>647</v>
      </c>
      <c r="P649" t="str">
        <f t="shared" si="66"/>
        <v>o647.csv</v>
      </c>
      <c r="S649" s="13" t="s">
        <v>13508</v>
      </c>
      <c r="T649" s="15" t="s">
        <v>4971</v>
      </c>
      <c r="U649" s="1" t="s">
        <v>4971</v>
      </c>
      <c r="V649"/>
      <c r="W649" t="s">
        <v>17350</v>
      </c>
      <c r="AJ649" s="13" t="s">
        <v>13477</v>
      </c>
      <c r="AK649" s="1" t="s">
        <v>4938</v>
      </c>
      <c r="AL649" s="7" t="s">
        <v>17321</v>
      </c>
    </row>
    <row r="650" spans="1:38">
      <c r="A650" t="s">
        <v>13478</v>
      </c>
      <c r="B650" s="1" t="s">
        <v>4940</v>
      </c>
      <c r="C650" s="3">
        <v>39347</v>
      </c>
      <c r="D650" s="4" t="str">
        <f t="shared" si="63"/>
        <v>Dolphin Tale</v>
      </c>
      <c r="E650" s="9" t="s">
        <v>11226</v>
      </c>
      <c r="F650" s="5">
        <f>YEAR(C650)</f>
        <v>2011</v>
      </c>
      <c r="H650" s="1" t="s">
        <v>535</v>
      </c>
      <c r="I650" s="5" t="str">
        <f t="shared" si="64"/>
        <v>Dolphin+Tale</v>
      </c>
      <c r="J650" s="1"/>
      <c r="K650" s="5"/>
      <c r="L650" s="1" t="s">
        <v>536</v>
      </c>
      <c r="N650" t="str">
        <f t="shared" si="65"/>
        <v>"http://www.omdbapi.com/?t=Dolphin+Tale&amp;tomatoes=true",</v>
      </c>
      <c r="O650">
        <f t="shared" si="67"/>
        <v>648</v>
      </c>
      <c r="P650" t="str">
        <f t="shared" si="66"/>
        <v>o648.csv</v>
      </c>
      <c r="S650" s="13" t="s">
        <v>13509</v>
      </c>
      <c r="T650" s="15" t="s">
        <v>4974</v>
      </c>
      <c r="U650" s="1" t="s">
        <v>4974</v>
      </c>
      <c r="V650"/>
      <c r="W650" t="s">
        <v>17351</v>
      </c>
      <c r="AJ650" s="13" t="s">
        <v>13478</v>
      </c>
      <c r="AK650" s="1" t="s">
        <v>4940</v>
      </c>
      <c r="AL650" s="7" t="s">
        <v>17322</v>
      </c>
    </row>
    <row r="651" spans="1:38">
      <c r="A651" t="s">
        <v>13479</v>
      </c>
      <c r="B651" s="1" t="s">
        <v>4941</v>
      </c>
      <c r="C651" s="3">
        <v>40432</v>
      </c>
      <c r="D651" s="4" t="str">
        <f t="shared" si="63"/>
        <v>Dolphin Tale 2</v>
      </c>
      <c r="E651" s="9" t="s">
        <v>11227</v>
      </c>
      <c r="F651" s="5">
        <f>YEAR(C651)</f>
        <v>2014</v>
      </c>
      <c r="H651" s="1" t="s">
        <v>535</v>
      </c>
      <c r="I651" s="5" t="str">
        <f t="shared" si="64"/>
        <v>Dolphin+Tale+2</v>
      </c>
      <c r="J651" s="1"/>
      <c r="K651" s="5"/>
      <c r="L651" s="1" t="s">
        <v>536</v>
      </c>
      <c r="N651" t="str">
        <f t="shared" si="65"/>
        <v>"http://www.omdbapi.com/?t=Dolphin+Tale+2&amp;tomatoes=true",</v>
      </c>
      <c r="O651">
        <f t="shared" si="67"/>
        <v>649</v>
      </c>
      <c r="P651" t="str">
        <f t="shared" si="66"/>
        <v>o649.csv</v>
      </c>
      <c r="S651" s="13" t="s">
        <v>13510</v>
      </c>
      <c r="T651" s="15" t="s">
        <v>345</v>
      </c>
      <c r="U651" s="1" t="s">
        <v>345</v>
      </c>
      <c r="V651"/>
      <c r="W651" t="s">
        <v>17352</v>
      </c>
      <c r="AJ651" s="13" t="s">
        <v>13479</v>
      </c>
      <c r="AK651" s="1" t="s">
        <v>4941</v>
      </c>
      <c r="AL651" s="7" t="s">
        <v>17323</v>
      </c>
    </row>
    <row r="652" spans="1:38">
      <c r="A652" t="s">
        <v>13480</v>
      </c>
      <c r="B652" s="1" t="s">
        <v>4942</v>
      </c>
      <c r="C652" s="3">
        <v>40269</v>
      </c>
      <c r="D652" s="4" t="str">
        <f t="shared" si="63"/>
        <v>Dom Hemingway</v>
      </c>
      <c r="E652" s="9" t="s">
        <v>10685</v>
      </c>
      <c r="F652" s="5">
        <v>2013</v>
      </c>
      <c r="H652" s="1" t="s">
        <v>535</v>
      </c>
      <c r="I652" s="5" t="str">
        <f t="shared" si="64"/>
        <v>Dom+Hemingway</v>
      </c>
      <c r="J652" s="1"/>
      <c r="K652" s="5"/>
      <c r="L652" s="1" t="s">
        <v>536</v>
      </c>
      <c r="N652" t="str">
        <f t="shared" si="65"/>
        <v>"http://www.omdbapi.com/?t=Dom+Hemingway&amp;tomatoes=true",</v>
      </c>
      <c r="O652">
        <f t="shared" si="67"/>
        <v>650</v>
      </c>
      <c r="P652" t="str">
        <f t="shared" si="66"/>
        <v>o650.csv</v>
      </c>
      <c r="S652" s="13" t="s">
        <v>13511</v>
      </c>
      <c r="T652" s="15" t="s">
        <v>4973</v>
      </c>
      <c r="U652" s="1" t="s">
        <v>4973</v>
      </c>
      <c r="V652"/>
      <c r="W652" t="s">
        <v>17353</v>
      </c>
      <c r="AJ652" s="13" t="s">
        <v>13480</v>
      </c>
      <c r="AK652" s="1" t="s">
        <v>4942</v>
      </c>
      <c r="AL652" s="7" t="s">
        <v>17324</v>
      </c>
    </row>
    <row r="653" spans="1:38">
      <c r="A653" t="s">
        <v>13481</v>
      </c>
      <c r="B653" s="1" t="s">
        <v>12661</v>
      </c>
      <c r="C653" s="3">
        <v>39459</v>
      </c>
      <c r="D653" s="4" t="str">
        <f t="shared" si="63"/>
        <v>Domain</v>
      </c>
      <c r="E653" s="9" t="s">
        <v>15789</v>
      </c>
      <c r="F653" s="5">
        <v>2011</v>
      </c>
      <c r="H653" s="1" t="s">
        <v>535</v>
      </c>
      <c r="I653" s="5" t="str">
        <f t="shared" si="64"/>
        <v>Domain</v>
      </c>
      <c r="J653" s="1"/>
      <c r="K653" s="5"/>
      <c r="L653" s="1" t="s">
        <v>536</v>
      </c>
      <c r="N653" t="str">
        <f t="shared" si="65"/>
        <v>"http://www.omdbapi.com/?t=Domain&amp;tomatoes=true",</v>
      </c>
      <c r="O653">
        <f t="shared" si="67"/>
        <v>651</v>
      </c>
      <c r="P653" t="str">
        <f t="shared" si="66"/>
        <v>o651.csv</v>
      </c>
      <c r="S653" s="13" t="s">
        <v>13512</v>
      </c>
      <c r="T653" s="15" t="s">
        <v>16310</v>
      </c>
      <c r="U653" s="1" t="s">
        <v>4975</v>
      </c>
      <c r="V653"/>
      <c r="W653" t="s">
        <v>17354</v>
      </c>
      <c r="AJ653" s="13" t="s">
        <v>13481</v>
      </c>
      <c r="AK653" s="1" t="s">
        <v>12661</v>
      </c>
      <c r="AL653" s="7" t="s">
        <v>17325</v>
      </c>
    </row>
    <row r="654" spans="1:38">
      <c r="A654" t="s">
        <v>13482</v>
      </c>
      <c r="B654" s="1" t="s">
        <v>4943</v>
      </c>
      <c r="C654" s="3">
        <v>39437</v>
      </c>
      <c r="D654" s="4" t="str">
        <f t="shared" si="63"/>
        <v>Don 2</v>
      </c>
      <c r="E654" s="9" t="s">
        <v>10686</v>
      </c>
      <c r="F654" s="5">
        <f>YEAR(C654)</f>
        <v>2011</v>
      </c>
      <c r="H654" s="1" t="s">
        <v>535</v>
      </c>
      <c r="I654" s="5" t="str">
        <f t="shared" si="64"/>
        <v>Don+2</v>
      </c>
      <c r="J654" s="1"/>
      <c r="K654" s="5"/>
      <c r="L654" s="1" t="s">
        <v>536</v>
      </c>
      <c r="N654" t="str">
        <f t="shared" si="65"/>
        <v>"http://www.omdbapi.com/?t=Don+2&amp;tomatoes=true",</v>
      </c>
      <c r="O654">
        <f t="shared" si="67"/>
        <v>652</v>
      </c>
      <c r="P654" t="str">
        <f t="shared" si="66"/>
        <v>o652.csv</v>
      </c>
      <c r="S654" s="13" t="s">
        <v>13513</v>
      </c>
      <c r="T654" s="15" t="s">
        <v>4976</v>
      </c>
      <c r="U654" s="1" t="s">
        <v>4976</v>
      </c>
      <c r="V654"/>
      <c r="W654" t="s">
        <v>17355</v>
      </c>
      <c r="AJ654" s="13" t="s">
        <v>13482</v>
      </c>
      <c r="AK654" s="1" t="s">
        <v>4943</v>
      </c>
      <c r="AL654" s="7" t="s">
        <v>17326</v>
      </c>
    </row>
    <row r="655" spans="1:38">
      <c r="A655" t="s">
        <v>13483</v>
      </c>
      <c r="B655" s="1" t="s">
        <v>4944</v>
      </c>
      <c r="C655" s="3">
        <v>40082</v>
      </c>
      <c r="D655" s="4" t="str">
        <f t="shared" si="63"/>
        <v>Don Jon</v>
      </c>
      <c r="E655" s="9" t="s">
        <v>11228</v>
      </c>
      <c r="F655" s="5">
        <f>YEAR(C655)</f>
        <v>2013</v>
      </c>
      <c r="H655" s="1" t="s">
        <v>535</v>
      </c>
      <c r="I655" s="5" t="str">
        <f t="shared" si="64"/>
        <v>Don+Jon</v>
      </c>
      <c r="J655" s="1"/>
      <c r="K655" s="5"/>
      <c r="L655" s="1" t="s">
        <v>536</v>
      </c>
      <c r="N655" t="str">
        <f t="shared" si="65"/>
        <v>"http://www.omdbapi.com/?t=Don+Jon&amp;tomatoes=true",</v>
      </c>
      <c r="O655">
        <f t="shared" si="67"/>
        <v>653</v>
      </c>
      <c r="P655" t="str">
        <f t="shared" si="66"/>
        <v>o653.csv</v>
      </c>
      <c r="S655" s="13" t="s">
        <v>13514</v>
      </c>
      <c r="T655" s="15" t="s">
        <v>16311</v>
      </c>
      <c r="U655" s="1" t="s">
        <v>4977</v>
      </c>
      <c r="V655"/>
      <c r="W655" t="s">
        <v>17356</v>
      </c>
      <c r="AJ655" s="13" t="s">
        <v>13483</v>
      </c>
      <c r="AK655" s="1" t="s">
        <v>4944</v>
      </c>
      <c r="AL655" s="7" t="s">
        <v>17327</v>
      </c>
    </row>
    <row r="656" spans="1:38">
      <c r="A656" t="s">
        <v>13484</v>
      </c>
      <c r="B656" s="1" t="s">
        <v>4945</v>
      </c>
      <c r="C656" s="3">
        <v>39319</v>
      </c>
      <c r="D656" s="4" t="str">
        <f t="shared" si="63"/>
        <v>Don't Be Afraid of the Dark</v>
      </c>
      <c r="E656" s="9" t="s">
        <v>16127</v>
      </c>
      <c r="F656" s="5">
        <v>2010</v>
      </c>
      <c r="H656" s="1" t="s">
        <v>535</v>
      </c>
      <c r="I656" s="5" t="str">
        <f t="shared" si="64"/>
        <v>Don%27t+Be+Afraid+of+the+Dark</v>
      </c>
      <c r="J656" s="1"/>
      <c r="K656" s="5"/>
      <c r="L656" s="1" t="s">
        <v>536</v>
      </c>
      <c r="N656" t="str">
        <f t="shared" si="65"/>
        <v>"http://www.omdbapi.com/?t=Don%27t+Be+Afraid+of+the+Dark&amp;tomatoes=true",</v>
      </c>
      <c r="O656">
        <f t="shared" si="67"/>
        <v>654</v>
      </c>
      <c r="P656" t="str">
        <f t="shared" si="66"/>
        <v>o654.csv</v>
      </c>
      <c r="S656" s="13" t="s">
        <v>13515</v>
      </c>
      <c r="T656" s="15" t="s">
        <v>4982</v>
      </c>
      <c r="U656" s="1" t="s">
        <v>4982</v>
      </c>
      <c r="V656"/>
      <c r="W656" t="s">
        <v>17357</v>
      </c>
      <c r="AJ656" s="13" t="s">
        <v>13484</v>
      </c>
      <c r="AK656" s="1" t="s">
        <v>4945</v>
      </c>
      <c r="AL656" s="7" t="s">
        <v>17328</v>
      </c>
    </row>
    <row r="657" spans="1:38">
      <c r="A657" t="s">
        <v>13485</v>
      </c>
      <c r="B657" s="1" t="s">
        <v>4946</v>
      </c>
      <c r="C657" s="3">
        <v>39879</v>
      </c>
      <c r="D657" s="4" t="str">
        <f t="shared" si="63"/>
        <v>Don't Stop Believin':Everyman's Journey</v>
      </c>
      <c r="E657" s="9" t="s">
        <v>16128</v>
      </c>
      <c r="F657" s="5">
        <v>2012</v>
      </c>
      <c r="H657" s="1" t="s">
        <v>535</v>
      </c>
      <c r="I657" s="5" t="str">
        <f t="shared" si="64"/>
        <v>Don%27t+Stop+Believin%27%3AEveryman%27s+Journey</v>
      </c>
      <c r="J657" s="1"/>
      <c r="K657" s="5"/>
      <c r="L657" s="1" t="s">
        <v>536</v>
      </c>
      <c r="N657" t="str">
        <f t="shared" si="65"/>
        <v>"http://www.omdbapi.com/?t=Don%27t+Stop+Believin%27%3AEveryman%27s+Journey&amp;tomatoes=true",</v>
      </c>
      <c r="O657">
        <f t="shared" si="67"/>
        <v>655</v>
      </c>
      <c r="P657" t="str">
        <f t="shared" si="66"/>
        <v>o655.csv</v>
      </c>
      <c r="S657" s="13" t="s">
        <v>13516</v>
      </c>
      <c r="T657" s="15" t="s">
        <v>4980</v>
      </c>
      <c r="U657" s="1" t="s">
        <v>4980</v>
      </c>
      <c r="V657"/>
      <c r="W657" t="s">
        <v>17358</v>
      </c>
      <c r="AJ657" s="13" t="s">
        <v>13485</v>
      </c>
      <c r="AK657" s="1" t="s">
        <v>4946</v>
      </c>
      <c r="AL657" s="7" t="s">
        <v>17329</v>
      </c>
    </row>
    <row r="658" spans="1:38">
      <c r="A658" t="s">
        <v>13486</v>
      </c>
      <c r="B658" s="1" t="s">
        <v>4947</v>
      </c>
      <c r="C658" s="3">
        <v>40712</v>
      </c>
      <c r="D658" s="4" t="str">
        <f t="shared" si="63"/>
        <v>Dope</v>
      </c>
      <c r="E658" s="9" t="s">
        <v>4947</v>
      </c>
      <c r="F658" s="5">
        <f>YEAR(C658)</f>
        <v>2015</v>
      </c>
      <c r="H658" s="1" t="s">
        <v>535</v>
      </c>
      <c r="I658" s="5" t="str">
        <f t="shared" si="64"/>
        <v>Dope</v>
      </c>
      <c r="J658" s="1"/>
      <c r="K658" s="5"/>
      <c r="L658" s="1" t="s">
        <v>536</v>
      </c>
      <c r="N658" t="str">
        <f t="shared" si="65"/>
        <v>"http://www.omdbapi.com/?t=Dope&amp;tomatoes=true",</v>
      </c>
      <c r="O658">
        <f t="shared" si="67"/>
        <v>656</v>
      </c>
      <c r="P658" t="str">
        <f t="shared" si="66"/>
        <v>o656.csv</v>
      </c>
      <c r="S658" s="13" t="s">
        <v>13517</v>
      </c>
      <c r="T658" s="15" t="s">
        <v>4981</v>
      </c>
      <c r="U658" s="1" t="s">
        <v>4981</v>
      </c>
      <c r="V658"/>
      <c r="W658" t="s">
        <v>17359</v>
      </c>
      <c r="AJ658" s="13" t="s">
        <v>13486</v>
      </c>
      <c r="AK658" s="1" t="s">
        <v>4947</v>
      </c>
      <c r="AL658" s="7" t="s">
        <v>17330</v>
      </c>
    </row>
    <row r="659" spans="1:38">
      <c r="A659" t="s">
        <v>13487</v>
      </c>
      <c r="B659" s="1" t="s">
        <v>4949</v>
      </c>
      <c r="C659" s="3">
        <v>39256</v>
      </c>
      <c r="D659" s="4" t="str">
        <f t="shared" si="63"/>
        <v>Double Dhamaal</v>
      </c>
      <c r="E659" s="9" t="s">
        <v>11230</v>
      </c>
      <c r="F659" s="5">
        <f>YEAR(C659)</f>
        <v>2011</v>
      </c>
      <c r="H659" s="1" t="s">
        <v>535</v>
      </c>
      <c r="I659" s="5" t="str">
        <f t="shared" si="64"/>
        <v>Double+Dhamaal</v>
      </c>
      <c r="J659" s="1"/>
      <c r="K659" s="5"/>
      <c r="L659" s="1" t="s">
        <v>536</v>
      </c>
      <c r="N659" t="str">
        <f t="shared" si="65"/>
        <v>"http://www.omdbapi.com/?t=Double+Dhamaal&amp;tomatoes=true",</v>
      </c>
      <c r="O659">
        <f t="shared" si="67"/>
        <v>657</v>
      </c>
      <c r="P659" t="str">
        <f t="shared" si="66"/>
        <v>o657.csv</v>
      </c>
      <c r="S659" s="13" t="s">
        <v>13518</v>
      </c>
      <c r="T659" s="15" t="s">
        <v>16623</v>
      </c>
      <c r="U659" s="1" t="s">
        <v>12580</v>
      </c>
      <c r="V659"/>
      <c r="W659" t="s">
        <v>17360</v>
      </c>
      <c r="AJ659" s="13" t="s">
        <v>13487</v>
      </c>
      <c r="AK659" s="1" t="s">
        <v>4949</v>
      </c>
      <c r="AL659" s="7" t="s">
        <v>17331</v>
      </c>
    </row>
    <row r="660" spans="1:38">
      <c r="A660" t="s">
        <v>13488</v>
      </c>
      <c r="B660" s="1" t="s">
        <v>12578</v>
      </c>
      <c r="C660" s="3">
        <v>38869</v>
      </c>
      <c r="D660" s="4" t="str">
        <f t="shared" si="63"/>
        <v>Double Take</v>
      </c>
      <c r="E660" s="9" t="s">
        <v>15887</v>
      </c>
      <c r="F660" s="5">
        <v>2009</v>
      </c>
      <c r="H660" s="1" t="s">
        <v>535</v>
      </c>
      <c r="I660" s="5" t="str">
        <f t="shared" si="64"/>
        <v>Double+Take</v>
      </c>
      <c r="J660" s="1"/>
      <c r="K660" s="5"/>
      <c r="L660" s="1" t="s">
        <v>536</v>
      </c>
      <c r="N660" t="str">
        <f t="shared" si="65"/>
        <v>"http://www.omdbapi.com/?t=Double+Take&amp;tomatoes=true",</v>
      </c>
      <c r="O660">
        <f t="shared" si="67"/>
        <v>658</v>
      </c>
      <c r="P660" t="str">
        <f t="shared" si="66"/>
        <v>o658.csv</v>
      </c>
      <c r="S660" s="13" t="s">
        <v>13519</v>
      </c>
      <c r="T660" s="15" t="s">
        <v>4985</v>
      </c>
      <c r="U660" s="1" t="s">
        <v>4985</v>
      </c>
      <c r="V660"/>
      <c r="W660" t="s">
        <v>17361</v>
      </c>
      <c r="AJ660" s="13" t="s">
        <v>13488</v>
      </c>
      <c r="AK660" s="1" t="s">
        <v>12578</v>
      </c>
      <c r="AL660" s="7" t="s">
        <v>17332</v>
      </c>
    </row>
    <row r="661" spans="1:38">
      <c r="A661" t="s">
        <v>13489</v>
      </c>
      <c r="B661" s="1" t="s">
        <v>4951</v>
      </c>
      <c r="C661" s="3">
        <v>38990</v>
      </c>
      <c r="D661" s="4" t="str">
        <f t="shared" si="63"/>
        <v>Douchebag</v>
      </c>
      <c r="E661" s="9" t="s">
        <v>4951</v>
      </c>
      <c r="F661" s="5">
        <f>YEAR(C661)</f>
        <v>2010</v>
      </c>
      <c r="H661" s="1" t="s">
        <v>535</v>
      </c>
      <c r="I661" s="5" t="str">
        <f t="shared" si="64"/>
        <v>Douchebag</v>
      </c>
      <c r="J661" s="1"/>
      <c r="K661" s="5"/>
      <c r="L661" s="1" t="s">
        <v>536</v>
      </c>
      <c r="N661" t="str">
        <f t="shared" si="65"/>
        <v>"http://www.omdbapi.com/?t=Douchebag&amp;tomatoes=true",</v>
      </c>
      <c r="O661">
        <f t="shared" si="67"/>
        <v>659</v>
      </c>
      <c r="P661" t="str">
        <f t="shared" si="66"/>
        <v>o659.csv</v>
      </c>
      <c r="S661" s="13" t="s">
        <v>13520</v>
      </c>
      <c r="T661" s="15" t="s">
        <v>4986</v>
      </c>
      <c r="U661" s="1" t="s">
        <v>4986</v>
      </c>
      <c r="V661"/>
      <c r="W661" t="s">
        <v>17362</v>
      </c>
      <c r="AJ661" s="13" t="s">
        <v>13489</v>
      </c>
      <c r="AK661" s="1" t="s">
        <v>4951</v>
      </c>
      <c r="AL661" s="7" t="s">
        <v>17333</v>
      </c>
    </row>
    <row r="662" spans="1:38">
      <c r="A662" t="s">
        <v>13490</v>
      </c>
      <c r="B662" s="1" t="s">
        <v>4953</v>
      </c>
      <c r="C662" s="3">
        <v>39004</v>
      </c>
      <c r="D662" s="4" t="str">
        <f t="shared" si="63"/>
        <v>Down Terrace</v>
      </c>
      <c r="E662" s="9" t="s">
        <v>11232</v>
      </c>
      <c r="F662" s="5">
        <v>2009</v>
      </c>
      <c r="H662" s="1" t="s">
        <v>535</v>
      </c>
      <c r="I662" s="5" t="str">
        <f t="shared" si="64"/>
        <v>Down+Terrace</v>
      </c>
      <c r="J662" s="1"/>
      <c r="K662" s="5"/>
      <c r="L662" s="1" t="s">
        <v>536</v>
      </c>
      <c r="N662" t="str">
        <f t="shared" si="65"/>
        <v>"http://www.omdbapi.com/?t=Down+Terrace&amp;tomatoes=true",</v>
      </c>
      <c r="O662">
        <f t="shared" si="67"/>
        <v>660</v>
      </c>
      <c r="P662" t="str">
        <f t="shared" si="66"/>
        <v>o660.csv</v>
      </c>
      <c r="S662" s="13" t="s">
        <v>13521</v>
      </c>
      <c r="T662" s="15" t="s">
        <v>4427</v>
      </c>
      <c r="U662" s="1" t="s">
        <v>4427</v>
      </c>
      <c r="V662"/>
      <c r="W662" t="s">
        <v>17363</v>
      </c>
      <c r="AJ662" s="13" t="s">
        <v>13490</v>
      </c>
      <c r="AK662" s="1" t="s">
        <v>4953</v>
      </c>
      <c r="AL662" s="7" t="s">
        <v>17334</v>
      </c>
    </row>
    <row r="663" spans="1:38">
      <c r="A663" t="s">
        <v>13491</v>
      </c>
      <c r="B663" s="1" t="s">
        <v>4952</v>
      </c>
      <c r="C663" s="3">
        <v>39984</v>
      </c>
      <c r="D663" s="4" t="str">
        <f t="shared" si="63"/>
        <v>Downloaded</v>
      </c>
      <c r="E663" s="9" t="s">
        <v>4952</v>
      </c>
      <c r="F663" s="5">
        <f>YEAR(C663)</f>
        <v>2013</v>
      </c>
      <c r="H663" s="1" t="s">
        <v>535</v>
      </c>
      <c r="I663" s="5" t="str">
        <f t="shared" si="64"/>
        <v>Downloaded</v>
      </c>
      <c r="J663" s="1"/>
      <c r="K663" s="5"/>
      <c r="L663" s="1" t="s">
        <v>536</v>
      </c>
      <c r="N663" t="str">
        <f t="shared" si="65"/>
        <v>"http://www.omdbapi.com/?t=Downloaded&amp;tomatoes=true",</v>
      </c>
      <c r="O663">
        <f t="shared" si="67"/>
        <v>661</v>
      </c>
      <c r="P663" t="str">
        <f t="shared" si="66"/>
        <v>o661.csv</v>
      </c>
      <c r="S663" s="13" t="s">
        <v>13522</v>
      </c>
      <c r="T663" s="15" t="s">
        <v>4987</v>
      </c>
      <c r="U663" s="1" t="s">
        <v>4987</v>
      </c>
      <c r="V663"/>
      <c r="W663" t="s">
        <v>17364</v>
      </c>
      <c r="AJ663" s="13" t="s">
        <v>13491</v>
      </c>
      <c r="AK663" s="1" t="s">
        <v>4952</v>
      </c>
      <c r="AL663" s="7" t="s">
        <v>17335</v>
      </c>
    </row>
    <row r="664" spans="1:38">
      <c r="A664" t="s">
        <v>13492</v>
      </c>
      <c r="B664" s="1" t="s">
        <v>12579</v>
      </c>
      <c r="C664" s="3">
        <v>40507</v>
      </c>
      <c r="D664" s="4" t="str">
        <f t="shared" si="63"/>
        <v>Dr. Cabbie</v>
      </c>
      <c r="E664" s="9" t="s">
        <v>15888</v>
      </c>
      <c r="F664" s="5">
        <v>2013</v>
      </c>
      <c r="H664" s="1" t="s">
        <v>535</v>
      </c>
      <c r="I664" s="5" t="str">
        <f t="shared" si="64"/>
        <v>Dr.+Cabbie</v>
      </c>
      <c r="J664" s="1"/>
      <c r="K664" s="5"/>
      <c r="L664" s="1" t="s">
        <v>536</v>
      </c>
      <c r="N664" t="str">
        <f t="shared" si="65"/>
        <v>"http://www.omdbapi.com/?t=Dr.+Cabbie&amp;tomatoes=true",</v>
      </c>
      <c r="O664">
        <f t="shared" si="67"/>
        <v>662</v>
      </c>
      <c r="P664" t="str">
        <f t="shared" si="66"/>
        <v>o662.csv</v>
      </c>
      <c r="S664" s="13" t="s">
        <v>13523</v>
      </c>
      <c r="T664" s="15" t="s">
        <v>4988</v>
      </c>
      <c r="U664" s="1" t="s">
        <v>4988</v>
      </c>
      <c r="V664"/>
      <c r="W664" t="s">
        <v>17365</v>
      </c>
      <c r="AJ664" s="13" t="s">
        <v>13492</v>
      </c>
      <c r="AK664" s="1" t="s">
        <v>12579</v>
      </c>
      <c r="AL664" s="7" t="s">
        <v>17336</v>
      </c>
    </row>
    <row r="665" spans="1:38">
      <c r="A665" t="s">
        <v>13493</v>
      </c>
      <c r="B665" s="1" t="s">
        <v>5671</v>
      </c>
      <c r="C665" s="3">
        <v>39508</v>
      </c>
      <c r="D665" s="4" t="str">
        <f t="shared" si="63"/>
        <v>Dr. Seuss' The Lorax</v>
      </c>
      <c r="E665" s="9" t="s">
        <v>16129</v>
      </c>
      <c r="F665" s="5">
        <v>2011</v>
      </c>
      <c r="H665" s="1" t="s">
        <v>535</v>
      </c>
      <c r="I665" s="5" t="str">
        <f t="shared" si="64"/>
        <v>Dr.+Seuss%27+The+Lorax</v>
      </c>
      <c r="J665" s="1"/>
      <c r="K665" s="5"/>
      <c r="L665" s="1" t="s">
        <v>536</v>
      </c>
      <c r="N665" t="str">
        <f t="shared" si="65"/>
        <v>"http://www.omdbapi.com/?t=Dr.+Seuss%27+The+Lorax&amp;tomatoes=true",</v>
      </c>
      <c r="O665">
        <f t="shared" si="67"/>
        <v>663</v>
      </c>
      <c r="P665" t="str">
        <f t="shared" si="66"/>
        <v>o663.csv</v>
      </c>
      <c r="S665" s="13" t="s">
        <v>13524</v>
      </c>
      <c r="T665" s="15" t="s">
        <v>4989</v>
      </c>
      <c r="U665" s="1" t="s">
        <v>4989</v>
      </c>
      <c r="V665"/>
      <c r="W665" t="s">
        <v>17366</v>
      </c>
      <c r="AJ665" s="13" t="s">
        <v>13493</v>
      </c>
      <c r="AK665" s="1" t="s">
        <v>5671</v>
      </c>
      <c r="AL665" s="35" t="s">
        <v>19627</v>
      </c>
    </row>
    <row r="666" spans="1:38">
      <c r="A666" t="s">
        <v>13494</v>
      </c>
      <c r="B666" s="1" t="s">
        <v>4955</v>
      </c>
      <c r="C666" s="3">
        <v>40460</v>
      </c>
      <c r="D666" s="4" t="str">
        <f t="shared" si="63"/>
        <v>Dracula Untold</v>
      </c>
      <c r="E666" s="9" t="s">
        <v>11234</v>
      </c>
      <c r="F666" s="5">
        <f>YEAR(C666)</f>
        <v>2014</v>
      </c>
      <c r="H666" s="1" t="s">
        <v>535</v>
      </c>
      <c r="I666" s="5" t="str">
        <f t="shared" si="64"/>
        <v>Dracula+Untold</v>
      </c>
      <c r="J666" s="1"/>
      <c r="K666" s="5"/>
      <c r="L666" s="1" t="s">
        <v>536</v>
      </c>
      <c r="N666" t="str">
        <f t="shared" si="65"/>
        <v>"http://www.omdbapi.com/?t=Dracula+Untold&amp;tomatoes=true",</v>
      </c>
      <c r="O666">
        <f t="shared" si="67"/>
        <v>664</v>
      </c>
      <c r="P666" t="str">
        <f t="shared" si="66"/>
        <v>o664.csv</v>
      </c>
      <c r="S666" s="13" t="s">
        <v>13525</v>
      </c>
      <c r="T666" s="15" t="s">
        <v>4990</v>
      </c>
      <c r="U666" s="1" t="s">
        <v>4990</v>
      </c>
      <c r="V666"/>
      <c r="W666" t="s">
        <v>17367</v>
      </c>
      <c r="AJ666" s="13" t="s">
        <v>13494</v>
      </c>
      <c r="AK666" s="1" t="s">
        <v>4955</v>
      </c>
      <c r="AL666" s="7" t="s">
        <v>17337</v>
      </c>
    </row>
    <row r="667" spans="1:38">
      <c r="A667" t="s">
        <v>13495</v>
      </c>
      <c r="B667" s="1" t="s">
        <v>4956</v>
      </c>
      <c r="C667" s="3">
        <v>40278</v>
      </c>
      <c r="D667" s="4" t="str">
        <f t="shared" si="63"/>
        <v>Draft Day</v>
      </c>
      <c r="E667" s="9" t="s">
        <v>11235</v>
      </c>
      <c r="F667" s="5">
        <f>YEAR(C667)</f>
        <v>2014</v>
      </c>
      <c r="H667" s="1" t="s">
        <v>535</v>
      </c>
      <c r="I667" s="5" t="str">
        <f t="shared" si="64"/>
        <v>Draft+Day</v>
      </c>
      <c r="J667" s="1"/>
      <c r="K667" s="5"/>
      <c r="L667" s="1" t="s">
        <v>536</v>
      </c>
      <c r="N667" t="str">
        <f t="shared" si="65"/>
        <v>"http://www.omdbapi.com/?t=Draft+Day&amp;tomatoes=true",</v>
      </c>
      <c r="O667">
        <f t="shared" si="67"/>
        <v>665</v>
      </c>
      <c r="P667" t="str">
        <f t="shared" si="66"/>
        <v>o665.csv</v>
      </c>
      <c r="S667" s="13" t="s">
        <v>13526</v>
      </c>
      <c r="T667" s="15" t="s">
        <v>16312</v>
      </c>
      <c r="U667" s="1" t="s">
        <v>4992</v>
      </c>
      <c r="V667"/>
      <c r="W667" t="s">
        <v>17368</v>
      </c>
      <c r="AJ667" s="13" t="s">
        <v>13495</v>
      </c>
      <c r="AK667" s="1" t="s">
        <v>4956</v>
      </c>
      <c r="AL667" s="7" t="s">
        <v>17338</v>
      </c>
    </row>
    <row r="668" spans="1:38">
      <c r="A668" t="s">
        <v>13496</v>
      </c>
      <c r="B668" s="1" t="s">
        <v>4957</v>
      </c>
      <c r="C668" s="3">
        <v>40789</v>
      </c>
      <c r="D668" s="4" t="str">
        <f t="shared" si="63"/>
        <v>Dragon Blade</v>
      </c>
      <c r="E668" s="9" t="s">
        <v>11236</v>
      </c>
      <c r="F668" s="5">
        <f>YEAR(C668)</f>
        <v>2015</v>
      </c>
      <c r="H668" s="1" t="s">
        <v>535</v>
      </c>
      <c r="I668" s="5" t="str">
        <f t="shared" si="64"/>
        <v>Dragon+Blade</v>
      </c>
      <c r="J668" s="1"/>
      <c r="K668" s="5"/>
      <c r="L668" s="1" t="s">
        <v>536</v>
      </c>
      <c r="N668" t="str">
        <f t="shared" si="65"/>
        <v>"http://www.omdbapi.com/?t=Dragon+Blade&amp;tomatoes=true",</v>
      </c>
      <c r="O668">
        <f t="shared" si="67"/>
        <v>666</v>
      </c>
      <c r="P668" t="str">
        <f t="shared" si="66"/>
        <v>o666.csv</v>
      </c>
      <c r="S668" s="13" t="s">
        <v>13527</v>
      </c>
      <c r="T668" s="15" t="s">
        <v>4999</v>
      </c>
      <c r="U668" s="1" t="s">
        <v>4999</v>
      </c>
      <c r="V668"/>
      <c r="W668" t="s">
        <v>17369</v>
      </c>
      <c r="AJ668" s="13" t="s">
        <v>13496</v>
      </c>
      <c r="AK668" s="1" t="s">
        <v>4957</v>
      </c>
      <c r="AL668" s="7" t="s">
        <v>17339</v>
      </c>
    </row>
    <row r="669" spans="1:38">
      <c r="A669" t="s">
        <v>13497</v>
      </c>
      <c r="B669" s="1" t="s">
        <v>4958</v>
      </c>
      <c r="C669" s="3">
        <v>38801</v>
      </c>
      <c r="D669" s="4" t="str">
        <f t="shared" si="63"/>
        <v>Dream Boy</v>
      </c>
      <c r="E669" s="9" t="s">
        <v>11237</v>
      </c>
      <c r="F669" s="5">
        <v>2009</v>
      </c>
      <c r="H669" s="1" t="s">
        <v>535</v>
      </c>
      <c r="I669" s="5" t="str">
        <f t="shared" si="64"/>
        <v>Dream+Boy</v>
      </c>
      <c r="J669" s="1"/>
      <c r="K669" s="5"/>
      <c r="L669" s="1" t="s">
        <v>536</v>
      </c>
      <c r="N669" t="str">
        <f t="shared" si="65"/>
        <v>"http://www.omdbapi.com/?t=Dream+Boy&amp;tomatoes=true",</v>
      </c>
      <c r="O669">
        <f t="shared" si="67"/>
        <v>667</v>
      </c>
      <c r="P669" t="str">
        <f t="shared" si="66"/>
        <v>o667.csv</v>
      </c>
      <c r="S669" s="13" t="s">
        <v>13528</v>
      </c>
      <c r="T669" s="15" t="s">
        <v>16313</v>
      </c>
      <c r="U669" s="1" t="s">
        <v>4991</v>
      </c>
      <c r="V669"/>
      <c r="W669" t="s">
        <v>17370</v>
      </c>
      <c r="AJ669" s="13" t="s">
        <v>13497</v>
      </c>
      <c r="AK669" s="1" t="s">
        <v>4958</v>
      </c>
      <c r="AL669" s="7" t="s">
        <v>17340</v>
      </c>
    </row>
    <row r="670" spans="1:38">
      <c r="A670" t="s">
        <v>13498</v>
      </c>
      <c r="B670" s="1" t="s">
        <v>4959</v>
      </c>
      <c r="C670" s="3">
        <v>39354</v>
      </c>
      <c r="D670" s="4" t="str">
        <f t="shared" si="63"/>
        <v>Dream House</v>
      </c>
      <c r="E670" s="9" t="s">
        <v>11238</v>
      </c>
      <c r="F670" s="5">
        <f t="shared" ref="F670:F675" si="68">YEAR(C670)</f>
        <v>2011</v>
      </c>
      <c r="H670" s="1" t="s">
        <v>535</v>
      </c>
      <c r="I670" s="5" t="str">
        <f t="shared" si="64"/>
        <v>Dream+House</v>
      </c>
      <c r="J670" s="1"/>
      <c r="K670" s="5"/>
      <c r="L670" s="1" t="s">
        <v>536</v>
      </c>
      <c r="N670" t="str">
        <f t="shared" si="65"/>
        <v>"http://www.omdbapi.com/?t=Dream+House&amp;tomatoes=true",</v>
      </c>
      <c r="O670">
        <f t="shared" si="67"/>
        <v>668</v>
      </c>
      <c r="P670" t="str">
        <f t="shared" si="66"/>
        <v>o668.csv</v>
      </c>
      <c r="S670" s="13" t="s">
        <v>13529</v>
      </c>
      <c r="T670" s="15" t="s">
        <v>4994</v>
      </c>
      <c r="U670" s="1" t="s">
        <v>4994</v>
      </c>
      <c r="V670"/>
      <c r="W670" t="s">
        <v>17371</v>
      </c>
      <c r="AJ670" s="13" t="s">
        <v>13498</v>
      </c>
      <c r="AK670" s="1" t="s">
        <v>4959</v>
      </c>
      <c r="AL670" s="7" t="s">
        <v>17341</v>
      </c>
    </row>
    <row r="671" spans="1:38">
      <c r="A671" t="s">
        <v>13499</v>
      </c>
      <c r="B671" s="1" t="s">
        <v>4960</v>
      </c>
      <c r="C671" s="3">
        <v>38766</v>
      </c>
      <c r="D671" s="4" t="str">
        <f t="shared" si="63"/>
        <v>Dreamkiller</v>
      </c>
      <c r="E671" s="9" t="s">
        <v>4960</v>
      </c>
      <c r="F671" s="5">
        <f t="shared" si="68"/>
        <v>2010</v>
      </c>
      <c r="H671" s="1" t="s">
        <v>535</v>
      </c>
      <c r="I671" s="5" t="str">
        <f t="shared" si="64"/>
        <v>Dreamkiller</v>
      </c>
      <c r="J671" s="1"/>
      <c r="K671" s="5"/>
      <c r="L671" s="1" t="s">
        <v>536</v>
      </c>
      <c r="N671" t="str">
        <f t="shared" si="65"/>
        <v>"http://www.omdbapi.com/?t=Dreamkiller&amp;tomatoes=true",</v>
      </c>
      <c r="O671">
        <f t="shared" si="67"/>
        <v>669</v>
      </c>
      <c r="P671" t="str">
        <f t="shared" si="66"/>
        <v>o669.csv</v>
      </c>
      <c r="S671" s="13" t="s">
        <v>13530</v>
      </c>
      <c r="T671" s="15" t="s">
        <v>4995</v>
      </c>
      <c r="U671" s="1" t="s">
        <v>4995</v>
      </c>
      <c r="V671"/>
      <c r="W671" t="s">
        <v>17372</v>
      </c>
      <c r="AJ671" s="13" t="s">
        <v>13499</v>
      </c>
      <c r="AK671" s="1" t="s">
        <v>4960</v>
      </c>
      <c r="AL671" s="7" t="s">
        <v>17342</v>
      </c>
    </row>
    <row r="672" spans="1:38">
      <c r="A672" t="s">
        <v>13500</v>
      </c>
      <c r="B672" s="1" t="s">
        <v>4962</v>
      </c>
      <c r="C672" s="3">
        <v>40858</v>
      </c>
      <c r="D672" s="4" t="str">
        <f t="shared" si="63"/>
        <v>Dreams Rewired</v>
      </c>
      <c r="E672" s="9" t="s">
        <v>10687</v>
      </c>
      <c r="F672" s="5">
        <f t="shared" si="68"/>
        <v>2015</v>
      </c>
      <c r="H672" s="1" t="s">
        <v>535</v>
      </c>
      <c r="I672" s="5" t="str">
        <f t="shared" si="64"/>
        <v>Dreams+Rewired</v>
      </c>
      <c r="J672" s="1"/>
      <c r="K672" s="5"/>
      <c r="L672" s="1" t="s">
        <v>536</v>
      </c>
      <c r="N672" t="str">
        <f t="shared" si="65"/>
        <v>"http://www.omdbapi.com/?t=Dreams+Rewired&amp;tomatoes=true",</v>
      </c>
      <c r="O672">
        <f t="shared" si="67"/>
        <v>670</v>
      </c>
      <c r="P672" t="str">
        <f t="shared" si="66"/>
        <v>o670.csv</v>
      </c>
      <c r="S672" s="13" t="s">
        <v>13531</v>
      </c>
      <c r="T672" s="15" t="s">
        <v>4996</v>
      </c>
      <c r="U672" s="1" t="s">
        <v>4996</v>
      </c>
      <c r="V672"/>
      <c r="W672" t="s">
        <v>17373</v>
      </c>
      <c r="AJ672" s="13" t="s">
        <v>13500</v>
      </c>
      <c r="AK672" s="1" t="s">
        <v>4962</v>
      </c>
      <c r="AL672" s="7" t="s">
        <v>17343</v>
      </c>
    </row>
    <row r="673" spans="1:38">
      <c r="A673" t="s">
        <v>13501</v>
      </c>
      <c r="B673" s="1" t="s">
        <v>4963</v>
      </c>
      <c r="C673" s="3">
        <v>39711</v>
      </c>
      <c r="D673" s="4" t="str">
        <f t="shared" si="63"/>
        <v>Dredd</v>
      </c>
      <c r="E673" s="9" t="s">
        <v>4963</v>
      </c>
      <c r="F673" s="5">
        <f t="shared" si="68"/>
        <v>2012</v>
      </c>
      <c r="H673" s="1" t="s">
        <v>535</v>
      </c>
      <c r="I673" s="5" t="str">
        <f t="shared" si="64"/>
        <v>Dredd</v>
      </c>
      <c r="J673" s="1"/>
      <c r="K673" s="5"/>
      <c r="L673" s="1" t="s">
        <v>536</v>
      </c>
      <c r="N673" t="str">
        <f t="shared" si="65"/>
        <v>"http://www.omdbapi.com/?t=Dredd&amp;tomatoes=true",</v>
      </c>
      <c r="O673">
        <f t="shared" si="67"/>
        <v>671</v>
      </c>
      <c r="P673" t="str">
        <f t="shared" si="66"/>
        <v>o671.csv</v>
      </c>
      <c r="S673" s="13" t="s">
        <v>13532</v>
      </c>
      <c r="T673" s="15" t="s">
        <v>4996</v>
      </c>
      <c r="U673" s="1" t="s">
        <v>12664</v>
      </c>
      <c r="V673"/>
      <c r="W673" t="s">
        <v>17373</v>
      </c>
      <c r="AJ673" s="13" t="s">
        <v>13501</v>
      </c>
      <c r="AK673" s="1" t="s">
        <v>4963</v>
      </c>
      <c r="AL673" s="7" t="s">
        <v>17344</v>
      </c>
    </row>
    <row r="674" spans="1:38">
      <c r="A674" t="s">
        <v>13502</v>
      </c>
      <c r="B674" s="1" t="s">
        <v>4964</v>
      </c>
      <c r="C674" s="3">
        <v>40038</v>
      </c>
      <c r="D674" s="4" t="str">
        <f t="shared" si="63"/>
        <v>Drew:The Man Behind the Poster</v>
      </c>
      <c r="E674" s="9" t="s">
        <v>12382</v>
      </c>
      <c r="F674" s="5">
        <f t="shared" si="68"/>
        <v>2013</v>
      </c>
      <c r="H674" s="1" t="s">
        <v>535</v>
      </c>
      <c r="I674" s="5" t="str">
        <f t="shared" si="64"/>
        <v>Drew%3AThe+Man+Behind+the+Poster</v>
      </c>
      <c r="J674" s="1"/>
      <c r="K674" s="5"/>
      <c r="L674" s="1" t="s">
        <v>536</v>
      </c>
      <c r="N674" t="str">
        <f t="shared" si="65"/>
        <v>"http://www.omdbapi.com/?t=Drew%3AThe+Man+Behind+the+Poster&amp;tomatoes=true",</v>
      </c>
      <c r="O674">
        <f t="shared" si="67"/>
        <v>672</v>
      </c>
      <c r="P674" t="str">
        <f t="shared" si="66"/>
        <v>o672.csv</v>
      </c>
      <c r="S674" s="13" t="s">
        <v>13533</v>
      </c>
      <c r="T674" s="15" t="s">
        <v>16314</v>
      </c>
      <c r="U674" s="1" t="s">
        <v>4997</v>
      </c>
      <c r="V674"/>
      <c r="W674" t="s">
        <v>17374</v>
      </c>
      <c r="AJ674" s="13" t="s">
        <v>13502</v>
      </c>
      <c r="AK674" s="1" t="s">
        <v>4964</v>
      </c>
      <c r="AL674" s="7" t="s">
        <v>17345</v>
      </c>
    </row>
    <row r="675" spans="1:38">
      <c r="A675" t="s">
        <v>13503</v>
      </c>
      <c r="B675" s="1" t="s">
        <v>4965</v>
      </c>
      <c r="C675" s="3">
        <v>40047</v>
      </c>
      <c r="D675" s="4" t="str">
        <f t="shared" si="63"/>
        <v>Drinking Buddies</v>
      </c>
      <c r="E675" s="9" t="s">
        <v>11239</v>
      </c>
      <c r="F675" s="5">
        <f t="shared" si="68"/>
        <v>2013</v>
      </c>
      <c r="H675" s="1" t="s">
        <v>535</v>
      </c>
      <c r="I675" s="5" t="str">
        <f t="shared" si="64"/>
        <v>Drinking+Buddies</v>
      </c>
      <c r="J675" s="1"/>
      <c r="K675" s="5"/>
      <c r="L675" s="1" t="s">
        <v>536</v>
      </c>
      <c r="N675" t="str">
        <f t="shared" si="65"/>
        <v>"http://www.omdbapi.com/?t=Drinking+Buddies&amp;tomatoes=true",</v>
      </c>
      <c r="O675">
        <f t="shared" si="67"/>
        <v>673</v>
      </c>
      <c r="P675" t="str">
        <f t="shared" si="66"/>
        <v>o673.csv</v>
      </c>
      <c r="S675" s="13" t="s">
        <v>13534</v>
      </c>
      <c r="T675" s="15" t="s">
        <v>4998</v>
      </c>
      <c r="U675" s="1" t="s">
        <v>4998</v>
      </c>
      <c r="V675"/>
      <c r="W675" t="s">
        <v>17375</v>
      </c>
      <c r="AJ675" s="13" t="s">
        <v>13503</v>
      </c>
      <c r="AK675" s="1" t="s">
        <v>4965</v>
      </c>
      <c r="AL675" s="7" t="s">
        <v>17346</v>
      </c>
    </row>
    <row r="676" spans="1:38">
      <c r="A676" t="s">
        <v>13504</v>
      </c>
      <c r="B676" s="1" t="s">
        <v>12663</v>
      </c>
      <c r="C676" s="3">
        <v>39340</v>
      </c>
      <c r="D676" s="4" t="str">
        <f t="shared" si="63"/>
        <v>Drive</v>
      </c>
      <c r="E676" s="9" t="s">
        <v>15790</v>
      </c>
      <c r="F676" s="5">
        <v>2010</v>
      </c>
      <c r="H676" s="1" t="s">
        <v>535</v>
      </c>
      <c r="I676" s="5" t="str">
        <f t="shared" si="64"/>
        <v>Drive</v>
      </c>
      <c r="J676" s="1"/>
      <c r="K676" s="5"/>
      <c r="L676" s="1" t="s">
        <v>536</v>
      </c>
      <c r="N676" t="str">
        <f t="shared" si="65"/>
        <v>"http://www.omdbapi.com/?t=Drive&amp;tomatoes=true",</v>
      </c>
      <c r="O676">
        <f t="shared" si="67"/>
        <v>674</v>
      </c>
      <c r="P676" t="str">
        <f t="shared" si="66"/>
        <v>o674.csv</v>
      </c>
      <c r="S676" s="13" t="s">
        <v>13535</v>
      </c>
      <c r="T676" s="15" t="s">
        <v>16624</v>
      </c>
      <c r="U676" s="1" t="s">
        <v>12665</v>
      </c>
      <c r="V676"/>
      <c r="W676" t="s">
        <v>17376</v>
      </c>
      <c r="AJ676" s="13" t="s">
        <v>13504</v>
      </c>
      <c r="AK676" s="1" t="s">
        <v>12663</v>
      </c>
      <c r="AL676" s="7" t="s">
        <v>17347</v>
      </c>
    </row>
    <row r="677" spans="1:38">
      <c r="A677" t="s">
        <v>13505</v>
      </c>
      <c r="B677" s="1" t="s">
        <v>4966</v>
      </c>
      <c r="C677" s="3">
        <v>39137</v>
      </c>
      <c r="D677" s="4" t="str">
        <f t="shared" si="63"/>
        <v>Drive Angry</v>
      </c>
      <c r="E677" s="9" t="s">
        <v>11240</v>
      </c>
      <c r="F677" s="5">
        <f>YEAR(C677)</f>
        <v>2011</v>
      </c>
      <c r="H677" s="1" t="s">
        <v>535</v>
      </c>
      <c r="I677" s="5" t="str">
        <f t="shared" si="64"/>
        <v>Drive+Angry</v>
      </c>
      <c r="J677" s="1"/>
      <c r="K677" s="5"/>
      <c r="L677" s="1" t="s">
        <v>536</v>
      </c>
      <c r="N677" t="str">
        <f t="shared" si="65"/>
        <v>"http://www.omdbapi.com/?t=Drive+Angry&amp;tomatoes=true",</v>
      </c>
      <c r="O677">
        <f t="shared" si="67"/>
        <v>675</v>
      </c>
      <c r="P677" t="str">
        <f t="shared" si="66"/>
        <v>o675.csv</v>
      </c>
      <c r="S677" s="13" t="s">
        <v>13536</v>
      </c>
      <c r="T677" s="15" t="s">
        <v>5000</v>
      </c>
      <c r="U677" s="1" t="s">
        <v>5000</v>
      </c>
      <c r="V677"/>
      <c r="W677" t="s">
        <v>17377</v>
      </c>
      <c r="AJ677" s="13" t="s">
        <v>13505</v>
      </c>
      <c r="AK677" s="1" t="s">
        <v>4966</v>
      </c>
      <c r="AL677" s="7" t="s">
        <v>17348</v>
      </c>
    </row>
    <row r="678" spans="1:38">
      <c r="A678" t="s">
        <v>13506</v>
      </c>
      <c r="B678" s="1" t="s">
        <v>4969</v>
      </c>
      <c r="C678" s="3">
        <v>40019</v>
      </c>
      <c r="D678" s="4" t="str">
        <f t="shared" si="63"/>
        <v>Drug War</v>
      </c>
      <c r="E678" s="9" t="s">
        <v>11243</v>
      </c>
      <c r="F678" s="5">
        <f>YEAR(C678)</f>
        <v>2013</v>
      </c>
      <c r="H678" s="1" t="s">
        <v>535</v>
      </c>
      <c r="I678" s="5" t="str">
        <f t="shared" si="64"/>
        <v>Drug+War</v>
      </c>
      <c r="J678" s="1"/>
      <c r="K678" s="5"/>
      <c r="L678" s="1" t="s">
        <v>536</v>
      </c>
      <c r="N678" t="str">
        <f t="shared" si="65"/>
        <v>"http://www.omdbapi.com/?t=Drug+War&amp;tomatoes=true",</v>
      </c>
      <c r="O678">
        <f t="shared" si="67"/>
        <v>676</v>
      </c>
      <c r="P678" t="str">
        <f t="shared" si="66"/>
        <v>o676.csv</v>
      </c>
      <c r="S678" s="13" t="s">
        <v>13537</v>
      </c>
      <c r="T678" s="15" t="s">
        <v>5001</v>
      </c>
      <c r="U678" s="1" t="s">
        <v>5001</v>
      </c>
      <c r="V678"/>
      <c r="W678" t="s">
        <v>17378</v>
      </c>
      <c r="AJ678" s="13" t="s">
        <v>13506</v>
      </c>
      <c r="AK678" s="1" t="s">
        <v>4969</v>
      </c>
      <c r="AL678" s="7" t="s">
        <v>17349</v>
      </c>
    </row>
    <row r="679" spans="1:38">
      <c r="A679" t="s">
        <v>13507</v>
      </c>
      <c r="B679" s="1" t="s">
        <v>4970</v>
      </c>
      <c r="C679" s="3">
        <v>40810</v>
      </c>
      <c r="D679" s="4" t="str">
        <f t="shared" si="63"/>
        <v>Drunk Stoned Brilliant Dead:The Story of the National Lampoon</v>
      </c>
      <c r="E679" s="9" t="s">
        <v>12456</v>
      </c>
      <c r="F679" s="5">
        <v>2014</v>
      </c>
      <c r="H679" s="1" t="s">
        <v>535</v>
      </c>
      <c r="I679" s="5" t="str">
        <f t="shared" si="64"/>
        <v>Drunk+Stoned+Brilliant+Dead%3AThe+Story+of+the+National+Lampoon</v>
      </c>
      <c r="J679" s="1"/>
      <c r="K679" s="5"/>
      <c r="L679" s="1" t="s">
        <v>536</v>
      </c>
      <c r="N679" t="str">
        <f t="shared" si="65"/>
        <v>"http://www.omdbapi.com/?t=Drunk+Stoned+Brilliant+Dead%3AThe+Story+of+the+National+Lampoon&amp;tomatoes=true",</v>
      </c>
      <c r="O679">
        <f t="shared" si="67"/>
        <v>677</v>
      </c>
      <c r="P679" t="str">
        <f t="shared" si="66"/>
        <v>o677.csv</v>
      </c>
      <c r="S679" s="13" t="s">
        <v>13538</v>
      </c>
      <c r="T679" s="15" t="s">
        <v>5002</v>
      </c>
      <c r="U679" s="1" t="s">
        <v>5002</v>
      </c>
      <c r="V679"/>
      <c r="W679" t="s">
        <v>17379</v>
      </c>
      <c r="AJ679" s="13" t="s">
        <v>13507</v>
      </c>
      <c r="AK679" s="1" t="s">
        <v>4970</v>
      </c>
      <c r="AL679" s="35" t="s">
        <v>19628</v>
      </c>
    </row>
    <row r="680" spans="1:38">
      <c r="A680" t="s">
        <v>13508</v>
      </c>
      <c r="B680" s="1" t="s">
        <v>4971</v>
      </c>
      <c r="C680" s="3">
        <v>39025</v>
      </c>
      <c r="D680" s="4" t="str">
        <f t="shared" si="63"/>
        <v>Due Date</v>
      </c>
      <c r="E680" s="9" t="s">
        <v>11244</v>
      </c>
      <c r="F680" s="5">
        <f>YEAR(C680)</f>
        <v>2010</v>
      </c>
      <c r="H680" s="1" t="s">
        <v>535</v>
      </c>
      <c r="I680" s="5" t="str">
        <f t="shared" si="64"/>
        <v>Due+Date</v>
      </c>
      <c r="J680" s="1"/>
      <c r="K680" s="5"/>
      <c r="L680" s="1" t="s">
        <v>536</v>
      </c>
      <c r="N680" t="str">
        <f t="shared" si="65"/>
        <v>"http://www.omdbapi.com/?t=Due+Date&amp;tomatoes=true",</v>
      </c>
      <c r="O680">
        <f t="shared" si="67"/>
        <v>678</v>
      </c>
      <c r="P680" t="str">
        <f t="shared" si="66"/>
        <v>o678.csv</v>
      </c>
      <c r="S680" s="13" t="s">
        <v>13540</v>
      </c>
      <c r="T680" s="15" t="s">
        <v>5008</v>
      </c>
      <c r="U680" s="1" t="s">
        <v>5008</v>
      </c>
      <c r="V680"/>
      <c r="W680" t="s">
        <v>17381</v>
      </c>
      <c r="AJ680" s="13" t="s">
        <v>13508</v>
      </c>
      <c r="AK680" s="1" t="s">
        <v>4971</v>
      </c>
      <c r="AL680" s="7" t="s">
        <v>17350</v>
      </c>
    </row>
    <row r="681" spans="1:38">
      <c r="A681" t="s">
        <v>13509</v>
      </c>
      <c r="B681" s="1" t="s">
        <v>4974</v>
      </c>
      <c r="C681" s="3">
        <v>39193</v>
      </c>
      <c r="D681" s="4" t="str">
        <f t="shared" si="63"/>
        <v>Dum Maaro Dum</v>
      </c>
      <c r="E681" s="9" t="s">
        <v>11247</v>
      </c>
      <c r="F681" s="5">
        <f>YEAR(C681)</f>
        <v>2011</v>
      </c>
      <c r="H681" s="1" t="s">
        <v>535</v>
      </c>
      <c r="I681" s="5" t="str">
        <f t="shared" si="64"/>
        <v>Dum+Maaro+Dum</v>
      </c>
      <c r="J681" s="1"/>
      <c r="K681" s="5"/>
      <c r="L681" s="1" t="s">
        <v>536</v>
      </c>
      <c r="N681" t="str">
        <f t="shared" si="65"/>
        <v>"http://www.omdbapi.com/?t=Dum+Maaro+Dum&amp;tomatoes=true",</v>
      </c>
      <c r="O681">
        <f t="shared" si="67"/>
        <v>679</v>
      </c>
      <c r="P681" t="str">
        <f t="shared" si="66"/>
        <v>o679.csv</v>
      </c>
      <c r="S681" s="13" t="s">
        <v>13541</v>
      </c>
      <c r="T681" s="15" t="s">
        <v>5004</v>
      </c>
      <c r="U681" s="1" t="s">
        <v>5004</v>
      </c>
      <c r="V681"/>
      <c r="W681" t="s">
        <v>17382</v>
      </c>
      <c r="AJ681" s="13" t="s">
        <v>13509</v>
      </c>
      <c r="AK681" s="1" t="s">
        <v>4974</v>
      </c>
      <c r="AL681" s="7" t="s">
        <v>17351</v>
      </c>
    </row>
    <row r="682" spans="1:38">
      <c r="A682" t="s">
        <v>13510</v>
      </c>
      <c r="B682" s="1" t="s">
        <v>345</v>
      </c>
      <c r="C682" s="3">
        <v>40495</v>
      </c>
      <c r="D682" s="4" t="str">
        <f t="shared" si="63"/>
        <v>Dumb and Dumber To</v>
      </c>
      <c r="E682" s="9" t="s">
        <v>11246</v>
      </c>
      <c r="F682" s="5">
        <f>YEAR(C682)</f>
        <v>2014</v>
      </c>
      <c r="H682" s="1" t="s">
        <v>535</v>
      </c>
      <c r="I682" s="5" t="str">
        <f t="shared" si="64"/>
        <v>Dumb+and+Dumber+To</v>
      </c>
      <c r="J682" s="1"/>
      <c r="K682" s="5"/>
      <c r="L682" s="1" t="s">
        <v>536</v>
      </c>
      <c r="N682" t="str">
        <f t="shared" si="65"/>
        <v>"http://www.omdbapi.com/?t=Dumb+and+Dumber+To&amp;tomatoes=true",</v>
      </c>
      <c r="O682">
        <f t="shared" si="67"/>
        <v>680</v>
      </c>
      <c r="P682" t="str">
        <f t="shared" si="66"/>
        <v>o680.csv</v>
      </c>
      <c r="S682" s="13" t="s">
        <v>13542</v>
      </c>
      <c r="T682" s="15" t="s">
        <v>16028</v>
      </c>
      <c r="U682" s="1" t="s">
        <v>12666</v>
      </c>
      <c r="V682"/>
      <c r="W682" t="s">
        <v>17383</v>
      </c>
      <c r="AJ682" s="13" t="s">
        <v>13510</v>
      </c>
      <c r="AK682" s="1" t="s">
        <v>345</v>
      </c>
      <c r="AL682" s="7" t="s">
        <v>17352</v>
      </c>
    </row>
    <row r="683" spans="1:38">
      <c r="A683" t="s">
        <v>13511</v>
      </c>
      <c r="B683" s="1" t="s">
        <v>4973</v>
      </c>
      <c r="C683" s="3">
        <v>39186</v>
      </c>
      <c r="D683" s="4" t="str">
        <f t="shared" si="63"/>
        <v>Dumbstruck</v>
      </c>
      <c r="E683" s="9" t="s">
        <v>4973</v>
      </c>
      <c r="F683" s="5">
        <v>2010</v>
      </c>
      <c r="H683" s="1" t="s">
        <v>535</v>
      </c>
      <c r="I683" s="5" t="str">
        <f t="shared" si="64"/>
        <v>Dumbstruck</v>
      </c>
      <c r="J683" s="1"/>
      <c r="K683" s="5"/>
      <c r="L683" s="1" t="s">
        <v>536</v>
      </c>
      <c r="N683" t="str">
        <f t="shared" si="65"/>
        <v>"http://www.omdbapi.com/?t=Dumbstruck&amp;tomatoes=true",</v>
      </c>
      <c r="O683">
        <f t="shared" si="67"/>
        <v>681</v>
      </c>
      <c r="P683" t="str">
        <f t="shared" si="66"/>
        <v>o681.csv</v>
      </c>
      <c r="S683" s="13" t="s">
        <v>13543</v>
      </c>
      <c r="T683" s="15" t="s">
        <v>5009</v>
      </c>
      <c r="U683" s="1" t="s">
        <v>5009</v>
      </c>
      <c r="V683"/>
      <c r="W683" t="s">
        <v>17384</v>
      </c>
      <c r="AJ683" s="13" t="s">
        <v>13511</v>
      </c>
      <c r="AK683" s="1" t="s">
        <v>4973</v>
      </c>
      <c r="AL683" s="7" t="s">
        <v>17353</v>
      </c>
    </row>
    <row r="684" spans="1:38">
      <c r="A684" t="s">
        <v>13512</v>
      </c>
      <c r="B684" s="1" t="s">
        <v>4975</v>
      </c>
      <c r="C684" s="3">
        <v>39200</v>
      </c>
      <c r="D684" s="4" t="str">
        <f t="shared" si="63"/>
        <v>Dylan Dog:Dead of Night</v>
      </c>
      <c r="E684" s="9" t="s">
        <v>12457</v>
      </c>
      <c r="F684" s="5">
        <v>2010</v>
      </c>
      <c r="H684" s="1" t="s">
        <v>535</v>
      </c>
      <c r="I684" s="5" t="str">
        <f t="shared" si="64"/>
        <v>Dylan+Dog%3ADead+of+Night</v>
      </c>
      <c r="J684" s="1"/>
      <c r="K684" s="5"/>
      <c r="L684" s="1" t="s">
        <v>536</v>
      </c>
      <c r="N684" t="str">
        <f t="shared" si="65"/>
        <v>"http://www.omdbapi.com/?t=Dylan+Dog%3ADead+of+Night&amp;tomatoes=true",</v>
      </c>
      <c r="O684">
        <f t="shared" si="67"/>
        <v>682</v>
      </c>
      <c r="P684" t="str">
        <f t="shared" si="66"/>
        <v>o682.csv</v>
      </c>
      <c r="S684" s="13" t="s">
        <v>13544</v>
      </c>
      <c r="T684" s="15" t="s">
        <v>5010</v>
      </c>
      <c r="U684" s="1" t="s">
        <v>5010</v>
      </c>
      <c r="V684"/>
      <c r="W684" t="s">
        <v>17385</v>
      </c>
      <c r="AJ684" s="13" t="s">
        <v>13512</v>
      </c>
      <c r="AK684" s="1" t="s">
        <v>4975</v>
      </c>
      <c r="AL684" s="7" t="s">
        <v>17354</v>
      </c>
    </row>
    <row r="685" spans="1:38">
      <c r="A685" t="s">
        <v>13513</v>
      </c>
      <c r="B685" s="1" t="s">
        <v>4976</v>
      </c>
      <c r="C685" s="3">
        <v>39480</v>
      </c>
      <c r="D685" s="4" t="str">
        <f t="shared" si="63"/>
        <v>Dysfunctional Friends</v>
      </c>
      <c r="E685" s="9" t="s">
        <v>11248</v>
      </c>
      <c r="F685" s="5">
        <f>YEAR(C685)</f>
        <v>2012</v>
      </c>
      <c r="H685" s="1" t="s">
        <v>535</v>
      </c>
      <c r="I685" s="5" t="str">
        <f t="shared" si="64"/>
        <v>Dysfunctional+Friends</v>
      </c>
      <c r="J685" s="1"/>
      <c r="K685" s="5"/>
      <c r="L685" s="1" t="s">
        <v>536</v>
      </c>
      <c r="N685" t="str">
        <f t="shared" si="65"/>
        <v>"http://www.omdbapi.com/?t=Dysfunctional+Friends&amp;tomatoes=true",</v>
      </c>
      <c r="O685">
        <f t="shared" si="67"/>
        <v>683</v>
      </c>
      <c r="P685" t="str">
        <f t="shared" si="66"/>
        <v>o683.csv</v>
      </c>
      <c r="S685" s="13" t="s">
        <v>13545</v>
      </c>
      <c r="T685" s="15" t="s">
        <v>5012</v>
      </c>
      <c r="U685" s="1" t="s">
        <v>5012</v>
      </c>
      <c r="V685"/>
      <c r="W685" t="s">
        <v>17386</v>
      </c>
      <c r="AJ685" s="13" t="s">
        <v>13513</v>
      </c>
      <c r="AK685" s="1" t="s">
        <v>4976</v>
      </c>
      <c r="AL685" s="7" t="s">
        <v>17355</v>
      </c>
    </row>
    <row r="686" spans="1:38">
      <c r="A686" t="s">
        <v>13514</v>
      </c>
      <c r="B686" s="1" t="s">
        <v>4977</v>
      </c>
      <c r="C686" s="3">
        <v>39459</v>
      </c>
      <c r="D686" s="4" t="str">
        <f t="shared" si="63"/>
        <v>Dystopia 2013</v>
      </c>
      <c r="E686" s="9" t="s">
        <v>11249</v>
      </c>
      <c r="F686" s="5">
        <f>YEAR(C686)</f>
        <v>2012</v>
      </c>
      <c r="H686" s="1" t="s">
        <v>535</v>
      </c>
      <c r="I686" s="5" t="str">
        <f t="shared" si="64"/>
        <v>Dystopia+2013</v>
      </c>
      <c r="J686" s="1"/>
      <c r="K686" s="5"/>
      <c r="L686" s="1" t="s">
        <v>536</v>
      </c>
      <c r="N686" t="str">
        <f t="shared" si="65"/>
        <v>"http://www.omdbapi.com/?t=Dystopia+2013&amp;tomatoes=true",</v>
      </c>
      <c r="O686">
        <f t="shared" si="67"/>
        <v>684</v>
      </c>
      <c r="P686" t="str">
        <f t="shared" si="66"/>
        <v>o684.csv</v>
      </c>
      <c r="S686" s="13" t="s">
        <v>13546</v>
      </c>
      <c r="T686" s="15" t="s">
        <v>5013</v>
      </c>
      <c r="U686" s="1" t="s">
        <v>5013</v>
      </c>
      <c r="V686"/>
      <c r="W686" t="s">
        <v>17387</v>
      </c>
      <c r="AJ686" s="13" t="s">
        <v>13514</v>
      </c>
      <c r="AK686" s="1" t="s">
        <v>4977</v>
      </c>
      <c r="AL686" s="7" t="s">
        <v>17356</v>
      </c>
    </row>
    <row r="687" spans="1:38">
      <c r="A687" t="s">
        <v>13515</v>
      </c>
      <c r="B687" s="1" t="s">
        <v>4982</v>
      </c>
      <c r="C687" s="3">
        <v>40360</v>
      </c>
      <c r="D687" s="4" t="str">
        <f t="shared" si="63"/>
        <v>Earth to Echo</v>
      </c>
      <c r="E687" s="9" t="s">
        <v>10688</v>
      </c>
      <c r="F687" s="5">
        <f>YEAR(C687)</f>
        <v>2014</v>
      </c>
      <c r="H687" s="1" t="s">
        <v>535</v>
      </c>
      <c r="I687" s="5" t="str">
        <f t="shared" si="64"/>
        <v>Earth+to+Echo</v>
      </c>
      <c r="J687" s="1"/>
      <c r="K687" s="5"/>
      <c r="L687" s="1" t="s">
        <v>536</v>
      </c>
      <c r="N687" t="str">
        <f t="shared" si="65"/>
        <v>"http://www.omdbapi.com/?t=Earth+to+Echo&amp;tomatoes=true",</v>
      </c>
      <c r="O687">
        <f t="shared" si="67"/>
        <v>685</v>
      </c>
      <c r="P687" t="str">
        <f t="shared" si="66"/>
        <v>o685.csv</v>
      </c>
      <c r="S687" s="13" t="s">
        <v>13547</v>
      </c>
      <c r="T687" s="15" t="s">
        <v>5015</v>
      </c>
      <c r="U687" s="1" t="s">
        <v>5015</v>
      </c>
      <c r="V687"/>
      <c r="W687" t="s">
        <v>17388</v>
      </c>
      <c r="AJ687" s="13" t="s">
        <v>13515</v>
      </c>
      <c r="AK687" s="1" t="s">
        <v>4982</v>
      </c>
      <c r="AL687" s="7" t="s">
        <v>17357</v>
      </c>
    </row>
    <row r="688" spans="1:38">
      <c r="A688" t="s">
        <v>13516</v>
      </c>
      <c r="B688" s="1" t="s">
        <v>4980</v>
      </c>
      <c r="C688" s="3">
        <v>40600</v>
      </c>
      <c r="D688" s="4" t="str">
        <f t="shared" si="63"/>
        <v>Eastern Boys</v>
      </c>
      <c r="E688" s="9" t="s">
        <v>11252</v>
      </c>
      <c r="F688" s="5">
        <v>2014</v>
      </c>
      <c r="H688" s="1" t="s">
        <v>535</v>
      </c>
      <c r="I688" s="5" t="str">
        <f t="shared" si="64"/>
        <v>Eastern+Boys</v>
      </c>
      <c r="J688" s="1"/>
      <c r="K688" s="5"/>
      <c r="L688" s="1" t="s">
        <v>536</v>
      </c>
      <c r="N688" t="str">
        <f t="shared" si="65"/>
        <v>"http://www.omdbapi.com/?t=Eastern+Boys&amp;tomatoes=true",</v>
      </c>
      <c r="O688">
        <f t="shared" si="67"/>
        <v>686</v>
      </c>
      <c r="P688" t="str">
        <f t="shared" si="66"/>
        <v>o686.csv</v>
      </c>
      <c r="S688" s="13" t="s">
        <v>13548</v>
      </c>
      <c r="T688" s="15" t="s">
        <v>5014</v>
      </c>
      <c r="U688" s="1" t="s">
        <v>5014</v>
      </c>
      <c r="V688"/>
      <c r="W688" t="s">
        <v>17389</v>
      </c>
      <c r="AJ688" s="13" t="s">
        <v>13516</v>
      </c>
      <c r="AK688" s="1" t="s">
        <v>4980</v>
      </c>
      <c r="AL688" s="7" t="s">
        <v>17358</v>
      </c>
    </row>
    <row r="689" spans="1:38">
      <c r="A689" t="s">
        <v>13517</v>
      </c>
      <c r="B689" s="1" t="s">
        <v>4981</v>
      </c>
      <c r="C689" s="3">
        <v>38976</v>
      </c>
      <c r="D689" s="4" t="str">
        <f t="shared" si="63"/>
        <v>Easy A</v>
      </c>
      <c r="E689" s="9" t="s">
        <v>11253</v>
      </c>
      <c r="F689" s="5">
        <f>YEAR(C689)</f>
        <v>2010</v>
      </c>
      <c r="H689" s="1" t="s">
        <v>535</v>
      </c>
      <c r="I689" s="5" t="str">
        <f t="shared" si="64"/>
        <v>Easy+A</v>
      </c>
      <c r="J689" s="1"/>
      <c r="K689" s="5"/>
      <c r="L689" s="1" t="s">
        <v>536</v>
      </c>
      <c r="N689" t="str">
        <f t="shared" si="65"/>
        <v>"http://www.omdbapi.com/?t=Easy+A&amp;tomatoes=true",</v>
      </c>
      <c r="O689">
        <f t="shared" si="67"/>
        <v>687</v>
      </c>
      <c r="P689" t="str">
        <f t="shared" si="66"/>
        <v>o687.csv</v>
      </c>
      <c r="S689" s="13" t="s">
        <v>13549</v>
      </c>
      <c r="T689" s="15" t="s">
        <v>395</v>
      </c>
      <c r="U689" s="1" t="s">
        <v>395</v>
      </c>
      <c r="V689"/>
      <c r="W689" t="s">
        <v>17390</v>
      </c>
      <c r="AJ689" s="13" t="s">
        <v>13517</v>
      </c>
      <c r="AK689" s="1" t="s">
        <v>4981</v>
      </c>
      <c r="AL689" s="7" t="s">
        <v>17359</v>
      </c>
    </row>
    <row r="690" spans="1:38">
      <c r="A690" t="s">
        <v>13518</v>
      </c>
      <c r="B690" s="1" t="s">
        <v>12580</v>
      </c>
      <c r="C690" s="3">
        <v>39639</v>
      </c>
      <c r="D690" s="4" t="str">
        <f t="shared" si="63"/>
        <v>Easy Money</v>
      </c>
      <c r="E690" s="9" t="s">
        <v>15889</v>
      </c>
      <c r="F690" s="5">
        <v>2011</v>
      </c>
      <c r="H690" s="1" t="s">
        <v>535</v>
      </c>
      <c r="I690" s="5" t="str">
        <f t="shared" si="64"/>
        <v>Easy+Money</v>
      </c>
      <c r="J690" s="1"/>
      <c r="K690" s="5"/>
      <c r="L690" s="1" t="s">
        <v>536</v>
      </c>
      <c r="N690" t="str">
        <f t="shared" si="65"/>
        <v>"http://www.omdbapi.com/?t=Easy+Money&amp;tomatoes=true",</v>
      </c>
      <c r="O690">
        <f t="shared" si="67"/>
        <v>688</v>
      </c>
      <c r="P690" t="str">
        <f t="shared" si="66"/>
        <v>o688.csv</v>
      </c>
      <c r="S690" s="13" t="s">
        <v>13550</v>
      </c>
      <c r="T690" s="15" t="s">
        <v>5591</v>
      </c>
      <c r="U690" s="1" t="s">
        <v>5591</v>
      </c>
      <c r="V690"/>
      <c r="W690" t="s">
        <v>17391</v>
      </c>
      <c r="AJ690" s="13" t="s">
        <v>13518</v>
      </c>
      <c r="AK690" s="1" t="s">
        <v>12580</v>
      </c>
      <c r="AL690" s="7" t="s">
        <v>17360</v>
      </c>
    </row>
    <row r="691" spans="1:38">
      <c r="A691" t="s">
        <v>13519</v>
      </c>
      <c r="B691" s="1" t="s">
        <v>4985</v>
      </c>
      <c r="C691" s="3">
        <v>40712</v>
      </c>
      <c r="D691" s="4" t="str">
        <f t="shared" si="63"/>
        <v>Eden</v>
      </c>
      <c r="E691" s="9" t="s">
        <v>4985</v>
      </c>
      <c r="F691" s="5">
        <f>YEAR(C691)</f>
        <v>2015</v>
      </c>
      <c r="H691" s="1" t="s">
        <v>535</v>
      </c>
      <c r="I691" s="5" t="str">
        <f t="shared" si="64"/>
        <v>Eden</v>
      </c>
      <c r="J691" s="1"/>
      <c r="K691" s="5"/>
      <c r="L691" s="1" t="s">
        <v>536</v>
      </c>
      <c r="N691" t="str">
        <f t="shared" si="65"/>
        <v>"http://www.omdbapi.com/?t=Eden&amp;tomatoes=true",</v>
      </c>
      <c r="O691">
        <f t="shared" si="67"/>
        <v>689</v>
      </c>
      <c r="P691" t="str">
        <f t="shared" si="66"/>
        <v>o689.csv</v>
      </c>
      <c r="S691" s="13" t="s">
        <v>13551</v>
      </c>
      <c r="T691" s="15" t="s">
        <v>16625</v>
      </c>
      <c r="U691" s="1" t="s">
        <v>5017</v>
      </c>
      <c r="V691"/>
      <c r="W691" t="s">
        <v>17392</v>
      </c>
      <c r="AJ691" s="13" t="s">
        <v>13519</v>
      </c>
      <c r="AK691" s="1" t="s">
        <v>4985</v>
      </c>
      <c r="AL691" s="7" t="s">
        <v>17361</v>
      </c>
    </row>
    <row r="692" spans="1:38">
      <c r="A692" t="s">
        <v>13520</v>
      </c>
      <c r="B692" s="1" t="s">
        <v>4986</v>
      </c>
      <c r="C692" s="3">
        <v>38745</v>
      </c>
      <c r="D692" s="4" t="str">
        <f t="shared" si="63"/>
        <v>Edge of Darkness</v>
      </c>
      <c r="E692" s="9" t="s">
        <v>11255</v>
      </c>
      <c r="F692" s="5">
        <f>YEAR(C692)</f>
        <v>2010</v>
      </c>
      <c r="H692" s="1" t="s">
        <v>535</v>
      </c>
      <c r="I692" s="5" t="str">
        <f t="shared" si="64"/>
        <v>Edge+of+Darkness</v>
      </c>
      <c r="J692" s="1"/>
      <c r="K692" s="5"/>
      <c r="L692" s="1" t="s">
        <v>536</v>
      </c>
      <c r="N692" t="str">
        <f t="shared" si="65"/>
        <v>"http://www.omdbapi.com/?t=Edge+of+Darkness&amp;tomatoes=true",</v>
      </c>
      <c r="O692">
        <f t="shared" si="67"/>
        <v>690</v>
      </c>
      <c r="P692" t="str">
        <f t="shared" si="66"/>
        <v>o690.csv</v>
      </c>
      <c r="S692" s="13" t="s">
        <v>13552</v>
      </c>
      <c r="T692" s="15" t="s">
        <v>16316</v>
      </c>
      <c r="U692" s="1" t="s">
        <v>5018</v>
      </c>
      <c r="V692"/>
      <c r="W692" t="s">
        <v>17393</v>
      </c>
      <c r="AJ692" s="13" t="s">
        <v>13520</v>
      </c>
      <c r="AK692" s="1" t="s">
        <v>4986</v>
      </c>
      <c r="AL692" s="7" t="s">
        <v>17362</v>
      </c>
    </row>
    <row r="693" spans="1:38">
      <c r="A693" t="s">
        <v>13521</v>
      </c>
      <c r="B693" s="1" t="s">
        <v>4427</v>
      </c>
      <c r="C693" s="3">
        <v>40334</v>
      </c>
      <c r="D693" s="4" t="str">
        <f t="shared" si="63"/>
        <v>Edge of Tomorrow</v>
      </c>
      <c r="E693" s="9" t="s">
        <v>10935</v>
      </c>
      <c r="F693" s="5">
        <f>YEAR(C693)</f>
        <v>2014</v>
      </c>
      <c r="H693" s="1" t="s">
        <v>535</v>
      </c>
      <c r="I693" s="5" t="str">
        <f t="shared" si="64"/>
        <v>Edge+of+Tomorrow</v>
      </c>
      <c r="J693" s="1"/>
      <c r="K693" s="5"/>
      <c r="L693" s="1" t="s">
        <v>536</v>
      </c>
      <c r="N693" t="str">
        <f t="shared" si="65"/>
        <v>"http://www.omdbapi.com/?t=Edge+of+Tomorrow&amp;tomatoes=true",</v>
      </c>
      <c r="O693">
        <f t="shared" si="67"/>
        <v>691</v>
      </c>
      <c r="P693" t="str">
        <f t="shared" si="66"/>
        <v>o691.csv</v>
      </c>
      <c r="S693" s="13" t="s">
        <v>13553</v>
      </c>
      <c r="T693" s="15" t="s">
        <v>16317</v>
      </c>
      <c r="U693" s="1" t="s">
        <v>5019</v>
      </c>
      <c r="V693"/>
      <c r="W693" t="s">
        <v>17394</v>
      </c>
      <c r="AJ693" s="13" t="s">
        <v>13521</v>
      </c>
      <c r="AK693" s="1" t="s">
        <v>4427</v>
      </c>
      <c r="AL693" s="7" t="s">
        <v>17363</v>
      </c>
    </row>
    <row r="694" spans="1:38">
      <c r="A694" t="s">
        <v>13522</v>
      </c>
      <c r="B694" s="1" t="s">
        <v>4987</v>
      </c>
      <c r="C694" s="3">
        <v>40635</v>
      </c>
      <c r="D694" s="4" t="str">
        <f t="shared" si="63"/>
        <v>Effie Gray</v>
      </c>
      <c r="E694" s="9" t="s">
        <v>11256</v>
      </c>
      <c r="F694" s="5">
        <v>2014</v>
      </c>
      <c r="H694" s="1" t="s">
        <v>535</v>
      </c>
      <c r="I694" s="5" t="str">
        <f t="shared" si="64"/>
        <v>Effie+Gray</v>
      </c>
      <c r="J694" s="1"/>
      <c r="K694" s="5"/>
      <c r="L694" s="1" t="s">
        <v>536</v>
      </c>
      <c r="N694" t="str">
        <f t="shared" si="65"/>
        <v>"http://www.omdbapi.com/?t=Effie+Gray&amp;tomatoes=true",</v>
      </c>
      <c r="O694">
        <f t="shared" si="67"/>
        <v>692</v>
      </c>
      <c r="P694" t="str">
        <f t="shared" si="66"/>
        <v>o692.csv</v>
      </c>
      <c r="S694" s="13" t="s">
        <v>13554</v>
      </c>
      <c r="T694" s="15" t="s">
        <v>5020</v>
      </c>
      <c r="U694" s="1" t="s">
        <v>5020</v>
      </c>
      <c r="V694"/>
      <c r="W694" t="s">
        <v>17395</v>
      </c>
      <c r="AJ694" s="13" t="s">
        <v>13522</v>
      </c>
      <c r="AK694" s="1" t="s">
        <v>4987</v>
      </c>
      <c r="AL694" s="7" t="s">
        <v>17364</v>
      </c>
    </row>
    <row r="695" spans="1:38">
      <c r="A695" t="s">
        <v>13523</v>
      </c>
      <c r="B695" s="1" t="s">
        <v>4988</v>
      </c>
      <c r="C695" s="3">
        <v>39018</v>
      </c>
      <c r="D695" s="4" t="str">
        <f t="shared" si="63"/>
        <v>Eichmann</v>
      </c>
      <c r="E695" s="9" t="s">
        <v>4988</v>
      </c>
      <c r="F695" s="5">
        <v>2009</v>
      </c>
      <c r="H695" s="1" t="s">
        <v>535</v>
      </c>
      <c r="I695" s="5" t="str">
        <f t="shared" si="64"/>
        <v>Eichmann</v>
      </c>
      <c r="J695" s="1"/>
      <c r="K695" s="5"/>
      <c r="L695" s="1" t="s">
        <v>536</v>
      </c>
      <c r="N695" t="str">
        <f t="shared" si="65"/>
        <v>"http://www.omdbapi.com/?t=Eichmann&amp;tomatoes=true",</v>
      </c>
      <c r="O695">
        <f t="shared" si="67"/>
        <v>693</v>
      </c>
      <c r="P695" t="str">
        <f t="shared" si="66"/>
        <v>o693.csv</v>
      </c>
      <c r="S695" s="13" t="s">
        <v>13555</v>
      </c>
      <c r="T695" s="15" t="s">
        <v>6533</v>
      </c>
      <c r="U695" s="1" t="s">
        <v>6533</v>
      </c>
      <c r="V695"/>
      <c r="W695" t="s">
        <v>17396</v>
      </c>
      <c r="AJ695" s="13" t="s">
        <v>13523</v>
      </c>
      <c r="AK695" s="1" t="s">
        <v>4988</v>
      </c>
      <c r="AL695" s="7" t="s">
        <v>17365</v>
      </c>
    </row>
    <row r="696" spans="1:38">
      <c r="A696" t="s">
        <v>13524</v>
      </c>
      <c r="B696" s="1" t="s">
        <v>4989</v>
      </c>
      <c r="C696" s="3">
        <v>39487</v>
      </c>
      <c r="D696" s="4" t="str">
        <f t="shared" si="63"/>
        <v>Ek Main Aur Ekk Tu</v>
      </c>
      <c r="E696" s="9" t="s">
        <v>11257</v>
      </c>
      <c r="F696" s="5">
        <f>YEAR(C696)</f>
        <v>2012</v>
      </c>
      <c r="H696" s="1" t="s">
        <v>535</v>
      </c>
      <c r="I696" s="5" t="str">
        <f t="shared" si="64"/>
        <v>Ek+Main+Aur+Ekk+Tu</v>
      </c>
      <c r="J696" s="1"/>
      <c r="K696" s="5"/>
      <c r="L696" s="1" t="s">
        <v>536</v>
      </c>
      <c r="N696" t="str">
        <f t="shared" si="65"/>
        <v>"http://www.omdbapi.com/?t=Ek+Main+Aur+Ekk+Tu&amp;tomatoes=true",</v>
      </c>
      <c r="O696">
        <f t="shared" si="67"/>
        <v>694</v>
      </c>
      <c r="P696" t="str">
        <f t="shared" si="66"/>
        <v>o694.csv</v>
      </c>
      <c r="S696" s="13" t="s">
        <v>13556</v>
      </c>
      <c r="T696" s="15" t="s">
        <v>5021</v>
      </c>
      <c r="U696" s="1" t="s">
        <v>5021</v>
      </c>
      <c r="V696"/>
      <c r="W696" t="s">
        <v>17397</v>
      </c>
      <c r="AJ696" s="13" t="s">
        <v>13524</v>
      </c>
      <c r="AK696" s="1" t="s">
        <v>4989</v>
      </c>
      <c r="AL696" s="7" t="s">
        <v>17366</v>
      </c>
    </row>
    <row r="697" spans="1:38">
      <c r="A697" t="s">
        <v>13525</v>
      </c>
      <c r="B697" s="1" t="s">
        <v>4990</v>
      </c>
      <c r="C697" s="3">
        <v>39921</v>
      </c>
      <c r="D697" s="4" t="str">
        <f t="shared" si="63"/>
        <v>Ek Thi Daayan</v>
      </c>
      <c r="E697" s="9" t="s">
        <v>11258</v>
      </c>
      <c r="F697" s="5">
        <f>YEAR(C697)</f>
        <v>2013</v>
      </c>
      <c r="H697" s="1" t="s">
        <v>535</v>
      </c>
      <c r="I697" s="5" t="str">
        <f t="shared" si="64"/>
        <v>Ek+Thi+Daayan</v>
      </c>
      <c r="J697" s="1"/>
      <c r="K697" s="5"/>
      <c r="L697" s="1" t="s">
        <v>536</v>
      </c>
      <c r="N697" t="str">
        <f t="shared" si="65"/>
        <v>"http://www.omdbapi.com/?t=Ek+Thi+Daayan&amp;tomatoes=true",</v>
      </c>
      <c r="O697">
        <f t="shared" si="67"/>
        <v>695</v>
      </c>
      <c r="P697" t="str">
        <f t="shared" si="66"/>
        <v>o695.csv</v>
      </c>
      <c r="S697" s="13" t="s">
        <v>13559</v>
      </c>
      <c r="T697" s="15" t="s">
        <v>5022</v>
      </c>
      <c r="U697" s="1" t="s">
        <v>5022</v>
      </c>
      <c r="V697"/>
      <c r="W697" t="s">
        <v>17398</v>
      </c>
      <c r="AJ697" s="13" t="s">
        <v>13525</v>
      </c>
      <c r="AK697" s="1" t="s">
        <v>4990</v>
      </c>
      <c r="AL697" s="7" t="s">
        <v>17367</v>
      </c>
    </row>
    <row r="698" spans="1:38">
      <c r="A698" t="s">
        <v>13526</v>
      </c>
      <c r="B698" s="1" t="s">
        <v>4992</v>
      </c>
      <c r="C698" s="3">
        <v>39289</v>
      </c>
      <c r="D698" s="4" t="str">
        <f t="shared" si="63"/>
        <v>El Bulli:Cooking in Progress</v>
      </c>
      <c r="E698" s="9" t="s">
        <v>12459</v>
      </c>
      <c r="F698" s="5">
        <v>2010</v>
      </c>
      <c r="H698" s="1" t="s">
        <v>535</v>
      </c>
      <c r="I698" s="5" t="str">
        <f t="shared" si="64"/>
        <v>El+Bulli%3ACooking+in+Progress</v>
      </c>
      <c r="J698" s="1"/>
      <c r="K698" s="5"/>
      <c r="L698" s="1" t="s">
        <v>536</v>
      </c>
      <c r="N698" t="str">
        <f t="shared" si="65"/>
        <v>"http://www.omdbapi.com/?t=El+Bulli%3ACooking+in+Progress&amp;tomatoes=true",</v>
      </c>
      <c r="O698">
        <f t="shared" si="67"/>
        <v>696</v>
      </c>
      <c r="P698" t="str">
        <f t="shared" si="66"/>
        <v>o696.csv</v>
      </c>
      <c r="S698" s="13" t="s">
        <v>13560</v>
      </c>
      <c r="T698" s="15" t="s">
        <v>510</v>
      </c>
      <c r="U698" s="1" t="s">
        <v>12669</v>
      </c>
      <c r="V698"/>
      <c r="W698" t="s">
        <v>17399</v>
      </c>
      <c r="AJ698" s="13" t="s">
        <v>13526</v>
      </c>
      <c r="AK698" s="1" t="s">
        <v>4992</v>
      </c>
      <c r="AL698" s="7" t="s">
        <v>17368</v>
      </c>
    </row>
    <row r="699" spans="1:38">
      <c r="A699" t="s">
        <v>13527</v>
      </c>
      <c r="B699" s="1" t="s">
        <v>4999</v>
      </c>
      <c r="C699" s="3">
        <v>39443</v>
      </c>
      <c r="D699" s="4" t="str">
        <f t="shared" si="63"/>
        <v>El Sicario, Room 164</v>
      </c>
      <c r="E699" s="9" t="s">
        <v>16576</v>
      </c>
      <c r="F699" s="5">
        <v>2010</v>
      </c>
      <c r="H699" s="1" t="s">
        <v>535</v>
      </c>
      <c r="I699" s="5" t="str">
        <f t="shared" si="64"/>
        <v>El+Sicario+Room+164</v>
      </c>
      <c r="J699" s="1"/>
      <c r="K699" s="5"/>
      <c r="L699" s="1" t="s">
        <v>536</v>
      </c>
      <c r="N699" t="str">
        <f t="shared" si="65"/>
        <v>"http://www.omdbapi.com/?t=El+Sicario+Room+164&amp;tomatoes=true",</v>
      </c>
      <c r="O699">
        <f t="shared" si="67"/>
        <v>697</v>
      </c>
      <c r="P699" t="str">
        <f t="shared" si="66"/>
        <v>o697.csv</v>
      </c>
      <c r="S699" s="13" t="s">
        <v>13561</v>
      </c>
      <c r="T699" s="15" t="s">
        <v>16318</v>
      </c>
      <c r="U699" s="1" t="s">
        <v>5023</v>
      </c>
      <c r="V699"/>
      <c r="W699" t="s">
        <v>17400</v>
      </c>
      <c r="AJ699" s="13" t="s">
        <v>13527</v>
      </c>
      <c r="AK699" s="1" t="s">
        <v>4999</v>
      </c>
      <c r="AL699" s="7" t="s">
        <v>17369</v>
      </c>
    </row>
    <row r="700" spans="1:38">
      <c r="A700" t="s">
        <v>13528</v>
      </c>
      <c r="B700" s="1" t="s">
        <v>4991</v>
      </c>
      <c r="C700" s="3">
        <v>40229</v>
      </c>
      <c r="D700" s="4" t="str">
        <f t="shared" si="63"/>
        <v>Elaine Stritch:Shoot Me</v>
      </c>
      <c r="E700" s="9" t="s">
        <v>12458</v>
      </c>
      <c r="F700" s="5">
        <v>2013</v>
      </c>
      <c r="H700" s="1" t="s">
        <v>535</v>
      </c>
      <c r="I700" s="5" t="str">
        <f t="shared" si="64"/>
        <v>Elaine+Stritch%3AShoot+Me</v>
      </c>
      <c r="J700" s="1"/>
      <c r="K700" s="5"/>
      <c r="L700" s="1" t="s">
        <v>536</v>
      </c>
      <c r="N700" t="str">
        <f t="shared" si="65"/>
        <v>"http://www.omdbapi.com/?t=Elaine+Stritch%3AShoot+Me&amp;tomatoes=true",</v>
      </c>
      <c r="O700">
        <f t="shared" si="67"/>
        <v>698</v>
      </c>
      <c r="P700" t="str">
        <f t="shared" si="66"/>
        <v>o698.csv</v>
      </c>
      <c r="S700" s="13" t="s">
        <v>13562</v>
      </c>
      <c r="T700" s="15" t="s">
        <v>5025</v>
      </c>
      <c r="U700" s="1" t="s">
        <v>5025</v>
      </c>
      <c r="V700"/>
      <c r="W700" t="s">
        <v>17401</v>
      </c>
      <c r="AJ700" s="13" t="s">
        <v>13528</v>
      </c>
      <c r="AK700" s="1" t="s">
        <v>4991</v>
      </c>
      <c r="AL700" s="7" t="s">
        <v>17370</v>
      </c>
    </row>
    <row r="701" spans="1:38">
      <c r="A701" t="s">
        <v>13529</v>
      </c>
      <c r="B701" s="1" t="s">
        <v>4994</v>
      </c>
      <c r="C701" s="3">
        <v>39151</v>
      </c>
      <c r="D701" s="4" t="str">
        <f t="shared" si="63"/>
        <v>Elektra Luxx</v>
      </c>
      <c r="E701" s="9" t="s">
        <v>11260</v>
      </c>
      <c r="F701" s="5">
        <v>2010</v>
      </c>
      <c r="H701" s="1" t="s">
        <v>535</v>
      </c>
      <c r="I701" s="5" t="str">
        <f t="shared" si="64"/>
        <v>Elektra+Luxx</v>
      </c>
      <c r="J701" s="1"/>
      <c r="K701" s="5"/>
      <c r="L701" s="1" t="s">
        <v>536</v>
      </c>
      <c r="N701" t="str">
        <f t="shared" si="65"/>
        <v>"http://www.omdbapi.com/?t=Elektra+Luxx&amp;tomatoes=true",</v>
      </c>
      <c r="O701">
        <f t="shared" si="67"/>
        <v>699</v>
      </c>
      <c r="P701" t="str">
        <f t="shared" si="66"/>
        <v>o699.csv</v>
      </c>
      <c r="S701" s="13" t="s">
        <v>13563</v>
      </c>
      <c r="T701" s="15" t="s">
        <v>16029</v>
      </c>
      <c r="U701" s="1" t="s">
        <v>12670</v>
      </c>
      <c r="V701"/>
      <c r="W701" t="s">
        <v>17402</v>
      </c>
      <c r="AJ701" s="13" t="s">
        <v>13529</v>
      </c>
      <c r="AK701" s="1" t="s">
        <v>4994</v>
      </c>
      <c r="AL701" s="7" t="s">
        <v>17371</v>
      </c>
    </row>
    <row r="702" spans="1:38">
      <c r="A702" t="s">
        <v>13530</v>
      </c>
      <c r="B702" s="1" t="s">
        <v>4995</v>
      </c>
      <c r="C702" s="3">
        <v>39949</v>
      </c>
      <c r="D702" s="4" t="str">
        <f t="shared" si="63"/>
        <v>Elemental</v>
      </c>
      <c r="E702" s="9" t="s">
        <v>4995</v>
      </c>
      <c r="F702" s="5">
        <f>YEAR(C702)</f>
        <v>2013</v>
      </c>
      <c r="H702" s="1" t="s">
        <v>535</v>
      </c>
      <c r="I702" s="5" t="str">
        <f t="shared" si="64"/>
        <v>Elemental</v>
      </c>
      <c r="J702" s="1"/>
      <c r="K702" s="5"/>
      <c r="L702" s="1" t="s">
        <v>536</v>
      </c>
      <c r="N702" t="str">
        <f t="shared" si="65"/>
        <v>"http://www.omdbapi.com/?t=Elemental&amp;tomatoes=true",</v>
      </c>
      <c r="O702">
        <f t="shared" si="67"/>
        <v>700</v>
      </c>
      <c r="P702" t="str">
        <f t="shared" si="66"/>
        <v>o700.csv</v>
      </c>
      <c r="S702" s="13" t="s">
        <v>13564</v>
      </c>
      <c r="T702" s="15" t="s">
        <v>5026</v>
      </c>
      <c r="U702" s="1" t="s">
        <v>5026</v>
      </c>
      <c r="V702"/>
      <c r="W702" t="s">
        <v>17403</v>
      </c>
      <c r="AJ702" s="13" t="s">
        <v>13530</v>
      </c>
      <c r="AK702" s="1" t="s">
        <v>4995</v>
      </c>
      <c r="AL702" s="7" t="s">
        <v>17372</v>
      </c>
    </row>
    <row r="703" spans="1:38">
      <c r="A703" t="s">
        <v>13531</v>
      </c>
      <c r="B703" s="1" t="s">
        <v>4996</v>
      </c>
      <c r="C703" s="3">
        <v>39583</v>
      </c>
      <c r="D703" s="4" t="str">
        <f t="shared" si="63"/>
        <v>Elena</v>
      </c>
      <c r="E703" s="9" t="s">
        <v>4996</v>
      </c>
      <c r="F703" s="5">
        <f>YEAR(C703)</f>
        <v>2012</v>
      </c>
      <c r="H703" s="1" t="s">
        <v>535</v>
      </c>
      <c r="I703" s="5" t="str">
        <f t="shared" si="64"/>
        <v>Elena</v>
      </c>
      <c r="J703" s="1"/>
      <c r="K703" s="5"/>
      <c r="L703" s="1" t="s">
        <v>536</v>
      </c>
      <c r="N703" t="str">
        <f t="shared" si="65"/>
        <v>"http://www.omdbapi.com/?t=Elena&amp;tomatoes=true",</v>
      </c>
      <c r="O703">
        <f t="shared" si="67"/>
        <v>701</v>
      </c>
      <c r="P703" t="str">
        <f t="shared" si="66"/>
        <v>o701.csv</v>
      </c>
      <c r="S703" s="13" t="s">
        <v>13565</v>
      </c>
      <c r="T703" s="15" t="s">
        <v>5028</v>
      </c>
      <c r="U703" s="1" t="s">
        <v>5028</v>
      </c>
      <c r="V703"/>
      <c r="W703" t="s">
        <v>17404</v>
      </c>
      <c r="AJ703" s="13" t="s">
        <v>13531</v>
      </c>
      <c r="AK703" s="1" t="s">
        <v>4996</v>
      </c>
      <c r="AL703" s="7" t="s">
        <v>17373</v>
      </c>
    </row>
    <row r="704" spans="1:38">
      <c r="A704" t="s">
        <v>13532</v>
      </c>
      <c r="B704" s="1" t="s">
        <v>12664</v>
      </c>
      <c r="C704" s="3">
        <v>40327</v>
      </c>
      <c r="D704" s="4" t="str">
        <f t="shared" si="63"/>
        <v>Elena</v>
      </c>
      <c r="E704" s="9" t="s">
        <v>4996</v>
      </c>
      <c r="F704" s="5">
        <v>2013</v>
      </c>
      <c r="H704" s="1" t="s">
        <v>535</v>
      </c>
      <c r="I704" s="5" t="str">
        <f t="shared" si="64"/>
        <v>Elena</v>
      </c>
      <c r="J704" s="1"/>
      <c r="K704" s="5"/>
      <c r="L704" s="1" t="s">
        <v>536</v>
      </c>
      <c r="N704" t="str">
        <f t="shared" si="65"/>
        <v>"http://www.omdbapi.com/?t=Elena&amp;tomatoes=true",</v>
      </c>
      <c r="O704">
        <f t="shared" si="67"/>
        <v>702</v>
      </c>
      <c r="P704" t="str">
        <f t="shared" si="66"/>
        <v>o702.csv</v>
      </c>
      <c r="S704" s="13" t="s">
        <v>13566</v>
      </c>
      <c r="T704" s="15" t="s">
        <v>16319</v>
      </c>
      <c r="U704" s="1" t="s">
        <v>5029</v>
      </c>
      <c r="V704"/>
      <c r="W704" t="s">
        <v>17405</v>
      </c>
      <c r="AJ704" s="13" t="s">
        <v>13532</v>
      </c>
      <c r="AK704" s="1" t="s">
        <v>12664</v>
      </c>
      <c r="AL704" s="7" t="s">
        <v>17373</v>
      </c>
    </row>
    <row r="705" spans="1:38">
      <c r="A705" t="s">
        <v>13533</v>
      </c>
      <c r="B705" s="1" t="s">
        <v>4997</v>
      </c>
      <c r="C705" s="3">
        <v>39396</v>
      </c>
      <c r="D705" s="4" t="str">
        <f t="shared" si="63"/>
        <v>Elite Squad:The Enemy Within</v>
      </c>
      <c r="E705" s="9" t="s">
        <v>12460</v>
      </c>
      <c r="F705" s="5">
        <v>2010</v>
      </c>
      <c r="H705" s="1" t="s">
        <v>535</v>
      </c>
      <c r="I705" s="5" t="str">
        <f t="shared" si="64"/>
        <v>Elite+Squad%3AThe+Enemy+Within</v>
      </c>
      <c r="J705" s="1"/>
      <c r="K705" s="5"/>
      <c r="L705" s="1" t="s">
        <v>536</v>
      </c>
      <c r="N705" t="str">
        <f t="shared" si="65"/>
        <v>"http://www.omdbapi.com/?t=Elite+Squad%3AThe+Enemy+Within&amp;tomatoes=true",</v>
      </c>
      <c r="O705">
        <f t="shared" si="67"/>
        <v>703</v>
      </c>
      <c r="P705" t="str">
        <f t="shared" si="66"/>
        <v>o703.csv</v>
      </c>
      <c r="S705" s="13" t="s">
        <v>13567</v>
      </c>
      <c r="T705" s="15" t="s">
        <v>16626</v>
      </c>
      <c r="U705" s="1" t="s">
        <v>12671</v>
      </c>
      <c r="V705"/>
      <c r="W705" t="s">
        <v>17406</v>
      </c>
      <c r="AJ705" s="13" t="s">
        <v>13533</v>
      </c>
      <c r="AK705" s="1" t="s">
        <v>4997</v>
      </c>
      <c r="AL705" s="7" t="s">
        <v>17374</v>
      </c>
    </row>
    <row r="706" spans="1:38">
      <c r="A706" t="s">
        <v>13534</v>
      </c>
      <c r="B706" s="1" t="s">
        <v>4998</v>
      </c>
      <c r="C706" s="3">
        <v>39564</v>
      </c>
      <c r="D706" s="4" t="str">
        <f t="shared" si="63"/>
        <v>Elles</v>
      </c>
      <c r="E706" s="9" t="s">
        <v>4998</v>
      </c>
      <c r="F706" s="5">
        <f>YEAR(C706)</f>
        <v>2012</v>
      </c>
      <c r="H706" s="1" t="s">
        <v>535</v>
      </c>
      <c r="I706" s="5" t="str">
        <f t="shared" si="64"/>
        <v>Elles</v>
      </c>
      <c r="J706" s="1"/>
      <c r="K706" s="5"/>
      <c r="L706" s="1" t="s">
        <v>536</v>
      </c>
      <c r="N706" t="str">
        <f t="shared" si="65"/>
        <v>"http://www.omdbapi.com/?t=Elles&amp;tomatoes=true",</v>
      </c>
      <c r="O706">
        <f t="shared" si="67"/>
        <v>704</v>
      </c>
      <c r="P706" t="str">
        <f t="shared" si="66"/>
        <v>o704.csv</v>
      </c>
      <c r="S706" s="13" t="s">
        <v>13568</v>
      </c>
      <c r="T706" s="15" t="s">
        <v>5030</v>
      </c>
      <c r="U706" s="1" t="s">
        <v>5030</v>
      </c>
      <c r="V706"/>
      <c r="W706" t="s">
        <v>17407</v>
      </c>
      <c r="AJ706" s="13" t="s">
        <v>13534</v>
      </c>
      <c r="AK706" s="1" t="s">
        <v>4998</v>
      </c>
      <c r="AL706" s="7" t="s">
        <v>17375</v>
      </c>
    </row>
    <row r="707" spans="1:38">
      <c r="A707" t="s">
        <v>13535</v>
      </c>
      <c r="B707" s="1" t="s">
        <v>12665</v>
      </c>
      <c r="C707" s="3">
        <v>40488</v>
      </c>
      <c r="D707" s="4" t="str">
        <f t="shared" ref="D707:D770" si="69">TRIM(B707)</f>
        <v>Elsa &amp;amp; Fred</v>
      </c>
      <c r="E707" s="9" t="s">
        <v>15890</v>
      </c>
      <c r="F707" s="5">
        <f>YEAR(C707)</f>
        <v>2014</v>
      </c>
      <c r="H707" s="1" t="s">
        <v>535</v>
      </c>
      <c r="I707" s="5" t="str">
        <f t="shared" si="64"/>
        <v>Elsa+&amp;amp;+Fred</v>
      </c>
      <c r="J707" s="1"/>
      <c r="K707" s="5"/>
      <c r="L707" s="1" t="s">
        <v>536</v>
      </c>
      <c r="N707" t="str">
        <f t="shared" si="65"/>
        <v>"http://www.omdbapi.com/?t=Elsa+&amp;amp;+Fred&amp;tomatoes=true",</v>
      </c>
      <c r="O707">
        <f t="shared" si="67"/>
        <v>705</v>
      </c>
      <c r="P707" t="str">
        <f t="shared" si="66"/>
        <v>o705.csv</v>
      </c>
      <c r="S707" s="13" t="s">
        <v>13570</v>
      </c>
      <c r="T707" s="15" t="s">
        <v>396</v>
      </c>
      <c r="U707" s="1" t="s">
        <v>396</v>
      </c>
      <c r="V707"/>
      <c r="W707" t="s">
        <v>17409</v>
      </c>
      <c r="AJ707" s="13" t="s">
        <v>13535</v>
      </c>
      <c r="AK707" s="1" t="s">
        <v>12665</v>
      </c>
      <c r="AL707" s="7" t="s">
        <v>17376</v>
      </c>
    </row>
    <row r="708" spans="1:38">
      <c r="A708" t="s">
        <v>13536</v>
      </c>
      <c r="B708" s="1" t="s">
        <v>5000</v>
      </c>
      <c r="C708" s="3">
        <v>40033</v>
      </c>
      <c r="D708" s="4" t="str">
        <f t="shared" si="69"/>
        <v>Elysium</v>
      </c>
      <c r="E708" s="9" t="s">
        <v>5000</v>
      </c>
      <c r="F708" s="5">
        <f>YEAR(C708)</f>
        <v>2013</v>
      </c>
      <c r="H708" s="1" t="s">
        <v>535</v>
      </c>
      <c r="I708" s="5" t="str">
        <f t="shared" ref="I708:I771" si="70">E708</f>
        <v>Elysium</v>
      </c>
      <c r="J708" s="1"/>
      <c r="K708" s="5"/>
      <c r="L708" s="1" t="s">
        <v>536</v>
      </c>
      <c r="N708" t="str">
        <f t="shared" ref="N708:N771" si="71">H708&amp;I708&amp;J708&amp;K708&amp;L708</f>
        <v>"http://www.omdbapi.com/?t=Elysium&amp;tomatoes=true",</v>
      </c>
      <c r="O708">
        <f t="shared" si="67"/>
        <v>706</v>
      </c>
      <c r="P708" t="str">
        <f t="shared" ref="P708:P771" si="72">"o"&amp;O708&amp;".csv"</f>
        <v>o706.csv</v>
      </c>
      <c r="S708" s="13" t="s">
        <v>13571</v>
      </c>
      <c r="T708" s="15" t="s">
        <v>5032</v>
      </c>
      <c r="U708" s="1" t="s">
        <v>5032</v>
      </c>
      <c r="V708"/>
      <c r="W708" t="s">
        <v>17410</v>
      </c>
      <c r="AJ708" s="13" t="s">
        <v>13536</v>
      </c>
      <c r="AK708" s="1" t="s">
        <v>5000</v>
      </c>
      <c r="AL708" s="7" t="s">
        <v>17377</v>
      </c>
    </row>
    <row r="709" spans="1:38">
      <c r="A709" t="s">
        <v>13537</v>
      </c>
      <c r="B709" s="1" t="s">
        <v>5001</v>
      </c>
      <c r="C709" s="3">
        <v>39879</v>
      </c>
      <c r="D709" s="4" t="str">
        <f t="shared" si="69"/>
        <v>Emperor</v>
      </c>
      <c r="E709" s="9" t="s">
        <v>5001</v>
      </c>
      <c r="F709" s="5">
        <f>YEAR(C709)</f>
        <v>2013</v>
      </c>
      <c r="H709" s="1" t="s">
        <v>535</v>
      </c>
      <c r="I709" s="5" t="str">
        <f t="shared" si="70"/>
        <v>Emperor</v>
      </c>
      <c r="J709" s="1"/>
      <c r="K709" s="5"/>
      <c r="L709" s="1" t="s">
        <v>536</v>
      </c>
      <c r="N709" t="str">
        <f t="shared" si="71"/>
        <v>"http://www.omdbapi.com/?t=Emperor&amp;tomatoes=true",</v>
      </c>
      <c r="O709">
        <f t="shared" ref="O709:O772" si="73">O708+1</f>
        <v>707</v>
      </c>
      <c r="P709" t="str">
        <f t="shared" si="72"/>
        <v>o707.csv</v>
      </c>
      <c r="S709" s="13" t="s">
        <v>13572</v>
      </c>
      <c r="T709" s="15" t="s">
        <v>5033</v>
      </c>
      <c r="U709" s="1" t="s">
        <v>5033</v>
      </c>
      <c r="V709"/>
      <c r="W709" t="s">
        <v>17411</v>
      </c>
      <c r="AJ709" s="13" t="s">
        <v>13537</v>
      </c>
      <c r="AK709" s="1" t="s">
        <v>5001</v>
      </c>
      <c r="AL709" s="7" t="s">
        <v>17378</v>
      </c>
    </row>
    <row r="710" spans="1:38">
      <c r="A710" t="s">
        <v>13538</v>
      </c>
      <c r="B710" s="1" t="s">
        <v>5002</v>
      </c>
      <c r="C710" s="3">
        <v>40607</v>
      </c>
      <c r="D710" s="4" t="str">
        <f t="shared" si="69"/>
        <v>Empire of Lust</v>
      </c>
      <c r="E710" s="9" t="s">
        <v>11261</v>
      </c>
      <c r="F710" s="5">
        <f>YEAR(C710)</f>
        <v>2015</v>
      </c>
      <c r="H710" s="1" t="s">
        <v>535</v>
      </c>
      <c r="I710" s="5" t="str">
        <f t="shared" si="70"/>
        <v>Empire+of+Lust</v>
      </c>
      <c r="J710" s="1"/>
      <c r="K710" s="5"/>
      <c r="L710" s="1" t="s">
        <v>536</v>
      </c>
      <c r="N710" t="str">
        <f t="shared" si="71"/>
        <v>"http://www.omdbapi.com/?t=Empire+of+Lust&amp;tomatoes=true",</v>
      </c>
      <c r="O710">
        <f t="shared" si="73"/>
        <v>708</v>
      </c>
      <c r="P710" t="str">
        <f t="shared" si="72"/>
        <v>o708.csv</v>
      </c>
      <c r="S710" s="13" t="s">
        <v>13573</v>
      </c>
      <c r="T710" s="15" t="s">
        <v>16321</v>
      </c>
      <c r="U710" s="1" t="s">
        <v>5034</v>
      </c>
      <c r="V710"/>
      <c r="W710" t="s">
        <v>17412</v>
      </c>
      <c r="AJ710" s="13" t="s">
        <v>13538</v>
      </c>
      <c r="AK710" s="1" t="s">
        <v>5002</v>
      </c>
      <c r="AL710" s="7" t="s">
        <v>17379</v>
      </c>
    </row>
    <row r="711" spans="1:38">
      <c r="A711" t="s">
        <v>13539</v>
      </c>
      <c r="B711" s="1" t="s">
        <v>5003</v>
      </c>
      <c r="C711" s="3">
        <v>40369</v>
      </c>
      <c r="D711" s="4" t="str">
        <f t="shared" si="69"/>
        <v>Empty Hours</v>
      </c>
      <c r="E711" s="9" t="s">
        <v>11262</v>
      </c>
      <c r="F711" s="5">
        <v>2013</v>
      </c>
      <c r="H711" s="1" t="s">
        <v>535</v>
      </c>
      <c r="I711" s="5" t="str">
        <f t="shared" si="70"/>
        <v>Empty+Hours</v>
      </c>
      <c r="J711" s="1"/>
      <c r="K711" s="5"/>
      <c r="L711" s="1" t="s">
        <v>536</v>
      </c>
      <c r="N711" t="str">
        <f t="shared" si="71"/>
        <v>"http://www.omdbapi.com/?t=Empty+Hours&amp;tomatoes=true",</v>
      </c>
      <c r="O711">
        <f t="shared" si="73"/>
        <v>709</v>
      </c>
      <c r="P711" t="str">
        <f t="shared" si="72"/>
        <v>o709.csv</v>
      </c>
      <c r="S711" s="13" t="s">
        <v>13576</v>
      </c>
      <c r="T711" s="15" t="s">
        <v>5037</v>
      </c>
      <c r="U711" s="1" t="s">
        <v>5037</v>
      </c>
      <c r="V711"/>
      <c r="W711" t="s">
        <v>17415</v>
      </c>
      <c r="AJ711" s="13" t="s">
        <v>13539</v>
      </c>
      <c r="AK711" s="1" t="s">
        <v>5003</v>
      </c>
      <c r="AL711" s="7" t="s">
        <v>17380</v>
      </c>
    </row>
    <row r="712" spans="1:38">
      <c r="A712" t="s">
        <v>13540</v>
      </c>
      <c r="B712" s="1" t="s">
        <v>5008</v>
      </c>
      <c r="C712" s="3">
        <v>39711</v>
      </c>
      <c r="D712" s="4" t="str">
        <f t="shared" si="69"/>
        <v>End of Watch</v>
      </c>
      <c r="E712" s="9" t="s">
        <v>11266</v>
      </c>
      <c r="F712" s="5">
        <f>YEAR(C712)</f>
        <v>2012</v>
      </c>
      <c r="H712" s="1" t="s">
        <v>535</v>
      </c>
      <c r="I712" s="5" t="str">
        <f t="shared" si="70"/>
        <v>End+of+Watch</v>
      </c>
      <c r="J712" s="1"/>
      <c r="K712" s="5"/>
      <c r="L712" s="1" t="s">
        <v>536</v>
      </c>
      <c r="N712" t="str">
        <f t="shared" si="71"/>
        <v>"http://www.omdbapi.com/?t=End+of+Watch&amp;tomatoes=true",</v>
      </c>
      <c r="O712">
        <f t="shared" si="73"/>
        <v>710</v>
      </c>
      <c r="P712" t="str">
        <f t="shared" si="72"/>
        <v>o710.csv</v>
      </c>
      <c r="S712" s="13" t="s">
        <v>13577</v>
      </c>
      <c r="T712" s="15" t="s">
        <v>5038</v>
      </c>
      <c r="U712" s="1" t="s">
        <v>5038</v>
      </c>
      <c r="V712"/>
      <c r="W712" t="s">
        <v>17416</v>
      </c>
      <c r="AJ712" s="13" t="s">
        <v>13540</v>
      </c>
      <c r="AK712" s="1" t="s">
        <v>5008</v>
      </c>
      <c r="AL712" s="7" t="s">
        <v>17381</v>
      </c>
    </row>
    <row r="713" spans="1:38">
      <c r="A713" t="s">
        <v>13541</v>
      </c>
      <c r="B713" s="1" t="s">
        <v>5004</v>
      </c>
      <c r="C713" s="3">
        <v>40117</v>
      </c>
      <c r="D713" s="4" t="str">
        <f t="shared" si="69"/>
        <v>Ender's Game</v>
      </c>
      <c r="E713" s="9" t="s">
        <v>16130</v>
      </c>
      <c r="F713" s="5">
        <f>YEAR(C713)</f>
        <v>2013</v>
      </c>
      <c r="H713" s="1" t="s">
        <v>535</v>
      </c>
      <c r="I713" s="5" t="str">
        <f t="shared" si="70"/>
        <v>Ender%27s+Game</v>
      </c>
      <c r="J713" s="1"/>
      <c r="K713" s="5"/>
      <c r="L713" s="1" t="s">
        <v>536</v>
      </c>
      <c r="N713" t="str">
        <f t="shared" si="71"/>
        <v>"http://www.omdbapi.com/?t=Ender%27s+Game&amp;tomatoes=true",</v>
      </c>
      <c r="O713">
        <f t="shared" si="73"/>
        <v>711</v>
      </c>
      <c r="P713" t="str">
        <f t="shared" si="72"/>
        <v>o711.csv</v>
      </c>
      <c r="S713" s="13" t="s">
        <v>13578</v>
      </c>
      <c r="T713" s="15" t="s">
        <v>4855</v>
      </c>
      <c r="U713" s="1" t="s">
        <v>4855</v>
      </c>
      <c r="V713"/>
      <c r="W713" t="s">
        <v>17417</v>
      </c>
      <c r="AJ713" s="13" t="s">
        <v>13541</v>
      </c>
      <c r="AK713" s="1" t="s">
        <v>5004</v>
      </c>
      <c r="AL713" s="7" t="s">
        <v>17382</v>
      </c>
    </row>
    <row r="714" spans="1:38">
      <c r="A714" t="s">
        <v>13542</v>
      </c>
      <c r="B714" s="1" t="s">
        <v>12666</v>
      </c>
      <c r="C714" s="3">
        <v>40222</v>
      </c>
      <c r="D714" s="4" t="str">
        <f t="shared" si="69"/>
        <v>Endless Love</v>
      </c>
      <c r="E714" s="9" t="s">
        <v>15891</v>
      </c>
      <c r="F714" s="5">
        <v>2013</v>
      </c>
      <c r="H714" s="1" t="s">
        <v>535</v>
      </c>
      <c r="I714" s="5" t="str">
        <f t="shared" si="70"/>
        <v>Endless+Love</v>
      </c>
      <c r="J714" s="1"/>
      <c r="K714" s="5"/>
      <c r="L714" s="1" t="s">
        <v>536</v>
      </c>
      <c r="N714" t="str">
        <f t="shared" si="71"/>
        <v>"http://www.omdbapi.com/?t=Endless+Love&amp;tomatoes=true",</v>
      </c>
      <c r="O714">
        <f t="shared" si="73"/>
        <v>712</v>
      </c>
      <c r="P714" t="str">
        <f t="shared" si="72"/>
        <v>o712.csv</v>
      </c>
      <c r="S714" s="13" t="s">
        <v>13579</v>
      </c>
      <c r="T714" s="15" t="s">
        <v>16324</v>
      </c>
      <c r="U714" s="1" t="s">
        <v>5040</v>
      </c>
      <c r="V714"/>
      <c r="W714" t="s">
        <v>17418</v>
      </c>
      <c r="AJ714" s="13" t="s">
        <v>13542</v>
      </c>
      <c r="AK714" s="1" t="s">
        <v>12666</v>
      </c>
      <c r="AL714" s="7" t="s">
        <v>17383</v>
      </c>
    </row>
    <row r="715" spans="1:38">
      <c r="A715" t="s">
        <v>13543</v>
      </c>
      <c r="B715" s="1" t="s">
        <v>5009</v>
      </c>
      <c r="C715" s="3">
        <v>38927</v>
      </c>
      <c r="D715" s="4" t="str">
        <f t="shared" si="69"/>
        <v>Enemies of the People</v>
      </c>
      <c r="E715" s="9" t="s">
        <v>11267</v>
      </c>
      <c r="F715" s="5">
        <v>2009</v>
      </c>
      <c r="H715" s="1" t="s">
        <v>535</v>
      </c>
      <c r="I715" s="5" t="str">
        <f t="shared" si="70"/>
        <v>Enemies+of+the+People</v>
      </c>
      <c r="J715" s="1"/>
      <c r="K715" s="5"/>
      <c r="L715" s="1" t="s">
        <v>536</v>
      </c>
      <c r="N715" t="str">
        <f t="shared" si="71"/>
        <v>"http://www.omdbapi.com/?t=Enemies+of+the+People&amp;tomatoes=true",</v>
      </c>
      <c r="O715">
        <f t="shared" si="73"/>
        <v>713</v>
      </c>
      <c r="P715" t="str">
        <f t="shared" si="72"/>
        <v>o713.csv</v>
      </c>
      <c r="S715" s="13" t="s">
        <v>13580</v>
      </c>
      <c r="T715" s="15" t="s">
        <v>5042</v>
      </c>
      <c r="U715" s="1" t="s">
        <v>5042</v>
      </c>
      <c r="V715"/>
      <c r="W715" t="s">
        <v>17419</v>
      </c>
      <c r="AJ715" s="13" t="s">
        <v>13543</v>
      </c>
      <c r="AK715" s="1" t="s">
        <v>5009</v>
      </c>
      <c r="AL715" s="7" t="s">
        <v>17384</v>
      </c>
    </row>
    <row r="716" spans="1:38">
      <c r="A716" t="s">
        <v>13544</v>
      </c>
      <c r="B716" s="1" t="s">
        <v>5010</v>
      </c>
      <c r="C716" s="3">
        <v>40250</v>
      </c>
      <c r="D716" s="4" t="str">
        <f t="shared" si="69"/>
        <v>Enemy</v>
      </c>
      <c r="E716" s="9" t="s">
        <v>5010</v>
      </c>
      <c r="F716" s="5">
        <f>YEAR(C716)</f>
        <v>2014</v>
      </c>
      <c r="H716" s="1" t="s">
        <v>535</v>
      </c>
      <c r="I716" s="5" t="str">
        <f t="shared" si="70"/>
        <v>Enemy</v>
      </c>
      <c r="J716" s="1"/>
      <c r="K716" s="5"/>
      <c r="L716" s="1" t="s">
        <v>536</v>
      </c>
      <c r="N716" t="str">
        <f t="shared" si="71"/>
        <v>"http://www.omdbapi.com/?t=Enemy&amp;tomatoes=true",</v>
      </c>
      <c r="O716">
        <f t="shared" si="73"/>
        <v>714</v>
      </c>
      <c r="P716" t="str">
        <f t="shared" si="72"/>
        <v>o714.csv</v>
      </c>
      <c r="S716" s="13" t="s">
        <v>13581</v>
      </c>
      <c r="T716" s="15" t="s">
        <v>5045</v>
      </c>
      <c r="U716" s="1" t="s">
        <v>5045</v>
      </c>
      <c r="V716"/>
      <c r="W716" t="s">
        <v>17420</v>
      </c>
      <c r="AJ716" s="13" t="s">
        <v>13544</v>
      </c>
      <c r="AK716" s="1" t="s">
        <v>5010</v>
      </c>
      <c r="AL716" s="7" t="s">
        <v>17385</v>
      </c>
    </row>
    <row r="717" spans="1:38">
      <c r="A717" t="s">
        <v>13545</v>
      </c>
      <c r="B717" s="1" t="s">
        <v>5012</v>
      </c>
      <c r="C717" s="3">
        <v>39725</v>
      </c>
      <c r="D717" s="4" t="str">
        <f t="shared" si="69"/>
        <v>English Vinglish</v>
      </c>
      <c r="E717" s="9" t="s">
        <v>11269</v>
      </c>
      <c r="F717" s="5">
        <f>YEAR(C717)</f>
        <v>2012</v>
      </c>
      <c r="H717" s="1" t="s">
        <v>535</v>
      </c>
      <c r="I717" s="5" t="str">
        <f t="shared" si="70"/>
        <v>English+Vinglish</v>
      </c>
      <c r="J717" s="1"/>
      <c r="K717" s="5"/>
      <c r="L717" s="1" t="s">
        <v>536</v>
      </c>
      <c r="N717" t="str">
        <f t="shared" si="71"/>
        <v>"http://www.omdbapi.com/?t=English+Vinglish&amp;tomatoes=true",</v>
      </c>
      <c r="O717">
        <f t="shared" si="73"/>
        <v>715</v>
      </c>
      <c r="P717" t="str">
        <f t="shared" si="72"/>
        <v>o715.csv</v>
      </c>
      <c r="S717" s="13" t="s">
        <v>13582</v>
      </c>
      <c r="T717" s="15" t="s">
        <v>16030</v>
      </c>
      <c r="U717" s="1" t="s">
        <v>12672</v>
      </c>
      <c r="V717"/>
      <c r="W717" t="s">
        <v>17421</v>
      </c>
      <c r="AJ717" s="13" t="s">
        <v>13545</v>
      </c>
      <c r="AK717" s="1" t="s">
        <v>5012</v>
      </c>
      <c r="AL717" s="7" t="s">
        <v>17386</v>
      </c>
    </row>
    <row r="718" spans="1:38">
      <c r="A718" t="s">
        <v>13546</v>
      </c>
      <c r="B718" s="1" t="s">
        <v>5013</v>
      </c>
      <c r="C718" s="3">
        <v>40073</v>
      </c>
      <c r="D718" s="4" t="str">
        <f t="shared" si="69"/>
        <v>Enough Said</v>
      </c>
      <c r="E718" s="9" t="s">
        <v>10689</v>
      </c>
      <c r="F718" s="5">
        <f>YEAR(C718)</f>
        <v>2013</v>
      </c>
      <c r="H718" s="1" t="s">
        <v>535</v>
      </c>
      <c r="I718" s="5" t="str">
        <f t="shared" si="70"/>
        <v>Enough+Said</v>
      </c>
      <c r="J718" s="1"/>
      <c r="K718" s="5"/>
      <c r="L718" s="1" t="s">
        <v>536</v>
      </c>
      <c r="N718" t="str">
        <f t="shared" si="71"/>
        <v>"http://www.omdbapi.com/?t=Enough+Said&amp;tomatoes=true",</v>
      </c>
      <c r="O718">
        <f t="shared" si="73"/>
        <v>716</v>
      </c>
      <c r="P718" t="str">
        <f t="shared" si="72"/>
        <v>o716.csv</v>
      </c>
      <c r="S718" s="13" t="s">
        <v>13583</v>
      </c>
      <c r="T718" s="15" t="s">
        <v>5047</v>
      </c>
      <c r="U718" s="1" t="s">
        <v>5047</v>
      </c>
      <c r="V718"/>
      <c r="W718" t="s">
        <v>17422</v>
      </c>
      <c r="AJ718" s="13" t="s">
        <v>13546</v>
      </c>
      <c r="AK718" s="1" t="s">
        <v>5013</v>
      </c>
      <c r="AL718" s="7" t="s">
        <v>17387</v>
      </c>
    </row>
    <row r="719" spans="1:38">
      <c r="A719" t="s">
        <v>13547</v>
      </c>
      <c r="B719" s="1" t="s">
        <v>5015</v>
      </c>
      <c r="C719" s="3">
        <v>38983</v>
      </c>
      <c r="D719" s="4" t="str">
        <f t="shared" si="69"/>
        <v>Enter the Void</v>
      </c>
      <c r="E719" s="9" t="s">
        <v>11270</v>
      </c>
      <c r="F719" s="5">
        <v>2009</v>
      </c>
      <c r="H719" s="1" t="s">
        <v>535</v>
      </c>
      <c r="I719" s="5" t="str">
        <f t="shared" si="70"/>
        <v>Enter+the+Void</v>
      </c>
      <c r="J719" s="1"/>
      <c r="K719" s="5"/>
      <c r="L719" s="1" t="s">
        <v>536</v>
      </c>
      <c r="N719" t="str">
        <f t="shared" si="71"/>
        <v>"http://www.omdbapi.com/?t=Enter+the+Void&amp;tomatoes=true",</v>
      </c>
      <c r="O719">
        <f t="shared" si="73"/>
        <v>717</v>
      </c>
      <c r="P719" t="str">
        <f t="shared" si="72"/>
        <v>o717.csv</v>
      </c>
      <c r="S719" s="13" t="s">
        <v>13584</v>
      </c>
      <c r="T719" s="15" t="s">
        <v>5048</v>
      </c>
      <c r="U719" s="1" t="s">
        <v>5048</v>
      </c>
      <c r="V719"/>
      <c r="W719" t="s">
        <v>17423</v>
      </c>
      <c r="AJ719" s="13" t="s">
        <v>13547</v>
      </c>
      <c r="AK719" s="1" t="s">
        <v>5015</v>
      </c>
      <c r="AL719" s="7" t="s">
        <v>17388</v>
      </c>
    </row>
    <row r="720" spans="1:38">
      <c r="A720" t="s">
        <v>13548</v>
      </c>
      <c r="B720" s="1" t="s">
        <v>5014</v>
      </c>
      <c r="C720" s="3">
        <v>40859</v>
      </c>
      <c r="D720" s="4" t="str">
        <f t="shared" si="69"/>
        <v>Entertainment</v>
      </c>
      <c r="E720" s="9" t="s">
        <v>5014</v>
      </c>
      <c r="F720" s="5">
        <f t="shared" ref="F720:F728" si="74">YEAR(C720)</f>
        <v>2015</v>
      </c>
      <c r="H720" s="1" t="s">
        <v>535</v>
      </c>
      <c r="I720" s="5" t="str">
        <f t="shared" si="70"/>
        <v>Entertainment</v>
      </c>
      <c r="J720" s="1"/>
      <c r="K720" s="5"/>
      <c r="L720" s="1" t="s">
        <v>536</v>
      </c>
      <c r="N720" t="str">
        <f t="shared" si="71"/>
        <v>"http://www.omdbapi.com/?t=Entertainment&amp;tomatoes=true",</v>
      </c>
      <c r="O720">
        <f t="shared" si="73"/>
        <v>718</v>
      </c>
      <c r="P720" t="str">
        <f t="shared" si="72"/>
        <v>o718.csv</v>
      </c>
      <c r="S720" s="13" t="s">
        <v>13585</v>
      </c>
      <c r="T720" s="15" t="s">
        <v>5049</v>
      </c>
      <c r="U720" s="1" t="s">
        <v>5049</v>
      </c>
      <c r="V720"/>
      <c r="W720" t="s">
        <v>17424</v>
      </c>
      <c r="AJ720" s="13" t="s">
        <v>13548</v>
      </c>
      <c r="AK720" s="1" t="s">
        <v>5014</v>
      </c>
      <c r="AL720" s="7" t="s">
        <v>17389</v>
      </c>
    </row>
    <row r="721" spans="1:38">
      <c r="A721" t="s">
        <v>13549</v>
      </c>
      <c r="B721" s="1" t="s">
        <v>395</v>
      </c>
      <c r="C721" s="3">
        <v>40696</v>
      </c>
      <c r="D721" s="4" t="str">
        <f t="shared" si="69"/>
        <v>Entourage</v>
      </c>
      <c r="E721" s="9" t="s">
        <v>395</v>
      </c>
      <c r="F721" s="5">
        <f t="shared" si="74"/>
        <v>2015</v>
      </c>
      <c r="H721" s="1" t="s">
        <v>535</v>
      </c>
      <c r="I721" s="5" t="str">
        <f t="shared" si="70"/>
        <v>Entourage</v>
      </c>
      <c r="J721" s="1"/>
      <c r="K721" s="5"/>
      <c r="L721" s="1" t="s">
        <v>536</v>
      </c>
      <c r="N721" t="str">
        <f t="shared" si="71"/>
        <v>"http://www.omdbapi.com/?t=Entourage&amp;tomatoes=true",</v>
      </c>
      <c r="O721">
        <f t="shared" si="73"/>
        <v>719</v>
      </c>
      <c r="P721" t="str">
        <f t="shared" si="72"/>
        <v>o719.csv</v>
      </c>
      <c r="S721" s="13" t="s">
        <v>13586</v>
      </c>
      <c r="T721" s="15" t="s">
        <v>365</v>
      </c>
      <c r="U721" s="1" t="s">
        <v>365</v>
      </c>
      <c r="V721"/>
      <c r="W721" t="s">
        <v>17425</v>
      </c>
      <c r="AJ721" s="13" t="s">
        <v>13549</v>
      </c>
      <c r="AK721" s="1" t="s">
        <v>395</v>
      </c>
      <c r="AL721" s="7" t="s">
        <v>17390</v>
      </c>
    </row>
    <row r="722" spans="1:38">
      <c r="A722" t="s">
        <v>13550</v>
      </c>
      <c r="B722" s="1" t="s">
        <v>5591</v>
      </c>
      <c r="C722" s="3">
        <v>39956</v>
      </c>
      <c r="D722" s="4" t="str">
        <f t="shared" si="69"/>
        <v>Epic</v>
      </c>
      <c r="E722" s="9" t="s">
        <v>5591</v>
      </c>
      <c r="F722" s="5">
        <f t="shared" si="74"/>
        <v>2013</v>
      </c>
      <c r="H722" s="1" t="s">
        <v>535</v>
      </c>
      <c r="I722" s="5" t="str">
        <f t="shared" si="70"/>
        <v>Epic</v>
      </c>
      <c r="J722" s="1"/>
      <c r="K722" s="5"/>
      <c r="L722" s="1" t="s">
        <v>536</v>
      </c>
      <c r="N722" t="str">
        <f t="shared" si="71"/>
        <v>"http://www.omdbapi.com/?t=Epic&amp;tomatoes=true",</v>
      </c>
      <c r="O722">
        <f t="shared" si="73"/>
        <v>720</v>
      </c>
      <c r="P722" t="str">
        <f t="shared" si="72"/>
        <v>o720.csv</v>
      </c>
      <c r="S722" s="13" t="s">
        <v>13587</v>
      </c>
      <c r="T722" s="15" t="s">
        <v>5707</v>
      </c>
      <c r="U722" s="1" t="s">
        <v>5707</v>
      </c>
      <c r="V722"/>
      <c r="W722" t="s">
        <v>17426</v>
      </c>
      <c r="AJ722" s="13" t="s">
        <v>13550</v>
      </c>
      <c r="AK722" s="1" t="s">
        <v>5591</v>
      </c>
      <c r="AL722" s="7" t="s">
        <v>17391</v>
      </c>
    </row>
    <row r="723" spans="1:38">
      <c r="A723" t="s">
        <v>13551</v>
      </c>
      <c r="B723" s="1" t="s">
        <v>5017</v>
      </c>
      <c r="C723" s="3">
        <v>40236</v>
      </c>
      <c r="D723" s="4" t="str">
        <f t="shared" si="69"/>
        <v>Ernest &amp;amp; Celestine</v>
      </c>
      <c r="E723" s="9" t="s">
        <v>11272</v>
      </c>
      <c r="F723" s="5">
        <f t="shared" si="74"/>
        <v>2014</v>
      </c>
      <c r="H723" s="1" t="s">
        <v>535</v>
      </c>
      <c r="I723" s="5" t="str">
        <f t="shared" si="70"/>
        <v>Ernest+&amp;amp;+Celestine</v>
      </c>
      <c r="J723" s="1"/>
      <c r="K723" s="5"/>
      <c r="L723" s="1" t="s">
        <v>536</v>
      </c>
      <c r="N723" t="str">
        <f t="shared" si="71"/>
        <v>"http://www.omdbapi.com/?t=Ernest+&amp;amp;+Celestine&amp;tomatoes=true",</v>
      </c>
      <c r="O723">
        <f t="shared" si="73"/>
        <v>721</v>
      </c>
      <c r="P723" t="str">
        <f t="shared" si="72"/>
        <v>o721.csv</v>
      </c>
      <c r="S723" s="13" t="s">
        <v>13588</v>
      </c>
      <c r="T723" s="15" t="s">
        <v>16325</v>
      </c>
      <c r="U723" s="1" t="s">
        <v>5054</v>
      </c>
      <c r="V723"/>
      <c r="W723" t="s">
        <v>17427</v>
      </c>
      <c r="AJ723" s="13" t="s">
        <v>13551</v>
      </c>
      <c r="AK723" s="1" t="s">
        <v>5017</v>
      </c>
      <c r="AL723" s="7" t="s">
        <v>17392</v>
      </c>
    </row>
    <row r="724" spans="1:38">
      <c r="A724" t="s">
        <v>13552</v>
      </c>
      <c r="B724" s="1" t="s">
        <v>5018</v>
      </c>
      <c r="C724" s="3">
        <v>39725</v>
      </c>
      <c r="D724" s="4" t="str">
        <f t="shared" si="69"/>
        <v>Escape Fire</v>
      </c>
      <c r="E724" s="9" t="s">
        <v>11273</v>
      </c>
      <c r="F724" s="5">
        <f t="shared" si="74"/>
        <v>2012</v>
      </c>
      <c r="H724" s="1" t="s">
        <v>535</v>
      </c>
      <c r="I724" s="5" t="str">
        <f t="shared" si="70"/>
        <v>Escape+Fire</v>
      </c>
      <c r="J724" s="1"/>
      <c r="K724" s="5"/>
      <c r="L724" s="1" t="s">
        <v>536</v>
      </c>
      <c r="N724" t="str">
        <f t="shared" si="71"/>
        <v>"http://www.omdbapi.com/?t=Escape+Fire&amp;tomatoes=true",</v>
      </c>
      <c r="O724">
        <f t="shared" si="73"/>
        <v>722</v>
      </c>
      <c r="P724" t="str">
        <f t="shared" si="72"/>
        <v>o722.csv</v>
      </c>
      <c r="S724" s="13" t="s">
        <v>13590</v>
      </c>
      <c r="T724" s="15" t="s">
        <v>5052</v>
      </c>
      <c r="U724" s="1" t="s">
        <v>5052</v>
      </c>
      <c r="V724"/>
      <c r="W724" t="s">
        <v>17429</v>
      </c>
      <c r="AJ724" s="13" t="s">
        <v>13552</v>
      </c>
      <c r="AK724" s="1" t="s">
        <v>5018</v>
      </c>
      <c r="AL724" s="7" t="s">
        <v>17393</v>
      </c>
    </row>
    <row r="725" spans="1:38">
      <c r="A725" t="s">
        <v>13553</v>
      </c>
      <c r="B725" s="1" t="s">
        <v>5019</v>
      </c>
      <c r="C725" s="3">
        <v>39858</v>
      </c>
      <c r="D725" s="4" t="str">
        <f t="shared" si="69"/>
        <v>Escape From Planet Earth</v>
      </c>
      <c r="E725" s="9" t="s">
        <v>11274</v>
      </c>
      <c r="F725" s="5">
        <f t="shared" si="74"/>
        <v>2013</v>
      </c>
      <c r="H725" s="1" t="s">
        <v>535</v>
      </c>
      <c r="I725" s="5" t="str">
        <f t="shared" si="70"/>
        <v>Escape+From+Planet+Earth</v>
      </c>
      <c r="J725" s="1"/>
      <c r="K725" s="5"/>
      <c r="L725" s="1" t="s">
        <v>536</v>
      </c>
      <c r="N725" t="str">
        <f t="shared" si="71"/>
        <v>"http://www.omdbapi.com/?t=Escape+From+Planet+Earth&amp;tomatoes=true",</v>
      </c>
      <c r="O725">
        <f t="shared" si="73"/>
        <v>723</v>
      </c>
      <c r="P725" t="str">
        <f t="shared" si="72"/>
        <v>o723.csv</v>
      </c>
      <c r="S725" s="13" t="s">
        <v>13589</v>
      </c>
      <c r="T725" s="15" t="s">
        <v>16326</v>
      </c>
      <c r="U725" s="1" t="s">
        <v>5050</v>
      </c>
      <c r="V725"/>
      <c r="W725" t="s">
        <v>17428</v>
      </c>
      <c r="AJ725" s="13" t="s">
        <v>13553</v>
      </c>
      <c r="AK725" s="1" t="s">
        <v>5019</v>
      </c>
      <c r="AL725" s="7" t="s">
        <v>17394</v>
      </c>
    </row>
    <row r="726" spans="1:38">
      <c r="A726" t="s">
        <v>13554</v>
      </c>
      <c r="B726" s="1" t="s">
        <v>5020</v>
      </c>
      <c r="C726" s="3">
        <v>40096</v>
      </c>
      <c r="D726" s="4" t="str">
        <f t="shared" si="69"/>
        <v>Escape from Tomorrow</v>
      </c>
      <c r="E726" s="9" t="s">
        <v>11275</v>
      </c>
      <c r="F726" s="5">
        <f t="shared" si="74"/>
        <v>2013</v>
      </c>
      <c r="H726" s="1" t="s">
        <v>535</v>
      </c>
      <c r="I726" s="5" t="str">
        <f t="shared" si="70"/>
        <v>Escape+from+Tomorrow</v>
      </c>
      <c r="J726" s="1"/>
      <c r="K726" s="5"/>
      <c r="L726" s="1" t="s">
        <v>536</v>
      </c>
      <c r="N726" t="str">
        <f t="shared" si="71"/>
        <v>"http://www.omdbapi.com/?t=Escape+from+Tomorrow&amp;tomatoes=true",</v>
      </c>
      <c r="O726">
        <f t="shared" si="73"/>
        <v>724</v>
      </c>
      <c r="P726" t="str">
        <f t="shared" si="72"/>
        <v>o724.csv</v>
      </c>
      <c r="S726" s="13" t="s">
        <v>13591</v>
      </c>
      <c r="T726" s="15" t="s">
        <v>5053</v>
      </c>
      <c r="U726" s="1" t="s">
        <v>5053</v>
      </c>
      <c r="V726"/>
      <c r="W726" t="s">
        <v>17430</v>
      </c>
      <c r="AJ726" s="13" t="s">
        <v>13554</v>
      </c>
      <c r="AK726" s="1" t="s">
        <v>5020</v>
      </c>
      <c r="AL726" s="7" t="s">
        <v>17395</v>
      </c>
    </row>
    <row r="727" spans="1:38">
      <c r="A727" t="s">
        <v>13555</v>
      </c>
      <c r="B727" s="1" t="s">
        <v>6533</v>
      </c>
      <c r="C727" s="3">
        <v>40103</v>
      </c>
      <c r="D727" s="4" t="str">
        <f t="shared" si="69"/>
        <v>Escape Plan</v>
      </c>
      <c r="E727" s="9" t="s">
        <v>12212</v>
      </c>
      <c r="F727" s="5">
        <f t="shared" si="74"/>
        <v>2013</v>
      </c>
      <c r="H727" s="1" t="s">
        <v>535</v>
      </c>
      <c r="I727" s="5" t="str">
        <f t="shared" si="70"/>
        <v>Escape+Plan</v>
      </c>
      <c r="J727" s="1"/>
      <c r="K727" s="5"/>
      <c r="L727" s="1" t="s">
        <v>536</v>
      </c>
      <c r="N727" t="str">
        <f t="shared" si="71"/>
        <v>"http://www.omdbapi.com/?t=Escape+Plan&amp;tomatoes=true",</v>
      </c>
      <c r="O727">
        <f t="shared" si="73"/>
        <v>725</v>
      </c>
      <c r="P727" t="str">
        <f t="shared" si="72"/>
        <v>o725.csv</v>
      </c>
      <c r="S727" s="13" t="s">
        <v>13592</v>
      </c>
      <c r="T727" s="15" t="s">
        <v>304</v>
      </c>
      <c r="U727" s="1" t="s">
        <v>5055</v>
      </c>
      <c r="V727"/>
      <c r="W727" t="s">
        <v>17431</v>
      </c>
      <c r="AJ727" s="13" t="s">
        <v>13555</v>
      </c>
      <c r="AK727" s="1" t="s">
        <v>6533</v>
      </c>
      <c r="AL727" s="7" t="s">
        <v>17396</v>
      </c>
    </row>
    <row r="728" spans="1:38">
      <c r="A728" t="s">
        <v>13556</v>
      </c>
      <c r="B728" s="1" t="s">
        <v>5021</v>
      </c>
      <c r="C728" s="3">
        <v>40026</v>
      </c>
      <c r="D728" s="4" t="str">
        <f t="shared" si="69"/>
        <v>Europa Report</v>
      </c>
      <c r="E728" s="9" t="s">
        <v>11276</v>
      </c>
      <c r="F728" s="5">
        <f t="shared" si="74"/>
        <v>2013</v>
      </c>
      <c r="H728" s="1" t="s">
        <v>535</v>
      </c>
      <c r="I728" s="5" t="str">
        <f t="shared" si="70"/>
        <v>Europa+Report</v>
      </c>
      <c r="J728" s="1"/>
      <c r="K728" s="5"/>
      <c r="L728" s="1" t="s">
        <v>536</v>
      </c>
      <c r="N728" t="str">
        <f t="shared" si="71"/>
        <v>"http://www.omdbapi.com/?t=Europa+Report&amp;tomatoes=true",</v>
      </c>
      <c r="O728">
        <f t="shared" si="73"/>
        <v>726</v>
      </c>
      <c r="P728" t="str">
        <f t="shared" si="72"/>
        <v>o726.csv</v>
      </c>
      <c r="S728" s="13" t="s">
        <v>13593</v>
      </c>
      <c r="T728" s="15" t="s">
        <v>245</v>
      </c>
      <c r="U728" s="1" t="s">
        <v>245</v>
      </c>
      <c r="V728"/>
      <c r="W728" t="s">
        <v>17432</v>
      </c>
      <c r="AJ728" s="13" t="s">
        <v>13556</v>
      </c>
      <c r="AK728" s="1" t="s">
        <v>5021</v>
      </c>
      <c r="AL728" s="7" t="s">
        <v>17397</v>
      </c>
    </row>
    <row r="729" spans="1:38">
      <c r="A729" t="s">
        <v>13557</v>
      </c>
      <c r="B729" s="1" t="s">
        <v>12667</v>
      </c>
      <c r="C729" s="3">
        <v>39102</v>
      </c>
      <c r="D729" s="4" t="str">
        <f t="shared" si="69"/>
        <v>Evangelion 2.0:You Can Advance</v>
      </c>
      <c r="E729" s="9" t="s">
        <v>15997</v>
      </c>
      <c r="F729" s="5">
        <v>2010</v>
      </c>
      <c r="H729" s="1" t="s">
        <v>535</v>
      </c>
      <c r="I729" s="5" t="str">
        <f t="shared" si="70"/>
        <v>Evangelion+2.0%3AYou+Can+Advance</v>
      </c>
      <c r="J729" s="1"/>
      <c r="K729" s="5"/>
      <c r="L729" s="1" t="s">
        <v>536</v>
      </c>
      <c r="N729" t="str">
        <f t="shared" si="71"/>
        <v>"http://www.omdbapi.com/?t=Evangelion+2.0%3AYou+Can+Advance&amp;tomatoes=true",</v>
      </c>
      <c r="O729">
        <f t="shared" si="73"/>
        <v>727</v>
      </c>
      <c r="P729" t="str">
        <f t="shared" si="72"/>
        <v>o727.csv</v>
      </c>
      <c r="S729" s="13" t="s">
        <v>13594</v>
      </c>
      <c r="T729" s="15" t="s">
        <v>5056</v>
      </c>
      <c r="U729" s="1" t="s">
        <v>5056</v>
      </c>
      <c r="V729"/>
      <c r="W729" t="s">
        <v>17433</v>
      </c>
      <c r="AJ729" s="13" t="s">
        <v>13557</v>
      </c>
      <c r="AK729" s="1" t="s">
        <v>12667</v>
      </c>
      <c r="AL729" s="35" t="s">
        <v>19629</v>
      </c>
    </row>
    <row r="730" spans="1:38">
      <c r="A730" t="s">
        <v>13558</v>
      </c>
      <c r="B730" s="1" t="s">
        <v>12668</v>
      </c>
      <c r="C730" s="3">
        <v>40187</v>
      </c>
      <c r="D730" s="4" t="str">
        <f t="shared" si="69"/>
        <v>Evangelion:3.0 You Can Redo</v>
      </c>
      <c r="E730" s="9" t="s">
        <v>15998</v>
      </c>
      <c r="F730" s="5">
        <v>2013</v>
      </c>
      <c r="H730" s="1" t="s">
        <v>535</v>
      </c>
      <c r="I730" s="5" t="str">
        <f t="shared" si="70"/>
        <v>Evangelion%3A3.0+You+Can+Redo</v>
      </c>
      <c r="J730" s="1"/>
      <c r="K730" s="5"/>
      <c r="L730" s="1" t="s">
        <v>536</v>
      </c>
      <c r="N730" t="str">
        <f t="shared" si="71"/>
        <v>"http://www.omdbapi.com/?t=Evangelion%3A3.0+You+Can+Redo&amp;tomatoes=true",</v>
      </c>
      <c r="O730">
        <f t="shared" si="73"/>
        <v>728</v>
      </c>
      <c r="P730" t="str">
        <f t="shared" si="72"/>
        <v>o728.csv</v>
      </c>
      <c r="S730" s="13" t="s">
        <v>13595</v>
      </c>
      <c r="T730" s="15" t="s">
        <v>5057</v>
      </c>
      <c r="U730" s="1" t="s">
        <v>5057</v>
      </c>
      <c r="V730"/>
      <c r="W730" t="s">
        <v>17434</v>
      </c>
      <c r="AJ730" s="13" t="s">
        <v>13558</v>
      </c>
      <c r="AK730" s="1" t="s">
        <v>12668</v>
      </c>
      <c r="AL730" s="35" t="s">
        <v>19630</v>
      </c>
    </row>
    <row r="731" spans="1:38">
      <c r="A731" t="s">
        <v>13559</v>
      </c>
      <c r="B731" s="1" t="s">
        <v>5022</v>
      </c>
      <c r="C731" s="3">
        <v>39130</v>
      </c>
      <c r="D731" s="4" t="str">
        <f t="shared" si="69"/>
        <v>Even the Rain</v>
      </c>
      <c r="E731" s="9" t="s">
        <v>11277</v>
      </c>
      <c r="F731" s="5">
        <v>2010</v>
      </c>
      <c r="H731" s="1" t="s">
        <v>535</v>
      </c>
      <c r="I731" s="5" t="str">
        <f t="shared" si="70"/>
        <v>Even+the+Rain</v>
      </c>
      <c r="J731" s="1"/>
      <c r="K731" s="5"/>
      <c r="L731" s="1" t="s">
        <v>536</v>
      </c>
      <c r="N731" t="str">
        <f t="shared" si="71"/>
        <v>"http://www.omdbapi.com/?t=Even+the+Rain&amp;tomatoes=true",</v>
      </c>
      <c r="O731">
        <f t="shared" si="73"/>
        <v>729</v>
      </c>
      <c r="P731" t="str">
        <f t="shared" si="72"/>
        <v>o729.csv</v>
      </c>
      <c r="S731" s="13" t="s">
        <v>13596</v>
      </c>
      <c r="T731" s="15" t="s">
        <v>5059</v>
      </c>
      <c r="U731" s="1" t="s">
        <v>5059</v>
      </c>
      <c r="V731"/>
      <c r="W731" t="s">
        <v>17435</v>
      </c>
      <c r="AJ731" s="13" t="s">
        <v>13559</v>
      </c>
      <c r="AK731" s="1" t="s">
        <v>5022</v>
      </c>
      <c r="AL731" s="7" t="s">
        <v>17398</v>
      </c>
    </row>
    <row r="732" spans="1:38">
      <c r="A732" t="s">
        <v>13560</v>
      </c>
      <c r="B732" s="1" t="s">
        <v>12669</v>
      </c>
      <c r="C732" s="3">
        <v>40803</v>
      </c>
      <c r="D732" s="4" t="str">
        <f t="shared" si="69"/>
        <v>Everest</v>
      </c>
      <c r="E732" s="9" t="s">
        <v>510</v>
      </c>
      <c r="F732" s="5">
        <v>2014</v>
      </c>
      <c r="H732" s="1" t="s">
        <v>535</v>
      </c>
      <c r="I732" s="5" t="str">
        <f t="shared" si="70"/>
        <v>Everest</v>
      </c>
      <c r="J732" s="1"/>
      <c r="K732" s="5"/>
      <c r="L732" s="1" t="s">
        <v>536</v>
      </c>
      <c r="N732" t="str">
        <f t="shared" si="71"/>
        <v>"http://www.omdbapi.com/?t=Everest&amp;tomatoes=true",</v>
      </c>
      <c r="O732">
        <f t="shared" si="73"/>
        <v>730</v>
      </c>
      <c r="P732" t="str">
        <f t="shared" si="72"/>
        <v>o730.csv</v>
      </c>
      <c r="S732" s="13" t="s">
        <v>13597</v>
      </c>
      <c r="T732" s="15" t="s">
        <v>5060</v>
      </c>
      <c r="U732" s="1" t="s">
        <v>5060</v>
      </c>
      <c r="V732"/>
      <c r="W732" t="s">
        <v>17436</v>
      </c>
      <c r="AJ732" s="13" t="s">
        <v>13560</v>
      </c>
      <c r="AK732" s="1" t="s">
        <v>12669</v>
      </c>
      <c r="AL732" s="7" t="s">
        <v>17399</v>
      </c>
    </row>
    <row r="733" spans="1:38">
      <c r="A733" t="s">
        <v>13561</v>
      </c>
      <c r="B733" s="1" t="s">
        <v>5023</v>
      </c>
      <c r="C733" s="3">
        <v>40341</v>
      </c>
      <c r="D733" s="4" t="str">
        <f t="shared" si="69"/>
        <v>Evergreen:The Road to Legalization</v>
      </c>
      <c r="E733" s="9" t="s">
        <v>12461</v>
      </c>
      <c r="F733" s="5">
        <v>2013</v>
      </c>
      <c r="H733" s="1" t="s">
        <v>535</v>
      </c>
      <c r="I733" s="5" t="str">
        <f t="shared" si="70"/>
        <v>Evergreen%3AThe+Road+to+Legalization</v>
      </c>
      <c r="J733" s="1"/>
      <c r="K733" s="5"/>
      <c r="L733" s="1" t="s">
        <v>536</v>
      </c>
      <c r="N733" t="str">
        <f t="shared" si="71"/>
        <v>"http://www.omdbapi.com/?t=Evergreen%3AThe+Road+to+Legalization&amp;tomatoes=true",</v>
      </c>
      <c r="O733">
        <f t="shared" si="73"/>
        <v>731</v>
      </c>
      <c r="P733" t="str">
        <f t="shared" si="72"/>
        <v>o731.csv</v>
      </c>
      <c r="S733" s="13" t="s">
        <v>13600</v>
      </c>
      <c r="T733" s="15" t="s">
        <v>5063</v>
      </c>
      <c r="U733" s="1" t="s">
        <v>5063</v>
      </c>
      <c r="V733"/>
      <c r="W733" t="s">
        <v>17439</v>
      </c>
      <c r="AJ733" s="13" t="s">
        <v>13561</v>
      </c>
      <c r="AK733" s="1" t="s">
        <v>5023</v>
      </c>
      <c r="AL733" s="7" t="s">
        <v>17400</v>
      </c>
    </row>
    <row r="734" spans="1:38">
      <c r="A734" t="s">
        <v>13562</v>
      </c>
      <c r="B734" s="1" t="s">
        <v>5025</v>
      </c>
      <c r="C734" s="3">
        <v>39095</v>
      </c>
      <c r="D734" s="4" t="str">
        <f t="shared" si="69"/>
        <v>Every Day</v>
      </c>
      <c r="E734" s="9" t="s">
        <v>11279</v>
      </c>
      <c r="F734" s="5">
        <f>YEAR(C734)</f>
        <v>2011</v>
      </c>
      <c r="H734" s="1" t="s">
        <v>535</v>
      </c>
      <c r="I734" s="5" t="str">
        <f t="shared" si="70"/>
        <v>Every+Day</v>
      </c>
      <c r="J734" s="1"/>
      <c r="K734" s="5"/>
      <c r="L734" s="1" t="s">
        <v>536</v>
      </c>
      <c r="N734" t="str">
        <f t="shared" si="71"/>
        <v>"http://www.omdbapi.com/?t=Every+Day&amp;tomatoes=true",</v>
      </c>
      <c r="O734">
        <f t="shared" si="73"/>
        <v>732</v>
      </c>
      <c r="P734" t="str">
        <f t="shared" si="72"/>
        <v>o732.csv</v>
      </c>
      <c r="S734" s="13" t="s">
        <v>13601</v>
      </c>
      <c r="T734" s="15" t="s">
        <v>16327</v>
      </c>
      <c r="U734" s="1" t="s">
        <v>5067</v>
      </c>
      <c r="V734"/>
      <c r="W734" t="s">
        <v>17440</v>
      </c>
      <c r="AJ734" s="13" t="s">
        <v>13562</v>
      </c>
      <c r="AK734" s="1" t="s">
        <v>5025</v>
      </c>
      <c r="AL734" s="7" t="s">
        <v>17401</v>
      </c>
    </row>
    <row r="735" spans="1:38">
      <c r="A735" t="s">
        <v>13563</v>
      </c>
      <c r="B735" s="1" t="s">
        <v>12670</v>
      </c>
      <c r="C735" s="3">
        <v>39032</v>
      </c>
      <c r="D735" s="4" t="str">
        <f t="shared" si="69"/>
        <v>Every Man for Himself</v>
      </c>
      <c r="E735" s="9" t="s">
        <v>15892</v>
      </c>
      <c r="F735" s="5">
        <v>2009</v>
      </c>
      <c r="H735" s="1" t="s">
        <v>535</v>
      </c>
      <c r="I735" s="5" t="str">
        <f t="shared" si="70"/>
        <v>Every+Man+for+Himself</v>
      </c>
      <c r="J735" s="1"/>
      <c r="K735" s="5"/>
      <c r="L735" s="1" t="s">
        <v>536</v>
      </c>
      <c r="N735" t="str">
        <f t="shared" si="71"/>
        <v>"http://www.omdbapi.com/?t=Every+Man+for+Himself&amp;tomatoes=true",</v>
      </c>
      <c r="O735">
        <f t="shared" si="73"/>
        <v>733</v>
      </c>
      <c r="P735" t="str">
        <f t="shared" si="72"/>
        <v>o733.csv</v>
      </c>
      <c r="S735" s="13" t="s">
        <v>13602</v>
      </c>
      <c r="T735" s="15" t="s">
        <v>353</v>
      </c>
      <c r="U735" s="1" t="s">
        <v>353</v>
      </c>
      <c r="V735"/>
      <c r="W735" t="s">
        <v>17441</v>
      </c>
      <c r="AJ735" s="13" t="s">
        <v>13563</v>
      </c>
      <c r="AK735" s="1" t="s">
        <v>12670</v>
      </c>
      <c r="AL735" s="7" t="s">
        <v>17402</v>
      </c>
    </row>
    <row r="736" spans="1:38">
      <c r="A736" t="s">
        <v>13564</v>
      </c>
      <c r="B736" s="1" t="s">
        <v>5026</v>
      </c>
      <c r="C736" s="3">
        <v>38815</v>
      </c>
      <c r="D736" s="4" t="str">
        <f t="shared" si="69"/>
        <v>Everyone Else</v>
      </c>
      <c r="E736" s="9" t="s">
        <v>11280</v>
      </c>
      <c r="F736" s="5">
        <v>2009</v>
      </c>
      <c r="H736" s="1" t="s">
        <v>535</v>
      </c>
      <c r="I736" s="5" t="str">
        <f t="shared" si="70"/>
        <v>Everyone+Else</v>
      </c>
      <c r="J736" s="1"/>
      <c r="K736" s="5"/>
      <c r="L736" s="1" t="s">
        <v>536</v>
      </c>
      <c r="N736" t="str">
        <f t="shared" si="71"/>
        <v>"http://www.omdbapi.com/?t=Everyone+Else&amp;tomatoes=true",</v>
      </c>
      <c r="O736">
        <f t="shared" si="73"/>
        <v>734</v>
      </c>
      <c r="P736" t="str">
        <f t="shared" si="72"/>
        <v>o734.csv</v>
      </c>
      <c r="S736" s="13" t="s">
        <v>13603</v>
      </c>
      <c r="T736" s="15" t="s">
        <v>5070</v>
      </c>
      <c r="U736" s="1" t="s">
        <v>5070</v>
      </c>
      <c r="V736"/>
      <c r="W736" t="s">
        <v>17442</v>
      </c>
      <c r="AJ736" s="13" t="s">
        <v>13564</v>
      </c>
      <c r="AK736" s="1" t="s">
        <v>5026</v>
      </c>
      <c r="AL736" s="7" t="s">
        <v>17403</v>
      </c>
    </row>
    <row r="737" spans="1:38">
      <c r="A737" t="s">
        <v>13565</v>
      </c>
      <c r="B737" s="1" t="s">
        <v>5028</v>
      </c>
      <c r="C737" s="3">
        <v>39214</v>
      </c>
      <c r="D737" s="4" t="str">
        <f t="shared" si="69"/>
        <v>Everything Must Go</v>
      </c>
      <c r="E737" s="9" t="s">
        <v>11282</v>
      </c>
      <c r="F737" s="5">
        <v>2010</v>
      </c>
      <c r="H737" s="1" t="s">
        <v>535</v>
      </c>
      <c r="I737" s="5" t="str">
        <f t="shared" si="70"/>
        <v>Everything+Must+Go</v>
      </c>
      <c r="J737" s="1"/>
      <c r="K737" s="5"/>
      <c r="L737" s="1" t="s">
        <v>536</v>
      </c>
      <c r="N737" t="str">
        <f t="shared" si="71"/>
        <v>"http://www.omdbapi.com/?t=Everything+Must+Go&amp;tomatoes=true",</v>
      </c>
      <c r="O737">
        <f t="shared" si="73"/>
        <v>735</v>
      </c>
      <c r="P737" t="str">
        <f t="shared" si="72"/>
        <v>o735.csv</v>
      </c>
      <c r="S737" s="13" t="s">
        <v>13604</v>
      </c>
      <c r="T737" s="15" t="s">
        <v>5071</v>
      </c>
      <c r="U737" s="1" t="s">
        <v>5071</v>
      </c>
      <c r="V737"/>
      <c r="W737" t="s">
        <v>17443</v>
      </c>
      <c r="AJ737" s="13" t="s">
        <v>13565</v>
      </c>
      <c r="AK737" s="1" t="s">
        <v>5028</v>
      </c>
      <c r="AL737" s="7" t="s">
        <v>17404</v>
      </c>
    </row>
    <row r="738" spans="1:38">
      <c r="A738" t="s">
        <v>13566</v>
      </c>
      <c r="B738" s="1" t="s">
        <v>5029</v>
      </c>
      <c r="C738" s="3">
        <v>39179</v>
      </c>
      <c r="D738" s="4" t="str">
        <f t="shared" si="69"/>
        <v>Evil Bong 3-D</v>
      </c>
      <c r="E738" s="9" t="s">
        <v>11283</v>
      </c>
      <c r="F738" s="5">
        <f>YEAR(C738)</f>
        <v>2011</v>
      </c>
      <c r="H738" s="1" t="s">
        <v>535</v>
      </c>
      <c r="I738" s="5" t="str">
        <f t="shared" si="70"/>
        <v>Evil+Bong+3-D</v>
      </c>
      <c r="J738" s="1"/>
      <c r="K738" s="5"/>
      <c r="L738" s="1" t="s">
        <v>536</v>
      </c>
      <c r="N738" t="str">
        <f t="shared" si="71"/>
        <v>"http://www.omdbapi.com/?t=Evil+Bong+3-D&amp;tomatoes=true",</v>
      </c>
      <c r="O738">
        <f t="shared" si="73"/>
        <v>736</v>
      </c>
      <c r="P738" t="str">
        <f t="shared" si="72"/>
        <v>o736.csv</v>
      </c>
      <c r="S738" s="13" t="s">
        <v>13605</v>
      </c>
      <c r="T738" s="15" t="s">
        <v>16328</v>
      </c>
      <c r="U738" s="1" t="s">
        <v>5073</v>
      </c>
      <c r="V738"/>
      <c r="W738" t="s">
        <v>17444</v>
      </c>
      <c r="AJ738" s="13" t="s">
        <v>13566</v>
      </c>
      <c r="AK738" s="1" t="s">
        <v>5029</v>
      </c>
      <c r="AL738" s="7" t="s">
        <v>17405</v>
      </c>
    </row>
    <row r="739" spans="1:38">
      <c r="A739" t="s">
        <v>13567</v>
      </c>
      <c r="B739" s="1" t="s">
        <v>12671</v>
      </c>
      <c r="C739" s="3">
        <v>39907</v>
      </c>
      <c r="D739" s="4" t="str">
        <f t="shared" si="69"/>
        <v>Evil Dead</v>
      </c>
      <c r="E739" s="9" t="s">
        <v>15893</v>
      </c>
      <c r="F739" s="5">
        <v>2012</v>
      </c>
      <c r="H739" s="1" t="s">
        <v>535</v>
      </c>
      <c r="I739" s="5" t="str">
        <f t="shared" si="70"/>
        <v>Evil+Dead</v>
      </c>
      <c r="J739" s="1"/>
      <c r="K739" s="5"/>
      <c r="L739" s="1" t="s">
        <v>536</v>
      </c>
      <c r="N739" t="str">
        <f t="shared" si="71"/>
        <v>"http://www.omdbapi.com/?t=Evil+Dead&amp;tomatoes=true",</v>
      </c>
      <c r="O739">
        <f t="shared" si="73"/>
        <v>737</v>
      </c>
      <c r="P739" t="str">
        <f t="shared" si="72"/>
        <v>o737.csv</v>
      </c>
      <c r="S739" s="13" t="s">
        <v>13606</v>
      </c>
      <c r="T739" s="15" t="s">
        <v>5074</v>
      </c>
      <c r="U739" s="1" t="s">
        <v>5074</v>
      </c>
      <c r="V739"/>
      <c r="W739" t="s">
        <v>17445</v>
      </c>
      <c r="AJ739" s="13" t="s">
        <v>13567</v>
      </c>
      <c r="AK739" s="1" t="s">
        <v>12671</v>
      </c>
      <c r="AL739" s="7" t="s">
        <v>17406</v>
      </c>
    </row>
    <row r="740" spans="1:38">
      <c r="A740" t="s">
        <v>13568</v>
      </c>
      <c r="B740" s="1" t="s">
        <v>5030</v>
      </c>
      <c r="C740" s="3">
        <v>39992</v>
      </c>
      <c r="D740" s="4" t="str">
        <f t="shared" si="69"/>
        <v>Evil Intent</v>
      </c>
      <c r="E740" s="9" t="s">
        <v>11284</v>
      </c>
      <c r="F740" s="5">
        <v>2012</v>
      </c>
      <c r="H740" s="1" t="s">
        <v>535</v>
      </c>
      <c r="I740" s="5" t="str">
        <f t="shared" si="70"/>
        <v>Evil+Intent</v>
      </c>
      <c r="J740" s="1"/>
      <c r="K740" s="5"/>
      <c r="L740" s="1" t="s">
        <v>536</v>
      </c>
      <c r="N740" t="str">
        <f t="shared" si="71"/>
        <v>"http://www.omdbapi.com/?t=Evil+Intent&amp;tomatoes=true",</v>
      </c>
      <c r="O740">
        <f t="shared" si="73"/>
        <v>738</v>
      </c>
      <c r="P740" t="str">
        <f t="shared" si="72"/>
        <v>o738.csv</v>
      </c>
      <c r="S740" s="13" t="s">
        <v>13607</v>
      </c>
      <c r="T740" s="15" t="s">
        <v>5075</v>
      </c>
      <c r="U740" s="1" t="s">
        <v>5075</v>
      </c>
      <c r="V740"/>
      <c r="W740" t="s">
        <v>17446</v>
      </c>
      <c r="AJ740" s="13" t="s">
        <v>13568</v>
      </c>
      <c r="AK740" s="1" t="s">
        <v>5030</v>
      </c>
      <c r="AL740" s="7" t="s">
        <v>17407</v>
      </c>
    </row>
    <row r="741" spans="1:38">
      <c r="A741" t="s">
        <v>13569</v>
      </c>
      <c r="B741" s="1" t="s">
        <v>5031</v>
      </c>
      <c r="C741" s="3">
        <v>39970</v>
      </c>
      <c r="D741" s="4" t="str">
        <f t="shared" si="69"/>
        <v>Evocateur:The Morton Downey Jr. Movie</v>
      </c>
      <c r="E741" s="9" t="s">
        <v>12462</v>
      </c>
      <c r="F741" s="5">
        <v>2012</v>
      </c>
      <c r="H741" s="1" t="s">
        <v>535</v>
      </c>
      <c r="I741" s="5" t="str">
        <f t="shared" si="70"/>
        <v>Evocateur%3AThe+Morton+Downey+Jr.+Movie</v>
      </c>
      <c r="J741" s="1"/>
      <c r="K741" s="5"/>
      <c r="L741" s="1" t="s">
        <v>536</v>
      </c>
      <c r="N741" t="str">
        <f t="shared" si="71"/>
        <v>"http://www.omdbapi.com/?t=Evocateur%3AThe+Morton+Downey+Jr.+Movie&amp;tomatoes=true",</v>
      </c>
      <c r="O741">
        <f t="shared" si="73"/>
        <v>739</v>
      </c>
      <c r="P741" t="str">
        <f t="shared" si="72"/>
        <v>o739.csv</v>
      </c>
      <c r="S741" s="13" t="s">
        <v>13608</v>
      </c>
      <c r="T741" s="15" t="s">
        <v>257</v>
      </c>
      <c r="U741" s="1" t="s">
        <v>257</v>
      </c>
      <c r="V741"/>
      <c r="W741" t="s">
        <v>17447</v>
      </c>
      <c r="AJ741" s="13" t="s">
        <v>13569</v>
      </c>
      <c r="AK741" s="1" t="s">
        <v>5031</v>
      </c>
      <c r="AL741" s="7" t="s">
        <v>17408</v>
      </c>
    </row>
    <row r="742" spans="1:38">
      <c r="A742" t="s">
        <v>13570</v>
      </c>
      <c r="B742" s="1" t="s">
        <v>396</v>
      </c>
      <c r="C742" s="3">
        <v>40642</v>
      </c>
      <c r="D742" s="4" t="str">
        <f t="shared" si="69"/>
        <v>Ex Machina</v>
      </c>
      <c r="E742" s="9" t="s">
        <v>466</v>
      </c>
      <c r="F742" s="5">
        <f>YEAR(C742)</f>
        <v>2015</v>
      </c>
      <c r="H742" s="1" t="s">
        <v>535</v>
      </c>
      <c r="I742" s="5" t="str">
        <f t="shared" si="70"/>
        <v>Ex+Machina</v>
      </c>
      <c r="J742" s="1"/>
      <c r="K742" s="5"/>
      <c r="L742" s="1" t="s">
        <v>536</v>
      </c>
      <c r="N742" t="str">
        <f t="shared" si="71"/>
        <v>"http://www.omdbapi.com/?t=Ex+Machina&amp;tomatoes=true",</v>
      </c>
      <c r="O742">
        <f t="shared" si="73"/>
        <v>740</v>
      </c>
      <c r="P742" t="str">
        <f t="shared" si="72"/>
        <v>o740.csv</v>
      </c>
      <c r="S742" s="13" t="s">
        <v>13609</v>
      </c>
      <c r="T742" s="15" t="s">
        <v>16329</v>
      </c>
      <c r="U742" s="1" t="s">
        <v>5077</v>
      </c>
      <c r="V742"/>
      <c r="W742" t="s">
        <v>17448</v>
      </c>
      <c r="AJ742" s="13" t="s">
        <v>13570</v>
      </c>
      <c r="AK742" s="1" t="s">
        <v>396</v>
      </c>
      <c r="AL742" s="7" t="s">
        <v>17409</v>
      </c>
    </row>
    <row r="743" spans="1:38">
      <c r="A743" t="s">
        <v>13571</v>
      </c>
      <c r="B743" s="1" t="s">
        <v>5032</v>
      </c>
      <c r="C743" s="3">
        <v>40348</v>
      </c>
      <c r="D743" s="4" t="str">
        <f t="shared" si="69"/>
        <v>Exhibition</v>
      </c>
      <c r="E743" s="9" t="s">
        <v>5032</v>
      </c>
      <c r="F743" s="5">
        <f>YEAR(C743)</f>
        <v>2014</v>
      </c>
      <c r="H743" s="1" t="s">
        <v>535</v>
      </c>
      <c r="I743" s="5" t="str">
        <f t="shared" si="70"/>
        <v>Exhibition</v>
      </c>
      <c r="J743" s="1"/>
      <c r="K743" s="5"/>
      <c r="L743" s="1" t="s">
        <v>536</v>
      </c>
      <c r="N743" t="str">
        <f t="shared" si="71"/>
        <v>"http://www.omdbapi.com/?t=Exhibition&amp;tomatoes=true",</v>
      </c>
      <c r="O743">
        <f t="shared" si="73"/>
        <v>741</v>
      </c>
      <c r="P743" t="str">
        <f t="shared" si="72"/>
        <v>o741.csv</v>
      </c>
      <c r="S743" s="13" t="s">
        <v>13610</v>
      </c>
      <c r="T743" s="15" t="s">
        <v>16031</v>
      </c>
      <c r="U743" s="1" t="s">
        <v>12674</v>
      </c>
      <c r="V743"/>
      <c r="W743" t="s">
        <v>17449</v>
      </c>
      <c r="AJ743" s="13" t="s">
        <v>13571</v>
      </c>
      <c r="AK743" s="1" t="s">
        <v>5032</v>
      </c>
      <c r="AL743" s="7" t="s">
        <v>17410</v>
      </c>
    </row>
    <row r="744" spans="1:38">
      <c r="A744" t="s">
        <v>13572</v>
      </c>
      <c r="B744" s="1" t="s">
        <v>5033</v>
      </c>
      <c r="C744" s="3">
        <v>38822</v>
      </c>
      <c r="D744" s="4" t="str">
        <f t="shared" si="69"/>
        <v>Exit Through the Gift Shop</v>
      </c>
      <c r="E744" s="9" t="s">
        <v>11285</v>
      </c>
      <c r="F744" s="5">
        <f>YEAR(C744)</f>
        <v>2010</v>
      </c>
      <c r="H744" s="1" t="s">
        <v>535</v>
      </c>
      <c r="I744" s="5" t="str">
        <f t="shared" si="70"/>
        <v>Exit+Through+the+Gift+Shop</v>
      </c>
      <c r="J744" s="1"/>
      <c r="K744" s="5"/>
      <c r="L744" s="1" t="s">
        <v>536</v>
      </c>
      <c r="N744" t="str">
        <f t="shared" si="71"/>
        <v>"http://www.omdbapi.com/?t=Exit+Through+the+Gift+Shop&amp;tomatoes=true",</v>
      </c>
      <c r="O744">
        <f t="shared" si="73"/>
        <v>742</v>
      </c>
      <c r="P744" t="str">
        <f t="shared" si="72"/>
        <v>o742.csv</v>
      </c>
      <c r="S744" s="13" t="s">
        <v>13611</v>
      </c>
      <c r="T744" s="15" t="s">
        <v>16330</v>
      </c>
      <c r="U744" s="1" t="s">
        <v>5078</v>
      </c>
      <c r="V744"/>
      <c r="W744" t="s">
        <v>17450</v>
      </c>
      <c r="AJ744" s="13" t="s">
        <v>13572</v>
      </c>
      <c r="AK744" s="1" t="s">
        <v>5033</v>
      </c>
      <c r="AL744" s="7" t="s">
        <v>17411</v>
      </c>
    </row>
    <row r="745" spans="1:38">
      <c r="A745" t="s">
        <v>13573</v>
      </c>
      <c r="B745" s="1" t="s">
        <v>5034</v>
      </c>
      <c r="C745" s="3">
        <v>40523</v>
      </c>
      <c r="D745" s="4" t="str">
        <f t="shared" si="69"/>
        <v>Exodus:Gods and Kings</v>
      </c>
      <c r="E745" s="9" t="s">
        <v>12463</v>
      </c>
      <c r="F745" s="5">
        <f>YEAR(C745)</f>
        <v>2014</v>
      </c>
      <c r="H745" s="1" t="s">
        <v>535</v>
      </c>
      <c r="I745" s="5" t="str">
        <f t="shared" si="70"/>
        <v>Exodus%3AGods+and+Kings</v>
      </c>
      <c r="J745" s="1"/>
      <c r="K745" s="5"/>
      <c r="L745" s="1" t="s">
        <v>536</v>
      </c>
      <c r="N745" t="str">
        <f t="shared" si="71"/>
        <v>"http://www.omdbapi.com/?t=Exodus%3AGods+and+Kings&amp;tomatoes=true",</v>
      </c>
      <c r="O745">
        <f t="shared" si="73"/>
        <v>743</v>
      </c>
      <c r="P745" t="str">
        <f t="shared" si="72"/>
        <v>o743.csv</v>
      </c>
      <c r="S745" s="13" t="s">
        <v>13612</v>
      </c>
      <c r="T745" s="15" t="s">
        <v>5079</v>
      </c>
      <c r="U745" s="1" t="s">
        <v>5079</v>
      </c>
      <c r="V745"/>
      <c r="W745" t="s">
        <v>17451</v>
      </c>
      <c r="AJ745" s="13" t="s">
        <v>13573</v>
      </c>
      <c r="AK745" s="1" t="s">
        <v>5034</v>
      </c>
      <c r="AL745" s="7" t="s">
        <v>17412</v>
      </c>
    </row>
    <row r="746" spans="1:38">
      <c r="A746" t="s">
        <v>13574</v>
      </c>
      <c r="B746" s="1" t="s">
        <v>5035</v>
      </c>
      <c r="C746" s="3">
        <v>40409</v>
      </c>
      <c r="D746" s="4" t="str">
        <f t="shared" si="69"/>
        <v>Expedition to the End of the World</v>
      </c>
      <c r="E746" s="9" t="s">
        <v>10690</v>
      </c>
      <c r="F746" s="5">
        <v>2013</v>
      </c>
      <c r="H746" s="1" t="s">
        <v>535</v>
      </c>
      <c r="I746" s="5" t="str">
        <f t="shared" si="70"/>
        <v>Expedition+to+the+End+of+the+World</v>
      </c>
      <c r="J746" s="1"/>
      <c r="K746" s="5"/>
      <c r="L746" s="1" t="s">
        <v>536</v>
      </c>
      <c r="N746" t="str">
        <f t="shared" si="71"/>
        <v>"http://www.omdbapi.com/?t=Expedition+to+the+End+of+the+World&amp;tomatoes=true",</v>
      </c>
      <c r="O746">
        <f t="shared" si="73"/>
        <v>744</v>
      </c>
      <c r="P746" t="str">
        <f t="shared" si="72"/>
        <v>o744.csv</v>
      </c>
      <c r="S746" s="13" t="s">
        <v>13613</v>
      </c>
      <c r="T746" s="15" t="s">
        <v>5080</v>
      </c>
      <c r="U746" s="1" t="s">
        <v>5080</v>
      </c>
      <c r="V746"/>
      <c r="W746" t="s">
        <v>17452</v>
      </c>
      <c r="AJ746" s="13" t="s">
        <v>13574</v>
      </c>
      <c r="AK746" s="1" t="s">
        <v>5035</v>
      </c>
      <c r="AL746" s="7" t="s">
        <v>17413</v>
      </c>
    </row>
    <row r="747" spans="1:38">
      <c r="A747" t="s">
        <v>13575</v>
      </c>
      <c r="B747" s="1" t="s">
        <v>5036</v>
      </c>
      <c r="C747" s="3">
        <v>40524</v>
      </c>
      <c r="D747" s="4" t="str">
        <f t="shared" si="69"/>
        <v>Expelled from Paradise</v>
      </c>
      <c r="E747" s="9" t="s">
        <v>11286</v>
      </c>
      <c r="F747" s="5">
        <f>YEAR(C747)</f>
        <v>2014</v>
      </c>
      <c r="H747" s="1" t="s">
        <v>535</v>
      </c>
      <c r="I747" s="5" t="str">
        <f t="shared" si="70"/>
        <v>Expelled+from+Paradise</v>
      </c>
      <c r="J747" s="1"/>
      <c r="K747" s="5"/>
      <c r="L747" s="1" t="s">
        <v>536</v>
      </c>
      <c r="N747" t="str">
        <f t="shared" si="71"/>
        <v>"http://www.omdbapi.com/?t=Expelled+from+Paradise&amp;tomatoes=true",</v>
      </c>
      <c r="O747">
        <f t="shared" si="73"/>
        <v>745</v>
      </c>
      <c r="P747" t="str">
        <f t="shared" si="72"/>
        <v>o745.csv</v>
      </c>
      <c r="S747" s="13" t="s">
        <v>13614</v>
      </c>
      <c r="T747" s="15" t="s">
        <v>5082</v>
      </c>
      <c r="U747" s="1" t="s">
        <v>5082</v>
      </c>
      <c r="V747"/>
      <c r="W747" t="s">
        <v>17453</v>
      </c>
      <c r="AJ747" s="13" t="s">
        <v>13575</v>
      </c>
      <c r="AK747" s="1" t="s">
        <v>5036</v>
      </c>
      <c r="AL747" s="7" t="s">
        <v>17414</v>
      </c>
    </row>
    <row r="748" spans="1:38">
      <c r="A748" t="s">
        <v>13576</v>
      </c>
      <c r="B748" s="1" t="s">
        <v>5037</v>
      </c>
      <c r="C748" s="3">
        <v>40831</v>
      </c>
      <c r="D748" s="4" t="str">
        <f t="shared" si="69"/>
        <v>Experimenter</v>
      </c>
      <c r="E748" s="9" t="s">
        <v>5037</v>
      </c>
      <c r="F748" s="5">
        <f>YEAR(C748)</f>
        <v>2015</v>
      </c>
      <c r="H748" s="1" t="s">
        <v>535</v>
      </c>
      <c r="I748" s="5" t="str">
        <f t="shared" si="70"/>
        <v>Experimenter</v>
      </c>
      <c r="J748" s="1"/>
      <c r="K748" s="5"/>
      <c r="L748" s="1" t="s">
        <v>536</v>
      </c>
      <c r="N748" t="str">
        <f t="shared" si="71"/>
        <v>"http://www.omdbapi.com/?t=Experimenter&amp;tomatoes=true",</v>
      </c>
      <c r="O748">
        <f t="shared" si="73"/>
        <v>746</v>
      </c>
      <c r="P748" t="str">
        <f t="shared" si="72"/>
        <v>o746.csv</v>
      </c>
      <c r="S748" s="13" t="s">
        <v>13615</v>
      </c>
      <c r="T748" s="15" t="s">
        <v>5081</v>
      </c>
      <c r="U748" s="1" t="s">
        <v>5081</v>
      </c>
      <c r="V748"/>
      <c r="W748" t="s">
        <v>17454</v>
      </c>
      <c r="AJ748" s="13" t="s">
        <v>13576</v>
      </c>
      <c r="AK748" s="1" t="s">
        <v>5037</v>
      </c>
      <c r="AL748" s="7" t="s">
        <v>17415</v>
      </c>
    </row>
    <row r="749" spans="1:38">
      <c r="A749" t="s">
        <v>13577</v>
      </c>
      <c r="B749" s="1" t="s">
        <v>5038</v>
      </c>
      <c r="C749" s="3">
        <v>39200</v>
      </c>
      <c r="D749" s="4" t="str">
        <f t="shared" si="69"/>
        <v>Exporting Raymond</v>
      </c>
      <c r="E749" s="9" t="s">
        <v>11290</v>
      </c>
      <c r="F749" s="5">
        <v>2010</v>
      </c>
      <c r="H749" s="1" t="s">
        <v>535</v>
      </c>
      <c r="I749" s="5" t="str">
        <f t="shared" si="70"/>
        <v>Exporting+Raymond</v>
      </c>
      <c r="J749" s="1"/>
      <c r="K749" s="5"/>
      <c r="L749" s="1" t="s">
        <v>536</v>
      </c>
      <c r="N749" t="str">
        <f t="shared" si="71"/>
        <v>"http://www.omdbapi.com/?t=Exporting+Raymond&amp;tomatoes=true",</v>
      </c>
      <c r="O749">
        <f t="shared" si="73"/>
        <v>747</v>
      </c>
      <c r="P749" t="str">
        <f t="shared" si="72"/>
        <v>o747.csv</v>
      </c>
      <c r="S749" s="13" t="s">
        <v>13616</v>
      </c>
      <c r="T749" s="15" t="s">
        <v>5084</v>
      </c>
      <c r="U749" s="1" t="s">
        <v>5084</v>
      </c>
      <c r="V749"/>
      <c r="W749" t="s">
        <v>17455</v>
      </c>
      <c r="AJ749" s="13" t="s">
        <v>13577</v>
      </c>
      <c r="AK749" s="1" t="s">
        <v>5038</v>
      </c>
      <c r="AL749" s="7" t="s">
        <v>17416</v>
      </c>
    </row>
    <row r="750" spans="1:38">
      <c r="A750" t="s">
        <v>13578</v>
      </c>
      <c r="B750" s="1" t="s">
        <v>4855</v>
      </c>
      <c r="C750" s="3">
        <v>38738</v>
      </c>
      <c r="D750" s="4" t="str">
        <f t="shared" si="69"/>
        <v>Extraordinary Measures</v>
      </c>
      <c r="E750" s="9" t="s">
        <v>11170</v>
      </c>
      <c r="F750" s="5">
        <f>YEAR(C750)</f>
        <v>2010</v>
      </c>
      <c r="H750" s="1" t="s">
        <v>535</v>
      </c>
      <c r="I750" s="5" t="str">
        <f t="shared" si="70"/>
        <v>Extraordinary+Measures</v>
      </c>
      <c r="J750" s="1"/>
      <c r="K750" s="5"/>
      <c r="L750" s="1" t="s">
        <v>536</v>
      </c>
      <c r="N750" t="str">
        <f t="shared" si="71"/>
        <v>"http://www.omdbapi.com/?t=Extraordinary+Measures&amp;tomatoes=true",</v>
      </c>
      <c r="O750">
        <f t="shared" si="73"/>
        <v>748</v>
      </c>
      <c r="P750" t="str">
        <f t="shared" si="72"/>
        <v>o748.csv</v>
      </c>
      <c r="S750" s="13" t="s">
        <v>13617</v>
      </c>
      <c r="T750" s="15" t="s">
        <v>5085</v>
      </c>
      <c r="U750" s="1" t="s">
        <v>5085</v>
      </c>
      <c r="V750"/>
      <c r="W750" t="s">
        <v>17456</v>
      </c>
      <c r="AJ750" s="13" t="s">
        <v>13578</v>
      </c>
      <c r="AK750" s="1" t="s">
        <v>4855</v>
      </c>
      <c r="AL750" s="7" t="s">
        <v>17417</v>
      </c>
    </row>
    <row r="751" spans="1:38">
      <c r="A751" t="s">
        <v>13579</v>
      </c>
      <c r="B751" s="1" t="s">
        <v>5040</v>
      </c>
      <c r="C751" s="3">
        <v>39440</v>
      </c>
      <c r="D751" s="4" t="str">
        <f t="shared" si="69"/>
        <v>Extremely Loud &amp;amp; Incredibly Close</v>
      </c>
      <c r="E751" s="9" t="s">
        <v>11292</v>
      </c>
      <c r="F751" s="5">
        <f>YEAR(C751)</f>
        <v>2011</v>
      </c>
      <c r="H751" s="1" t="s">
        <v>535</v>
      </c>
      <c r="I751" s="5" t="str">
        <f t="shared" si="70"/>
        <v>Extremely+Loud+&amp;amp;+Incredibly+Close</v>
      </c>
      <c r="J751" s="1"/>
      <c r="K751" s="5"/>
      <c r="L751" s="1" t="s">
        <v>536</v>
      </c>
      <c r="N751" t="str">
        <f t="shared" si="71"/>
        <v>"http://www.omdbapi.com/?t=Extremely+Loud+&amp;amp;+Incredibly+Close&amp;tomatoes=true",</v>
      </c>
      <c r="O751">
        <f t="shared" si="73"/>
        <v>749</v>
      </c>
      <c r="P751" t="str">
        <f t="shared" si="72"/>
        <v>o749.csv</v>
      </c>
      <c r="S751" s="13" t="s">
        <v>13618</v>
      </c>
      <c r="T751" s="15" t="s">
        <v>5086</v>
      </c>
      <c r="U751" s="1" t="s">
        <v>5086</v>
      </c>
      <c r="V751"/>
      <c r="W751" t="s">
        <v>17457</v>
      </c>
      <c r="AJ751" s="13" t="s">
        <v>13579</v>
      </c>
      <c r="AK751" s="1" t="s">
        <v>5040</v>
      </c>
      <c r="AL751" s="7" t="s">
        <v>17418</v>
      </c>
    </row>
    <row r="752" spans="1:38">
      <c r="A752" t="s">
        <v>13580</v>
      </c>
      <c r="B752" s="1" t="s">
        <v>5042</v>
      </c>
      <c r="C752" s="3">
        <v>38752</v>
      </c>
      <c r="D752" s="4" t="str">
        <f t="shared" si="69"/>
        <v>Eyes Wide Open</v>
      </c>
      <c r="E752" s="9" t="s">
        <v>11294</v>
      </c>
      <c r="F752" s="5">
        <f>YEAR(C752)</f>
        <v>2010</v>
      </c>
      <c r="H752" s="1" t="s">
        <v>535</v>
      </c>
      <c r="I752" s="5" t="str">
        <f t="shared" si="70"/>
        <v>Eyes+Wide+Open</v>
      </c>
      <c r="J752" s="1"/>
      <c r="K752" s="5"/>
      <c r="L752" s="1" t="s">
        <v>536</v>
      </c>
      <c r="N752" t="str">
        <f t="shared" si="71"/>
        <v>"http://www.omdbapi.com/?t=Eyes+Wide+Open&amp;tomatoes=true",</v>
      </c>
      <c r="O752">
        <f t="shared" si="73"/>
        <v>750</v>
      </c>
      <c r="P752" t="str">
        <f t="shared" si="72"/>
        <v>o750.csv</v>
      </c>
      <c r="S752" s="13" t="s">
        <v>13619</v>
      </c>
      <c r="T752" s="15" t="s">
        <v>5091</v>
      </c>
      <c r="U752" s="1" t="s">
        <v>5091</v>
      </c>
      <c r="V752"/>
      <c r="W752" t="s">
        <v>17458</v>
      </c>
      <c r="AJ752" s="13" t="s">
        <v>13580</v>
      </c>
      <c r="AK752" s="1" t="s">
        <v>5042</v>
      </c>
      <c r="AL752" s="7" t="s">
        <v>17419</v>
      </c>
    </row>
    <row r="753" spans="1:38">
      <c r="A753" t="s">
        <v>13581</v>
      </c>
      <c r="B753" s="1" t="s">
        <v>5045</v>
      </c>
      <c r="C753" s="3">
        <v>40285</v>
      </c>
      <c r="D753" s="4" t="str">
        <f t="shared" si="69"/>
        <v>Fading Gigolo</v>
      </c>
      <c r="E753" s="9" t="s">
        <v>11297</v>
      </c>
      <c r="F753" s="5">
        <v>2013</v>
      </c>
      <c r="H753" s="1" t="s">
        <v>535</v>
      </c>
      <c r="I753" s="5" t="str">
        <f t="shared" si="70"/>
        <v>Fading+Gigolo</v>
      </c>
      <c r="J753" s="1"/>
      <c r="K753" s="5"/>
      <c r="L753" s="1" t="s">
        <v>536</v>
      </c>
      <c r="N753" t="str">
        <f t="shared" si="71"/>
        <v>"http://www.omdbapi.com/?t=Fading+Gigolo&amp;tomatoes=true",</v>
      </c>
      <c r="O753">
        <f t="shared" si="73"/>
        <v>751</v>
      </c>
      <c r="P753" t="str">
        <f t="shared" si="72"/>
        <v>o751.csv</v>
      </c>
      <c r="S753" s="13" t="s">
        <v>13620</v>
      </c>
      <c r="T753" s="15" t="s">
        <v>5093</v>
      </c>
      <c r="U753" s="1" t="s">
        <v>5093</v>
      </c>
      <c r="V753"/>
      <c r="W753" t="s">
        <v>17459</v>
      </c>
      <c r="AJ753" s="13" t="s">
        <v>13581</v>
      </c>
      <c r="AK753" s="1" t="s">
        <v>5045</v>
      </c>
      <c r="AL753" s="7" t="s">
        <v>17420</v>
      </c>
    </row>
    <row r="754" spans="1:38">
      <c r="A754" t="s">
        <v>13582</v>
      </c>
      <c r="B754" s="1" t="s">
        <v>12672</v>
      </c>
      <c r="C754" s="3">
        <v>39025</v>
      </c>
      <c r="D754" s="4" t="str">
        <f t="shared" si="69"/>
        <v>Fair Game</v>
      </c>
      <c r="E754" s="9" t="s">
        <v>15894</v>
      </c>
      <c r="F754" s="5">
        <v>2009</v>
      </c>
      <c r="H754" s="1" t="s">
        <v>535</v>
      </c>
      <c r="I754" s="5" t="str">
        <f t="shared" si="70"/>
        <v>Fair+Game</v>
      </c>
      <c r="J754" s="1"/>
      <c r="K754" s="5"/>
      <c r="L754" s="1" t="s">
        <v>536</v>
      </c>
      <c r="N754" t="str">
        <f t="shared" si="71"/>
        <v>"http://www.omdbapi.com/?t=Fair+Game&amp;tomatoes=true",</v>
      </c>
      <c r="O754">
        <f t="shared" si="73"/>
        <v>752</v>
      </c>
      <c r="P754" t="str">
        <f t="shared" si="72"/>
        <v>o752.csv</v>
      </c>
      <c r="S754" s="13" t="s">
        <v>13621</v>
      </c>
      <c r="T754" s="15" t="s">
        <v>5094</v>
      </c>
      <c r="U754" s="1" t="s">
        <v>5094</v>
      </c>
      <c r="V754"/>
      <c r="W754" t="s">
        <v>17460</v>
      </c>
      <c r="AJ754" s="13" t="s">
        <v>13582</v>
      </c>
      <c r="AK754" s="1" t="s">
        <v>12672</v>
      </c>
      <c r="AL754" s="7" t="s">
        <v>17421</v>
      </c>
    </row>
    <row r="755" spans="1:38">
      <c r="A755" t="s">
        <v>13583</v>
      </c>
      <c r="B755" s="1" t="s">
        <v>5047</v>
      </c>
      <c r="C755" s="3">
        <v>40724</v>
      </c>
      <c r="D755" s="4" t="str">
        <f t="shared" si="69"/>
        <v>Faith of Our Fathers</v>
      </c>
      <c r="E755" s="9" t="s">
        <v>10691</v>
      </c>
      <c r="F755" s="5">
        <f>YEAR(C755)</f>
        <v>2015</v>
      </c>
      <c r="H755" s="1" t="s">
        <v>535</v>
      </c>
      <c r="I755" s="5" t="str">
        <f t="shared" si="70"/>
        <v>Faith+of+Our+Fathers</v>
      </c>
      <c r="J755" s="1"/>
      <c r="K755" s="5"/>
      <c r="L755" s="1" t="s">
        <v>536</v>
      </c>
      <c r="N755" t="str">
        <f t="shared" si="71"/>
        <v>"http://www.omdbapi.com/?t=Faith+of+Our+Fathers&amp;tomatoes=true",</v>
      </c>
      <c r="O755">
        <f t="shared" si="73"/>
        <v>753</v>
      </c>
      <c r="P755" t="str">
        <f t="shared" si="72"/>
        <v>o753.csv</v>
      </c>
      <c r="S755" s="13" t="s">
        <v>13622</v>
      </c>
      <c r="T755" s="15" t="s">
        <v>5095</v>
      </c>
      <c r="U755" s="1" t="s">
        <v>5095</v>
      </c>
      <c r="V755"/>
      <c r="W755" t="s">
        <v>17461</v>
      </c>
      <c r="AJ755" s="13" t="s">
        <v>13583</v>
      </c>
      <c r="AK755" s="1" t="s">
        <v>5047</v>
      </c>
      <c r="AL755" s="7" t="s">
        <v>17422</v>
      </c>
    </row>
    <row r="756" spans="1:38">
      <c r="A756" t="s">
        <v>13584</v>
      </c>
      <c r="B756" s="1" t="s">
        <v>5048</v>
      </c>
      <c r="C756" s="3">
        <v>39508</v>
      </c>
      <c r="D756" s="4" t="str">
        <f t="shared" si="69"/>
        <v>Falling Away</v>
      </c>
      <c r="E756" s="9" t="s">
        <v>11299</v>
      </c>
      <c r="F756" s="5">
        <f>YEAR(C756)</f>
        <v>2012</v>
      </c>
      <c r="H756" s="1" t="s">
        <v>535</v>
      </c>
      <c r="I756" s="5" t="str">
        <f t="shared" si="70"/>
        <v>Falling+Away</v>
      </c>
      <c r="J756" s="1"/>
      <c r="K756" s="5"/>
      <c r="L756" s="1" t="s">
        <v>536</v>
      </c>
      <c r="N756" t="str">
        <f t="shared" si="71"/>
        <v>"http://www.omdbapi.com/?t=Falling+Away&amp;tomatoes=true",</v>
      </c>
      <c r="O756">
        <f t="shared" si="73"/>
        <v>754</v>
      </c>
      <c r="P756" t="str">
        <f t="shared" si="72"/>
        <v>o754.csv</v>
      </c>
      <c r="S756" s="13" t="s">
        <v>13623</v>
      </c>
      <c r="T756" s="15" t="s">
        <v>16331</v>
      </c>
      <c r="U756" s="1" t="s">
        <v>5097</v>
      </c>
      <c r="V756"/>
      <c r="W756" t="s">
        <v>17462</v>
      </c>
      <c r="AJ756" s="13" t="s">
        <v>13584</v>
      </c>
      <c r="AK756" s="1" t="s">
        <v>5048</v>
      </c>
      <c r="AL756" s="7" t="s">
        <v>17423</v>
      </c>
    </row>
    <row r="757" spans="1:38">
      <c r="A757" t="s">
        <v>13585</v>
      </c>
      <c r="B757" s="1" t="s">
        <v>5049</v>
      </c>
      <c r="C757" s="3">
        <v>40383</v>
      </c>
      <c r="D757" s="4" t="str">
        <f t="shared" si="69"/>
        <v>Fanny</v>
      </c>
      <c r="E757" s="9" t="s">
        <v>5049</v>
      </c>
      <c r="F757" s="5">
        <f>YEAR(C757)</f>
        <v>2014</v>
      </c>
      <c r="H757" s="1" t="s">
        <v>535</v>
      </c>
      <c r="I757" s="5" t="str">
        <f t="shared" si="70"/>
        <v>Fanny</v>
      </c>
      <c r="J757" s="1"/>
      <c r="K757" s="5"/>
      <c r="L757" s="1" t="s">
        <v>536</v>
      </c>
      <c r="N757" t="str">
        <f t="shared" si="71"/>
        <v>"http://www.omdbapi.com/?t=Fanny&amp;tomatoes=true",</v>
      </c>
      <c r="O757">
        <f t="shared" si="73"/>
        <v>755</v>
      </c>
      <c r="P757" t="str">
        <f t="shared" si="72"/>
        <v>o755.csv</v>
      </c>
      <c r="S757" s="13" t="s">
        <v>13624</v>
      </c>
      <c r="T757" s="15" t="s">
        <v>511</v>
      </c>
      <c r="U757" s="1" t="s">
        <v>12675</v>
      </c>
      <c r="V757"/>
      <c r="W757" t="s">
        <v>17463</v>
      </c>
      <c r="AJ757" s="13" t="s">
        <v>13585</v>
      </c>
      <c r="AK757" s="1" t="s">
        <v>5049</v>
      </c>
      <c r="AL757" s="7" t="s">
        <v>17424</v>
      </c>
    </row>
    <row r="758" spans="1:38">
      <c r="A758" t="s">
        <v>13586</v>
      </c>
      <c r="B758" s="1" t="s">
        <v>365</v>
      </c>
      <c r="C758" s="3">
        <v>40761</v>
      </c>
      <c r="D758" s="4" t="str">
        <f t="shared" si="69"/>
        <v>Fantastic Four</v>
      </c>
      <c r="E758" s="9" t="s">
        <v>467</v>
      </c>
      <c r="F758" s="5">
        <f>YEAR(C758)</f>
        <v>2015</v>
      </c>
      <c r="H758" s="1" t="s">
        <v>535</v>
      </c>
      <c r="I758" s="5" t="str">
        <f t="shared" si="70"/>
        <v>Fantastic+Four</v>
      </c>
      <c r="J758" s="1"/>
      <c r="K758" s="5"/>
      <c r="L758" s="1" t="s">
        <v>536</v>
      </c>
      <c r="N758" t="str">
        <f t="shared" si="71"/>
        <v>"http://www.omdbapi.com/?t=Fantastic+Four&amp;tomatoes=true",</v>
      </c>
      <c r="O758">
        <f t="shared" si="73"/>
        <v>756</v>
      </c>
      <c r="P758" t="str">
        <f t="shared" si="72"/>
        <v>o756.csv</v>
      </c>
      <c r="S758" s="13" t="s">
        <v>13625</v>
      </c>
      <c r="T758" s="15" t="s">
        <v>16332</v>
      </c>
      <c r="U758" s="1" t="s">
        <v>5098</v>
      </c>
      <c r="V758"/>
      <c r="W758" t="s">
        <v>17464</v>
      </c>
      <c r="AJ758" s="13" t="s">
        <v>13586</v>
      </c>
      <c r="AK758" s="1" t="s">
        <v>365</v>
      </c>
      <c r="AL758" s="7" t="s">
        <v>17425</v>
      </c>
    </row>
    <row r="759" spans="1:38">
      <c r="A759" t="s">
        <v>13587</v>
      </c>
      <c r="B759" s="1" t="s">
        <v>5707</v>
      </c>
      <c r="C759" s="3">
        <v>40663</v>
      </c>
      <c r="D759" s="4" t="str">
        <f t="shared" si="69"/>
        <v>Far from the Madding Crowd</v>
      </c>
      <c r="E759" s="9" t="s">
        <v>11710</v>
      </c>
      <c r="F759" s="5">
        <f>YEAR(C759)</f>
        <v>2015</v>
      </c>
      <c r="H759" s="1" t="s">
        <v>535</v>
      </c>
      <c r="I759" s="5" t="str">
        <f t="shared" si="70"/>
        <v>Far+from+the+Madding+Crowd</v>
      </c>
      <c r="J759" s="1"/>
      <c r="K759" s="5"/>
      <c r="L759" s="1" t="s">
        <v>536</v>
      </c>
      <c r="N759" t="str">
        <f t="shared" si="71"/>
        <v>"http://www.omdbapi.com/?t=Far+from+the+Madding+Crowd&amp;tomatoes=true",</v>
      </c>
      <c r="O759">
        <f t="shared" si="73"/>
        <v>757</v>
      </c>
      <c r="P759" t="str">
        <f t="shared" si="72"/>
        <v>o757.csv</v>
      </c>
      <c r="S759" s="13" t="s">
        <v>13626</v>
      </c>
      <c r="T759" s="15" t="s">
        <v>15791</v>
      </c>
      <c r="U759" s="1" t="s">
        <v>12677</v>
      </c>
      <c r="V759"/>
      <c r="W759" t="s">
        <v>17465</v>
      </c>
      <c r="AJ759" s="13" t="s">
        <v>13587</v>
      </c>
      <c r="AK759" s="1" t="s">
        <v>5707</v>
      </c>
      <c r="AL759" s="7" t="s">
        <v>17426</v>
      </c>
    </row>
    <row r="760" spans="1:38">
      <c r="A760" t="s">
        <v>13588</v>
      </c>
      <c r="B760" s="1" t="s">
        <v>5054</v>
      </c>
      <c r="C760" s="3">
        <v>39977</v>
      </c>
      <c r="D760" s="4" t="str">
        <f t="shared" si="69"/>
        <v>Far Out Isn't Far Enough:The Tomi Ungerer Story</v>
      </c>
      <c r="E760" s="9" t="s">
        <v>16131</v>
      </c>
      <c r="F760" s="5">
        <v>2012</v>
      </c>
      <c r="H760" s="1" t="s">
        <v>535</v>
      </c>
      <c r="I760" s="5" t="str">
        <f t="shared" si="70"/>
        <v>Far+Out+Isn%27t+Far+Enough%3AThe+Tomi+Ungerer+Story</v>
      </c>
      <c r="J760" s="1"/>
      <c r="K760" s="5"/>
      <c r="L760" s="1" t="s">
        <v>536</v>
      </c>
      <c r="N760" t="str">
        <f t="shared" si="71"/>
        <v>"http://www.omdbapi.com/?t=Far+Out+Isn%27t+Far+Enough%3AThe+Tomi+Ungerer+Story&amp;tomatoes=true",</v>
      </c>
      <c r="O760">
        <f t="shared" si="73"/>
        <v>758</v>
      </c>
      <c r="P760" t="str">
        <f t="shared" si="72"/>
        <v>o758.csv</v>
      </c>
      <c r="S760" s="13" t="s">
        <v>13627</v>
      </c>
      <c r="T760" s="15" t="s">
        <v>5099</v>
      </c>
      <c r="U760" s="1" t="s">
        <v>5099</v>
      </c>
      <c r="V760"/>
      <c r="W760" t="s">
        <v>17466</v>
      </c>
      <c r="AJ760" s="13" t="s">
        <v>13588</v>
      </c>
      <c r="AK760" s="1" t="s">
        <v>5054</v>
      </c>
      <c r="AL760" s="7" t="s">
        <v>17427</v>
      </c>
    </row>
    <row r="761" spans="1:38">
      <c r="A761" t="s">
        <v>13589</v>
      </c>
      <c r="B761" s="1" t="s">
        <v>5050</v>
      </c>
      <c r="C761" s="3">
        <v>39641</v>
      </c>
      <c r="D761" s="4" t="str">
        <f t="shared" si="69"/>
        <v>Farewell My Queen</v>
      </c>
      <c r="E761" s="9" t="s">
        <v>11300</v>
      </c>
      <c r="F761" s="5">
        <f>YEAR(C761)</f>
        <v>2012</v>
      </c>
      <c r="H761" s="1" t="s">
        <v>535</v>
      </c>
      <c r="I761" s="5" t="str">
        <f t="shared" si="70"/>
        <v>Farewell+My+Queen</v>
      </c>
      <c r="J761" s="1"/>
      <c r="K761" s="5"/>
      <c r="L761" s="1" t="s">
        <v>536</v>
      </c>
      <c r="N761" t="str">
        <f t="shared" si="71"/>
        <v>"http://www.omdbapi.com/?t=Farewell+My+Queen&amp;tomatoes=true",</v>
      </c>
      <c r="O761">
        <f t="shared" si="73"/>
        <v>759</v>
      </c>
      <c r="P761" t="str">
        <f t="shared" si="72"/>
        <v>o759.csv</v>
      </c>
      <c r="S761" s="13" t="s">
        <v>13628</v>
      </c>
      <c r="T761" s="15" t="s">
        <v>16032</v>
      </c>
      <c r="U761" s="1" t="s">
        <v>5100</v>
      </c>
      <c r="V761"/>
      <c r="W761" t="s">
        <v>17467</v>
      </c>
      <c r="AJ761" s="13" t="s">
        <v>13589</v>
      </c>
      <c r="AK761" s="1" t="s">
        <v>5050</v>
      </c>
      <c r="AL761" s="7" t="s">
        <v>17428</v>
      </c>
    </row>
    <row r="762" spans="1:38">
      <c r="A762" t="s">
        <v>13590</v>
      </c>
      <c r="B762" s="1" t="s">
        <v>5052</v>
      </c>
      <c r="C762" s="3">
        <v>40598</v>
      </c>
      <c r="D762" s="4" t="str">
        <f t="shared" si="69"/>
        <v>Farewell to Hollywood</v>
      </c>
      <c r="E762" s="9" t="s">
        <v>10692</v>
      </c>
      <c r="F762" s="5">
        <v>2014</v>
      </c>
      <c r="H762" s="1" t="s">
        <v>535</v>
      </c>
      <c r="I762" s="5" t="str">
        <f t="shared" si="70"/>
        <v>Farewell+to+Hollywood</v>
      </c>
      <c r="J762" s="1"/>
      <c r="K762" s="5"/>
      <c r="L762" s="1" t="s">
        <v>536</v>
      </c>
      <c r="N762" t="str">
        <f t="shared" si="71"/>
        <v>"http://www.omdbapi.com/?t=Farewell+to+Hollywood&amp;tomatoes=true",</v>
      </c>
      <c r="O762">
        <f t="shared" si="73"/>
        <v>760</v>
      </c>
      <c r="P762" t="str">
        <f t="shared" si="72"/>
        <v>o760.csv</v>
      </c>
      <c r="S762" s="13" t="s">
        <v>13629</v>
      </c>
      <c r="T762" s="15" t="s">
        <v>5101</v>
      </c>
      <c r="U762" s="1" t="s">
        <v>5101</v>
      </c>
      <c r="V762"/>
      <c r="W762" t="s">
        <v>17468</v>
      </c>
      <c r="AJ762" s="13" t="s">
        <v>13590</v>
      </c>
      <c r="AK762" s="1" t="s">
        <v>5052</v>
      </c>
      <c r="AL762" s="7" t="s">
        <v>17429</v>
      </c>
    </row>
    <row r="763" spans="1:38">
      <c r="A763" t="s">
        <v>13591</v>
      </c>
      <c r="B763" s="1" t="s">
        <v>5053</v>
      </c>
      <c r="C763" s="3">
        <v>39249</v>
      </c>
      <c r="D763" s="4" t="str">
        <f t="shared" si="69"/>
        <v>Farmageddon</v>
      </c>
      <c r="E763" s="9" t="s">
        <v>5053</v>
      </c>
      <c r="F763" s="5">
        <f>YEAR(C763)</f>
        <v>2011</v>
      </c>
      <c r="H763" s="1" t="s">
        <v>535</v>
      </c>
      <c r="I763" s="5" t="str">
        <f t="shared" si="70"/>
        <v>Farmageddon</v>
      </c>
      <c r="J763" s="1"/>
      <c r="K763" s="5"/>
      <c r="L763" s="1" t="s">
        <v>536</v>
      </c>
      <c r="N763" t="str">
        <f t="shared" si="71"/>
        <v>"http://www.omdbapi.com/?t=Farmageddon&amp;tomatoes=true",</v>
      </c>
      <c r="O763">
        <f t="shared" si="73"/>
        <v>761</v>
      </c>
      <c r="P763" t="str">
        <f t="shared" si="72"/>
        <v>o761.csv</v>
      </c>
      <c r="S763" s="13" t="s">
        <v>13630</v>
      </c>
      <c r="T763" s="15" t="s">
        <v>5103</v>
      </c>
      <c r="U763" s="1" t="s">
        <v>5103</v>
      </c>
      <c r="V763"/>
      <c r="W763" t="s">
        <v>17469</v>
      </c>
      <c r="AJ763" s="13" t="s">
        <v>13591</v>
      </c>
      <c r="AK763" s="1" t="s">
        <v>5053</v>
      </c>
      <c r="AL763" s="7" t="s">
        <v>17430</v>
      </c>
    </row>
    <row r="764" spans="1:38">
      <c r="A764" t="s">
        <v>13592</v>
      </c>
      <c r="B764" s="1" t="s">
        <v>5055</v>
      </c>
      <c r="C764" s="3">
        <v>39956</v>
      </c>
      <c r="D764" s="4" t="str">
        <f t="shared" si="69"/>
        <v>Fast &amp;amp; Furious 6</v>
      </c>
      <c r="E764" s="9" t="s">
        <v>11302</v>
      </c>
      <c r="F764" s="5">
        <f>YEAR(C764)</f>
        <v>2013</v>
      </c>
      <c r="H764" s="1" t="s">
        <v>535</v>
      </c>
      <c r="I764" s="5" t="str">
        <f t="shared" si="70"/>
        <v>Fast+&amp;amp;+Furious+6</v>
      </c>
      <c r="J764" s="1"/>
      <c r="K764" s="5"/>
      <c r="L764" s="1" t="s">
        <v>536</v>
      </c>
      <c r="N764" t="str">
        <f t="shared" si="71"/>
        <v>"http://www.omdbapi.com/?t=Fast+&amp;amp;+Furious+6&amp;tomatoes=true",</v>
      </c>
      <c r="O764">
        <f t="shared" si="73"/>
        <v>762</v>
      </c>
      <c r="P764" t="str">
        <f t="shared" si="72"/>
        <v>o762.csv</v>
      </c>
      <c r="S764" s="13" t="s">
        <v>13631</v>
      </c>
      <c r="T764" s="15" t="s">
        <v>5104</v>
      </c>
      <c r="U764" s="1" t="s">
        <v>5104</v>
      </c>
      <c r="V764"/>
      <c r="W764" t="s">
        <v>17470</v>
      </c>
      <c r="AJ764" s="13" t="s">
        <v>13592</v>
      </c>
      <c r="AK764" s="1" t="s">
        <v>5055</v>
      </c>
      <c r="AL764" s="7" t="s">
        <v>17431</v>
      </c>
    </row>
    <row r="765" spans="1:38">
      <c r="A765" t="s">
        <v>13593</v>
      </c>
      <c r="B765" s="1" t="s">
        <v>245</v>
      </c>
      <c r="C765" s="3">
        <v>39200</v>
      </c>
      <c r="D765" s="4" t="str">
        <f t="shared" si="69"/>
        <v>Fast Five</v>
      </c>
      <c r="E765" s="9" t="s">
        <v>11303</v>
      </c>
      <c r="F765" s="5">
        <f>YEAR(C765)</f>
        <v>2011</v>
      </c>
      <c r="H765" s="1" t="s">
        <v>535</v>
      </c>
      <c r="I765" s="5" t="str">
        <f t="shared" si="70"/>
        <v>Fast+Five</v>
      </c>
      <c r="J765" s="1"/>
      <c r="K765" s="5"/>
      <c r="L765" s="1" t="s">
        <v>536</v>
      </c>
      <c r="N765" t="str">
        <f t="shared" si="71"/>
        <v>"http://www.omdbapi.com/?t=Fast+Five&amp;tomatoes=true",</v>
      </c>
      <c r="O765">
        <f t="shared" si="73"/>
        <v>763</v>
      </c>
      <c r="P765" t="str">
        <f t="shared" si="72"/>
        <v>o763.csv</v>
      </c>
      <c r="S765" s="13" t="s">
        <v>13632</v>
      </c>
      <c r="T765" s="15" t="s">
        <v>16333</v>
      </c>
      <c r="U765" s="1" t="s">
        <v>5106</v>
      </c>
      <c r="V765"/>
      <c r="W765" t="s">
        <v>17471</v>
      </c>
      <c r="AJ765" s="13" t="s">
        <v>13593</v>
      </c>
      <c r="AK765" s="1" t="s">
        <v>245</v>
      </c>
      <c r="AL765" s="7" t="s">
        <v>17432</v>
      </c>
    </row>
    <row r="766" spans="1:38">
      <c r="A766" t="s">
        <v>13594</v>
      </c>
      <c r="B766" s="1" t="s">
        <v>5056</v>
      </c>
      <c r="C766" s="3">
        <v>39044</v>
      </c>
      <c r="D766" s="4" t="str">
        <f t="shared" si="69"/>
        <v>Faster</v>
      </c>
      <c r="E766" s="9" t="s">
        <v>5056</v>
      </c>
      <c r="F766" s="5">
        <f>YEAR(C766)</f>
        <v>2010</v>
      </c>
      <c r="H766" s="1" t="s">
        <v>535</v>
      </c>
      <c r="I766" s="5" t="str">
        <f t="shared" si="70"/>
        <v>Faster</v>
      </c>
      <c r="J766" s="1"/>
      <c r="K766" s="5"/>
      <c r="L766" s="1" t="s">
        <v>536</v>
      </c>
      <c r="N766" t="str">
        <f t="shared" si="71"/>
        <v>"http://www.omdbapi.com/?t=Faster&amp;tomatoes=true",</v>
      </c>
      <c r="O766">
        <f t="shared" si="73"/>
        <v>764</v>
      </c>
      <c r="P766" t="str">
        <f t="shared" si="72"/>
        <v>o764.csv</v>
      </c>
      <c r="S766" s="13" t="s">
        <v>13633</v>
      </c>
      <c r="T766" s="15" t="s">
        <v>5109</v>
      </c>
      <c r="U766" s="1" t="s">
        <v>5109</v>
      </c>
      <c r="V766"/>
      <c r="W766" t="s">
        <v>17472</v>
      </c>
      <c r="AJ766" s="13" t="s">
        <v>13594</v>
      </c>
      <c r="AK766" s="1" t="s">
        <v>5056</v>
      </c>
      <c r="AL766" s="7" t="s">
        <v>17433</v>
      </c>
    </row>
    <row r="767" spans="1:38">
      <c r="A767" t="s">
        <v>13595</v>
      </c>
      <c r="B767" s="1" t="s">
        <v>5057</v>
      </c>
      <c r="C767" s="3">
        <v>38857</v>
      </c>
      <c r="D767" s="4" t="str">
        <f t="shared" si="69"/>
        <v>Father of My Children</v>
      </c>
      <c r="E767" s="9" t="s">
        <v>11304</v>
      </c>
      <c r="F767" s="5">
        <v>2009</v>
      </c>
      <c r="H767" s="1" t="s">
        <v>535</v>
      </c>
      <c r="I767" s="5" t="str">
        <f t="shared" si="70"/>
        <v>Father+of+My+Children</v>
      </c>
      <c r="J767" s="1"/>
      <c r="K767" s="5"/>
      <c r="L767" s="1" t="s">
        <v>536</v>
      </c>
      <c r="N767" t="str">
        <f t="shared" si="71"/>
        <v>"http://www.omdbapi.com/?t=Father+of+My+Children&amp;tomatoes=true",</v>
      </c>
      <c r="O767">
        <f t="shared" si="73"/>
        <v>765</v>
      </c>
      <c r="P767" t="str">
        <f t="shared" si="72"/>
        <v>o765.csv</v>
      </c>
      <c r="S767" s="13" t="s">
        <v>14597</v>
      </c>
      <c r="T767" s="15" t="s">
        <v>16641</v>
      </c>
      <c r="U767" s="1" t="s">
        <v>6110</v>
      </c>
      <c r="V767"/>
      <c r="W767" t="s">
        <v>18403</v>
      </c>
      <c r="AJ767" s="13" t="s">
        <v>13595</v>
      </c>
      <c r="AK767" s="1" t="s">
        <v>5057</v>
      </c>
      <c r="AL767" s="7" t="s">
        <v>17434</v>
      </c>
    </row>
    <row r="768" spans="1:38">
      <c r="A768" t="s">
        <v>13596</v>
      </c>
      <c r="B768" s="1" t="s">
        <v>5059</v>
      </c>
      <c r="C768" s="3">
        <v>40306</v>
      </c>
      <c r="D768" s="4" t="str">
        <f t="shared" si="69"/>
        <v>Fed Up</v>
      </c>
      <c r="E768" s="9" t="s">
        <v>11306</v>
      </c>
      <c r="F768" s="5">
        <f>YEAR(C768)</f>
        <v>2014</v>
      </c>
      <c r="H768" s="1" t="s">
        <v>535</v>
      </c>
      <c r="I768" s="5" t="str">
        <f t="shared" si="70"/>
        <v>Fed+Up</v>
      </c>
      <c r="J768" s="1"/>
      <c r="K768" s="5"/>
      <c r="L768" s="1" t="s">
        <v>536</v>
      </c>
      <c r="N768" t="str">
        <f t="shared" si="71"/>
        <v>"http://www.omdbapi.com/?t=Fed+Up&amp;tomatoes=true",</v>
      </c>
      <c r="O768">
        <f t="shared" si="73"/>
        <v>766</v>
      </c>
      <c r="P768" t="str">
        <f t="shared" si="72"/>
        <v>o766.csv</v>
      </c>
      <c r="S768" s="13" t="s">
        <v>13634</v>
      </c>
      <c r="T768" s="15" t="s">
        <v>16033</v>
      </c>
      <c r="U768" s="1" t="s">
        <v>12678</v>
      </c>
      <c r="V768"/>
      <c r="W768" t="s">
        <v>17473</v>
      </c>
      <c r="AJ768" s="13" t="s">
        <v>13596</v>
      </c>
      <c r="AK768" s="1" t="s">
        <v>5059</v>
      </c>
      <c r="AL768" s="7" t="s">
        <v>17435</v>
      </c>
    </row>
    <row r="769" spans="1:38">
      <c r="A769" t="s">
        <v>13597</v>
      </c>
      <c r="B769" s="1" t="s">
        <v>5060</v>
      </c>
      <c r="C769" s="3">
        <v>38829</v>
      </c>
      <c r="D769" s="4" t="str">
        <f t="shared" si="69"/>
        <v>Feed the Fish</v>
      </c>
      <c r="E769" s="9" t="s">
        <v>11307</v>
      </c>
      <c r="F769" s="5">
        <v>2009</v>
      </c>
      <c r="H769" s="1" t="s">
        <v>535</v>
      </c>
      <c r="I769" s="5" t="str">
        <f t="shared" si="70"/>
        <v>Feed+the+Fish</v>
      </c>
      <c r="J769" s="1"/>
      <c r="K769" s="5"/>
      <c r="L769" s="1" t="s">
        <v>536</v>
      </c>
      <c r="N769" t="str">
        <f t="shared" si="71"/>
        <v>"http://www.omdbapi.com/?t=Feed+the+Fish&amp;tomatoes=true",</v>
      </c>
      <c r="O769">
        <f t="shared" si="73"/>
        <v>767</v>
      </c>
      <c r="P769" t="str">
        <f t="shared" si="72"/>
        <v>o767.csv</v>
      </c>
      <c r="S769" s="13" t="s">
        <v>13635</v>
      </c>
      <c r="T769" s="15" t="s">
        <v>5102</v>
      </c>
      <c r="U769" s="1" t="s">
        <v>5102</v>
      </c>
      <c r="V769"/>
      <c r="W769" t="s">
        <v>17474</v>
      </c>
      <c r="AJ769" s="13" t="s">
        <v>13597</v>
      </c>
      <c r="AK769" s="1" t="s">
        <v>5060</v>
      </c>
      <c r="AL769" s="7" t="s">
        <v>17436</v>
      </c>
    </row>
    <row r="770" spans="1:38">
      <c r="A770" t="s">
        <v>13598</v>
      </c>
      <c r="B770" s="1" t="s">
        <v>5061</v>
      </c>
      <c r="C770" s="3">
        <v>40649</v>
      </c>
      <c r="D770" s="4" t="str">
        <f t="shared" si="69"/>
        <v>Felix and Meira</v>
      </c>
      <c r="E770" s="9" t="s">
        <v>11308</v>
      </c>
      <c r="F770" s="5">
        <v>2014</v>
      </c>
      <c r="H770" s="1" t="s">
        <v>535</v>
      </c>
      <c r="I770" s="5" t="str">
        <f t="shared" si="70"/>
        <v>Felix+and+Meira</v>
      </c>
      <c r="J770" s="1"/>
      <c r="K770" s="5"/>
      <c r="L770" s="1" t="s">
        <v>536</v>
      </c>
      <c r="N770" t="str">
        <f t="shared" si="71"/>
        <v>"http://www.omdbapi.com/?t=Felix+and+Meira&amp;tomatoes=true",</v>
      </c>
      <c r="O770">
        <f t="shared" si="73"/>
        <v>768</v>
      </c>
      <c r="P770" t="str">
        <f t="shared" si="72"/>
        <v>o768.csv</v>
      </c>
      <c r="S770" s="13" t="s">
        <v>13636</v>
      </c>
      <c r="T770" s="15" t="s">
        <v>15792</v>
      </c>
      <c r="U770" s="1" t="s">
        <v>12679</v>
      </c>
      <c r="V770"/>
      <c r="W770" t="s">
        <v>17475</v>
      </c>
      <c r="AJ770" s="13" t="s">
        <v>13598</v>
      </c>
      <c r="AK770" s="1" t="s">
        <v>5061</v>
      </c>
      <c r="AL770" s="7" t="s">
        <v>17437</v>
      </c>
    </row>
    <row r="771" spans="1:38">
      <c r="A771" t="s">
        <v>13599</v>
      </c>
      <c r="B771" s="1" t="s">
        <v>5062</v>
      </c>
      <c r="C771" s="3">
        <v>39851</v>
      </c>
      <c r="D771" s="4" t="str">
        <f t="shared" ref="D771:D834" si="75">TRIM(B771)</f>
        <v>Ferlinghetti:The Rebirth of Wonder</v>
      </c>
      <c r="E771" s="9" t="s">
        <v>12464</v>
      </c>
      <c r="F771" s="5">
        <v>2012</v>
      </c>
      <c r="H771" s="1" t="s">
        <v>535</v>
      </c>
      <c r="I771" s="5" t="str">
        <f t="shared" si="70"/>
        <v>Ferlinghetti%3AThe+Rebirth+of+Wonder</v>
      </c>
      <c r="J771" s="1"/>
      <c r="K771" s="5"/>
      <c r="L771" s="1" t="s">
        <v>536</v>
      </c>
      <c r="N771" t="str">
        <f t="shared" si="71"/>
        <v>"http://www.omdbapi.com/?t=Ferlinghetti%3AThe+Rebirth+of+Wonder&amp;tomatoes=true",</v>
      </c>
      <c r="O771">
        <f t="shared" si="73"/>
        <v>769</v>
      </c>
      <c r="P771" t="str">
        <f t="shared" si="72"/>
        <v>o769.csv</v>
      </c>
      <c r="S771" s="13" t="s">
        <v>13637</v>
      </c>
      <c r="T771" s="15" t="s">
        <v>16034</v>
      </c>
      <c r="U771" s="1" t="s">
        <v>12680</v>
      </c>
      <c r="V771"/>
      <c r="W771" t="s">
        <v>17476</v>
      </c>
      <c r="AJ771" s="13" t="s">
        <v>13599</v>
      </c>
      <c r="AK771" s="1" t="s">
        <v>5062</v>
      </c>
      <c r="AL771" s="7" t="s">
        <v>17438</v>
      </c>
    </row>
    <row r="772" spans="1:38">
      <c r="A772" t="s">
        <v>13600</v>
      </c>
      <c r="B772" s="1" t="s">
        <v>5063</v>
      </c>
      <c r="C772" s="3">
        <v>39613</v>
      </c>
      <c r="D772" s="4" t="str">
        <f t="shared" si="75"/>
        <v>Ferrari Ki Sawaari</v>
      </c>
      <c r="E772" s="9" t="s">
        <v>11309</v>
      </c>
      <c r="F772" s="5">
        <f>YEAR(C772)</f>
        <v>2012</v>
      </c>
      <c r="H772" s="1" t="s">
        <v>535</v>
      </c>
      <c r="I772" s="5" t="str">
        <f t="shared" ref="I772:I835" si="76">E772</f>
        <v>Ferrari+Ki+Sawaari</v>
      </c>
      <c r="J772" s="1"/>
      <c r="K772" s="5"/>
      <c r="L772" s="1" t="s">
        <v>536</v>
      </c>
      <c r="N772" t="str">
        <f t="shared" ref="N772:N835" si="77">H772&amp;I772&amp;J772&amp;K772&amp;L772</f>
        <v>"http://www.omdbapi.com/?t=Ferrari+Ki+Sawaari&amp;tomatoes=true",</v>
      </c>
      <c r="O772">
        <f t="shared" si="73"/>
        <v>770</v>
      </c>
      <c r="P772" t="str">
        <f t="shared" ref="P772:P835" si="78">"o"&amp;O772&amp;".csv"</f>
        <v>o770.csv</v>
      </c>
      <c r="S772" s="13" t="s">
        <v>13639</v>
      </c>
      <c r="T772" s="15" t="s">
        <v>5107</v>
      </c>
      <c r="U772" s="1" t="s">
        <v>5107</v>
      </c>
      <c r="V772"/>
      <c r="W772" t="s">
        <v>17478</v>
      </c>
      <c r="AJ772" s="13" t="s">
        <v>13600</v>
      </c>
      <c r="AK772" s="1" t="s">
        <v>5063</v>
      </c>
      <c r="AL772" s="7" t="s">
        <v>17439</v>
      </c>
    </row>
    <row r="773" spans="1:38">
      <c r="A773" t="s">
        <v>13601</v>
      </c>
      <c r="B773" s="1" t="s">
        <v>5067</v>
      </c>
      <c r="C773" s="3">
        <v>40397</v>
      </c>
      <c r="D773" s="4" t="str">
        <f t="shared" si="75"/>
        <v>Fifi Howls From Happiness</v>
      </c>
      <c r="E773" s="9" t="s">
        <v>11313</v>
      </c>
      <c r="F773" s="5">
        <v>2013</v>
      </c>
      <c r="H773" s="1" t="s">
        <v>535</v>
      </c>
      <c r="I773" s="5" t="str">
        <f t="shared" si="76"/>
        <v>Fifi+Howls+From+Happiness</v>
      </c>
      <c r="J773" s="1"/>
      <c r="K773" s="5"/>
      <c r="L773" s="1" t="s">
        <v>536</v>
      </c>
      <c r="N773" t="str">
        <f t="shared" si="77"/>
        <v>"http://www.omdbapi.com/?t=Fifi+Howls+From+Happiness&amp;tomatoes=true",</v>
      </c>
      <c r="O773">
        <f t="shared" ref="O773:O836" si="79">O772+1</f>
        <v>771</v>
      </c>
      <c r="P773" t="str">
        <f t="shared" si="78"/>
        <v>o771.csv</v>
      </c>
      <c r="S773" s="13" t="s">
        <v>13640</v>
      </c>
      <c r="T773" s="15" t="s">
        <v>5108</v>
      </c>
      <c r="U773" s="1" t="s">
        <v>5108</v>
      </c>
      <c r="V773"/>
      <c r="W773" t="s">
        <v>17479</v>
      </c>
      <c r="AJ773" s="13" t="s">
        <v>13601</v>
      </c>
      <c r="AK773" s="1" t="s">
        <v>5067</v>
      </c>
      <c r="AL773" s="7" t="s">
        <v>17440</v>
      </c>
    </row>
    <row r="774" spans="1:38">
      <c r="A774" t="s">
        <v>13602</v>
      </c>
      <c r="B774" s="1" t="s">
        <v>353</v>
      </c>
      <c r="C774" s="3">
        <v>40586</v>
      </c>
      <c r="D774" s="4" t="str">
        <f t="shared" si="75"/>
        <v>Fifty Shades of Grey</v>
      </c>
      <c r="E774" s="9" t="s">
        <v>469</v>
      </c>
      <c r="F774" s="5">
        <f>YEAR(C774)</f>
        <v>2015</v>
      </c>
      <c r="H774" s="1" t="s">
        <v>535</v>
      </c>
      <c r="I774" s="5" t="str">
        <f t="shared" si="76"/>
        <v>Fifty+Shades+of+Grey</v>
      </c>
      <c r="J774" s="1"/>
      <c r="K774" s="5"/>
      <c r="L774" s="1" t="s">
        <v>536</v>
      </c>
      <c r="N774" t="str">
        <f t="shared" si="77"/>
        <v>"http://www.omdbapi.com/?t=Fifty+Shades+of+Grey&amp;tomatoes=true",</v>
      </c>
      <c r="O774">
        <f t="shared" si="79"/>
        <v>772</v>
      </c>
      <c r="P774" t="str">
        <f t="shared" si="78"/>
        <v>o772.csv</v>
      </c>
      <c r="S774" s="13" t="s">
        <v>13641</v>
      </c>
      <c r="T774" s="15" t="s">
        <v>5110</v>
      </c>
      <c r="U774" s="1" t="s">
        <v>5110</v>
      </c>
      <c r="V774"/>
      <c r="W774" t="s">
        <v>17480</v>
      </c>
      <c r="AJ774" s="13" t="s">
        <v>13602</v>
      </c>
      <c r="AK774" s="1" t="s">
        <v>353</v>
      </c>
      <c r="AL774" s="7" t="s">
        <v>17441</v>
      </c>
    </row>
    <row r="775" spans="1:38">
      <c r="A775" t="s">
        <v>13603</v>
      </c>
      <c r="B775" s="1" t="s">
        <v>5070</v>
      </c>
      <c r="C775" s="3">
        <v>39956</v>
      </c>
      <c r="D775" s="4" t="str">
        <f t="shared" si="75"/>
        <v>Fill the Void</v>
      </c>
      <c r="E775" s="9" t="s">
        <v>11316</v>
      </c>
      <c r="F775" s="5">
        <v>2012</v>
      </c>
      <c r="H775" s="1" t="s">
        <v>535</v>
      </c>
      <c r="I775" s="5" t="str">
        <f t="shared" si="76"/>
        <v>Fill+the+Void</v>
      </c>
      <c r="J775" s="1"/>
      <c r="K775" s="5"/>
      <c r="L775" s="1" t="s">
        <v>536</v>
      </c>
      <c r="N775" t="str">
        <f t="shared" si="77"/>
        <v>"http://www.omdbapi.com/?t=Fill+the+Void&amp;tomatoes=true",</v>
      </c>
      <c r="O775">
        <f t="shared" si="79"/>
        <v>773</v>
      </c>
      <c r="P775" t="str">
        <f t="shared" si="78"/>
        <v>o773.csv</v>
      </c>
      <c r="S775" s="13" t="s">
        <v>13642</v>
      </c>
      <c r="T775" s="15" t="s">
        <v>5112</v>
      </c>
      <c r="U775" s="1" t="s">
        <v>5112</v>
      </c>
      <c r="V775"/>
      <c r="W775" t="s">
        <v>17481</v>
      </c>
      <c r="AJ775" s="13" t="s">
        <v>13603</v>
      </c>
      <c r="AK775" s="1" t="s">
        <v>5070</v>
      </c>
      <c r="AL775" s="7" t="s">
        <v>17442</v>
      </c>
    </row>
    <row r="776" spans="1:38">
      <c r="A776" t="s">
        <v>13604</v>
      </c>
      <c r="B776" s="1" t="s">
        <v>5071</v>
      </c>
      <c r="C776" s="3">
        <v>39921</v>
      </c>
      <c r="D776" s="4" t="str">
        <f t="shared" si="75"/>
        <v>Filly Brown</v>
      </c>
      <c r="E776" s="9" t="s">
        <v>11317</v>
      </c>
      <c r="F776" s="5">
        <v>2012</v>
      </c>
      <c r="H776" s="1" t="s">
        <v>535</v>
      </c>
      <c r="I776" s="5" t="str">
        <f t="shared" si="76"/>
        <v>Filly+Brown</v>
      </c>
      <c r="J776" s="1"/>
      <c r="K776" s="5"/>
      <c r="L776" s="1" t="s">
        <v>536</v>
      </c>
      <c r="N776" t="str">
        <f t="shared" si="77"/>
        <v>"http://www.omdbapi.com/?t=Filly+Brown&amp;tomatoes=true",</v>
      </c>
      <c r="O776">
        <f t="shared" si="79"/>
        <v>774</v>
      </c>
      <c r="P776" t="str">
        <f t="shared" si="78"/>
        <v>o774.csv</v>
      </c>
      <c r="S776" s="13" t="s">
        <v>13643</v>
      </c>
      <c r="T776" s="15" t="s">
        <v>16035</v>
      </c>
      <c r="U776" s="1" t="s">
        <v>12581</v>
      </c>
      <c r="V776"/>
      <c r="W776" t="s">
        <v>17482</v>
      </c>
      <c r="AJ776" s="13" t="s">
        <v>13604</v>
      </c>
      <c r="AK776" s="1" t="s">
        <v>5071</v>
      </c>
      <c r="AL776" s="7" t="s">
        <v>17443</v>
      </c>
    </row>
    <row r="777" spans="1:38">
      <c r="A777" t="s">
        <v>13605</v>
      </c>
      <c r="B777" s="1" t="s">
        <v>5073</v>
      </c>
      <c r="C777" s="3">
        <v>39235</v>
      </c>
      <c r="D777" s="4" t="str">
        <f t="shared" si="75"/>
        <v>Film Socialisme</v>
      </c>
      <c r="E777" s="9" t="s">
        <v>11319</v>
      </c>
      <c r="F777" s="5">
        <v>2010</v>
      </c>
      <c r="H777" s="1" t="s">
        <v>535</v>
      </c>
      <c r="I777" s="5" t="str">
        <f t="shared" si="76"/>
        <v>Film+Socialisme</v>
      </c>
      <c r="J777" s="1"/>
      <c r="K777" s="5"/>
      <c r="L777" s="1" t="s">
        <v>536</v>
      </c>
      <c r="N777" t="str">
        <f t="shared" si="77"/>
        <v>"http://www.omdbapi.com/?t=Film+Socialisme&amp;tomatoes=true",</v>
      </c>
      <c r="O777">
        <f t="shared" si="79"/>
        <v>775</v>
      </c>
      <c r="P777" t="str">
        <f t="shared" si="78"/>
        <v>o775.csv</v>
      </c>
      <c r="S777" s="13" t="s">
        <v>13644</v>
      </c>
      <c r="T777" s="15" t="s">
        <v>5113</v>
      </c>
      <c r="U777" s="1" t="s">
        <v>5113</v>
      </c>
      <c r="V777"/>
      <c r="W777" t="s">
        <v>17483</v>
      </c>
      <c r="AJ777" s="13" t="s">
        <v>13605</v>
      </c>
      <c r="AK777" s="1" t="s">
        <v>5073</v>
      </c>
      <c r="AL777" s="7" t="s">
        <v>17444</v>
      </c>
    </row>
    <row r="778" spans="1:38">
      <c r="A778" t="s">
        <v>13606</v>
      </c>
      <c r="B778" s="1" t="s">
        <v>5074</v>
      </c>
      <c r="C778" s="3">
        <v>40327</v>
      </c>
      <c r="D778" s="4" t="str">
        <f t="shared" si="75"/>
        <v>Filth</v>
      </c>
      <c r="E778" s="9" t="s">
        <v>5074</v>
      </c>
      <c r="F778" s="5">
        <f>YEAR(C778)</f>
        <v>2014</v>
      </c>
      <c r="H778" s="1" t="s">
        <v>535</v>
      </c>
      <c r="I778" s="5" t="str">
        <f t="shared" si="76"/>
        <v>Filth</v>
      </c>
      <c r="J778" s="1"/>
      <c r="K778" s="5"/>
      <c r="L778" s="1" t="s">
        <v>536</v>
      </c>
      <c r="N778" t="str">
        <f t="shared" si="77"/>
        <v>"http://www.omdbapi.com/?t=Filth&amp;tomatoes=true",</v>
      </c>
      <c r="O778">
        <f t="shared" si="79"/>
        <v>776</v>
      </c>
      <c r="P778" t="str">
        <f t="shared" si="78"/>
        <v>o776.csv</v>
      </c>
      <c r="S778" s="13" t="s">
        <v>13645</v>
      </c>
      <c r="T778" s="15" t="s">
        <v>5114</v>
      </c>
      <c r="U778" s="1" t="s">
        <v>5114</v>
      </c>
      <c r="V778"/>
      <c r="W778" t="s">
        <v>17484</v>
      </c>
      <c r="AJ778" s="13" t="s">
        <v>13606</v>
      </c>
      <c r="AK778" s="1" t="s">
        <v>5074</v>
      </c>
      <c r="AL778" s="7" t="s">
        <v>17445</v>
      </c>
    </row>
    <row r="779" spans="1:38">
      <c r="A779" t="s">
        <v>13607</v>
      </c>
      <c r="B779" s="1" t="s">
        <v>5075</v>
      </c>
      <c r="C779" s="3">
        <v>39354</v>
      </c>
      <c r="D779" s="4" t="str">
        <f t="shared" si="75"/>
        <v>Filth to Ashes, Flesh to Dust</v>
      </c>
      <c r="E779" s="9" t="s">
        <v>16577</v>
      </c>
      <c r="F779" s="5">
        <f>YEAR(C779)</f>
        <v>2011</v>
      </c>
      <c r="H779" s="1" t="s">
        <v>535</v>
      </c>
      <c r="I779" s="5" t="str">
        <f t="shared" si="76"/>
        <v>Filth+to+Ashes+Flesh+to+Dust</v>
      </c>
      <c r="J779" s="1"/>
      <c r="K779" s="5"/>
      <c r="L779" s="1" t="s">
        <v>536</v>
      </c>
      <c r="N779" t="str">
        <f t="shared" si="77"/>
        <v>"http://www.omdbapi.com/?t=Filth+to+Ashes+Flesh+to+Dust&amp;tomatoes=true",</v>
      </c>
      <c r="O779">
        <f t="shared" si="79"/>
        <v>777</v>
      </c>
      <c r="P779" t="str">
        <f t="shared" si="78"/>
        <v>o777.csv</v>
      </c>
      <c r="S779" s="13" t="s">
        <v>13646</v>
      </c>
      <c r="T779" s="15" t="s">
        <v>5116</v>
      </c>
      <c r="U779" s="1" t="s">
        <v>5116</v>
      </c>
      <c r="V779"/>
      <c r="W779" t="s">
        <v>17485</v>
      </c>
      <c r="AJ779" s="13" t="s">
        <v>13607</v>
      </c>
      <c r="AK779" s="1" t="s">
        <v>5075</v>
      </c>
      <c r="AL779" s="7" t="s">
        <v>17446</v>
      </c>
    </row>
    <row r="780" spans="1:38">
      <c r="A780" t="s">
        <v>13608</v>
      </c>
      <c r="B780" s="1" t="s">
        <v>257</v>
      </c>
      <c r="C780" s="3">
        <v>39305</v>
      </c>
      <c r="D780" s="4" t="str">
        <f t="shared" si="75"/>
        <v>Final Destination 5</v>
      </c>
      <c r="E780" s="9" t="s">
        <v>11320</v>
      </c>
      <c r="F780" s="5">
        <f>YEAR(C780)</f>
        <v>2011</v>
      </c>
      <c r="H780" s="1" t="s">
        <v>535</v>
      </c>
      <c r="I780" s="5" t="str">
        <f t="shared" si="76"/>
        <v>Final+Destination+5</v>
      </c>
      <c r="J780" s="1"/>
      <c r="K780" s="5"/>
      <c r="L780" s="1" t="s">
        <v>536</v>
      </c>
      <c r="N780" t="str">
        <f t="shared" si="77"/>
        <v>"http://www.omdbapi.com/?t=Final+Destination+5&amp;tomatoes=true",</v>
      </c>
      <c r="O780">
        <f t="shared" si="79"/>
        <v>778</v>
      </c>
      <c r="P780" t="str">
        <f t="shared" si="78"/>
        <v>o778.csv</v>
      </c>
      <c r="S780" s="13" t="s">
        <v>13647</v>
      </c>
      <c r="T780" s="15" t="s">
        <v>5117</v>
      </c>
      <c r="U780" s="1" t="s">
        <v>5117</v>
      </c>
      <c r="V780"/>
      <c r="W780" t="s">
        <v>17486</v>
      </c>
      <c r="AJ780" s="13" t="s">
        <v>13608</v>
      </c>
      <c r="AK780" s="1" t="s">
        <v>257</v>
      </c>
      <c r="AL780" s="7" t="s">
        <v>17447</v>
      </c>
    </row>
    <row r="781" spans="1:38">
      <c r="A781" t="s">
        <v>13609</v>
      </c>
      <c r="B781" s="1" t="s">
        <v>5077</v>
      </c>
      <c r="C781" s="3">
        <v>40068</v>
      </c>
      <c r="D781" s="4" t="str">
        <f t="shared" si="75"/>
        <v>Final:The Rapture</v>
      </c>
      <c r="E781" s="9" t="s">
        <v>12465</v>
      </c>
      <c r="F781" s="5">
        <f>YEAR(C781)</f>
        <v>2013</v>
      </c>
      <c r="H781" s="1" t="s">
        <v>535</v>
      </c>
      <c r="I781" s="5" t="str">
        <f t="shared" si="76"/>
        <v>Final%3AThe+Rapture</v>
      </c>
      <c r="J781" s="1"/>
      <c r="K781" s="5"/>
      <c r="L781" s="1" t="s">
        <v>536</v>
      </c>
      <c r="N781" t="str">
        <f t="shared" si="77"/>
        <v>"http://www.omdbapi.com/?t=Final%3AThe+Rapture&amp;tomatoes=true",</v>
      </c>
      <c r="O781">
        <f t="shared" si="79"/>
        <v>779</v>
      </c>
      <c r="P781" t="str">
        <f t="shared" si="78"/>
        <v>o779.csv</v>
      </c>
      <c r="S781" s="13" t="s">
        <v>13649</v>
      </c>
      <c r="T781" s="15" t="s">
        <v>5119</v>
      </c>
      <c r="U781" s="1" t="s">
        <v>5119</v>
      </c>
      <c r="V781"/>
      <c r="W781" t="s">
        <v>17487</v>
      </c>
      <c r="AJ781" s="13" t="s">
        <v>13609</v>
      </c>
      <c r="AK781" s="1" t="s">
        <v>5077</v>
      </c>
      <c r="AL781" s="7" t="s">
        <v>17448</v>
      </c>
    </row>
    <row r="782" spans="1:38">
      <c r="A782" t="s">
        <v>13610</v>
      </c>
      <c r="B782" s="1" t="s">
        <v>12674</v>
      </c>
      <c r="C782" s="3">
        <v>40810</v>
      </c>
      <c r="D782" s="4" t="str">
        <f t="shared" si="75"/>
        <v>Finders Keepers</v>
      </c>
      <c r="E782" s="9" t="s">
        <v>15895</v>
      </c>
      <c r="F782" s="5">
        <v>2014</v>
      </c>
      <c r="H782" s="1" t="s">
        <v>535</v>
      </c>
      <c r="I782" s="5" t="str">
        <f t="shared" si="76"/>
        <v>Finders+Keepers</v>
      </c>
      <c r="J782" s="1"/>
      <c r="K782" s="5"/>
      <c r="L782" s="1" t="s">
        <v>536</v>
      </c>
      <c r="N782" t="str">
        <f t="shared" si="77"/>
        <v>"http://www.omdbapi.com/?t=Finders+Keepers&amp;tomatoes=true",</v>
      </c>
      <c r="O782">
        <f t="shared" si="79"/>
        <v>780</v>
      </c>
      <c r="P782" t="str">
        <f t="shared" si="78"/>
        <v>o780.csv</v>
      </c>
      <c r="S782" s="13" t="s">
        <v>13650</v>
      </c>
      <c r="T782" s="15" t="s">
        <v>5120</v>
      </c>
      <c r="U782" s="1" t="s">
        <v>5120</v>
      </c>
      <c r="V782"/>
      <c r="W782" t="s">
        <v>17488</v>
      </c>
      <c r="AJ782" s="13" t="s">
        <v>13610</v>
      </c>
      <c r="AK782" s="1" t="s">
        <v>12674</v>
      </c>
      <c r="AL782" s="7" t="s">
        <v>17449</v>
      </c>
    </row>
    <row r="783" spans="1:38">
      <c r="A783" t="s">
        <v>13611</v>
      </c>
      <c r="B783" s="1" t="s">
        <v>5078</v>
      </c>
      <c r="C783" s="3">
        <v>40390</v>
      </c>
      <c r="D783" s="4" t="str">
        <f t="shared" si="75"/>
        <v>Finding Fela</v>
      </c>
      <c r="E783" s="9" t="s">
        <v>11322</v>
      </c>
      <c r="F783" s="5">
        <f>YEAR(C783)</f>
        <v>2014</v>
      </c>
      <c r="H783" s="1" t="s">
        <v>535</v>
      </c>
      <c r="I783" s="5" t="str">
        <f t="shared" si="76"/>
        <v>Finding+Fela</v>
      </c>
      <c r="J783" s="1"/>
      <c r="K783" s="5"/>
      <c r="L783" s="1" t="s">
        <v>536</v>
      </c>
      <c r="N783" t="str">
        <f t="shared" si="77"/>
        <v>"http://www.omdbapi.com/?t=Finding+Fela&amp;tomatoes=true",</v>
      </c>
      <c r="O783">
        <f t="shared" si="79"/>
        <v>781</v>
      </c>
      <c r="P783" t="str">
        <f t="shared" si="78"/>
        <v>o781.csv</v>
      </c>
      <c r="S783" s="13" t="s">
        <v>13651</v>
      </c>
      <c r="T783" s="15" t="s">
        <v>5121</v>
      </c>
      <c r="U783" s="1" t="s">
        <v>5121</v>
      </c>
      <c r="V783"/>
      <c r="W783" t="s">
        <v>17489</v>
      </c>
      <c r="AJ783" s="13" t="s">
        <v>13611</v>
      </c>
      <c r="AK783" s="1" t="s">
        <v>5078</v>
      </c>
      <c r="AL783" s="7" t="s">
        <v>17450</v>
      </c>
    </row>
    <row r="784" spans="1:38">
      <c r="A784" t="s">
        <v>13612</v>
      </c>
      <c r="B784" s="1" t="s">
        <v>5079</v>
      </c>
      <c r="C784" s="3">
        <v>39354</v>
      </c>
      <c r="D784" s="4" t="str">
        <f t="shared" si="75"/>
        <v>Finding Joe</v>
      </c>
      <c r="E784" s="9" t="s">
        <v>11323</v>
      </c>
      <c r="F784" s="5">
        <f>YEAR(C784)</f>
        <v>2011</v>
      </c>
      <c r="H784" s="1" t="s">
        <v>535</v>
      </c>
      <c r="I784" s="5" t="str">
        <f t="shared" si="76"/>
        <v>Finding+Joe</v>
      </c>
      <c r="J784" s="1"/>
      <c r="K784" s="5"/>
      <c r="L784" s="1" t="s">
        <v>536</v>
      </c>
      <c r="N784" t="str">
        <f t="shared" si="77"/>
        <v>"http://www.omdbapi.com/?t=Finding+Joe&amp;tomatoes=true",</v>
      </c>
      <c r="O784">
        <f t="shared" si="79"/>
        <v>782</v>
      </c>
      <c r="P784" t="str">
        <f t="shared" si="78"/>
        <v>o782.csv</v>
      </c>
      <c r="S784" s="13" t="s">
        <v>13652</v>
      </c>
      <c r="T784" s="15" t="s">
        <v>6579</v>
      </c>
      <c r="U784" s="1" t="s">
        <v>6579</v>
      </c>
      <c r="V784"/>
      <c r="W784" t="s">
        <v>17490</v>
      </c>
      <c r="AJ784" s="13" t="s">
        <v>13612</v>
      </c>
      <c r="AK784" s="1" t="s">
        <v>5079</v>
      </c>
      <c r="AL784" s="7" t="s">
        <v>17451</v>
      </c>
    </row>
    <row r="785" spans="1:38">
      <c r="A785" t="s">
        <v>13613</v>
      </c>
      <c r="B785" s="1" t="s">
        <v>5080</v>
      </c>
      <c r="C785" s="3">
        <v>40264</v>
      </c>
      <c r="D785" s="4" t="str">
        <f t="shared" si="75"/>
        <v>Finding Vivian Maier</v>
      </c>
      <c r="E785" s="9" t="s">
        <v>11324</v>
      </c>
      <c r="F785" s="5">
        <v>2013</v>
      </c>
      <c r="H785" s="1" t="s">
        <v>535</v>
      </c>
      <c r="I785" s="5" t="str">
        <f t="shared" si="76"/>
        <v>Finding+Vivian+Maier</v>
      </c>
      <c r="J785" s="1"/>
      <c r="K785" s="5"/>
      <c r="L785" s="1" t="s">
        <v>536</v>
      </c>
      <c r="N785" t="str">
        <f t="shared" si="77"/>
        <v>"http://www.omdbapi.com/?t=Finding+Vivian+Maier&amp;tomatoes=true",</v>
      </c>
      <c r="O785">
        <f t="shared" si="79"/>
        <v>783</v>
      </c>
      <c r="P785" t="str">
        <f t="shared" si="78"/>
        <v>o783.csv</v>
      </c>
      <c r="S785" s="13" t="s">
        <v>13653</v>
      </c>
      <c r="T785" s="15" t="s">
        <v>5124</v>
      </c>
      <c r="U785" s="1" t="s">
        <v>5124</v>
      </c>
      <c r="V785"/>
      <c r="W785" t="s">
        <v>17491</v>
      </c>
      <c r="AJ785" s="13" t="s">
        <v>13613</v>
      </c>
      <c r="AK785" s="1" t="s">
        <v>5080</v>
      </c>
      <c r="AL785" s="7" t="s">
        <v>17452</v>
      </c>
    </row>
    <row r="786" spans="1:38">
      <c r="A786" t="s">
        <v>13614</v>
      </c>
      <c r="B786" s="1" t="s">
        <v>5082</v>
      </c>
      <c r="C786" s="3">
        <v>40061</v>
      </c>
      <c r="D786" s="4" t="str">
        <f t="shared" si="75"/>
        <v>Fire in the Blood</v>
      </c>
      <c r="E786" s="9" t="s">
        <v>11326</v>
      </c>
      <c r="F786" s="5">
        <f>YEAR(C786)</f>
        <v>2013</v>
      </c>
      <c r="H786" s="1" t="s">
        <v>535</v>
      </c>
      <c r="I786" s="5" t="str">
        <f t="shared" si="76"/>
        <v>Fire+in+the+Blood</v>
      </c>
      <c r="J786" s="1"/>
      <c r="K786" s="5"/>
      <c r="L786" s="1" t="s">
        <v>536</v>
      </c>
      <c r="N786" t="str">
        <f t="shared" si="77"/>
        <v>"http://www.omdbapi.com/?t=Fire+in+the+Blood&amp;tomatoes=true",</v>
      </c>
      <c r="O786">
        <f t="shared" si="79"/>
        <v>784</v>
      </c>
      <c r="P786" t="str">
        <f t="shared" si="78"/>
        <v>o784.csv</v>
      </c>
      <c r="S786" s="13" t="s">
        <v>13654</v>
      </c>
      <c r="T786" s="15" t="s">
        <v>16335</v>
      </c>
      <c r="U786" s="1" t="s">
        <v>5125</v>
      </c>
      <c r="V786"/>
      <c r="W786" t="s">
        <v>17492</v>
      </c>
      <c r="AJ786" s="13" t="s">
        <v>13614</v>
      </c>
      <c r="AK786" s="1" t="s">
        <v>5082</v>
      </c>
      <c r="AL786" s="7" t="s">
        <v>17453</v>
      </c>
    </row>
    <row r="787" spans="1:38">
      <c r="A787" t="s">
        <v>13615</v>
      </c>
      <c r="B787" s="1" t="s">
        <v>5081</v>
      </c>
      <c r="C787" s="3">
        <v>39368</v>
      </c>
      <c r="D787" s="4" t="str">
        <f t="shared" si="75"/>
        <v>Fireflies in the Garden</v>
      </c>
      <c r="E787" s="9" t="s">
        <v>11325</v>
      </c>
      <c r="F787" s="5">
        <v>2010</v>
      </c>
      <c r="H787" s="1" t="s">
        <v>535</v>
      </c>
      <c r="I787" s="5" t="str">
        <f t="shared" si="76"/>
        <v>Fireflies+in+the+Garden</v>
      </c>
      <c r="J787" s="1"/>
      <c r="K787" s="5"/>
      <c r="L787" s="1" t="s">
        <v>536</v>
      </c>
      <c r="N787" t="str">
        <f t="shared" si="77"/>
        <v>"http://www.omdbapi.com/?t=Fireflies+in+the+Garden&amp;tomatoes=true",</v>
      </c>
      <c r="O787">
        <f t="shared" si="79"/>
        <v>785</v>
      </c>
      <c r="P787" t="str">
        <f t="shared" si="78"/>
        <v>o785.csv</v>
      </c>
      <c r="S787" s="13" t="s">
        <v>13655</v>
      </c>
      <c r="T787" s="15" t="s">
        <v>5126</v>
      </c>
      <c r="U787" s="1" t="s">
        <v>5126</v>
      </c>
      <c r="V787"/>
      <c r="W787" t="s">
        <v>17493</v>
      </c>
      <c r="AJ787" s="13" t="s">
        <v>13615</v>
      </c>
      <c r="AK787" s="1" t="s">
        <v>5081</v>
      </c>
      <c r="AL787" s="7" t="s">
        <v>17454</v>
      </c>
    </row>
    <row r="788" spans="1:38">
      <c r="A788" t="s">
        <v>13616</v>
      </c>
      <c r="B788" s="1" t="s">
        <v>5084</v>
      </c>
      <c r="C788" s="3">
        <v>39571</v>
      </c>
      <c r="D788" s="4" t="str">
        <f t="shared" si="75"/>
        <v>First Position</v>
      </c>
      <c r="E788" s="9" t="s">
        <v>11328</v>
      </c>
      <c r="F788" s="5">
        <v>2011</v>
      </c>
      <c r="H788" s="1" t="s">
        <v>535</v>
      </c>
      <c r="I788" s="5" t="str">
        <f t="shared" si="76"/>
        <v>First+Position</v>
      </c>
      <c r="J788" s="1"/>
      <c r="K788" s="5"/>
      <c r="L788" s="1" t="s">
        <v>536</v>
      </c>
      <c r="N788" t="str">
        <f t="shared" si="77"/>
        <v>"http://www.omdbapi.com/?t=First+Position&amp;tomatoes=true",</v>
      </c>
      <c r="O788">
        <f t="shared" si="79"/>
        <v>786</v>
      </c>
      <c r="P788" t="str">
        <f t="shared" si="78"/>
        <v>o786.csv</v>
      </c>
      <c r="S788" s="13" t="s">
        <v>13656</v>
      </c>
      <c r="T788" s="15" t="s">
        <v>5123</v>
      </c>
      <c r="U788" s="1" t="s">
        <v>5123</v>
      </c>
      <c r="V788"/>
      <c r="W788" t="s">
        <v>17494</v>
      </c>
      <c r="AJ788" s="13" t="s">
        <v>13616</v>
      </c>
      <c r="AK788" s="1" t="s">
        <v>5084</v>
      </c>
      <c r="AL788" s="7" t="s">
        <v>17455</v>
      </c>
    </row>
    <row r="789" spans="1:38">
      <c r="A789" t="s">
        <v>13617</v>
      </c>
      <c r="B789" s="1" t="s">
        <v>5085</v>
      </c>
      <c r="C789" s="3">
        <v>38731</v>
      </c>
      <c r="D789" s="4" t="str">
        <f t="shared" si="75"/>
        <v>Fish Tank</v>
      </c>
      <c r="E789" s="9" t="s">
        <v>11329</v>
      </c>
      <c r="F789" s="5">
        <v>2009</v>
      </c>
      <c r="H789" s="1" t="s">
        <v>535</v>
      </c>
      <c r="I789" s="5" t="str">
        <f t="shared" si="76"/>
        <v>Fish+Tank</v>
      </c>
      <c r="J789" s="1"/>
      <c r="K789" s="5"/>
      <c r="L789" s="1" t="s">
        <v>536</v>
      </c>
      <c r="N789" t="str">
        <f t="shared" si="77"/>
        <v>"http://www.omdbapi.com/?t=Fish+Tank&amp;tomatoes=true",</v>
      </c>
      <c r="O789">
        <f t="shared" si="79"/>
        <v>787</v>
      </c>
      <c r="P789" t="str">
        <f t="shared" si="78"/>
        <v>o787.csv</v>
      </c>
      <c r="S789" s="13" t="s">
        <v>13657</v>
      </c>
      <c r="T789" s="15" t="s">
        <v>5127</v>
      </c>
      <c r="U789" s="1" t="s">
        <v>5127</v>
      </c>
      <c r="V789"/>
      <c r="W789" t="s">
        <v>17495</v>
      </c>
      <c r="AJ789" s="13" t="s">
        <v>13617</v>
      </c>
      <c r="AK789" s="1" t="s">
        <v>5085</v>
      </c>
      <c r="AL789" s="7" t="s">
        <v>17456</v>
      </c>
    </row>
    <row r="790" spans="1:38">
      <c r="A790" t="s">
        <v>13618</v>
      </c>
      <c r="B790" s="1" t="s">
        <v>5086</v>
      </c>
      <c r="C790" s="3">
        <v>39914</v>
      </c>
      <c r="D790" s="4" t="str">
        <f t="shared" si="75"/>
        <v>Fists of Legend</v>
      </c>
      <c r="E790" s="9" t="s">
        <v>11330</v>
      </c>
      <c r="F790" s="5">
        <f>YEAR(C790)</f>
        <v>2013</v>
      </c>
      <c r="H790" s="1" t="s">
        <v>535</v>
      </c>
      <c r="I790" s="5" t="str">
        <f t="shared" si="76"/>
        <v>Fists+of+Legend</v>
      </c>
      <c r="J790" s="1"/>
      <c r="K790" s="5"/>
      <c r="L790" s="1" t="s">
        <v>536</v>
      </c>
      <c r="N790" t="str">
        <f t="shared" si="77"/>
        <v>"http://www.omdbapi.com/?t=Fists+of+Legend&amp;tomatoes=true",</v>
      </c>
      <c r="O790">
        <f t="shared" si="79"/>
        <v>788</v>
      </c>
      <c r="P790" t="str">
        <f t="shared" si="78"/>
        <v>o788.csv</v>
      </c>
      <c r="S790" s="13" t="s">
        <v>13658</v>
      </c>
      <c r="T790" s="15" t="s">
        <v>15793</v>
      </c>
      <c r="U790" s="1" t="s">
        <v>12681</v>
      </c>
      <c r="V790"/>
      <c r="W790" t="s">
        <v>17496</v>
      </c>
      <c r="AJ790" s="13" t="s">
        <v>13618</v>
      </c>
      <c r="AK790" s="1" t="s">
        <v>5086</v>
      </c>
      <c r="AL790" s="7" t="s">
        <v>17457</v>
      </c>
    </row>
    <row r="791" spans="1:38">
      <c r="A791" t="s">
        <v>13619</v>
      </c>
      <c r="B791" s="1" t="s">
        <v>5091</v>
      </c>
      <c r="C791" s="3">
        <v>40376</v>
      </c>
      <c r="D791" s="4" t="str">
        <f t="shared" si="75"/>
        <v>Flamenco, Flamenco</v>
      </c>
      <c r="E791" s="9" t="s">
        <v>16578</v>
      </c>
      <c r="F791" s="5">
        <v>2013</v>
      </c>
      <c r="H791" s="1" t="s">
        <v>535</v>
      </c>
      <c r="I791" s="5" t="str">
        <f t="shared" si="76"/>
        <v>Flamenco+Flamenco</v>
      </c>
      <c r="J791" s="1"/>
      <c r="K791" s="5"/>
      <c r="L791" s="1" t="s">
        <v>536</v>
      </c>
      <c r="N791" t="str">
        <f t="shared" si="77"/>
        <v>"http://www.omdbapi.com/?t=Flamenco+Flamenco&amp;tomatoes=true",</v>
      </c>
      <c r="O791">
        <f t="shared" si="79"/>
        <v>789</v>
      </c>
      <c r="P791" t="str">
        <f t="shared" si="78"/>
        <v>o789.csv</v>
      </c>
      <c r="S791" s="13" t="s">
        <v>13659</v>
      </c>
      <c r="T791" s="15" t="s">
        <v>5129</v>
      </c>
      <c r="U791" s="1" t="s">
        <v>5129</v>
      </c>
      <c r="V791"/>
      <c r="W791" t="s">
        <v>17497</v>
      </c>
      <c r="AJ791" s="13" t="s">
        <v>13619</v>
      </c>
      <c r="AK791" s="1" t="s">
        <v>5091</v>
      </c>
      <c r="AL791" s="7" t="s">
        <v>17458</v>
      </c>
    </row>
    <row r="792" spans="1:38">
      <c r="A792" t="s">
        <v>13620</v>
      </c>
      <c r="B792" s="1" t="s">
        <v>5093</v>
      </c>
      <c r="C792" s="3">
        <v>39753</v>
      </c>
      <c r="D792" s="4" t="str">
        <f t="shared" si="75"/>
        <v>Flight</v>
      </c>
      <c r="E792" s="9" t="s">
        <v>5093</v>
      </c>
      <c r="F792" s="5">
        <f t="shared" ref="F792:F797" si="80">YEAR(C792)</f>
        <v>2012</v>
      </c>
      <c r="H792" s="1" t="s">
        <v>535</v>
      </c>
      <c r="I792" s="5" t="str">
        <f t="shared" si="76"/>
        <v>Flight</v>
      </c>
      <c r="J792" s="1"/>
      <c r="K792" s="5"/>
      <c r="L792" s="1" t="s">
        <v>536</v>
      </c>
      <c r="N792" t="str">
        <f t="shared" si="77"/>
        <v>"http://www.omdbapi.com/?t=Flight&amp;tomatoes=true",</v>
      </c>
      <c r="O792">
        <f t="shared" si="79"/>
        <v>790</v>
      </c>
      <c r="P792" t="str">
        <f t="shared" si="78"/>
        <v>o790.csv</v>
      </c>
      <c r="S792" s="13" t="s">
        <v>13660</v>
      </c>
      <c r="T792" s="15" t="s">
        <v>5131</v>
      </c>
      <c r="U792" s="1" t="s">
        <v>5131</v>
      </c>
      <c r="V792"/>
      <c r="W792" t="s">
        <v>17498</v>
      </c>
      <c r="AJ792" s="13" t="s">
        <v>13620</v>
      </c>
      <c r="AK792" s="1" t="s">
        <v>5093</v>
      </c>
      <c r="AL792" s="7" t="s">
        <v>17459</v>
      </c>
    </row>
    <row r="793" spans="1:38">
      <c r="A793" t="s">
        <v>13621</v>
      </c>
      <c r="B793" s="1" t="s">
        <v>5094</v>
      </c>
      <c r="C793" s="3">
        <v>38934</v>
      </c>
      <c r="D793" s="4" t="str">
        <f t="shared" si="75"/>
        <v>Flipped</v>
      </c>
      <c r="E793" s="9" t="s">
        <v>5094</v>
      </c>
      <c r="F793" s="5">
        <f t="shared" si="80"/>
        <v>2010</v>
      </c>
      <c r="H793" s="1" t="s">
        <v>535</v>
      </c>
      <c r="I793" s="5" t="str">
        <f t="shared" si="76"/>
        <v>Flipped</v>
      </c>
      <c r="J793" s="1"/>
      <c r="K793" s="5"/>
      <c r="L793" s="1" t="s">
        <v>536</v>
      </c>
      <c r="N793" t="str">
        <f t="shared" si="77"/>
        <v>"http://www.omdbapi.com/?t=Flipped&amp;tomatoes=true",</v>
      </c>
      <c r="O793">
        <f t="shared" si="79"/>
        <v>791</v>
      </c>
      <c r="P793" t="str">
        <f t="shared" si="78"/>
        <v>o791.csv</v>
      </c>
      <c r="S793" s="13" t="s">
        <v>13661</v>
      </c>
      <c r="T793" s="15" t="s">
        <v>16036</v>
      </c>
      <c r="U793" s="1" t="s">
        <v>12582</v>
      </c>
      <c r="V793"/>
      <c r="W793" t="s">
        <v>17499</v>
      </c>
      <c r="AJ793" s="13" t="s">
        <v>13621</v>
      </c>
      <c r="AK793" s="1" t="s">
        <v>5094</v>
      </c>
      <c r="AL793" s="7" t="s">
        <v>17460</v>
      </c>
    </row>
    <row r="794" spans="1:38">
      <c r="A794" t="s">
        <v>13622</v>
      </c>
      <c r="B794" s="1" t="s">
        <v>5095</v>
      </c>
      <c r="C794" s="3">
        <v>40845</v>
      </c>
      <c r="D794" s="4" t="str">
        <f t="shared" si="75"/>
        <v>Flowers</v>
      </c>
      <c r="E794" s="9" t="s">
        <v>5095</v>
      </c>
      <c r="F794" s="5">
        <f t="shared" si="80"/>
        <v>2015</v>
      </c>
      <c r="H794" s="1" t="s">
        <v>535</v>
      </c>
      <c r="I794" s="5" t="str">
        <f t="shared" si="76"/>
        <v>Flowers</v>
      </c>
      <c r="J794" s="1"/>
      <c r="K794" s="5"/>
      <c r="L794" s="1" t="s">
        <v>536</v>
      </c>
      <c r="N794" t="str">
        <f t="shared" si="77"/>
        <v>"http://www.omdbapi.com/?t=Flowers&amp;tomatoes=true",</v>
      </c>
      <c r="O794">
        <f t="shared" si="79"/>
        <v>792</v>
      </c>
      <c r="P794" t="str">
        <f t="shared" si="78"/>
        <v>o792.csv</v>
      </c>
      <c r="S794" s="13" t="s">
        <v>13663</v>
      </c>
      <c r="T794" s="15" t="s">
        <v>5132</v>
      </c>
      <c r="U794" s="1" t="s">
        <v>5132</v>
      </c>
      <c r="V794"/>
      <c r="W794" t="s">
        <v>17501</v>
      </c>
      <c r="AJ794" s="13" t="s">
        <v>13622</v>
      </c>
      <c r="AK794" s="1" t="s">
        <v>5095</v>
      </c>
      <c r="AL794" s="7" t="s">
        <v>17461</v>
      </c>
    </row>
    <row r="795" spans="1:38">
      <c r="A795" t="s">
        <v>13623</v>
      </c>
      <c r="B795" s="1" t="s">
        <v>5097</v>
      </c>
      <c r="C795" s="3">
        <v>39361</v>
      </c>
      <c r="D795" s="4" t="str">
        <f t="shared" si="75"/>
        <v>Flying Monsters</v>
      </c>
      <c r="E795" s="9" t="s">
        <v>11336</v>
      </c>
      <c r="F795" s="5">
        <f t="shared" si="80"/>
        <v>2011</v>
      </c>
      <c r="H795" s="1" t="s">
        <v>535</v>
      </c>
      <c r="I795" s="5" t="str">
        <f t="shared" si="76"/>
        <v>Flying+Monsters</v>
      </c>
      <c r="J795" s="1"/>
      <c r="K795" s="5"/>
      <c r="L795" s="1" t="s">
        <v>536</v>
      </c>
      <c r="N795" t="str">
        <f t="shared" si="77"/>
        <v>"http://www.omdbapi.com/?t=Flying+Monsters&amp;tomatoes=true",</v>
      </c>
      <c r="O795">
        <f t="shared" si="79"/>
        <v>793</v>
      </c>
      <c r="P795" t="str">
        <f t="shared" si="78"/>
        <v>o793.csv</v>
      </c>
      <c r="S795" s="13" t="s">
        <v>13664</v>
      </c>
      <c r="T795" s="15" t="s">
        <v>5133</v>
      </c>
      <c r="U795" s="1" t="s">
        <v>5133</v>
      </c>
      <c r="V795"/>
      <c r="W795" t="s">
        <v>17502</v>
      </c>
      <c r="AJ795" s="13" t="s">
        <v>13623</v>
      </c>
      <c r="AK795" s="1" t="s">
        <v>5097</v>
      </c>
      <c r="AL795" s="7" t="s">
        <v>17462</v>
      </c>
    </row>
    <row r="796" spans="1:38">
      <c r="A796" t="s">
        <v>13624</v>
      </c>
      <c r="B796" s="1" t="s">
        <v>12675</v>
      </c>
      <c r="C796" s="3">
        <v>40600</v>
      </c>
      <c r="D796" s="4" t="str">
        <f t="shared" si="75"/>
        <v>Focus</v>
      </c>
      <c r="E796" s="9" t="s">
        <v>511</v>
      </c>
      <c r="F796" s="5">
        <f t="shared" si="80"/>
        <v>2015</v>
      </c>
      <c r="H796" s="1" t="s">
        <v>535</v>
      </c>
      <c r="I796" s="5" t="str">
        <f t="shared" si="76"/>
        <v>Focus</v>
      </c>
      <c r="J796" s="1"/>
      <c r="K796" s="5"/>
      <c r="L796" s="1" t="s">
        <v>536</v>
      </c>
      <c r="N796" t="str">
        <f t="shared" si="77"/>
        <v>"http://www.omdbapi.com/?t=Focus&amp;tomatoes=true",</v>
      </c>
      <c r="O796">
        <f t="shared" si="79"/>
        <v>794</v>
      </c>
      <c r="P796" t="str">
        <f t="shared" si="78"/>
        <v>o794.csv</v>
      </c>
      <c r="S796" s="13" t="s">
        <v>13665</v>
      </c>
      <c r="T796" s="15" t="s">
        <v>5134</v>
      </c>
      <c r="U796" s="1" t="s">
        <v>5134</v>
      </c>
      <c r="V796"/>
      <c r="W796" t="s">
        <v>17503</v>
      </c>
      <c r="AJ796" s="13" t="s">
        <v>13624</v>
      </c>
      <c r="AK796" s="1" t="s">
        <v>12675</v>
      </c>
      <c r="AL796" s="7" t="s">
        <v>17463</v>
      </c>
    </row>
    <row r="797" spans="1:38">
      <c r="A797" t="s">
        <v>13625</v>
      </c>
      <c r="B797" s="1" t="s">
        <v>5098</v>
      </c>
      <c r="C797" s="3">
        <v>39571</v>
      </c>
      <c r="D797" s="4" t="str">
        <f t="shared" si="75"/>
        <v>Follow Me:The Yoni Netanyahu Story</v>
      </c>
      <c r="E797" s="9" t="s">
        <v>12466</v>
      </c>
      <c r="F797" s="5">
        <f t="shared" si="80"/>
        <v>2012</v>
      </c>
      <c r="H797" s="1" t="s">
        <v>535</v>
      </c>
      <c r="I797" s="5" t="str">
        <f t="shared" si="76"/>
        <v>Follow+Me%3AThe+Yoni+Netanyahu+Story</v>
      </c>
      <c r="J797" s="1"/>
      <c r="K797" s="5"/>
      <c r="L797" s="1" t="s">
        <v>536</v>
      </c>
      <c r="N797" t="str">
        <f t="shared" si="77"/>
        <v>"http://www.omdbapi.com/?t=Follow+Me%3AThe+Yoni+Netanyahu+Story&amp;tomatoes=true",</v>
      </c>
      <c r="O797">
        <f t="shared" si="79"/>
        <v>795</v>
      </c>
      <c r="P797" t="str">
        <f t="shared" si="78"/>
        <v>o795.csv</v>
      </c>
      <c r="S797" s="13" t="s">
        <v>13666</v>
      </c>
      <c r="T797" s="15" t="s">
        <v>5135</v>
      </c>
      <c r="U797" s="1" t="s">
        <v>5135</v>
      </c>
      <c r="V797"/>
      <c r="W797" t="s">
        <v>17504</v>
      </c>
      <c r="AJ797" s="13" t="s">
        <v>13625</v>
      </c>
      <c r="AK797" s="1" t="s">
        <v>5098</v>
      </c>
      <c r="AL797" s="7" t="s">
        <v>17464</v>
      </c>
    </row>
    <row r="798" spans="1:38">
      <c r="A798" t="s">
        <v>13626</v>
      </c>
      <c r="B798" s="1" t="s">
        <v>12677</v>
      </c>
      <c r="C798" s="3">
        <v>39368</v>
      </c>
      <c r="D798" s="4" t="str">
        <f t="shared" si="75"/>
        <v>Footloose</v>
      </c>
      <c r="E798" s="9" t="s">
        <v>15791</v>
      </c>
      <c r="F798" s="5">
        <v>2010</v>
      </c>
      <c r="H798" s="1" t="s">
        <v>535</v>
      </c>
      <c r="I798" s="5" t="str">
        <f t="shared" si="76"/>
        <v>Footloose</v>
      </c>
      <c r="J798" s="1"/>
      <c r="K798" s="5"/>
      <c r="L798" s="1" t="s">
        <v>536</v>
      </c>
      <c r="N798" t="str">
        <f t="shared" si="77"/>
        <v>"http://www.omdbapi.com/?t=Footloose&amp;tomatoes=true",</v>
      </c>
      <c r="O798">
        <f t="shared" si="79"/>
        <v>796</v>
      </c>
      <c r="P798" t="str">
        <f t="shared" si="78"/>
        <v>o796.csv</v>
      </c>
      <c r="S798" s="13" t="s">
        <v>13667</v>
      </c>
      <c r="T798" s="15" t="s">
        <v>5136</v>
      </c>
      <c r="U798" s="1" t="s">
        <v>5136</v>
      </c>
      <c r="V798"/>
      <c r="W798" t="s">
        <v>17505</v>
      </c>
      <c r="AJ798" s="13" t="s">
        <v>13626</v>
      </c>
      <c r="AK798" s="1" t="s">
        <v>12677</v>
      </c>
      <c r="AL798" s="7" t="s">
        <v>17465</v>
      </c>
    </row>
    <row r="799" spans="1:38">
      <c r="A799" t="s">
        <v>13627</v>
      </c>
      <c r="B799" s="1" t="s">
        <v>5099</v>
      </c>
      <c r="C799" s="3">
        <v>39515</v>
      </c>
      <c r="D799" s="4" t="str">
        <f t="shared" si="75"/>
        <v>Footnote</v>
      </c>
      <c r="E799" s="9" t="s">
        <v>5099</v>
      </c>
      <c r="F799" s="5">
        <v>2011</v>
      </c>
      <c r="H799" s="1" t="s">
        <v>535</v>
      </c>
      <c r="I799" s="5" t="str">
        <f t="shared" si="76"/>
        <v>Footnote</v>
      </c>
      <c r="J799" s="1"/>
      <c r="K799" s="5"/>
      <c r="L799" s="1" t="s">
        <v>536</v>
      </c>
      <c r="N799" t="str">
        <f t="shared" si="77"/>
        <v>"http://www.omdbapi.com/?t=Footnote&amp;tomatoes=true",</v>
      </c>
      <c r="O799">
        <f t="shared" si="79"/>
        <v>797</v>
      </c>
      <c r="P799" t="str">
        <f t="shared" si="78"/>
        <v>o797.csv</v>
      </c>
      <c r="S799" s="13" t="s">
        <v>13668</v>
      </c>
      <c r="T799" s="15" t="s">
        <v>5136</v>
      </c>
      <c r="U799" s="1" t="s">
        <v>12682</v>
      </c>
      <c r="V799"/>
      <c r="W799" t="s">
        <v>17505</v>
      </c>
      <c r="AJ799" s="13" t="s">
        <v>13627</v>
      </c>
      <c r="AK799" s="1" t="s">
        <v>5099</v>
      </c>
      <c r="AL799" s="7" t="s">
        <v>17466</v>
      </c>
    </row>
    <row r="800" spans="1:38">
      <c r="A800" t="s">
        <v>13628</v>
      </c>
      <c r="B800" s="1" t="s">
        <v>5100</v>
      </c>
      <c r="C800" s="3">
        <v>39690</v>
      </c>
      <c r="D800" s="4" t="str">
        <f t="shared" si="75"/>
        <v>For a Good Time, Call...</v>
      </c>
      <c r="E800" s="9" t="s">
        <v>16579</v>
      </c>
      <c r="F800" s="5">
        <f>YEAR(C800)</f>
        <v>2012</v>
      </c>
      <c r="H800" s="1" t="s">
        <v>535</v>
      </c>
      <c r="I800" s="5" t="str">
        <f t="shared" si="76"/>
        <v>For+a+Good+Time+Call...</v>
      </c>
      <c r="J800" s="1"/>
      <c r="K800" s="5"/>
      <c r="L800" s="1" t="s">
        <v>536</v>
      </c>
      <c r="N800" t="str">
        <f t="shared" si="77"/>
        <v>"http://www.omdbapi.com/?t=For+a+Good+Time+Call...&amp;tomatoes=true",</v>
      </c>
      <c r="O800">
        <f t="shared" si="79"/>
        <v>798</v>
      </c>
      <c r="P800" t="str">
        <f t="shared" si="78"/>
        <v>o798.csv</v>
      </c>
      <c r="S800" s="13" t="s">
        <v>13669</v>
      </c>
      <c r="T800" s="15" t="s">
        <v>5137</v>
      </c>
      <c r="U800" s="1" t="s">
        <v>5137</v>
      </c>
      <c r="V800"/>
      <c r="W800" t="s">
        <v>17506</v>
      </c>
      <c r="AJ800" s="13" t="s">
        <v>13628</v>
      </c>
      <c r="AK800" s="1" t="s">
        <v>5100</v>
      </c>
      <c r="AL800" s="7" t="s">
        <v>17467</v>
      </c>
    </row>
    <row r="801" spans="1:38">
      <c r="A801" t="s">
        <v>13629</v>
      </c>
      <c r="B801" s="1" t="s">
        <v>5101</v>
      </c>
      <c r="C801" s="3">
        <v>40299</v>
      </c>
      <c r="D801" s="4" t="str">
        <f t="shared" si="75"/>
        <v>For a Woman</v>
      </c>
      <c r="E801" s="9" t="s">
        <v>11337</v>
      </c>
      <c r="F801" s="5">
        <v>2013</v>
      </c>
      <c r="H801" s="1" t="s">
        <v>535</v>
      </c>
      <c r="I801" s="5" t="str">
        <f t="shared" si="76"/>
        <v>For+a+Woman</v>
      </c>
      <c r="J801" s="1"/>
      <c r="K801" s="5"/>
      <c r="L801" s="1" t="s">
        <v>536</v>
      </c>
      <c r="N801" t="str">
        <f t="shared" si="77"/>
        <v>"http://www.omdbapi.com/?t=For+a+Woman&amp;tomatoes=true",</v>
      </c>
      <c r="O801">
        <f t="shared" si="79"/>
        <v>799</v>
      </c>
      <c r="P801" t="str">
        <f t="shared" si="78"/>
        <v>o799.csv</v>
      </c>
      <c r="S801" s="13" t="s">
        <v>13670</v>
      </c>
      <c r="T801" s="15" t="s">
        <v>5138</v>
      </c>
      <c r="U801" s="1" t="s">
        <v>5138</v>
      </c>
      <c r="V801"/>
      <c r="W801" t="s">
        <v>17507</v>
      </c>
      <c r="AJ801" s="13" t="s">
        <v>13629</v>
      </c>
      <c r="AK801" s="1" t="s">
        <v>5101</v>
      </c>
      <c r="AL801" s="7" t="s">
        <v>17468</v>
      </c>
    </row>
    <row r="802" spans="1:38">
      <c r="A802" t="s">
        <v>13630</v>
      </c>
      <c r="B802" s="1" t="s">
        <v>5103</v>
      </c>
      <c r="C802" s="3">
        <v>39025</v>
      </c>
      <c r="D802" s="4" t="str">
        <f t="shared" si="75"/>
        <v>For Colored Girls</v>
      </c>
      <c r="E802" s="9" t="s">
        <v>11339</v>
      </c>
      <c r="F802" s="5">
        <f>YEAR(C802)</f>
        <v>2010</v>
      </c>
      <c r="H802" s="1" t="s">
        <v>535</v>
      </c>
      <c r="I802" s="5" t="str">
        <f t="shared" si="76"/>
        <v>For+Colored+Girls</v>
      </c>
      <c r="J802" s="1"/>
      <c r="K802" s="5"/>
      <c r="L802" s="1" t="s">
        <v>536</v>
      </c>
      <c r="N802" t="str">
        <f t="shared" si="77"/>
        <v>"http://www.omdbapi.com/?t=For+Colored+Girls&amp;tomatoes=true",</v>
      </c>
      <c r="O802">
        <f t="shared" si="79"/>
        <v>800</v>
      </c>
      <c r="P802" t="str">
        <f t="shared" si="78"/>
        <v>o800.csv</v>
      </c>
      <c r="S802" s="13" t="s">
        <v>13671</v>
      </c>
      <c r="T802" s="15" t="s">
        <v>5140</v>
      </c>
      <c r="U802" s="1" t="s">
        <v>5140</v>
      </c>
      <c r="V802"/>
      <c r="W802" t="s">
        <v>17508</v>
      </c>
      <c r="AJ802" s="13" t="s">
        <v>13630</v>
      </c>
      <c r="AK802" s="1" t="s">
        <v>5103</v>
      </c>
      <c r="AL802" s="7" t="s">
        <v>17469</v>
      </c>
    </row>
    <row r="803" spans="1:38">
      <c r="A803" t="s">
        <v>13631</v>
      </c>
      <c r="B803" s="1" t="s">
        <v>5104</v>
      </c>
      <c r="C803" s="3">
        <v>39695</v>
      </c>
      <c r="D803" s="4" t="str">
        <f t="shared" si="75"/>
        <v>For Ellen</v>
      </c>
      <c r="E803" s="9" t="s">
        <v>10694</v>
      </c>
      <c r="F803" s="5">
        <f>YEAR(C803)</f>
        <v>2012</v>
      </c>
      <c r="H803" s="1" t="s">
        <v>535</v>
      </c>
      <c r="I803" s="5" t="str">
        <f t="shared" si="76"/>
        <v>For+Ellen</v>
      </c>
      <c r="J803" s="1"/>
      <c r="K803" s="5"/>
      <c r="L803" s="1" t="s">
        <v>536</v>
      </c>
      <c r="N803" t="str">
        <f t="shared" si="77"/>
        <v>"http://www.omdbapi.com/?t=For+Ellen&amp;tomatoes=true",</v>
      </c>
      <c r="O803">
        <f t="shared" si="79"/>
        <v>801</v>
      </c>
      <c r="P803" t="str">
        <f t="shared" si="78"/>
        <v>o801.csv</v>
      </c>
      <c r="S803" s="13" t="s">
        <v>13672</v>
      </c>
      <c r="T803" s="15" t="s">
        <v>16336</v>
      </c>
      <c r="U803" s="1" t="s">
        <v>5139</v>
      </c>
      <c r="V803"/>
      <c r="W803" t="s">
        <v>17509</v>
      </c>
      <c r="AJ803" s="13" t="s">
        <v>13631</v>
      </c>
      <c r="AK803" s="1" t="s">
        <v>5104</v>
      </c>
      <c r="AL803" s="7" t="s">
        <v>17470</v>
      </c>
    </row>
    <row r="804" spans="1:38">
      <c r="A804" t="s">
        <v>13632</v>
      </c>
      <c r="B804" s="1" t="s">
        <v>5106</v>
      </c>
      <c r="C804" s="3">
        <v>39599</v>
      </c>
      <c r="D804" s="4" t="str">
        <f t="shared" si="75"/>
        <v>For Greater Glory</v>
      </c>
      <c r="E804" s="9" t="s">
        <v>11341</v>
      </c>
      <c r="F804" s="5">
        <f>YEAR(C804)</f>
        <v>2012</v>
      </c>
      <c r="H804" s="1" t="s">
        <v>535</v>
      </c>
      <c r="I804" s="5" t="str">
        <f t="shared" si="76"/>
        <v>For+Greater+Glory</v>
      </c>
      <c r="J804" s="1"/>
      <c r="K804" s="5"/>
      <c r="L804" s="1" t="s">
        <v>536</v>
      </c>
      <c r="N804" t="str">
        <f t="shared" si="77"/>
        <v>"http://www.omdbapi.com/?t=For+Greater+Glory&amp;tomatoes=true",</v>
      </c>
      <c r="O804">
        <f t="shared" si="79"/>
        <v>802</v>
      </c>
      <c r="P804" t="str">
        <f t="shared" si="78"/>
        <v>o802.csv</v>
      </c>
      <c r="S804" s="13" t="s">
        <v>13673</v>
      </c>
      <c r="T804" s="15" t="s">
        <v>5141</v>
      </c>
      <c r="U804" s="1" t="s">
        <v>5141</v>
      </c>
      <c r="V804"/>
      <c r="W804" t="s">
        <v>17510</v>
      </c>
      <c r="AJ804" s="13" t="s">
        <v>13632</v>
      </c>
      <c r="AK804" s="1" t="s">
        <v>5106</v>
      </c>
      <c r="AL804" s="7" t="s">
        <v>17471</v>
      </c>
    </row>
    <row r="805" spans="1:38">
      <c r="A805" t="s">
        <v>13633</v>
      </c>
      <c r="B805" s="1" t="s">
        <v>5109</v>
      </c>
      <c r="C805" s="3">
        <v>40292</v>
      </c>
      <c r="D805" s="4" t="str">
        <f t="shared" si="75"/>
        <v>For No Good Reason</v>
      </c>
      <c r="E805" s="9" t="s">
        <v>11344</v>
      </c>
      <c r="F805" s="5">
        <v>2013</v>
      </c>
      <c r="H805" s="1" t="s">
        <v>535</v>
      </c>
      <c r="I805" s="5" t="str">
        <f t="shared" si="76"/>
        <v>For+No+Good+Reason</v>
      </c>
      <c r="J805" s="1"/>
      <c r="K805" s="5"/>
      <c r="L805" s="1" t="s">
        <v>536</v>
      </c>
      <c r="N805" t="str">
        <f t="shared" si="77"/>
        <v>"http://www.omdbapi.com/?t=For+No+Good+Reason&amp;tomatoes=true",</v>
      </c>
      <c r="O805">
        <f t="shared" si="79"/>
        <v>803</v>
      </c>
      <c r="P805" t="str">
        <f t="shared" si="78"/>
        <v>o803.csv</v>
      </c>
      <c r="S805" s="13" t="s">
        <v>13674</v>
      </c>
      <c r="T805" s="15" t="s">
        <v>354</v>
      </c>
      <c r="U805" s="1" t="s">
        <v>354</v>
      </c>
      <c r="V805"/>
      <c r="W805" t="s">
        <v>17511</v>
      </c>
      <c r="AJ805" s="13" t="s">
        <v>13633</v>
      </c>
      <c r="AK805" s="1" t="s">
        <v>5109</v>
      </c>
      <c r="AL805" s="7" t="s">
        <v>17472</v>
      </c>
    </row>
    <row r="806" spans="1:38">
      <c r="A806" t="s">
        <v>13634</v>
      </c>
      <c r="B806" s="1" t="s">
        <v>12678</v>
      </c>
      <c r="C806" s="3">
        <v>40656</v>
      </c>
      <c r="D806" s="4" t="str">
        <f t="shared" si="75"/>
        <v>Forbidden Games</v>
      </c>
      <c r="E806" s="9" t="s">
        <v>15896</v>
      </c>
      <c r="F806" s="5">
        <v>2014</v>
      </c>
      <c r="H806" s="1" t="s">
        <v>535</v>
      </c>
      <c r="I806" s="5" t="str">
        <f t="shared" si="76"/>
        <v>Forbidden+Games</v>
      </c>
      <c r="J806" s="1"/>
      <c r="K806" s="5"/>
      <c r="L806" s="1" t="s">
        <v>536</v>
      </c>
      <c r="N806" t="str">
        <f t="shared" si="77"/>
        <v>"http://www.omdbapi.com/?t=Forbidden+Games&amp;tomatoes=true",</v>
      </c>
      <c r="O806">
        <f t="shared" si="79"/>
        <v>804</v>
      </c>
      <c r="P806" t="str">
        <f t="shared" si="78"/>
        <v>o804.csv</v>
      </c>
      <c r="S806" s="13" t="s">
        <v>13675</v>
      </c>
      <c r="T806" s="15" t="s">
        <v>5142</v>
      </c>
      <c r="U806" s="1" t="s">
        <v>5142</v>
      </c>
      <c r="V806"/>
      <c r="W806" t="s">
        <v>17512</v>
      </c>
      <c r="AJ806" s="13" t="s">
        <v>13634</v>
      </c>
      <c r="AK806" s="1" t="s">
        <v>12678</v>
      </c>
      <c r="AL806" s="7" t="s">
        <v>17473</v>
      </c>
    </row>
    <row r="807" spans="1:38">
      <c r="A807" t="s">
        <v>13635</v>
      </c>
      <c r="B807" s="1" t="s">
        <v>5102</v>
      </c>
      <c r="C807" s="3">
        <v>40474</v>
      </c>
      <c r="D807" s="4" t="str">
        <f t="shared" si="75"/>
        <v>Force Majeure</v>
      </c>
      <c r="E807" s="9" t="s">
        <v>11338</v>
      </c>
      <c r="F807" s="5">
        <f>YEAR(C807)</f>
        <v>2014</v>
      </c>
      <c r="H807" s="1" t="s">
        <v>535</v>
      </c>
      <c r="I807" s="5" t="str">
        <f t="shared" si="76"/>
        <v>Force+Majeure</v>
      </c>
      <c r="J807" s="1"/>
      <c r="K807" s="5"/>
      <c r="L807" s="1" t="s">
        <v>536</v>
      </c>
      <c r="N807" t="str">
        <f t="shared" si="77"/>
        <v>"http://www.omdbapi.com/?t=Force+Majeure&amp;tomatoes=true",</v>
      </c>
      <c r="O807">
        <f t="shared" si="79"/>
        <v>805</v>
      </c>
      <c r="P807" t="str">
        <f t="shared" si="78"/>
        <v>o805.csv</v>
      </c>
      <c r="S807" s="13" t="s">
        <v>13676</v>
      </c>
      <c r="T807" s="15" t="s">
        <v>15794</v>
      </c>
      <c r="U807" s="1" t="s">
        <v>12683</v>
      </c>
      <c r="V807"/>
      <c r="W807" t="s">
        <v>17513</v>
      </c>
      <c r="AJ807" s="13" t="s">
        <v>13635</v>
      </c>
      <c r="AK807" s="1" t="s">
        <v>5102</v>
      </c>
      <c r="AL807" s="7" t="s">
        <v>17474</v>
      </c>
    </row>
    <row r="808" spans="1:38">
      <c r="A808" t="s">
        <v>13636</v>
      </c>
      <c r="B808" s="1" t="s">
        <v>12679</v>
      </c>
      <c r="C808" s="3">
        <v>40796</v>
      </c>
      <c r="D808" s="4" t="str">
        <f t="shared" si="75"/>
        <v>Forever</v>
      </c>
      <c r="E808" s="9" t="s">
        <v>15792</v>
      </c>
      <c r="F808" s="5">
        <v>2014</v>
      </c>
      <c r="H808" s="1" t="s">
        <v>535</v>
      </c>
      <c r="I808" s="5" t="str">
        <f t="shared" si="76"/>
        <v>Forever</v>
      </c>
      <c r="J808" s="1"/>
      <c r="K808" s="5"/>
      <c r="L808" s="1" t="s">
        <v>536</v>
      </c>
      <c r="N808" t="str">
        <f t="shared" si="77"/>
        <v>"http://www.omdbapi.com/?t=Forever&amp;tomatoes=true",</v>
      </c>
      <c r="O808">
        <f t="shared" si="79"/>
        <v>806</v>
      </c>
      <c r="P808" t="str">
        <f t="shared" si="78"/>
        <v>o806.csv</v>
      </c>
      <c r="S808" s="13" t="s">
        <v>13677</v>
      </c>
      <c r="T808" s="15" t="s">
        <v>5144</v>
      </c>
      <c r="U808" s="1" t="s">
        <v>5144</v>
      </c>
      <c r="V808"/>
      <c r="W808" t="s">
        <v>17514</v>
      </c>
      <c r="AJ808" s="13" t="s">
        <v>13636</v>
      </c>
      <c r="AK808" s="1" t="s">
        <v>12679</v>
      </c>
      <c r="AL808" s="7" t="s">
        <v>17475</v>
      </c>
    </row>
    <row r="809" spans="1:38">
      <c r="A809" t="s">
        <v>13637</v>
      </c>
      <c r="B809" s="1" t="s">
        <v>12680</v>
      </c>
      <c r="C809" s="3">
        <v>40733</v>
      </c>
      <c r="D809" s="4" t="str">
        <f t="shared" si="75"/>
        <v>Forever Young</v>
      </c>
      <c r="E809" s="9" t="s">
        <v>15897</v>
      </c>
      <c r="F809" s="5">
        <v>2014</v>
      </c>
      <c r="H809" s="1" t="s">
        <v>535</v>
      </c>
      <c r="I809" s="5" t="str">
        <f t="shared" si="76"/>
        <v>Forever+Young</v>
      </c>
      <c r="J809" s="1"/>
      <c r="K809" s="5"/>
      <c r="L809" s="1" t="s">
        <v>536</v>
      </c>
      <c r="N809" t="str">
        <f t="shared" si="77"/>
        <v>"http://www.omdbapi.com/?t=Forever+Young&amp;tomatoes=true",</v>
      </c>
      <c r="O809">
        <f t="shared" si="79"/>
        <v>807</v>
      </c>
      <c r="P809" t="str">
        <f t="shared" si="78"/>
        <v>o807.csv</v>
      </c>
      <c r="S809" s="13" t="s">
        <v>13678</v>
      </c>
      <c r="T809" s="15" t="s">
        <v>16337</v>
      </c>
      <c r="U809" s="1" t="s">
        <v>5171</v>
      </c>
      <c r="V809"/>
      <c r="W809" t="s">
        <v>17515</v>
      </c>
      <c r="AJ809" s="13" t="s">
        <v>13637</v>
      </c>
      <c r="AK809" s="1" t="s">
        <v>12680</v>
      </c>
      <c r="AL809" s="7" t="s">
        <v>17476</v>
      </c>
    </row>
    <row r="810" spans="1:38">
      <c r="A810" t="s">
        <v>13638</v>
      </c>
      <c r="B810" s="1" t="s">
        <v>5105</v>
      </c>
      <c r="C810" s="3">
        <v>39501</v>
      </c>
      <c r="D810" s="4" t="str">
        <f t="shared" si="75"/>
        <v>Forgiveness of Blood</v>
      </c>
      <c r="E810" s="9" t="s">
        <v>11340</v>
      </c>
      <c r="F810" s="5">
        <v>2011</v>
      </c>
      <c r="H810" s="1" t="s">
        <v>535</v>
      </c>
      <c r="I810" s="5" t="str">
        <f t="shared" si="76"/>
        <v>Forgiveness+of+Blood</v>
      </c>
      <c r="J810" s="1"/>
      <c r="K810" s="5"/>
      <c r="L810" s="1" t="s">
        <v>536</v>
      </c>
      <c r="N810" t="str">
        <f t="shared" si="77"/>
        <v>"http://www.omdbapi.com/?t=Forgiveness+of+Blood&amp;tomatoes=true",</v>
      </c>
      <c r="O810">
        <f t="shared" si="79"/>
        <v>808</v>
      </c>
      <c r="P810" t="str">
        <f t="shared" si="78"/>
        <v>o808.csv</v>
      </c>
      <c r="S810" s="13" t="s">
        <v>13764</v>
      </c>
      <c r="T810" s="15" t="s">
        <v>16353</v>
      </c>
      <c r="U810" s="1" t="s">
        <v>5249</v>
      </c>
      <c r="V810"/>
      <c r="W810" t="s">
        <v>17593</v>
      </c>
      <c r="AJ810" s="13" t="s">
        <v>13638</v>
      </c>
      <c r="AK810" s="1" t="s">
        <v>5105</v>
      </c>
      <c r="AL810" s="7" t="s">
        <v>17477</v>
      </c>
    </row>
    <row r="811" spans="1:38">
      <c r="A811" t="s">
        <v>13639</v>
      </c>
      <c r="B811" s="1" t="s">
        <v>5107</v>
      </c>
      <c r="C811" s="3">
        <v>39088</v>
      </c>
      <c r="D811" s="4" t="str">
        <f t="shared" si="75"/>
        <v>Forks Over Knives</v>
      </c>
      <c r="E811" s="9" t="s">
        <v>11342</v>
      </c>
      <c r="F811" s="5">
        <f>YEAR(C811)</f>
        <v>2011</v>
      </c>
      <c r="H811" s="1" t="s">
        <v>535</v>
      </c>
      <c r="I811" s="5" t="str">
        <f t="shared" si="76"/>
        <v>Forks+Over+Knives</v>
      </c>
      <c r="J811" s="1"/>
      <c r="K811" s="5"/>
      <c r="L811" s="1" t="s">
        <v>536</v>
      </c>
      <c r="N811" t="str">
        <f t="shared" si="77"/>
        <v>"http://www.omdbapi.com/?t=Forks+Over+Knives&amp;tomatoes=true",</v>
      </c>
      <c r="O811">
        <f t="shared" si="79"/>
        <v>809</v>
      </c>
      <c r="P811" t="str">
        <f t="shared" si="78"/>
        <v>o809.csv</v>
      </c>
      <c r="S811" s="13" t="s">
        <v>13679</v>
      </c>
      <c r="T811" s="15" t="s">
        <v>16338</v>
      </c>
      <c r="U811" s="1" t="s">
        <v>5145</v>
      </c>
      <c r="V811"/>
      <c r="W811" t="s">
        <v>17516</v>
      </c>
      <c r="AJ811" s="13" t="s">
        <v>13639</v>
      </c>
      <c r="AK811" s="1" t="s">
        <v>5107</v>
      </c>
      <c r="AL811" s="7" t="s">
        <v>17478</v>
      </c>
    </row>
    <row r="812" spans="1:38">
      <c r="A812" t="s">
        <v>13640</v>
      </c>
      <c r="B812" s="1" t="s">
        <v>5108</v>
      </c>
      <c r="C812" s="3">
        <v>38773</v>
      </c>
      <c r="D812" s="4" t="str">
        <f t="shared" si="75"/>
        <v>Formosa Betrayed</v>
      </c>
      <c r="E812" s="9" t="s">
        <v>11343</v>
      </c>
      <c r="F812" s="5">
        <v>2009</v>
      </c>
      <c r="H812" s="1" t="s">
        <v>535</v>
      </c>
      <c r="I812" s="5" t="str">
        <f t="shared" si="76"/>
        <v>Formosa+Betrayed</v>
      </c>
      <c r="J812" s="1"/>
      <c r="K812" s="5"/>
      <c r="L812" s="1" t="s">
        <v>536</v>
      </c>
      <c r="N812" t="str">
        <f t="shared" si="77"/>
        <v>"http://www.omdbapi.com/?t=Formosa+Betrayed&amp;tomatoes=true",</v>
      </c>
      <c r="O812">
        <f t="shared" si="79"/>
        <v>810</v>
      </c>
      <c r="P812" t="str">
        <f t="shared" si="78"/>
        <v>o810.csv</v>
      </c>
      <c r="S812" s="13" t="s">
        <v>13680</v>
      </c>
      <c r="T812" s="15" t="s">
        <v>5146</v>
      </c>
      <c r="U812" s="1" t="s">
        <v>5146</v>
      </c>
      <c r="V812"/>
      <c r="W812" t="s">
        <v>17517</v>
      </c>
      <c r="AJ812" s="13" t="s">
        <v>13640</v>
      </c>
      <c r="AK812" s="1" t="s">
        <v>5108</v>
      </c>
      <c r="AL812" s="7" t="s">
        <v>17479</v>
      </c>
    </row>
    <row r="813" spans="1:38">
      <c r="A813" t="s">
        <v>13641</v>
      </c>
      <c r="B813" s="1" t="s">
        <v>5110</v>
      </c>
      <c r="C813" s="3">
        <v>40404</v>
      </c>
      <c r="D813" s="4" t="str">
        <f t="shared" si="75"/>
        <v>Fort McCoy</v>
      </c>
      <c r="E813" s="9" t="s">
        <v>11345</v>
      </c>
      <c r="F813" s="5">
        <v>2013</v>
      </c>
      <c r="H813" s="1" t="s">
        <v>535</v>
      </c>
      <c r="I813" s="5" t="str">
        <f t="shared" si="76"/>
        <v>Fort+McCoy</v>
      </c>
      <c r="J813" s="1"/>
      <c r="K813" s="5"/>
      <c r="L813" s="1" t="s">
        <v>536</v>
      </c>
      <c r="N813" t="str">
        <f t="shared" si="77"/>
        <v>"http://www.omdbapi.com/?t=Fort+McCoy&amp;tomatoes=true",</v>
      </c>
      <c r="O813">
        <f t="shared" si="79"/>
        <v>811</v>
      </c>
      <c r="P813" t="str">
        <f t="shared" si="78"/>
        <v>o811.csv</v>
      </c>
      <c r="S813" s="13" t="s">
        <v>13681</v>
      </c>
      <c r="T813" s="15" t="s">
        <v>16339</v>
      </c>
      <c r="U813" s="1" t="s">
        <v>5147</v>
      </c>
      <c r="V813"/>
      <c r="W813" t="s">
        <v>17518</v>
      </c>
      <c r="AJ813" s="13" t="s">
        <v>13641</v>
      </c>
      <c r="AK813" s="1" t="s">
        <v>5110</v>
      </c>
      <c r="AL813" s="7" t="s">
        <v>17480</v>
      </c>
    </row>
    <row r="814" spans="1:38">
      <c r="A814" t="s">
        <v>13642</v>
      </c>
      <c r="B814" s="1" t="s">
        <v>5112</v>
      </c>
      <c r="C814" s="3">
        <v>39599</v>
      </c>
      <c r="D814" s="4" t="str">
        <f t="shared" si="75"/>
        <v>Found Memories</v>
      </c>
      <c r="E814" s="9" t="s">
        <v>11347</v>
      </c>
      <c r="F814" s="5">
        <v>2011</v>
      </c>
      <c r="H814" s="1" t="s">
        <v>535</v>
      </c>
      <c r="I814" s="5" t="str">
        <f t="shared" si="76"/>
        <v>Found+Memories</v>
      </c>
      <c r="J814" s="1"/>
      <c r="K814" s="5"/>
      <c r="L814" s="1" t="s">
        <v>536</v>
      </c>
      <c r="N814" t="str">
        <f t="shared" si="77"/>
        <v>"http://www.omdbapi.com/?t=Found+Memories&amp;tomatoes=true",</v>
      </c>
      <c r="O814">
        <f t="shared" si="79"/>
        <v>812</v>
      </c>
      <c r="P814" t="str">
        <f t="shared" si="78"/>
        <v>o812.csv</v>
      </c>
      <c r="S814" s="13" t="s">
        <v>13682</v>
      </c>
      <c r="T814" s="15" t="s">
        <v>16627</v>
      </c>
      <c r="U814" s="1" t="s">
        <v>12684</v>
      </c>
      <c r="V814"/>
      <c r="W814" t="s">
        <v>17519</v>
      </c>
      <c r="AJ814" s="13" t="s">
        <v>13642</v>
      </c>
      <c r="AK814" s="1" t="s">
        <v>5112</v>
      </c>
      <c r="AL814" s="7" t="s">
        <v>17481</v>
      </c>
    </row>
    <row r="815" spans="1:38">
      <c r="A815" t="s">
        <v>13643</v>
      </c>
      <c r="B815" s="1" t="s">
        <v>12581</v>
      </c>
      <c r="C815" s="3">
        <v>39282</v>
      </c>
      <c r="D815" s="4" t="str">
        <f t="shared" si="75"/>
        <v>Four Adventures of Reinette and Mirabelle</v>
      </c>
      <c r="E815" s="9" t="s">
        <v>15898</v>
      </c>
      <c r="F815" s="5">
        <v>2010</v>
      </c>
      <c r="H815" s="1" t="s">
        <v>535</v>
      </c>
      <c r="I815" s="5" t="str">
        <f t="shared" si="76"/>
        <v>Four+Adventures+of+Reinette+and+Mirabelle</v>
      </c>
      <c r="J815" s="1"/>
      <c r="K815" s="5"/>
      <c r="L815" s="1" t="s">
        <v>536</v>
      </c>
      <c r="N815" t="str">
        <f t="shared" si="77"/>
        <v>"http://www.omdbapi.com/?t=Four+Adventures+of+Reinette+and+Mirabelle&amp;tomatoes=true",</v>
      </c>
      <c r="O815">
        <f t="shared" si="79"/>
        <v>813</v>
      </c>
      <c r="P815" t="str">
        <f t="shared" si="78"/>
        <v>o813.csv</v>
      </c>
      <c r="S815" s="13" t="s">
        <v>13683</v>
      </c>
      <c r="T815" s="15" t="s">
        <v>5150</v>
      </c>
      <c r="U815" s="1" t="s">
        <v>5150</v>
      </c>
      <c r="V815"/>
      <c r="W815" t="s">
        <v>17520</v>
      </c>
      <c r="AJ815" s="13" t="s">
        <v>13643</v>
      </c>
      <c r="AK815" s="1" t="s">
        <v>12581</v>
      </c>
      <c r="AL815" s="7" t="s">
        <v>17482</v>
      </c>
    </row>
    <row r="816" spans="1:38">
      <c r="A816" t="s">
        <v>13644</v>
      </c>
      <c r="B816" s="1" t="s">
        <v>5113</v>
      </c>
      <c r="C816" s="3">
        <v>39025</v>
      </c>
      <c r="D816" s="4" t="str">
        <f t="shared" si="75"/>
        <v>Four Lions</v>
      </c>
      <c r="E816" s="9" t="s">
        <v>11348</v>
      </c>
      <c r="F816" s="5">
        <f>YEAR(C816)</f>
        <v>2010</v>
      </c>
      <c r="H816" s="1" t="s">
        <v>535</v>
      </c>
      <c r="I816" s="5" t="str">
        <f t="shared" si="76"/>
        <v>Four+Lions</v>
      </c>
      <c r="J816" s="1"/>
      <c r="K816" s="5"/>
      <c r="L816" s="1" t="s">
        <v>536</v>
      </c>
      <c r="N816" t="str">
        <f t="shared" si="77"/>
        <v>"http://www.omdbapi.com/?t=Four+Lions&amp;tomatoes=true",</v>
      </c>
      <c r="O816">
        <f t="shared" si="79"/>
        <v>814</v>
      </c>
      <c r="P816" t="str">
        <f t="shared" si="78"/>
        <v>o814.csv</v>
      </c>
      <c r="S816" s="13" t="s">
        <v>13684</v>
      </c>
      <c r="T816" s="15" t="s">
        <v>16340</v>
      </c>
      <c r="U816" s="1" t="s">
        <v>5151</v>
      </c>
      <c r="V816"/>
      <c r="W816" t="s">
        <v>17521</v>
      </c>
      <c r="AJ816" s="13" t="s">
        <v>13644</v>
      </c>
      <c r="AK816" s="1" t="s">
        <v>5113</v>
      </c>
      <c r="AL816" s="7" t="s">
        <v>17483</v>
      </c>
    </row>
    <row r="817" spans="1:38">
      <c r="A817" t="s">
        <v>13645</v>
      </c>
      <c r="B817" s="1" t="s">
        <v>5114</v>
      </c>
      <c r="C817" s="3">
        <v>40495</v>
      </c>
      <c r="D817" s="4" t="str">
        <f t="shared" si="75"/>
        <v>Foxcatcher</v>
      </c>
      <c r="E817" s="9" t="s">
        <v>5114</v>
      </c>
      <c r="F817" s="5">
        <f>YEAR(C817)</f>
        <v>2014</v>
      </c>
      <c r="H817" s="1" t="s">
        <v>535</v>
      </c>
      <c r="I817" s="5" t="str">
        <f t="shared" si="76"/>
        <v>Foxcatcher</v>
      </c>
      <c r="J817" s="1"/>
      <c r="K817" s="5"/>
      <c r="L817" s="1" t="s">
        <v>536</v>
      </c>
      <c r="N817" t="str">
        <f t="shared" si="77"/>
        <v>"http://www.omdbapi.com/?t=Foxcatcher&amp;tomatoes=true",</v>
      </c>
      <c r="O817">
        <f t="shared" si="79"/>
        <v>815</v>
      </c>
      <c r="P817" t="str">
        <f t="shared" si="78"/>
        <v>o815.csv</v>
      </c>
      <c r="S817" s="13" t="s">
        <v>13685</v>
      </c>
      <c r="T817" s="15" t="s">
        <v>5153</v>
      </c>
      <c r="U817" s="1" t="s">
        <v>5153</v>
      </c>
      <c r="V817"/>
      <c r="W817" t="s">
        <v>17522</v>
      </c>
      <c r="AJ817" s="13" t="s">
        <v>13645</v>
      </c>
      <c r="AK817" s="1" t="s">
        <v>5114</v>
      </c>
      <c r="AL817" s="7" t="s">
        <v>17484</v>
      </c>
    </row>
    <row r="818" spans="1:38">
      <c r="A818" t="s">
        <v>13646</v>
      </c>
      <c r="B818" s="1" t="s">
        <v>5116</v>
      </c>
      <c r="C818" s="3">
        <v>39949</v>
      </c>
      <c r="D818" s="4" t="str">
        <f t="shared" si="75"/>
        <v>Frances Ha</v>
      </c>
      <c r="E818" s="9" t="s">
        <v>11350</v>
      </c>
      <c r="F818" s="5">
        <v>2012</v>
      </c>
      <c r="H818" s="1" t="s">
        <v>535</v>
      </c>
      <c r="I818" s="5" t="str">
        <f t="shared" si="76"/>
        <v>Frances+Ha</v>
      </c>
      <c r="J818" s="1"/>
      <c r="K818" s="5"/>
      <c r="L818" s="1" t="s">
        <v>536</v>
      </c>
      <c r="N818" t="str">
        <f t="shared" si="77"/>
        <v>"http://www.omdbapi.com/?t=Frances+Ha&amp;tomatoes=true",</v>
      </c>
      <c r="O818">
        <f t="shared" si="79"/>
        <v>816</v>
      </c>
      <c r="P818" t="str">
        <f t="shared" si="78"/>
        <v>o816.csv</v>
      </c>
      <c r="S818" s="13" t="s">
        <v>13686</v>
      </c>
      <c r="T818" s="15" t="s">
        <v>5154</v>
      </c>
      <c r="U818" s="1" t="s">
        <v>5154</v>
      </c>
      <c r="V818"/>
      <c r="W818" t="s">
        <v>17523</v>
      </c>
      <c r="AJ818" s="13" t="s">
        <v>13646</v>
      </c>
      <c r="AK818" s="1" t="s">
        <v>5116</v>
      </c>
      <c r="AL818" s="7" t="s">
        <v>17485</v>
      </c>
    </row>
    <row r="819" spans="1:38">
      <c r="A819" t="s">
        <v>13647</v>
      </c>
      <c r="B819" s="1" t="s">
        <v>5117</v>
      </c>
      <c r="C819" s="3">
        <v>40404</v>
      </c>
      <c r="D819" s="4" t="str">
        <f t="shared" si="75"/>
        <v>Frank</v>
      </c>
      <c r="E819" s="9" t="s">
        <v>5117</v>
      </c>
      <c r="F819" s="5">
        <f>YEAR(C819)</f>
        <v>2014</v>
      </c>
      <c r="H819" s="1" t="s">
        <v>535</v>
      </c>
      <c r="I819" s="5" t="str">
        <f t="shared" si="76"/>
        <v>Frank</v>
      </c>
      <c r="J819" s="1"/>
      <c r="K819" s="5"/>
      <c r="L819" s="1" t="s">
        <v>536</v>
      </c>
      <c r="N819" t="str">
        <f t="shared" si="77"/>
        <v>"http://www.omdbapi.com/?t=Frank&amp;tomatoes=true",</v>
      </c>
      <c r="O819">
        <f t="shared" si="79"/>
        <v>817</v>
      </c>
      <c r="P819" t="str">
        <f t="shared" si="78"/>
        <v>o817.csv</v>
      </c>
      <c r="S819" s="13" t="s">
        <v>13687</v>
      </c>
      <c r="T819" s="15" t="s">
        <v>5155</v>
      </c>
      <c r="U819" s="1" t="s">
        <v>5155</v>
      </c>
      <c r="V819"/>
      <c r="W819" t="s">
        <v>17524</v>
      </c>
      <c r="AJ819" s="13" t="s">
        <v>13647</v>
      </c>
      <c r="AK819" s="1" t="s">
        <v>5117</v>
      </c>
      <c r="AL819" s="7" t="s">
        <v>17486</v>
      </c>
    </row>
    <row r="820" spans="1:38">
      <c r="A820" t="s">
        <v>13648</v>
      </c>
      <c r="B820" s="1" t="s">
        <v>6309</v>
      </c>
      <c r="C820" s="3">
        <v>40411</v>
      </c>
      <c r="D820" s="4" t="str">
        <f t="shared" si="75"/>
        <v>Frank Miller's Sin City:A Dame to Kill For</v>
      </c>
      <c r="E820" s="9" t="s">
        <v>16132</v>
      </c>
      <c r="F820" s="5">
        <v>2013</v>
      </c>
      <c r="H820" s="1" t="s">
        <v>535</v>
      </c>
      <c r="I820" s="5" t="str">
        <f t="shared" si="76"/>
        <v>Frank+Miller%27s+Sin+City%3AA+Dame+to+Kill+For</v>
      </c>
      <c r="J820" s="1"/>
      <c r="K820" s="5"/>
      <c r="L820" s="1" t="s">
        <v>536</v>
      </c>
      <c r="N820" t="str">
        <f t="shared" si="77"/>
        <v>"http://www.omdbapi.com/?t=Frank+Miller%27s+Sin+City%3AA+Dame+to+Kill+For&amp;tomatoes=true",</v>
      </c>
      <c r="O820">
        <f t="shared" si="79"/>
        <v>818</v>
      </c>
      <c r="P820" t="str">
        <f t="shared" si="78"/>
        <v>o818.csv</v>
      </c>
      <c r="S820" s="13" t="s">
        <v>13688</v>
      </c>
      <c r="T820" s="15" t="s">
        <v>5156</v>
      </c>
      <c r="U820" s="1" t="s">
        <v>5156</v>
      </c>
      <c r="V820"/>
      <c r="W820" t="s">
        <v>17525</v>
      </c>
      <c r="AJ820" s="13" t="s">
        <v>13648</v>
      </c>
      <c r="AK820" s="34" t="s">
        <v>6309</v>
      </c>
      <c r="AL820" s="35" t="s">
        <v>19631</v>
      </c>
    </row>
    <row r="821" spans="1:38">
      <c r="A821" t="s">
        <v>13649</v>
      </c>
      <c r="B821" s="1" t="s">
        <v>5119</v>
      </c>
      <c r="C821" s="3">
        <v>39725</v>
      </c>
      <c r="D821" s="4" t="str">
        <f t="shared" si="75"/>
        <v>Frankenweenie</v>
      </c>
      <c r="E821" s="9" t="s">
        <v>5119</v>
      </c>
      <c r="F821" s="5">
        <f>YEAR(C821)</f>
        <v>2012</v>
      </c>
      <c r="H821" s="1" t="s">
        <v>535</v>
      </c>
      <c r="I821" s="5" t="str">
        <f t="shared" si="76"/>
        <v>Frankenweenie</v>
      </c>
      <c r="J821" s="1"/>
      <c r="K821" s="5"/>
      <c r="L821" s="1" t="s">
        <v>536</v>
      </c>
      <c r="N821" t="str">
        <f t="shared" si="77"/>
        <v>"http://www.omdbapi.com/?t=Frankenweenie&amp;tomatoes=true",</v>
      </c>
      <c r="O821">
        <f t="shared" si="79"/>
        <v>819</v>
      </c>
      <c r="P821" t="str">
        <f t="shared" si="78"/>
        <v>o819.csv</v>
      </c>
      <c r="S821" s="13" t="s">
        <v>13689</v>
      </c>
      <c r="T821" s="15" t="s">
        <v>5157</v>
      </c>
      <c r="U821" s="1" t="s">
        <v>5157</v>
      </c>
      <c r="V821"/>
      <c r="W821" t="s">
        <v>17526</v>
      </c>
      <c r="AJ821" s="13" t="s">
        <v>13649</v>
      </c>
      <c r="AK821" s="1" t="s">
        <v>5119</v>
      </c>
      <c r="AL821" s="7" t="s">
        <v>17487</v>
      </c>
    </row>
    <row r="822" spans="1:38">
      <c r="A822" t="s">
        <v>13650</v>
      </c>
      <c r="B822" s="1" t="s">
        <v>5120</v>
      </c>
      <c r="C822" s="3">
        <v>38990</v>
      </c>
      <c r="D822" s="4" t="str">
        <f t="shared" si="75"/>
        <v>Freakonomics</v>
      </c>
      <c r="E822" s="9" t="s">
        <v>5120</v>
      </c>
      <c r="F822" s="5">
        <f>YEAR(C822)</f>
        <v>2010</v>
      </c>
      <c r="H822" s="1" t="s">
        <v>535</v>
      </c>
      <c r="I822" s="5" t="str">
        <f t="shared" si="76"/>
        <v>Freakonomics</v>
      </c>
      <c r="J822" s="1"/>
      <c r="K822" s="5"/>
      <c r="L822" s="1" t="s">
        <v>536</v>
      </c>
      <c r="N822" t="str">
        <f t="shared" si="77"/>
        <v>"http://www.omdbapi.com/?t=Freakonomics&amp;tomatoes=true",</v>
      </c>
      <c r="O822">
        <f t="shared" si="79"/>
        <v>820</v>
      </c>
      <c r="P822" t="str">
        <f t="shared" si="78"/>
        <v>o820.csv</v>
      </c>
      <c r="S822" s="13" t="s">
        <v>13690</v>
      </c>
      <c r="T822" s="15" t="s">
        <v>5158</v>
      </c>
      <c r="U822" s="1" t="s">
        <v>5158</v>
      </c>
      <c r="V822"/>
      <c r="W822" t="s">
        <v>17527</v>
      </c>
      <c r="AJ822" s="13" t="s">
        <v>13650</v>
      </c>
      <c r="AK822" s="1" t="s">
        <v>5120</v>
      </c>
      <c r="AL822" s="7" t="s">
        <v>17488</v>
      </c>
    </row>
    <row r="823" spans="1:38">
      <c r="A823" t="s">
        <v>13651</v>
      </c>
      <c r="B823" s="1" t="s">
        <v>5121</v>
      </c>
      <c r="C823" s="3">
        <v>39907</v>
      </c>
      <c r="D823" s="4" t="str">
        <f t="shared" si="75"/>
        <v>Free Angela and All Political Prisoners</v>
      </c>
      <c r="E823" s="9" t="s">
        <v>11351</v>
      </c>
      <c r="F823" s="5">
        <v>2012</v>
      </c>
      <c r="H823" s="1" t="s">
        <v>535</v>
      </c>
      <c r="I823" s="5" t="str">
        <f t="shared" si="76"/>
        <v>Free+Angela+and+All+Political+Prisoners</v>
      </c>
      <c r="J823" s="1"/>
      <c r="K823" s="5"/>
      <c r="L823" s="1" t="s">
        <v>536</v>
      </c>
      <c r="N823" t="str">
        <f t="shared" si="77"/>
        <v>"http://www.omdbapi.com/?t=Free+Angela+and+All+Political+Prisoners&amp;tomatoes=true",</v>
      </c>
      <c r="O823">
        <f t="shared" si="79"/>
        <v>821</v>
      </c>
      <c r="P823" t="str">
        <f t="shared" si="78"/>
        <v>o821.csv</v>
      </c>
      <c r="S823" s="13" t="s">
        <v>13691</v>
      </c>
      <c r="T823" s="15" t="s">
        <v>16341</v>
      </c>
      <c r="U823" s="1" t="s">
        <v>5159</v>
      </c>
      <c r="V823"/>
      <c r="W823" t="s">
        <v>17528</v>
      </c>
      <c r="AJ823" s="13" t="s">
        <v>13651</v>
      </c>
      <c r="AK823" s="1" t="s">
        <v>5121</v>
      </c>
      <c r="AL823" s="7" t="s">
        <v>17489</v>
      </c>
    </row>
    <row r="824" spans="1:38">
      <c r="A824" t="s">
        <v>13652</v>
      </c>
      <c r="B824" s="1" t="s">
        <v>6579</v>
      </c>
      <c r="C824" s="3">
        <v>40117</v>
      </c>
      <c r="D824" s="4" t="str">
        <f t="shared" si="75"/>
        <v>Free Birds</v>
      </c>
      <c r="E824" s="9" t="s">
        <v>12245</v>
      </c>
      <c r="F824" s="5">
        <f>YEAR(C824)</f>
        <v>2013</v>
      </c>
      <c r="H824" s="1" t="s">
        <v>535</v>
      </c>
      <c r="I824" s="5" t="str">
        <f t="shared" si="76"/>
        <v>Free+Birds</v>
      </c>
      <c r="J824" s="1"/>
      <c r="K824" s="5"/>
      <c r="L824" s="1" t="s">
        <v>536</v>
      </c>
      <c r="N824" t="str">
        <f t="shared" si="77"/>
        <v>"http://www.omdbapi.com/?t=Free+Birds&amp;tomatoes=true",</v>
      </c>
      <c r="O824">
        <f t="shared" si="79"/>
        <v>822</v>
      </c>
      <c r="P824" t="str">
        <f t="shared" si="78"/>
        <v>o822.csv</v>
      </c>
      <c r="S824" s="13" t="s">
        <v>13693</v>
      </c>
      <c r="T824" s="15" t="s">
        <v>16342</v>
      </c>
      <c r="U824" s="1" t="s">
        <v>5160</v>
      </c>
      <c r="V824"/>
      <c r="W824" t="s">
        <v>17529</v>
      </c>
      <c r="AJ824" s="13" t="s">
        <v>13652</v>
      </c>
      <c r="AK824" s="1" t="s">
        <v>6579</v>
      </c>
      <c r="AL824" s="7" t="s">
        <v>17490</v>
      </c>
    </row>
    <row r="825" spans="1:38">
      <c r="A825" t="s">
        <v>13653</v>
      </c>
      <c r="B825" s="1" t="s">
        <v>5124</v>
      </c>
      <c r="C825" s="3">
        <v>39522</v>
      </c>
      <c r="D825" s="4" t="str">
        <f t="shared" si="75"/>
        <v>Free Men</v>
      </c>
      <c r="E825" s="9" t="s">
        <v>11353</v>
      </c>
      <c r="F825" s="5">
        <v>2011</v>
      </c>
      <c r="H825" s="1" t="s">
        <v>535</v>
      </c>
      <c r="I825" s="5" t="str">
        <f t="shared" si="76"/>
        <v>Free+Men</v>
      </c>
      <c r="J825" s="1"/>
      <c r="K825" s="5"/>
      <c r="L825" s="1" t="s">
        <v>536</v>
      </c>
      <c r="N825" t="str">
        <f t="shared" si="77"/>
        <v>"http://www.omdbapi.com/?t=Free+Men&amp;tomatoes=true",</v>
      </c>
      <c r="O825">
        <f t="shared" si="79"/>
        <v>823</v>
      </c>
      <c r="P825" t="str">
        <f t="shared" si="78"/>
        <v>o823.csv</v>
      </c>
      <c r="S825" s="13" t="s">
        <v>13694</v>
      </c>
      <c r="T825" s="15" t="s">
        <v>5162</v>
      </c>
      <c r="U825" s="1" t="s">
        <v>5162</v>
      </c>
      <c r="V825"/>
      <c r="W825" t="s">
        <v>17530</v>
      </c>
      <c r="AJ825" s="13" t="s">
        <v>13653</v>
      </c>
      <c r="AK825" s="1" t="s">
        <v>5124</v>
      </c>
      <c r="AL825" s="7" t="s">
        <v>17491</v>
      </c>
    </row>
    <row r="826" spans="1:38">
      <c r="A826" t="s">
        <v>13654</v>
      </c>
      <c r="B826" s="1" t="s">
        <v>5125</v>
      </c>
      <c r="C826" s="3">
        <v>39662</v>
      </c>
      <c r="D826" s="4" t="str">
        <f t="shared" si="75"/>
        <v>Free Radicals:A History of Experimental Film</v>
      </c>
      <c r="E826" s="9" t="s">
        <v>12467</v>
      </c>
      <c r="F826" s="5">
        <f>YEAR(C826)</f>
        <v>2012</v>
      </c>
      <c r="H826" s="1" t="s">
        <v>535</v>
      </c>
      <c r="I826" s="5" t="str">
        <f t="shared" si="76"/>
        <v>Free+Radicals%3AA+History+of+Experimental+Film</v>
      </c>
      <c r="J826" s="1"/>
      <c r="K826" s="5"/>
      <c r="L826" s="1" t="s">
        <v>536</v>
      </c>
      <c r="N826" t="str">
        <f t="shared" si="77"/>
        <v>"http://www.omdbapi.com/?t=Free+Radicals%3AA+History+of+Experimental+Film&amp;tomatoes=true",</v>
      </c>
      <c r="O826">
        <f t="shared" si="79"/>
        <v>824</v>
      </c>
      <c r="P826" t="str">
        <f t="shared" si="78"/>
        <v>o824.csv</v>
      </c>
      <c r="S826" s="13" t="s">
        <v>13695</v>
      </c>
      <c r="T826" s="15" t="s">
        <v>398</v>
      </c>
      <c r="U826" s="1" t="s">
        <v>398</v>
      </c>
      <c r="V826"/>
      <c r="W826" t="s">
        <v>17531</v>
      </c>
      <c r="AJ826" s="13" t="s">
        <v>13654</v>
      </c>
      <c r="AK826" s="1" t="s">
        <v>5125</v>
      </c>
      <c r="AL826" s="7" t="s">
        <v>17492</v>
      </c>
    </row>
    <row r="827" spans="1:38">
      <c r="A827" t="s">
        <v>13655</v>
      </c>
      <c r="B827" s="1" t="s">
        <v>5126</v>
      </c>
      <c r="C827" s="3">
        <v>39935</v>
      </c>
      <c r="D827" s="4" t="str">
        <f t="shared" si="75"/>
        <v>Free the Mind</v>
      </c>
      <c r="E827" s="9" t="s">
        <v>11354</v>
      </c>
      <c r="F827" s="5">
        <v>2012</v>
      </c>
      <c r="H827" s="1" t="s">
        <v>535</v>
      </c>
      <c r="I827" s="5" t="str">
        <f t="shared" si="76"/>
        <v>Free+the+Mind</v>
      </c>
      <c r="J827" s="1"/>
      <c r="K827" s="5"/>
      <c r="L827" s="1" t="s">
        <v>536</v>
      </c>
      <c r="N827" t="str">
        <f t="shared" si="77"/>
        <v>"http://www.omdbapi.com/?t=Free+the+Mind&amp;tomatoes=true",</v>
      </c>
      <c r="O827">
        <f t="shared" si="79"/>
        <v>825</v>
      </c>
      <c r="P827" t="str">
        <f t="shared" si="78"/>
        <v>o825.csv</v>
      </c>
      <c r="S827" s="13" t="s">
        <v>13696</v>
      </c>
      <c r="T827" s="15" t="s">
        <v>5163</v>
      </c>
      <c r="U827" s="1" t="s">
        <v>5163</v>
      </c>
      <c r="V827"/>
      <c r="W827" t="s">
        <v>17532</v>
      </c>
      <c r="AJ827" s="13" t="s">
        <v>13655</v>
      </c>
      <c r="AK827" s="1" t="s">
        <v>5126</v>
      </c>
      <c r="AL827" s="7" t="s">
        <v>17493</v>
      </c>
    </row>
    <row r="828" spans="1:38">
      <c r="A828" t="s">
        <v>13656</v>
      </c>
      <c r="B828" s="1" t="s">
        <v>5123</v>
      </c>
      <c r="C828" s="3">
        <v>40817</v>
      </c>
      <c r="D828" s="4" t="str">
        <f t="shared" si="75"/>
        <v>Freeheld</v>
      </c>
      <c r="E828" s="9" t="s">
        <v>5123</v>
      </c>
      <c r="F828" s="5">
        <f>YEAR(C828)</f>
        <v>2015</v>
      </c>
      <c r="H828" s="1" t="s">
        <v>535</v>
      </c>
      <c r="I828" s="5" t="str">
        <f t="shared" si="76"/>
        <v>Freeheld</v>
      </c>
      <c r="J828" s="1"/>
      <c r="K828" s="5"/>
      <c r="L828" s="1" t="s">
        <v>536</v>
      </c>
      <c r="N828" t="str">
        <f t="shared" si="77"/>
        <v>"http://www.omdbapi.com/?t=Freeheld&amp;tomatoes=true",</v>
      </c>
      <c r="O828">
        <f t="shared" si="79"/>
        <v>826</v>
      </c>
      <c r="P828" t="str">
        <f t="shared" si="78"/>
        <v>o826.csv</v>
      </c>
      <c r="S828" s="13" t="s">
        <v>13697</v>
      </c>
      <c r="T828" s="15" t="s">
        <v>5164</v>
      </c>
      <c r="U828" s="1" t="s">
        <v>5164</v>
      </c>
      <c r="V828"/>
      <c r="W828" t="s">
        <v>17533</v>
      </c>
      <c r="AJ828" s="13" t="s">
        <v>13656</v>
      </c>
      <c r="AK828" s="1" t="s">
        <v>5123</v>
      </c>
      <c r="AL828" s="7" t="s">
        <v>17494</v>
      </c>
    </row>
    <row r="829" spans="1:38">
      <c r="A829" t="s">
        <v>13657</v>
      </c>
      <c r="B829" s="1" t="s">
        <v>5127</v>
      </c>
      <c r="C829" s="3">
        <v>40640</v>
      </c>
      <c r="D829" s="4" t="str">
        <f t="shared" si="75"/>
        <v>Freetown</v>
      </c>
      <c r="E829" s="9" t="s">
        <v>5127</v>
      </c>
      <c r="F829" s="5">
        <f>YEAR(C829)</f>
        <v>2015</v>
      </c>
      <c r="H829" s="1" t="s">
        <v>535</v>
      </c>
      <c r="I829" s="5" t="str">
        <f t="shared" si="76"/>
        <v>Freetown</v>
      </c>
      <c r="J829" s="1"/>
      <c r="K829" s="5"/>
      <c r="L829" s="1" t="s">
        <v>536</v>
      </c>
      <c r="N829" t="str">
        <f t="shared" si="77"/>
        <v>"http://www.omdbapi.com/?t=Freetown&amp;tomatoes=true",</v>
      </c>
      <c r="O829">
        <f t="shared" si="79"/>
        <v>827</v>
      </c>
      <c r="P829" t="str">
        <f t="shared" si="78"/>
        <v>o827.csv</v>
      </c>
      <c r="S829" s="13" t="s">
        <v>13698</v>
      </c>
      <c r="T829" s="15" t="s">
        <v>16343</v>
      </c>
      <c r="U829" s="1" t="s">
        <v>5165</v>
      </c>
      <c r="V829"/>
      <c r="W829" t="s">
        <v>17534</v>
      </c>
      <c r="AJ829" s="13" t="s">
        <v>13657</v>
      </c>
      <c r="AK829" s="1" t="s">
        <v>5127</v>
      </c>
      <c r="AL829" s="7" t="s">
        <v>17495</v>
      </c>
    </row>
    <row r="830" spans="1:38">
      <c r="A830" t="s">
        <v>13658</v>
      </c>
      <c r="B830" s="1" t="s">
        <v>12681</v>
      </c>
      <c r="C830" s="3">
        <v>38815</v>
      </c>
      <c r="D830" s="4" t="str">
        <f t="shared" si="75"/>
        <v>Fresh</v>
      </c>
      <c r="E830" s="9" t="s">
        <v>15793</v>
      </c>
      <c r="F830" s="5">
        <v>2009</v>
      </c>
      <c r="H830" s="1" t="s">
        <v>535</v>
      </c>
      <c r="I830" s="5" t="str">
        <f t="shared" si="76"/>
        <v>Fresh</v>
      </c>
      <c r="J830" s="1"/>
      <c r="K830" s="5"/>
      <c r="L830" s="1" t="s">
        <v>536</v>
      </c>
      <c r="N830" t="str">
        <f t="shared" si="77"/>
        <v>"http://www.omdbapi.com/?t=Fresh&amp;tomatoes=true",</v>
      </c>
      <c r="O830">
        <f t="shared" si="79"/>
        <v>828</v>
      </c>
      <c r="P830" t="str">
        <f t="shared" si="78"/>
        <v>o828.csv</v>
      </c>
      <c r="S830" s="13" t="s">
        <v>13699</v>
      </c>
      <c r="T830" s="15" t="s">
        <v>15796</v>
      </c>
      <c r="U830" s="1" t="s">
        <v>12685</v>
      </c>
      <c r="V830"/>
      <c r="W830" t="s">
        <v>17535</v>
      </c>
      <c r="AJ830" s="13" t="s">
        <v>13658</v>
      </c>
      <c r="AK830" s="1" t="s">
        <v>12681</v>
      </c>
      <c r="AL830" s="7" t="s">
        <v>17496</v>
      </c>
    </row>
    <row r="831" spans="1:38">
      <c r="A831" t="s">
        <v>13659</v>
      </c>
      <c r="B831" s="1" t="s">
        <v>5129</v>
      </c>
      <c r="C831" s="3">
        <v>40838</v>
      </c>
      <c r="D831" s="4" t="str">
        <f t="shared" si="75"/>
        <v>Friends and Romans</v>
      </c>
      <c r="E831" s="9" t="s">
        <v>11356</v>
      </c>
      <c r="F831" s="5">
        <v>2014</v>
      </c>
      <c r="H831" s="1" t="s">
        <v>535</v>
      </c>
      <c r="I831" s="5" t="str">
        <f t="shared" si="76"/>
        <v>Friends+and+Romans</v>
      </c>
      <c r="J831" s="1"/>
      <c r="K831" s="5"/>
      <c r="L831" s="1" t="s">
        <v>536</v>
      </c>
      <c r="N831" t="str">
        <f t="shared" si="77"/>
        <v>"http://www.omdbapi.com/?t=Friends+and+Romans&amp;tomatoes=true",</v>
      </c>
      <c r="O831">
        <f t="shared" si="79"/>
        <v>829</v>
      </c>
      <c r="P831" t="str">
        <f t="shared" si="78"/>
        <v>o829.csv</v>
      </c>
      <c r="S831" s="13" t="s">
        <v>13700</v>
      </c>
      <c r="T831" s="15" t="s">
        <v>16344</v>
      </c>
      <c r="U831" s="1" t="s">
        <v>5166</v>
      </c>
      <c r="V831"/>
      <c r="W831" t="s">
        <v>17536</v>
      </c>
      <c r="AJ831" s="13" t="s">
        <v>13659</v>
      </c>
      <c r="AK831" s="1" t="s">
        <v>5129</v>
      </c>
      <c r="AL831" s="7" t="s">
        <v>17497</v>
      </c>
    </row>
    <row r="832" spans="1:38">
      <c r="A832" t="s">
        <v>13660</v>
      </c>
      <c r="B832" s="1" t="s">
        <v>5131</v>
      </c>
      <c r="C832" s="3">
        <v>39515</v>
      </c>
      <c r="D832" s="4" t="str">
        <f t="shared" si="75"/>
        <v>Friends with Kids</v>
      </c>
      <c r="E832" s="9" t="s">
        <v>11358</v>
      </c>
      <c r="F832" s="5">
        <v>2011</v>
      </c>
      <c r="H832" s="1" t="s">
        <v>535</v>
      </c>
      <c r="I832" s="5" t="str">
        <f t="shared" si="76"/>
        <v>Friends+with+Kids</v>
      </c>
      <c r="J832" s="1"/>
      <c r="K832" s="5"/>
      <c r="L832" s="1" t="s">
        <v>536</v>
      </c>
      <c r="N832" t="str">
        <f t="shared" si="77"/>
        <v>"http://www.omdbapi.com/?t=Friends+with+Kids&amp;tomatoes=true",</v>
      </c>
      <c r="O832">
        <f t="shared" si="79"/>
        <v>830</v>
      </c>
      <c r="P832" t="str">
        <f t="shared" si="78"/>
        <v>o830.csv</v>
      </c>
      <c r="S832" s="13" t="s">
        <v>13701</v>
      </c>
      <c r="T832" s="15" t="s">
        <v>16628</v>
      </c>
      <c r="U832" s="1" t="s">
        <v>5168</v>
      </c>
      <c r="V832"/>
      <c r="W832" t="s">
        <v>17537</v>
      </c>
      <c r="AJ832" s="13" t="s">
        <v>13660</v>
      </c>
      <c r="AK832" s="1" t="s">
        <v>5131</v>
      </c>
      <c r="AL832" s="7" t="s">
        <v>17498</v>
      </c>
    </row>
    <row r="833" spans="1:38">
      <c r="A833" t="s">
        <v>13661</v>
      </c>
      <c r="B833" s="1" t="s">
        <v>12582</v>
      </c>
      <c r="C833" s="3">
        <v>39312</v>
      </c>
      <c r="D833" s="4" t="str">
        <f t="shared" si="75"/>
        <v>Fright Night</v>
      </c>
      <c r="E833" s="9" t="s">
        <v>15899</v>
      </c>
      <c r="F833" s="5">
        <v>2010</v>
      </c>
      <c r="H833" s="1" t="s">
        <v>535</v>
      </c>
      <c r="I833" s="5" t="str">
        <f t="shared" si="76"/>
        <v>Fright+Night</v>
      </c>
      <c r="J833" s="1"/>
      <c r="K833" s="5"/>
      <c r="L833" s="1" t="s">
        <v>536</v>
      </c>
      <c r="N833" t="str">
        <f t="shared" si="77"/>
        <v>"http://www.omdbapi.com/?t=Fright+Night&amp;tomatoes=true",</v>
      </c>
      <c r="O833">
        <f t="shared" si="79"/>
        <v>831</v>
      </c>
      <c r="P833" t="str">
        <f t="shared" si="78"/>
        <v>o831.csv</v>
      </c>
      <c r="S833" s="13" t="s">
        <v>13702</v>
      </c>
      <c r="T833" s="15" t="s">
        <v>5172</v>
      </c>
      <c r="U833" s="1" t="s">
        <v>5172</v>
      </c>
      <c r="V833"/>
      <c r="W833" t="s">
        <v>17538</v>
      </c>
      <c r="AJ833" s="13" t="s">
        <v>13661</v>
      </c>
      <c r="AK833" s="1" t="s">
        <v>12582</v>
      </c>
      <c r="AL833" s="7" t="s">
        <v>17499</v>
      </c>
    </row>
    <row r="834" spans="1:38">
      <c r="A834" t="s">
        <v>13662</v>
      </c>
      <c r="B834" s="1" t="s">
        <v>12721</v>
      </c>
      <c r="C834" s="3">
        <v>39886</v>
      </c>
      <c r="D834" s="4" t="str">
        <f t="shared" si="75"/>
        <v>Fritz Lang's 'M'</v>
      </c>
      <c r="E834" s="9" t="s">
        <v>16133</v>
      </c>
      <c r="F834" s="5">
        <v>2012</v>
      </c>
      <c r="H834" s="1" t="s">
        <v>535</v>
      </c>
      <c r="I834" s="5" t="str">
        <f t="shared" si="76"/>
        <v>Fritz+Lang%27s+%27M%27</v>
      </c>
      <c r="J834" s="1"/>
      <c r="K834" s="5"/>
      <c r="L834" s="1" t="s">
        <v>536</v>
      </c>
      <c r="N834" t="str">
        <f t="shared" si="77"/>
        <v>"http://www.omdbapi.com/?t=Fritz+Lang%27s+%27M%27&amp;tomatoes=true",</v>
      </c>
      <c r="O834">
        <f t="shared" si="79"/>
        <v>832</v>
      </c>
      <c r="P834" t="str">
        <f t="shared" si="78"/>
        <v>o832.csv</v>
      </c>
      <c r="S834" s="13" t="s">
        <v>13703</v>
      </c>
      <c r="T834" s="15" t="s">
        <v>5173</v>
      </c>
      <c r="U834" s="1" t="s">
        <v>5173</v>
      </c>
      <c r="V834"/>
      <c r="W834" t="s">
        <v>17539</v>
      </c>
      <c r="AJ834" s="13" t="s">
        <v>13662</v>
      </c>
      <c r="AK834" s="1" t="s">
        <v>12721</v>
      </c>
      <c r="AL834" s="7" t="s">
        <v>17500</v>
      </c>
    </row>
    <row r="835" spans="1:38">
      <c r="A835" t="s">
        <v>13663</v>
      </c>
      <c r="B835" s="1" t="s">
        <v>5132</v>
      </c>
      <c r="C835" s="3">
        <v>38752</v>
      </c>
      <c r="D835" s="4" t="str">
        <f t="shared" ref="D835:D898" si="81">TRIM(B835)</f>
        <v>From Paris with Love</v>
      </c>
      <c r="E835" s="9" t="s">
        <v>11359</v>
      </c>
      <c r="F835" s="5">
        <f>YEAR(C835)</f>
        <v>2010</v>
      </c>
      <c r="H835" s="1" t="s">
        <v>535</v>
      </c>
      <c r="I835" s="5" t="str">
        <f t="shared" si="76"/>
        <v>From+Paris+with+Love</v>
      </c>
      <c r="J835" s="1"/>
      <c r="K835" s="5"/>
      <c r="L835" s="1" t="s">
        <v>536</v>
      </c>
      <c r="N835" t="str">
        <f t="shared" si="77"/>
        <v>"http://www.omdbapi.com/?t=From+Paris+with+Love&amp;tomatoes=true",</v>
      </c>
      <c r="O835">
        <f t="shared" si="79"/>
        <v>833</v>
      </c>
      <c r="P835" t="str">
        <f t="shared" si="78"/>
        <v>o833.csv</v>
      </c>
      <c r="S835" s="13" t="s">
        <v>13704</v>
      </c>
      <c r="T835" s="15" t="s">
        <v>16345</v>
      </c>
      <c r="U835" s="1" t="s">
        <v>5174</v>
      </c>
      <c r="V835"/>
      <c r="W835" t="s">
        <v>17540</v>
      </c>
      <c r="AJ835" s="13" t="s">
        <v>13663</v>
      </c>
      <c r="AK835" s="1" t="s">
        <v>5132</v>
      </c>
      <c r="AL835" s="7" t="s">
        <v>17501</v>
      </c>
    </row>
    <row r="836" spans="1:38">
      <c r="A836" t="s">
        <v>13664</v>
      </c>
      <c r="B836" s="1" t="s">
        <v>5133</v>
      </c>
      <c r="C836" s="3">
        <v>39109</v>
      </c>
      <c r="D836" s="4" t="str">
        <f t="shared" si="81"/>
        <v>From Prada to Nada</v>
      </c>
      <c r="E836" s="9" t="s">
        <v>11360</v>
      </c>
      <c r="F836" s="5">
        <f>YEAR(C836)</f>
        <v>2011</v>
      </c>
      <c r="H836" s="1" t="s">
        <v>535</v>
      </c>
      <c r="I836" s="5" t="str">
        <f t="shared" ref="I836:I899" si="82">E836</f>
        <v>From+Prada+to+Nada</v>
      </c>
      <c r="J836" s="1"/>
      <c r="K836" s="5"/>
      <c r="L836" s="1" t="s">
        <v>536</v>
      </c>
      <c r="N836" t="str">
        <f t="shared" ref="N836:N899" si="83">H836&amp;I836&amp;J836&amp;K836&amp;L836</f>
        <v>"http://www.omdbapi.com/?t=From+Prada+to+Nada&amp;tomatoes=true",</v>
      </c>
      <c r="O836">
        <f t="shared" si="79"/>
        <v>834</v>
      </c>
      <c r="P836" t="str">
        <f t="shared" ref="P836:P899" si="84">"o"&amp;O836&amp;".csv"</f>
        <v>o834.csv</v>
      </c>
      <c r="S836" s="13" t="s">
        <v>13705</v>
      </c>
      <c r="T836" s="15" t="s">
        <v>5175</v>
      </c>
      <c r="U836" s="1" t="s">
        <v>5175</v>
      </c>
      <c r="V836"/>
      <c r="W836" t="s">
        <v>17541</v>
      </c>
      <c r="AJ836" s="13" t="s">
        <v>13664</v>
      </c>
      <c r="AK836" s="1" t="s">
        <v>5133</v>
      </c>
      <c r="AL836" s="7" t="s">
        <v>17502</v>
      </c>
    </row>
    <row r="837" spans="1:38">
      <c r="A837" t="s">
        <v>13665</v>
      </c>
      <c r="B837" s="1" t="s">
        <v>5134</v>
      </c>
      <c r="C837" s="3">
        <v>39886</v>
      </c>
      <c r="D837" s="4" t="str">
        <f t="shared" si="81"/>
        <v>From Up on Poppy Hill</v>
      </c>
      <c r="E837" s="9" t="s">
        <v>11361</v>
      </c>
      <c r="F837" s="5">
        <v>2012</v>
      </c>
      <c r="H837" s="1" t="s">
        <v>535</v>
      </c>
      <c r="I837" s="5" t="str">
        <f t="shared" si="82"/>
        <v>From+Up+on+Poppy+Hill</v>
      </c>
      <c r="J837" s="1"/>
      <c r="K837" s="5"/>
      <c r="L837" s="1" t="s">
        <v>536</v>
      </c>
      <c r="N837" t="str">
        <f t="shared" si="83"/>
        <v>"http://www.omdbapi.com/?t=From+Up+on+Poppy+Hill&amp;tomatoes=true",</v>
      </c>
      <c r="O837">
        <f t="shared" ref="O837:O900" si="85">O836+1</f>
        <v>835</v>
      </c>
      <c r="P837" t="str">
        <f t="shared" si="84"/>
        <v>o835.csv</v>
      </c>
      <c r="S837" s="13" t="s">
        <v>13706</v>
      </c>
      <c r="T837" s="15" t="s">
        <v>5176</v>
      </c>
      <c r="U837" s="1" t="s">
        <v>5176</v>
      </c>
      <c r="V837"/>
      <c r="W837" t="s">
        <v>17542</v>
      </c>
      <c r="AJ837" s="13" t="s">
        <v>13665</v>
      </c>
      <c r="AK837" s="1" t="s">
        <v>5134</v>
      </c>
      <c r="AL837" s="7" t="s">
        <v>17503</v>
      </c>
    </row>
    <row r="838" spans="1:38">
      <c r="A838" t="s">
        <v>13666</v>
      </c>
      <c r="B838" s="1" t="s">
        <v>5135</v>
      </c>
      <c r="C838" s="3">
        <v>40425</v>
      </c>
      <c r="D838" s="4" t="str">
        <f t="shared" si="81"/>
        <v>Frontera</v>
      </c>
      <c r="E838" s="9" t="s">
        <v>5135</v>
      </c>
      <c r="F838" s="5">
        <f>YEAR(C838)</f>
        <v>2014</v>
      </c>
      <c r="H838" s="1" t="s">
        <v>535</v>
      </c>
      <c r="I838" s="5" t="str">
        <f t="shared" si="82"/>
        <v>Frontera</v>
      </c>
      <c r="J838" s="1"/>
      <c r="K838" s="5"/>
      <c r="L838" s="1" t="s">
        <v>536</v>
      </c>
      <c r="N838" t="str">
        <f t="shared" si="83"/>
        <v>"http://www.omdbapi.com/?t=Frontera&amp;tomatoes=true",</v>
      </c>
      <c r="O838">
        <f t="shared" si="85"/>
        <v>836</v>
      </c>
      <c r="P838" t="str">
        <f t="shared" si="84"/>
        <v>o836.csv</v>
      </c>
      <c r="S838" s="13" t="s">
        <v>13707</v>
      </c>
      <c r="T838" s="15" t="s">
        <v>5177</v>
      </c>
      <c r="U838" s="1" t="s">
        <v>5177</v>
      </c>
      <c r="V838"/>
      <c r="W838" t="s">
        <v>17543</v>
      </c>
      <c r="AJ838" s="13" t="s">
        <v>13666</v>
      </c>
      <c r="AK838" s="1" t="s">
        <v>5135</v>
      </c>
      <c r="AL838" s="7" t="s">
        <v>17504</v>
      </c>
    </row>
    <row r="839" spans="1:38">
      <c r="A839" t="s">
        <v>13667</v>
      </c>
      <c r="B839" s="1" t="s">
        <v>5136</v>
      </c>
      <c r="C839" s="3">
        <v>40138</v>
      </c>
      <c r="D839" s="4" t="str">
        <f t="shared" si="81"/>
        <v>Frozen</v>
      </c>
      <c r="E839" s="9" t="s">
        <v>5136</v>
      </c>
      <c r="F839" s="5">
        <f>YEAR(C839)</f>
        <v>2013</v>
      </c>
      <c r="H839" s="1" t="s">
        <v>535</v>
      </c>
      <c r="I839" s="5" t="str">
        <f t="shared" si="82"/>
        <v>Frozen</v>
      </c>
      <c r="J839" s="1"/>
      <c r="K839" s="5"/>
      <c r="L839" s="1" t="s">
        <v>536</v>
      </c>
      <c r="N839" t="str">
        <f t="shared" si="83"/>
        <v>"http://www.omdbapi.com/?t=Frozen&amp;tomatoes=true",</v>
      </c>
      <c r="O839">
        <f t="shared" si="85"/>
        <v>837</v>
      </c>
      <c r="P839" t="str">
        <f t="shared" si="84"/>
        <v>o837.csv</v>
      </c>
      <c r="S839" s="13" t="s">
        <v>13708</v>
      </c>
      <c r="T839" s="15" t="s">
        <v>5179</v>
      </c>
      <c r="U839" s="1" t="s">
        <v>5179</v>
      </c>
      <c r="V839"/>
      <c r="W839" t="s">
        <v>17544</v>
      </c>
      <c r="AJ839" s="13" t="s">
        <v>13667</v>
      </c>
      <c r="AK839" s="1" t="s">
        <v>5136</v>
      </c>
      <c r="AL839" s="7" t="s">
        <v>17505</v>
      </c>
    </row>
    <row r="840" spans="1:38">
      <c r="A840" t="s">
        <v>13668</v>
      </c>
      <c r="B840" s="1" t="s">
        <v>12682</v>
      </c>
      <c r="C840" s="3">
        <v>38752</v>
      </c>
      <c r="D840" s="4" t="str">
        <f t="shared" si="81"/>
        <v>Frozen</v>
      </c>
      <c r="E840" s="9" t="s">
        <v>5136</v>
      </c>
      <c r="F840" s="5">
        <v>2009</v>
      </c>
      <c r="H840" s="1" t="s">
        <v>535</v>
      </c>
      <c r="I840" s="5" t="str">
        <f t="shared" si="82"/>
        <v>Frozen</v>
      </c>
      <c r="J840" s="1"/>
      <c r="K840" s="5"/>
      <c r="L840" s="1" t="s">
        <v>536</v>
      </c>
      <c r="N840" t="str">
        <f t="shared" si="83"/>
        <v>"http://www.omdbapi.com/?t=Frozen&amp;tomatoes=true",</v>
      </c>
      <c r="O840">
        <f t="shared" si="85"/>
        <v>838</v>
      </c>
      <c r="P840" t="str">
        <f t="shared" si="84"/>
        <v>o838.csv</v>
      </c>
      <c r="S840" s="13" t="s">
        <v>13709</v>
      </c>
      <c r="T840" s="15" t="s">
        <v>15797</v>
      </c>
      <c r="U840" s="1" t="s">
        <v>12687</v>
      </c>
      <c r="V840"/>
      <c r="W840" t="s">
        <v>17545</v>
      </c>
      <c r="AJ840" s="13" t="s">
        <v>13668</v>
      </c>
      <c r="AK840" s="1" t="s">
        <v>12682</v>
      </c>
      <c r="AL840" s="7" t="s">
        <v>17505</v>
      </c>
    </row>
    <row r="841" spans="1:38">
      <c r="A841" t="s">
        <v>13669</v>
      </c>
      <c r="B841" s="1" t="s">
        <v>5137</v>
      </c>
      <c r="C841" s="3">
        <v>40005</v>
      </c>
      <c r="D841" s="4" t="str">
        <f t="shared" si="81"/>
        <v>Fruitvale Station</v>
      </c>
      <c r="E841" s="9" t="s">
        <v>11362</v>
      </c>
      <c r="F841" s="5">
        <f>YEAR(C841)</f>
        <v>2013</v>
      </c>
      <c r="H841" s="1" t="s">
        <v>535</v>
      </c>
      <c r="I841" s="5" t="str">
        <f t="shared" si="82"/>
        <v>Fruitvale+Station</v>
      </c>
      <c r="J841" s="1"/>
      <c r="K841" s="5"/>
      <c r="L841" s="1" t="s">
        <v>536</v>
      </c>
      <c r="N841" t="str">
        <f t="shared" si="83"/>
        <v>"http://www.omdbapi.com/?t=Fruitvale+Station&amp;tomatoes=true",</v>
      </c>
      <c r="O841">
        <f t="shared" si="85"/>
        <v>839</v>
      </c>
      <c r="P841" t="str">
        <f t="shared" si="84"/>
        <v>o839.csv</v>
      </c>
      <c r="S841" s="13" t="s">
        <v>13710</v>
      </c>
      <c r="T841" s="15" t="s">
        <v>16346</v>
      </c>
      <c r="U841" s="1" t="s">
        <v>5181</v>
      </c>
      <c r="V841"/>
      <c r="W841" t="s">
        <v>17546</v>
      </c>
      <c r="AJ841" s="13" t="s">
        <v>13669</v>
      </c>
      <c r="AK841" s="1" t="s">
        <v>5137</v>
      </c>
      <c r="AL841" s="7" t="s">
        <v>17506</v>
      </c>
    </row>
    <row r="842" spans="1:38">
      <c r="A842" t="s">
        <v>13670</v>
      </c>
      <c r="B842" s="1" t="s">
        <v>5138</v>
      </c>
      <c r="C842" s="3">
        <v>39977</v>
      </c>
      <c r="D842" s="4" t="str">
        <f t="shared" si="81"/>
        <v>Fukrey</v>
      </c>
      <c r="E842" s="9" t="s">
        <v>5138</v>
      </c>
      <c r="F842" s="5">
        <f>YEAR(C842)</f>
        <v>2013</v>
      </c>
      <c r="H842" s="1" t="s">
        <v>535</v>
      </c>
      <c r="I842" s="5" t="str">
        <f t="shared" si="82"/>
        <v>Fukrey</v>
      </c>
      <c r="J842" s="1"/>
      <c r="K842" s="5"/>
      <c r="L842" s="1" t="s">
        <v>536</v>
      </c>
      <c r="N842" t="str">
        <f t="shared" si="83"/>
        <v>"http://www.omdbapi.com/?t=Fukrey&amp;tomatoes=true",</v>
      </c>
      <c r="O842">
        <f t="shared" si="85"/>
        <v>840</v>
      </c>
      <c r="P842" t="str">
        <f t="shared" si="84"/>
        <v>o840.csv</v>
      </c>
      <c r="S842" s="13" t="s">
        <v>13712</v>
      </c>
      <c r="T842" s="15" t="s">
        <v>15798</v>
      </c>
      <c r="U842" s="1" t="s">
        <v>12689</v>
      </c>
      <c r="V842"/>
      <c r="W842" t="s">
        <v>17547</v>
      </c>
      <c r="AJ842" s="13" t="s">
        <v>13670</v>
      </c>
      <c r="AK842" s="1" t="s">
        <v>5138</v>
      </c>
      <c r="AL842" s="7" t="s">
        <v>17507</v>
      </c>
    </row>
    <row r="843" spans="1:38">
      <c r="A843" t="s">
        <v>13671</v>
      </c>
      <c r="B843" s="1" t="s">
        <v>5140</v>
      </c>
      <c r="C843" s="3">
        <v>40649</v>
      </c>
      <c r="D843" s="4" t="str">
        <f t="shared" si="81"/>
        <v>Full Moon in Paris</v>
      </c>
      <c r="E843" s="9" t="s">
        <v>11363</v>
      </c>
      <c r="F843" s="5">
        <v>2014</v>
      </c>
      <c r="H843" s="1" t="s">
        <v>535</v>
      </c>
      <c r="I843" s="5" t="str">
        <f t="shared" si="82"/>
        <v>Full+Moon+in+Paris</v>
      </c>
      <c r="J843" s="1"/>
      <c r="K843" s="5"/>
      <c r="L843" s="1" t="s">
        <v>536</v>
      </c>
      <c r="N843" t="str">
        <f t="shared" si="83"/>
        <v>"http://www.omdbapi.com/?t=Full+Moon+in+Paris&amp;tomatoes=true",</v>
      </c>
      <c r="O843">
        <f t="shared" si="85"/>
        <v>841</v>
      </c>
      <c r="P843" t="str">
        <f t="shared" si="84"/>
        <v>o841.csv</v>
      </c>
      <c r="S843" s="13" t="s">
        <v>13713</v>
      </c>
      <c r="T843" s="15" t="s">
        <v>15798</v>
      </c>
      <c r="U843" s="1" t="s">
        <v>12689</v>
      </c>
      <c r="V843"/>
      <c r="W843" t="s">
        <v>17547</v>
      </c>
      <c r="AJ843" s="13" t="s">
        <v>13671</v>
      </c>
      <c r="AK843" s="1" t="s">
        <v>5140</v>
      </c>
      <c r="AL843" s="7" t="s">
        <v>17508</v>
      </c>
    </row>
    <row r="844" spans="1:38">
      <c r="A844" t="s">
        <v>13672</v>
      </c>
      <c r="B844" s="1" t="s">
        <v>5139</v>
      </c>
      <c r="C844" s="3">
        <v>39466</v>
      </c>
      <c r="D844" s="4" t="str">
        <f t="shared" si="81"/>
        <v>Fullmetal Alchemist:The Sacred Star of Milos</v>
      </c>
      <c r="E844" s="9" t="s">
        <v>12468</v>
      </c>
      <c r="F844" s="5">
        <v>2011</v>
      </c>
      <c r="H844" s="1" t="s">
        <v>535</v>
      </c>
      <c r="I844" s="5" t="str">
        <f t="shared" si="82"/>
        <v>Fullmetal+Alchemist%3AThe+Sacred+Star+of+Milos</v>
      </c>
      <c r="J844" s="1"/>
      <c r="K844" s="5"/>
      <c r="L844" s="1" t="s">
        <v>536</v>
      </c>
      <c r="N844" t="str">
        <f t="shared" si="83"/>
        <v>"http://www.omdbapi.com/?t=Fullmetal+Alchemist%3AThe+Sacred+Star+of+Milos&amp;tomatoes=true",</v>
      </c>
      <c r="O844">
        <f t="shared" si="85"/>
        <v>842</v>
      </c>
      <c r="P844" t="str">
        <f t="shared" si="84"/>
        <v>o842.csv</v>
      </c>
      <c r="S844" s="13" t="s">
        <v>13714</v>
      </c>
      <c r="T844" s="15" t="s">
        <v>5183</v>
      </c>
      <c r="U844" s="1" t="s">
        <v>5183</v>
      </c>
      <c r="V844"/>
      <c r="W844" t="s">
        <v>17548</v>
      </c>
      <c r="AJ844" s="13" t="s">
        <v>13672</v>
      </c>
      <c r="AK844" s="1" t="s">
        <v>5139</v>
      </c>
      <c r="AL844" s="7" t="s">
        <v>17509</v>
      </c>
    </row>
    <row r="845" spans="1:38">
      <c r="A845" t="s">
        <v>13673</v>
      </c>
      <c r="B845" s="1" t="s">
        <v>5141</v>
      </c>
      <c r="C845" s="3">
        <v>39746</v>
      </c>
      <c r="D845" s="4" t="str">
        <f t="shared" si="81"/>
        <v>Fun Size</v>
      </c>
      <c r="E845" s="9" t="s">
        <v>11364</v>
      </c>
      <c r="F845" s="5">
        <f>YEAR(C845)</f>
        <v>2012</v>
      </c>
      <c r="H845" s="1" t="s">
        <v>535</v>
      </c>
      <c r="I845" s="5" t="str">
        <f t="shared" si="82"/>
        <v>Fun+Size</v>
      </c>
      <c r="J845" s="1"/>
      <c r="K845" s="5"/>
      <c r="L845" s="1" t="s">
        <v>536</v>
      </c>
      <c r="N845" t="str">
        <f t="shared" si="83"/>
        <v>"http://www.omdbapi.com/?t=Fun+Size&amp;tomatoes=true",</v>
      </c>
      <c r="O845">
        <f t="shared" si="85"/>
        <v>843</v>
      </c>
      <c r="P845" t="str">
        <f t="shared" si="84"/>
        <v>o843.csv</v>
      </c>
      <c r="S845" s="13" t="s">
        <v>13717</v>
      </c>
      <c r="T845" s="15" t="s">
        <v>16347</v>
      </c>
      <c r="U845" s="1" t="s">
        <v>5194</v>
      </c>
      <c r="V845"/>
      <c r="W845" t="s">
        <v>17549</v>
      </c>
      <c r="AJ845" s="13" t="s">
        <v>13673</v>
      </c>
      <c r="AK845" s="1" t="s">
        <v>5141</v>
      </c>
      <c r="AL845" s="7" t="s">
        <v>17510</v>
      </c>
    </row>
    <row r="846" spans="1:38">
      <c r="A846" t="s">
        <v>13674</v>
      </c>
      <c r="B846" s="1" t="s">
        <v>354</v>
      </c>
      <c r="C846" s="3">
        <v>40635</v>
      </c>
      <c r="D846" s="4" t="str">
        <f t="shared" si="81"/>
        <v>Furious 7</v>
      </c>
      <c r="E846" s="9" t="s">
        <v>468</v>
      </c>
      <c r="F846" s="5">
        <f>YEAR(C846)</f>
        <v>2015</v>
      </c>
      <c r="H846" s="1" t="s">
        <v>535</v>
      </c>
      <c r="I846" s="5" t="str">
        <f t="shared" si="82"/>
        <v>Furious+7</v>
      </c>
      <c r="J846" s="1"/>
      <c r="K846" s="5"/>
      <c r="L846" s="1" t="s">
        <v>536</v>
      </c>
      <c r="N846" t="str">
        <f t="shared" si="83"/>
        <v>"http://www.omdbapi.com/?t=Furious+7&amp;tomatoes=true",</v>
      </c>
      <c r="O846">
        <f t="shared" si="85"/>
        <v>844</v>
      </c>
      <c r="P846" t="str">
        <f t="shared" si="84"/>
        <v>o844.csv</v>
      </c>
      <c r="S846" s="13" t="s">
        <v>13718</v>
      </c>
      <c r="T846" s="15" t="s">
        <v>16348</v>
      </c>
      <c r="U846" s="1" t="s">
        <v>5195</v>
      </c>
      <c r="V846"/>
      <c r="W846" t="s">
        <v>17550</v>
      </c>
      <c r="AJ846" s="13" t="s">
        <v>13674</v>
      </c>
      <c r="AK846" s="1" t="s">
        <v>354</v>
      </c>
      <c r="AL846" s="7" t="s">
        <v>17511</v>
      </c>
    </row>
    <row r="847" spans="1:38">
      <c r="A847" t="s">
        <v>13675</v>
      </c>
      <c r="B847" s="1" t="s">
        <v>5142</v>
      </c>
      <c r="C847" s="3">
        <v>38836</v>
      </c>
      <c r="D847" s="4" t="str">
        <f t="shared" si="81"/>
        <v>Furry Vengeance</v>
      </c>
      <c r="E847" s="9" t="s">
        <v>11365</v>
      </c>
      <c r="F847" s="5">
        <f>YEAR(C847)</f>
        <v>2010</v>
      </c>
      <c r="H847" s="1" t="s">
        <v>535</v>
      </c>
      <c r="I847" s="5" t="str">
        <f t="shared" si="82"/>
        <v>Furry+Vengeance</v>
      </c>
      <c r="J847" s="1"/>
      <c r="K847" s="5"/>
      <c r="L847" s="1" t="s">
        <v>536</v>
      </c>
      <c r="N847" t="str">
        <f t="shared" si="83"/>
        <v>"http://www.omdbapi.com/?t=Furry+Vengeance&amp;tomatoes=true",</v>
      </c>
      <c r="O847">
        <f t="shared" si="85"/>
        <v>845</v>
      </c>
      <c r="P847" t="str">
        <f t="shared" si="84"/>
        <v>o845.csv</v>
      </c>
      <c r="S847" s="13" t="s">
        <v>13719</v>
      </c>
      <c r="T847" s="15" t="s">
        <v>5196</v>
      </c>
      <c r="U847" s="1" t="s">
        <v>5196</v>
      </c>
      <c r="V847"/>
      <c r="W847" t="s">
        <v>17551</v>
      </c>
      <c r="AJ847" s="13" t="s">
        <v>13675</v>
      </c>
      <c r="AK847" s="1" t="s">
        <v>5142</v>
      </c>
      <c r="AL847" s="7" t="s">
        <v>17512</v>
      </c>
    </row>
    <row r="848" spans="1:38">
      <c r="A848" t="s">
        <v>13676</v>
      </c>
      <c r="B848" s="1" t="s">
        <v>12683</v>
      </c>
      <c r="C848" s="3">
        <v>40467</v>
      </c>
      <c r="D848" s="4" t="str">
        <f t="shared" si="81"/>
        <v>Fury</v>
      </c>
      <c r="E848" s="9" t="s">
        <v>15794</v>
      </c>
      <c r="F848" s="5">
        <v>2013</v>
      </c>
      <c r="H848" s="1" t="s">
        <v>535</v>
      </c>
      <c r="I848" s="5" t="str">
        <f t="shared" si="82"/>
        <v>Fury</v>
      </c>
      <c r="J848" s="1"/>
      <c r="K848" s="5"/>
      <c r="L848" s="1" t="s">
        <v>536</v>
      </c>
      <c r="N848" t="str">
        <f t="shared" si="83"/>
        <v>"http://www.omdbapi.com/?t=Fury&amp;tomatoes=true",</v>
      </c>
      <c r="O848">
        <f t="shared" si="85"/>
        <v>846</v>
      </c>
      <c r="P848" t="str">
        <f t="shared" si="84"/>
        <v>o846.csv</v>
      </c>
      <c r="S848" s="13" t="s">
        <v>13720</v>
      </c>
      <c r="T848" s="15" t="s">
        <v>5186</v>
      </c>
      <c r="U848" s="1" t="s">
        <v>5186</v>
      </c>
      <c r="V848"/>
      <c r="W848" t="s">
        <v>17552</v>
      </c>
      <c r="AJ848" s="13" t="s">
        <v>13676</v>
      </c>
      <c r="AK848" s="1" t="s">
        <v>12683</v>
      </c>
      <c r="AL848" s="7" t="s">
        <v>17513</v>
      </c>
    </row>
    <row r="849" spans="1:38">
      <c r="A849" t="s">
        <v>13677</v>
      </c>
      <c r="B849" s="1" t="s">
        <v>5144</v>
      </c>
      <c r="C849" s="3">
        <v>40600</v>
      </c>
      <c r="D849" s="4" t="str">
        <f t="shared" si="81"/>
        <v>Futuro Beach</v>
      </c>
      <c r="E849" s="9" t="s">
        <v>11367</v>
      </c>
      <c r="F849" s="5">
        <v>2014</v>
      </c>
      <c r="H849" s="1" t="s">
        <v>535</v>
      </c>
      <c r="I849" s="5" t="str">
        <f t="shared" si="82"/>
        <v>Futuro+Beach</v>
      </c>
      <c r="J849" s="1"/>
      <c r="K849" s="5"/>
      <c r="L849" s="1" t="s">
        <v>536</v>
      </c>
      <c r="N849" t="str">
        <f t="shared" si="83"/>
        <v>"http://www.omdbapi.com/?t=Futuro+Beach&amp;tomatoes=true",</v>
      </c>
      <c r="O849">
        <f t="shared" si="85"/>
        <v>847</v>
      </c>
      <c r="P849" t="str">
        <f t="shared" si="84"/>
        <v>o847.csv</v>
      </c>
      <c r="S849" s="13" t="s">
        <v>13721</v>
      </c>
      <c r="T849" s="15" t="s">
        <v>5187</v>
      </c>
      <c r="U849" s="1" t="s">
        <v>5187</v>
      </c>
      <c r="V849"/>
      <c r="W849" t="s">
        <v>17553</v>
      </c>
      <c r="AJ849" s="13" t="s">
        <v>13677</v>
      </c>
      <c r="AK849" s="1" t="s">
        <v>5144</v>
      </c>
      <c r="AL849" s="7" t="s">
        <v>17514</v>
      </c>
    </row>
    <row r="850" spans="1:38">
      <c r="A850" t="s">
        <v>13678</v>
      </c>
      <c r="B850" s="1" t="s">
        <v>5171</v>
      </c>
      <c r="C850" s="3">
        <v>39899</v>
      </c>
      <c r="D850" s="4" t="str">
        <f t="shared" si="81"/>
        <v>G.I. Joe:Retaliation</v>
      </c>
      <c r="E850" s="9" t="s">
        <v>12386</v>
      </c>
      <c r="F850" s="5">
        <f>YEAR(C850)</f>
        <v>2013</v>
      </c>
      <c r="H850" s="1" t="s">
        <v>535</v>
      </c>
      <c r="I850" s="5" t="str">
        <f t="shared" si="82"/>
        <v>G.I.+Joe%3ARetaliation</v>
      </c>
      <c r="J850" s="1"/>
      <c r="K850" s="5"/>
      <c r="L850" s="1" t="s">
        <v>536</v>
      </c>
      <c r="N850" t="str">
        <f t="shared" si="83"/>
        <v>"http://www.omdbapi.com/?t=G.I.+Joe%3ARetaliation&amp;tomatoes=true",</v>
      </c>
      <c r="O850">
        <f t="shared" si="85"/>
        <v>848</v>
      </c>
      <c r="P850" t="str">
        <f t="shared" si="84"/>
        <v>o848.csv</v>
      </c>
      <c r="S850" s="13" t="s">
        <v>13722</v>
      </c>
      <c r="T850" s="15" t="s">
        <v>5188</v>
      </c>
      <c r="U850" s="1" t="s">
        <v>5188</v>
      </c>
      <c r="V850"/>
      <c r="W850" t="s">
        <v>17554</v>
      </c>
      <c r="AJ850" s="13" t="s">
        <v>13678</v>
      </c>
      <c r="AK850" s="1" t="s">
        <v>5171</v>
      </c>
      <c r="AL850" s="7" t="s">
        <v>17515</v>
      </c>
    </row>
    <row r="851" spans="1:38">
      <c r="A851" t="s">
        <v>13679</v>
      </c>
      <c r="B851" s="1" t="s">
        <v>5145</v>
      </c>
      <c r="C851" s="3">
        <v>40816</v>
      </c>
      <c r="D851" s="4" t="str">
        <f t="shared" si="81"/>
        <v>Gabo:The Creation of Gabriel Garcia Marquez</v>
      </c>
      <c r="E851" s="9" t="s">
        <v>12384</v>
      </c>
      <c r="F851" s="5">
        <f>YEAR(C851)</f>
        <v>2015</v>
      </c>
      <c r="H851" s="1" t="s">
        <v>535</v>
      </c>
      <c r="I851" s="5" t="str">
        <f t="shared" si="82"/>
        <v>Gabo%3AThe+Creation+of+Gabriel+Garcia+Marquez</v>
      </c>
      <c r="J851" s="1"/>
      <c r="K851" s="5"/>
      <c r="L851" s="1" t="s">
        <v>536</v>
      </c>
      <c r="N851" t="str">
        <f t="shared" si="83"/>
        <v>"http://www.omdbapi.com/?t=Gabo%3AThe+Creation+of+Gabriel+Garcia+Marquez&amp;tomatoes=true",</v>
      </c>
      <c r="O851">
        <f t="shared" si="85"/>
        <v>849</v>
      </c>
      <c r="P851" t="str">
        <f t="shared" si="84"/>
        <v>o849.csv</v>
      </c>
      <c r="S851" s="13" t="s">
        <v>13723</v>
      </c>
      <c r="T851" s="15" t="s">
        <v>5189</v>
      </c>
      <c r="U851" s="1" t="s">
        <v>5189</v>
      </c>
      <c r="V851"/>
      <c r="W851" t="s">
        <v>17555</v>
      </c>
      <c r="AJ851" s="13" t="s">
        <v>13679</v>
      </c>
      <c r="AK851" s="1" t="s">
        <v>5145</v>
      </c>
      <c r="AL851" s="7" t="s">
        <v>17516</v>
      </c>
    </row>
    <row r="852" spans="1:38">
      <c r="A852" t="s">
        <v>13680</v>
      </c>
      <c r="B852" s="1" t="s">
        <v>5146</v>
      </c>
      <c r="C852" s="3">
        <v>40712</v>
      </c>
      <c r="D852" s="4" t="str">
        <f t="shared" si="81"/>
        <v>Gabriel</v>
      </c>
      <c r="E852" s="9" t="s">
        <v>5146</v>
      </c>
      <c r="F852" s="5">
        <f>YEAR(C852)</f>
        <v>2015</v>
      </c>
      <c r="H852" s="1" t="s">
        <v>535</v>
      </c>
      <c r="I852" s="5" t="str">
        <f t="shared" si="82"/>
        <v>Gabriel</v>
      </c>
      <c r="J852" s="1"/>
      <c r="K852" s="5"/>
      <c r="L852" s="1" t="s">
        <v>536</v>
      </c>
      <c r="N852" t="str">
        <f t="shared" si="83"/>
        <v>"http://www.omdbapi.com/?t=Gabriel&amp;tomatoes=true",</v>
      </c>
      <c r="O852">
        <f t="shared" si="85"/>
        <v>850</v>
      </c>
      <c r="P852" t="str">
        <f t="shared" si="84"/>
        <v>o850.csv</v>
      </c>
      <c r="S852" s="13" t="s">
        <v>13724</v>
      </c>
      <c r="T852" s="15" t="s">
        <v>5192</v>
      </c>
      <c r="U852" s="1" t="s">
        <v>5192</v>
      </c>
      <c r="V852"/>
      <c r="W852" t="s">
        <v>17556</v>
      </c>
      <c r="AJ852" s="13" t="s">
        <v>13680</v>
      </c>
      <c r="AK852" s="1" t="s">
        <v>5146</v>
      </c>
      <c r="AL852" s="7" t="s">
        <v>17517</v>
      </c>
    </row>
    <row r="853" spans="1:38">
      <c r="A853" t="s">
        <v>13681</v>
      </c>
      <c r="B853" s="1" t="s">
        <v>5147</v>
      </c>
      <c r="C853" s="3">
        <v>39324</v>
      </c>
      <c r="D853" s="4" t="str">
        <f t="shared" si="81"/>
        <v>Gainsbourg:A Heroic Life</v>
      </c>
      <c r="E853" s="9" t="s">
        <v>12385</v>
      </c>
      <c r="F853" s="5">
        <v>2010</v>
      </c>
      <c r="H853" s="1" t="s">
        <v>535</v>
      </c>
      <c r="I853" s="5" t="str">
        <f t="shared" si="82"/>
        <v>Gainsbourg%3AA+Heroic+Life</v>
      </c>
      <c r="J853" s="1"/>
      <c r="K853" s="5"/>
      <c r="L853" s="1" t="s">
        <v>536</v>
      </c>
      <c r="N853" t="str">
        <f t="shared" si="83"/>
        <v>"http://www.omdbapi.com/?t=Gainsbourg%3AA+Heroic+Life&amp;tomatoes=true",</v>
      </c>
      <c r="O853">
        <f t="shared" si="85"/>
        <v>851</v>
      </c>
      <c r="P853" t="str">
        <f t="shared" si="84"/>
        <v>o851.csv</v>
      </c>
      <c r="S853" s="13" t="s">
        <v>13725</v>
      </c>
      <c r="T853" s="15" t="s">
        <v>5190</v>
      </c>
      <c r="U853" s="1" t="s">
        <v>5190</v>
      </c>
      <c r="V853"/>
      <c r="W853" t="s">
        <v>17557</v>
      </c>
      <c r="AJ853" s="13" t="s">
        <v>13681</v>
      </c>
      <c r="AK853" s="1" t="s">
        <v>5147</v>
      </c>
      <c r="AL853" s="7" t="s">
        <v>17518</v>
      </c>
    </row>
    <row r="854" spans="1:38">
      <c r="A854" t="s">
        <v>13682</v>
      </c>
      <c r="B854" s="1" t="s">
        <v>12684</v>
      </c>
      <c r="C854" s="3">
        <v>39172</v>
      </c>
      <c r="D854" s="4" t="str">
        <f t="shared" si="81"/>
        <v>Game</v>
      </c>
      <c r="E854" s="9" t="s">
        <v>15795</v>
      </c>
      <c r="F854" s="5">
        <f>YEAR(C854)</f>
        <v>2011</v>
      </c>
      <c r="H854" s="1" t="s">
        <v>535</v>
      </c>
      <c r="I854" s="5" t="str">
        <f t="shared" si="82"/>
        <v>Game</v>
      </c>
      <c r="J854" s="1"/>
      <c r="K854" s="5"/>
      <c r="L854" s="1" t="s">
        <v>536</v>
      </c>
      <c r="N854" t="str">
        <f t="shared" si="83"/>
        <v>"http://www.omdbapi.com/?t=Game&amp;tomatoes=true",</v>
      </c>
      <c r="O854">
        <f t="shared" si="85"/>
        <v>852</v>
      </c>
      <c r="P854" t="str">
        <f t="shared" si="84"/>
        <v>o852.csv</v>
      </c>
      <c r="S854" s="13" t="s">
        <v>13726</v>
      </c>
      <c r="T854" s="15" t="s">
        <v>5191</v>
      </c>
      <c r="U854" s="1" t="s">
        <v>5191</v>
      </c>
      <c r="V854"/>
      <c r="W854" t="s">
        <v>17558</v>
      </c>
      <c r="AJ854" s="13" t="s">
        <v>13682</v>
      </c>
      <c r="AK854" s="1" t="s">
        <v>12684</v>
      </c>
      <c r="AL854" s="7" t="s">
        <v>17519</v>
      </c>
    </row>
    <row r="855" spans="1:38">
      <c r="A855" t="s">
        <v>13683</v>
      </c>
      <c r="B855" s="1" t="s">
        <v>5150</v>
      </c>
      <c r="C855" s="3">
        <v>39823</v>
      </c>
      <c r="D855" s="4" t="str">
        <f t="shared" si="81"/>
        <v>Gangster Squad</v>
      </c>
      <c r="E855" s="9" t="s">
        <v>11368</v>
      </c>
      <c r="F855" s="5">
        <f>YEAR(C855)</f>
        <v>2013</v>
      </c>
      <c r="H855" s="1" t="s">
        <v>535</v>
      </c>
      <c r="I855" s="5" t="str">
        <f t="shared" si="82"/>
        <v>Gangster+Squad</v>
      </c>
      <c r="J855" s="1"/>
      <c r="K855" s="5"/>
      <c r="L855" s="1" t="s">
        <v>536</v>
      </c>
      <c r="N855" t="str">
        <f t="shared" si="83"/>
        <v>"http://www.omdbapi.com/?t=Gangster+Squad&amp;tomatoes=true",</v>
      </c>
      <c r="O855">
        <f t="shared" si="85"/>
        <v>853</v>
      </c>
      <c r="P855" t="str">
        <f t="shared" si="84"/>
        <v>o853.csv</v>
      </c>
      <c r="S855" s="13" t="s">
        <v>13727</v>
      </c>
      <c r="T855" s="15" t="s">
        <v>15799</v>
      </c>
      <c r="U855" s="1" t="s">
        <v>12690</v>
      </c>
      <c r="V855"/>
      <c r="W855" t="s">
        <v>17559</v>
      </c>
      <c r="AJ855" s="13" t="s">
        <v>13683</v>
      </c>
      <c r="AK855" s="1" t="s">
        <v>5150</v>
      </c>
      <c r="AL855" s="7" t="s">
        <v>17520</v>
      </c>
    </row>
    <row r="856" spans="1:38">
      <c r="A856" t="s">
        <v>13684</v>
      </c>
      <c r="B856" s="1" t="s">
        <v>5151</v>
      </c>
      <c r="C856" s="3">
        <v>39403</v>
      </c>
      <c r="D856" s="4" t="str">
        <f t="shared" si="81"/>
        <v>Garbo:The Spy</v>
      </c>
      <c r="E856" s="9" t="s">
        <v>12470</v>
      </c>
      <c r="F856" s="5">
        <v>2010</v>
      </c>
      <c r="H856" s="1" t="s">
        <v>535</v>
      </c>
      <c r="I856" s="5" t="str">
        <f t="shared" si="82"/>
        <v>Garbo%3AThe+Spy</v>
      </c>
      <c r="J856" s="1"/>
      <c r="K856" s="5"/>
      <c r="L856" s="1" t="s">
        <v>536</v>
      </c>
      <c r="N856" t="str">
        <f t="shared" si="83"/>
        <v>"http://www.omdbapi.com/?t=Garbo%3AThe+Spy&amp;tomatoes=true",</v>
      </c>
      <c r="O856">
        <f t="shared" si="85"/>
        <v>854</v>
      </c>
      <c r="P856" t="str">
        <f t="shared" si="84"/>
        <v>o854.csv</v>
      </c>
      <c r="S856" s="13" t="s">
        <v>13729</v>
      </c>
      <c r="T856" s="15" t="s">
        <v>16349</v>
      </c>
      <c r="U856" s="1" t="s">
        <v>5197</v>
      </c>
      <c r="V856"/>
      <c r="W856" t="s">
        <v>17560</v>
      </c>
      <c r="AJ856" s="13" t="s">
        <v>13684</v>
      </c>
      <c r="AK856" s="1" t="s">
        <v>5151</v>
      </c>
      <c r="AL856" s="7" t="s">
        <v>17521</v>
      </c>
    </row>
    <row r="857" spans="1:38">
      <c r="A857" t="s">
        <v>13685</v>
      </c>
      <c r="B857" s="1" t="s">
        <v>5153</v>
      </c>
      <c r="C857" s="3">
        <v>38974</v>
      </c>
      <c r="D857" s="4" t="str">
        <f t="shared" si="81"/>
        <v>GasLand</v>
      </c>
      <c r="E857" s="9" t="s">
        <v>5153</v>
      </c>
      <c r="F857" s="5">
        <f>YEAR(C857)</f>
        <v>2010</v>
      </c>
      <c r="H857" s="1" t="s">
        <v>535</v>
      </c>
      <c r="I857" s="5" t="str">
        <f t="shared" si="82"/>
        <v>GasLand</v>
      </c>
      <c r="J857" s="1"/>
      <c r="K857" s="5"/>
      <c r="L857" s="1" t="s">
        <v>536</v>
      </c>
      <c r="N857" t="str">
        <f t="shared" si="83"/>
        <v>"http://www.omdbapi.com/?t=GasLand&amp;tomatoes=true",</v>
      </c>
      <c r="O857">
        <f t="shared" si="85"/>
        <v>855</v>
      </c>
      <c r="P857" t="str">
        <f t="shared" si="84"/>
        <v>o855.csv</v>
      </c>
      <c r="S857" s="13" t="s">
        <v>13730</v>
      </c>
      <c r="T857" s="15" t="s">
        <v>5198</v>
      </c>
      <c r="U857" s="1" t="s">
        <v>5198</v>
      </c>
      <c r="V857"/>
      <c r="W857" t="s">
        <v>17561</v>
      </c>
      <c r="AJ857" s="13" t="s">
        <v>13685</v>
      </c>
      <c r="AK857" s="1" t="s">
        <v>5153</v>
      </c>
      <c r="AL857" s="7" t="s">
        <v>17522</v>
      </c>
    </row>
    <row r="858" spans="1:38">
      <c r="A858" t="s">
        <v>13686</v>
      </c>
      <c r="B858" s="1" t="s">
        <v>5154</v>
      </c>
      <c r="C858" s="3">
        <v>39732</v>
      </c>
      <c r="D858" s="4" t="str">
        <f t="shared" si="81"/>
        <v>Gayby</v>
      </c>
      <c r="E858" s="9" t="s">
        <v>5154</v>
      </c>
      <c r="F858" s="5">
        <f>YEAR(C858)</f>
        <v>2012</v>
      </c>
      <c r="H858" s="1" t="s">
        <v>535</v>
      </c>
      <c r="I858" s="5" t="str">
        <f t="shared" si="82"/>
        <v>Gayby</v>
      </c>
      <c r="J858" s="1"/>
      <c r="K858" s="5"/>
      <c r="L858" s="1" t="s">
        <v>536</v>
      </c>
      <c r="N858" t="str">
        <f t="shared" si="83"/>
        <v>"http://www.omdbapi.com/?t=Gayby&amp;tomatoes=true",</v>
      </c>
      <c r="O858">
        <f t="shared" si="85"/>
        <v>856</v>
      </c>
      <c r="P858" t="str">
        <f t="shared" si="84"/>
        <v>o856.csv</v>
      </c>
      <c r="S858" s="13" t="s">
        <v>14613</v>
      </c>
      <c r="T858" s="15" t="s">
        <v>16471</v>
      </c>
      <c r="U858" s="1" t="s">
        <v>6129</v>
      </c>
      <c r="V858"/>
      <c r="W858" t="s">
        <v>18419</v>
      </c>
      <c r="AJ858" s="13" t="s">
        <v>13686</v>
      </c>
      <c r="AK858" s="1" t="s">
        <v>5154</v>
      </c>
      <c r="AL858" s="7" t="s">
        <v>17523</v>
      </c>
    </row>
    <row r="859" spans="1:38">
      <c r="A859" t="s">
        <v>13687</v>
      </c>
      <c r="B859" s="1" t="s">
        <v>5155</v>
      </c>
      <c r="C859" s="3">
        <v>40691</v>
      </c>
      <c r="D859" s="4" t="str">
        <f t="shared" si="81"/>
        <v>Gemma Bovery</v>
      </c>
      <c r="E859" s="9" t="s">
        <v>11369</v>
      </c>
      <c r="F859" s="5">
        <v>2014</v>
      </c>
      <c r="H859" s="1" t="s">
        <v>535</v>
      </c>
      <c r="I859" s="5" t="str">
        <f t="shared" si="82"/>
        <v>Gemma+Bovery</v>
      </c>
      <c r="J859" s="1"/>
      <c r="K859" s="5"/>
      <c r="L859" s="1" t="s">
        <v>536</v>
      </c>
      <c r="N859" t="str">
        <f t="shared" si="83"/>
        <v>"http://www.omdbapi.com/?t=Gemma+Bovery&amp;tomatoes=true",</v>
      </c>
      <c r="O859">
        <f t="shared" si="85"/>
        <v>857</v>
      </c>
      <c r="P859" t="str">
        <f t="shared" si="84"/>
        <v>o857.csv</v>
      </c>
      <c r="S859" s="13" t="s">
        <v>13731</v>
      </c>
      <c r="T859" s="15" t="s">
        <v>5200</v>
      </c>
      <c r="U859" s="1" t="s">
        <v>5200</v>
      </c>
      <c r="V859"/>
      <c r="W859" t="s">
        <v>17562</v>
      </c>
      <c r="AJ859" s="13" t="s">
        <v>13687</v>
      </c>
      <c r="AK859" s="1" t="s">
        <v>5155</v>
      </c>
      <c r="AL859" s="7" t="s">
        <v>17524</v>
      </c>
    </row>
    <row r="860" spans="1:38">
      <c r="A860" t="s">
        <v>13688</v>
      </c>
      <c r="B860" s="1" t="s">
        <v>5156</v>
      </c>
      <c r="C860" s="3">
        <v>39683</v>
      </c>
      <c r="D860" s="4" t="str">
        <f t="shared" si="81"/>
        <v>General Education</v>
      </c>
      <c r="E860" s="9" t="s">
        <v>11370</v>
      </c>
      <c r="F860" s="5">
        <f>YEAR(C860)</f>
        <v>2012</v>
      </c>
      <c r="H860" s="1" t="s">
        <v>535</v>
      </c>
      <c r="I860" s="5" t="str">
        <f t="shared" si="82"/>
        <v>General+Education</v>
      </c>
      <c r="J860" s="1"/>
      <c r="K860" s="5"/>
      <c r="L860" s="1" t="s">
        <v>536</v>
      </c>
      <c r="N860" t="str">
        <f t="shared" si="83"/>
        <v>"http://www.omdbapi.com/?t=General+Education&amp;tomatoes=true",</v>
      </c>
      <c r="O860">
        <f t="shared" si="85"/>
        <v>858</v>
      </c>
      <c r="P860" t="str">
        <f t="shared" si="84"/>
        <v>o858.csv</v>
      </c>
      <c r="S860" s="13" t="s">
        <v>13732</v>
      </c>
      <c r="T860" s="15" t="s">
        <v>5201</v>
      </c>
      <c r="U860" s="1" t="s">
        <v>5201</v>
      </c>
      <c r="V860"/>
      <c r="W860" t="s">
        <v>17563</v>
      </c>
      <c r="AJ860" s="13" t="s">
        <v>13688</v>
      </c>
      <c r="AK860" s="1" t="s">
        <v>5156</v>
      </c>
      <c r="AL860" s="7" t="s">
        <v>17525</v>
      </c>
    </row>
    <row r="861" spans="1:38">
      <c r="A861" t="s">
        <v>13689</v>
      </c>
      <c r="B861" s="1" t="s">
        <v>5157</v>
      </c>
      <c r="C861" s="3">
        <v>40075</v>
      </c>
      <c r="D861" s="4" t="str">
        <f t="shared" si="81"/>
        <v>Generation Iron</v>
      </c>
      <c r="E861" s="9" t="s">
        <v>11371</v>
      </c>
      <c r="F861" s="5">
        <f>YEAR(C861)</f>
        <v>2013</v>
      </c>
      <c r="H861" s="1" t="s">
        <v>535</v>
      </c>
      <c r="I861" s="5" t="str">
        <f t="shared" si="82"/>
        <v>Generation+Iron</v>
      </c>
      <c r="J861" s="1"/>
      <c r="K861" s="5"/>
      <c r="L861" s="1" t="s">
        <v>536</v>
      </c>
      <c r="N861" t="str">
        <f t="shared" si="83"/>
        <v>"http://www.omdbapi.com/?t=Generation+Iron&amp;tomatoes=true",</v>
      </c>
      <c r="O861">
        <f t="shared" si="85"/>
        <v>859</v>
      </c>
      <c r="P861" t="str">
        <f t="shared" si="84"/>
        <v>o859.csv</v>
      </c>
      <c r="S861" s="13" t="s">
        <v>13733</v>
      </c>
      <c r="T861" s="15" t="s">
        <v>5202</v>
      </c>
      <c r="U861" s="1" t="s">
        <v>5202</v>
      </c>
      <c r="V861"/>
      <c r="W861" t="s">
        <v>17564</v>
      </c>
      <c r="AJ861" s="13" t="s">
        <v>13689</v>
      </c>
      <c r="AK861" s="1" t="s">
        <v>5157</v>
      </c>
      <c r="AL861" s="7" t="s">
        <v>17526</v>
      </c>
    </row>
    <row r="862" spans="1:38">
      <c r="A862" t="s">
        <v>13690</v>
      </c>
      <c r="B862" s="1" t="s">
        <v>5158</v>
      </c>
      <c r="C862" s="3">
        <v>40192</v>
      </c>
      <c r="D862" s="4" t="str">
        <f t="shared" si="81"/>
        <v>Generation War</v>
      </c>
      <c r="E862" s="9" t="s">
        <v>10697</v>
      </c>
      <c r="F862" s="5">
        <f>YEAR(C862)</f>
        <v>2014</v>
      </c>
      <c r="H862" s="1" t="s">
        <v>535</v>
      </c>
      <c r="I862" s="5" t="str">
        <f t="shared" si="82"/>
        <v>Generation+War</v>
      </c>
      <c r="J862" s="1"/>
      <c r="K862" s="5"/>
      <c r="L862" s="1" t="s">
        <v>536</v>
      </c>
      <c r="N862" t="str">
        <f t="shared" si="83"/>
        <v>"http://www.omdbapi.com/?t=Generation+War&amp;tomatoes=true",</v>
      </c>
      <c r="O862">
        <f t="shared" si="85"/>
        <v>860</v>
      </c>
      <c r="P862" t="str">
        <f t="shared" si="84"/>
        <v>o860.csv</v>
      </c>
      <c r="S862" s="13" t="s">
        <v>13734</v>
      </c>
      <c r="T862" s="15" t="s">
        <v>5210</v>
      </c>
      <c r="U862" s="1" t="s">
        <v>5210</v>
      </c>
      <c r="V862"/>
      <c r="W862" t="s">
        <v>17565</v>
      </c>
      <c r="AJ862" s="13" t="s">
        <v>13690</v>
      </c>
      <c r="AK862" s="1" t="s">
        <v>5158</v>
      </c>
      <c r="AL862" s="7" t="s">
        <v>17527</v>
      </c>
    </row>
    <row r="863" spans="1:38">
      <c r="A863" t="s">
        <v>13691</v>
      </c>
      <c r="B863" s="1" t="s">
        <v>5159</v>
      </c>
      <c r="C863" s="3">
        <v>38969</v>
      </c>
      <c r="D863" s="4" t="str">
        <f t="shared" si="81"/>
        <v>Genius Within:The Inner Life of Glenn Gould</v>
      </c>
      <c r="E863" s="9" t="s">
        <v>12471</v>
      </c>
      <c r="F863" s="5">
        <v>2009</v>
      </c>
      <c r="H863" s="1" t="s">
        <v>535</v>
      </c>
      <c r="I863" s="5" t="str">
        <f t="shared" si="82"/>
        <v>Genius+Within%3AThe+Inner+Life+of+Glenn+Gould</v>
      </c>
      <c r="J863" s="1"/>
      <c r="K863" s="5"/>
      <c r="L863" s="1" t="s">
        <v>536</v>
      </c>
      <c r="N863" t="str">
        <f t="shared" si="83"/>
        <v>"http://www.omdbapi.com/?t=Genius+Within%3AThe+Inner+Life+of+Glenn+Gould&amp;tomatoes=true",</v>
      </c>
      <c r="O863">
        <f t="shared" si="85"/>
        <v>861</v>
      </c>
      <c r="P863" t="str">
        <f t="shared" si="84"/>
        <v>o861.csv</v>
      </c>
      <c r="S863" s="13" t="s">
        <v>13735</v>
      </c>
      <c r="T863" s="15" t="s">
        <v>5212</v>
      </c>
      <c r="U863" s="1" t="s">
        <v>5212</v>
      </c>
      <c r="V863"/>
      <c r="W863" t="s">
        <v>17566</v>
      </c>
      <c r="AJ863" s="13" t="s">
        <v>13691</v>
      </c>
      <c r="AK863" s="1" t="s">
        <v>5159</v>
      </c>
      <c r="AL863" s="7" t="s">
        <v>17528</v>
      </c>
    </row>
    <row r="864" spans="1:38">
      <c r="A864" t="s">
        <v>13692</v>
      </c>
      <c r="B864" s="1" t="s">
        <v>6412</v>
      </c>
      <c r="C864" s="3">
        <v>38864</v>
      </c>
      <c r="D864" s="4" t="str">
        <f t="shared" si="81"/>
        <v>George A. Romero's Survival of the Dead</v>
      </c>
      <c r="E864" s="9" t="s">
        <v>16134</v>
      </c>
      <c r="F864" s="5">
        <v>2009</v>
      </c>
      <c r="H864" s="1" t="s">
        <v>535</v>
      </c>
      <c r="I864" s="5" t="str">
        <f t="shared" si="82"/>
        <v>George+A.+Romero%27s+Survival+of+the+Dead</v>
      </c>
      <c r="J864" s="1"/>
      <c r="K864" s="5"/>
      <c r="L864" s="1" t="s">
        <v>536</v>
      </c>
      <c r="N864" t="str">
        <f t="shared" si="83"/>
        <v>"http://www.omdbapi.com/?t=George+A.+Romero%27s+Survival+of+the+Dead&amp;tomatoes=true",</v>
      </c>
      <c r="O864">
        <f t="shared" si="85"/>
        <v>862</v>
      </c>
      <c r="P864" t="str">
        <f t="shared" si="84"/>
        <v>o862.csv</v>
      </c>
      <c r="S864" s="13" t="s">
        <v>13736</v>
      </c>
      <c r="T864" s="15" t="s">
        <v>5203</v>
      </c>
      <c r="U864" s="1" t="s">
        <v>5203</v>
      </c>
      <c r="V864"/>
      <c r="W864" t="s">
        <v>17567</v>
      </c>
      <c r="AJ864" s="13" t="s">
        <v>13692</v>
      </c>
      <c r="AK864" s="1" t="s">
        <v>6412</v>
      </c>
      <c r="AL864" s="35" t="s">
        <v>19632</v>
      </c>
    </row>
    <row r="865" spans="1:38">
      <c r="A865" t="s">
        <v>13693</v>
      </c>
      <c r="B865" s="1" t="s">
        <v>5160</v>
      </c>
      <c r="C865" s="3">
        <v>39520</v>
      </c>
      <c r="D865" s="4" t="str">
        <f t="shared" si="81"/>
        <v>Gerhard Richter Painting</v>
      </c>
      <c r="E865" s="9" t="s">
        <v>10698</v>
      </c>
      <c r="F865" s="5">
        <v>2011</v>
      </c>
      <c r="H865" s="1" t="s">
        <v>535</v>
      </c>
      <c r="I865" s="5" t="str">
        <f t="shared" si="82"/>
        <v>Gerhard+Richter+Painting</v>
      </c>
      <c r="J865" s="1"/>
      <c r="K865" s="5"/>
      <c r="L865" s="1" t="s">
        <v>536</v>
      </c>
      <c r="N865" t="str">
        <f t="shared" si="83"/>
        <v>"http://www.omdbapi.com/?t=Gerhard+Richter+Painting&amp;tomatoes=true",</v>
      </c>
      <c r="O865">
        <f t="shared" si="85"/>
        <v>863</v>
      </c>
      <c r="P865" t="str">
        <f t="shared" si="84"/>
        <v>o863.csv</v>
      </c>
      <c r="S865" s="13" t="s">
        <v>13737</v>
      </c>
      <c r="T865" s="15" t="s">
        <v>5204</v>
      </c>
      <c r="U865" s="1" t="s">
        <v>5204</v>
      </c>
      <c r="V865"/>
      <c r="W865" t="s">
        <v>17568</v>
      </c>
      <c r="AJ865" s="13" t="s">
        <v>13693</v>
      </c>
      <c r="AK865" s="1" t="s">
        <v>5160</v>
      </c>
      <c r="AL865" s="7" t="s">
        <v>17529</v>
      </c>
    </row>
    <row r="866" spans="1:38">
      <c r="A866" t="s">
        <v>13694</v>
      </c>
      <c r="B866" s="1" t="s">
        <v>5162</v>
      </c>
      <c r="C866" s="3">
        <v>40663</v>
      </c>
      <c r="D866" s="4" t="str">
        <f t="shared" si="81"/>
        <v>Gerontophilia</v>
      </c>
      <c r="E866" s="9" t="s">
        <v>5162</v>
      </c>
      <c r="F866" s="5">
        <v>2014</v>
      </c>
      <c r="H866" s="1" t="s">
        <v>535</v>
      </c>
      <c r="I866" s="5" t="str">
        <f t="shared" si="82"/>
        <v>Gerontophilia</v>
      </c>
      <c r="J866" s="1"/>
      <c r="K866" s="5"/>
      <c r="L866" s="1" t="s">
        <v>536</v>
      </c>
      <c r="N866" t="str">
        <f t="shared" si="83"/>
        <v>"http://www.omdbapi.com/?t=Gerontophilia&amp;tomatoes=true",</v>
      </c>
      <c r="O866">
        <f t="shared" si="85"/>
        <v>864</v>
      </c>
      <c r="P866" t="str">
        <f t="shared" si="84"/>
        <v>o864.csv</v>
      </c>
      <c r="S866" s="13" t="s">
        <v>13738</v>
      </c>
      <c r="T866" s="15" t="s">
        <v>16350</v>
      </c>
      <c r="U866" s="1" t="s">
        <v>5205</v>
      </c>
      <c r="V866"/>
      <c r="W866" t="s">
        <v>17569</v>
      </c>
      <c r="AJ866" s="13" t="s">
        <v>13694</v>
      </c>
      <c r="AK866" s="1" t="s">
        <v>5162</v>
      </c>
      <c r="AL866" s="7" t="s">
        <v>17530</v>
      </c>
    </row>
    <row r="867" spans="1:38">
      <c r="A867" t="s">
        <v>13695</v>
      </c>
      <c r="B867" s="1" t="s">
        <v>398</v>
      </c>
      <c r="C867" s="3">
        <v>40628</v>
      </c>
      <c r="D867" s="4" t="str">
        <f t="shared" si="81"/>
        <v>Get Hard</v>
      </c>
      <c r="E867" s="9" t="s">
        <v>470</v>
      </c>
      <c r="F867" s="5">
        <f>YEAR(C867)</f>
        <v>2015</v>
      </c>
      <c r="H867" s="1" t="s">
        <v>535</v>
      </c>
      <c r="I867" s="5" t="str">
        <f t="shared" si="82"/>
        <v>Get+Hard</v>
      </c>
      <c r="J867" s="1"/>
      <c r="K867" s="5"/>
      <c r="L867" s="1" t="s">
        <v>536</v>
      </c>
      <c r="N867" t="str">
        <f t="shared" si="83"/>
        <v>"http://www.omdbapi.com/?t=Get+Hard&amp;tomatoes=true",</v>
      </c>
      <c r="O867">
        <f t="shared" si="85"/>
        <v>865</v>
      </c>
      <c r="P867" t="str">
        <f t="shared" si="84"/>
        <v>o865.csv</v>
      </c>
      <c r="S867" s="13" t="s">
        <v>13739</v>
      </c>
      <c r="T867" s="15" t="s">
        <v>5206</v>
      </c>
      <c r="U867" s="1" t="s">
        <v>5206</v>
      </c>
      <c r="V867"/>
      <c r="W867" t="s">
        <v>17570</v>
      </c>
      <c r="AJ867" s="13" t="s">
        <v>13695</v>
      </c>
      <c r="AK867" s="1" t="s">
        <v>398</v>
      </c>
      <c r="AL867" s="7" t="s">
        <v>17531</v>
      </c>
    </row>
    <row r="868" spans="1:38">
      <c r="A868" t="s">
        <v>13696</v>
      </c>
      <c r="B868" s="1" t="s">
        <v>5163</v>
      </c>
      <c r="C868" s="3">
        <v>38871</v>
      </c>
      <c r="D868" s="4" t="str">
        <f t="shared" si="81"/>
        <v>Get Him to the Greek</v>
      </c>
      <c r="E868" s="9" t="s">
        <v>11373</v>
      </c>
      <c r="F868" s="5">
        <f>YEAR(C868)</f>
        <v>2010</v>
      </c>
      <c r="H868" s="1" t="s">
        <v>535</v>
      </c>
      <c r="I868" s="5" t="str">
        <f t="shared" si="82"/>
        <v>Get+Him+to+the+Greek</v>
      </c>
      <c r="J868" s="1"/>
      <c r="K868" s="5"/>
      <c r="L868" s="1" t="s">
        <v>536</v>
      </c>
      <c r="N868" t="str">
        <f t="shared" si="83"/>
        <v>"http://www.omdbapi.com/?t=Get+Him+to+the+Greek&amp;tomatoes=true",</v>
      </c>
      <c r="O868">
        <f t="shared" si="85"/>
        <v>866</v>
      </c>
      <c r="P868" t="str">
        <f t="shared" si="84"/>
        <v>o866.csv</v>
      </c>
      <c r="S868" s="13" t="s">
        <v>13740</v>
      </c>
      <c r="T868" s="15" t="s">
        <v>5211</v>
      </c>
      <c r="U868" s="1" t="s">
        <v>5211</v>
      </c>
      <c r="V868"/>
      <c r="W868" t="s">
        <v>17571</v>
      </c>
      <c r="AJ868" s="13" t="s">
        <v>13696</v>
      </c>
      <c r="AK868" s="1" t="s">
        <v>5163</v>
      </c>
      <c r="AL868" s="7" t="s">
        <v>17532</v>
      </c>
    </row>
    <row r="869" spans="1:38">
      <c r="A869" t="s">
        <v>13697</v>
      </c>
      <c r="B869" s="1" t="s">
        <v>5164</v>
      </c>
      <c r="C869" s="3">
        <v>38927</v>
      </c>
      <c r="D869" s="4" t="str">
        <f t="shared" si="81"/>
        <v>Get Low</v>
      </c>
      <c r="E869" s="9" t="s">
        <v>11374</v>
      </c>
      <c r="F869" s="5">
        <v>2009</v>
      </c>
      <c r="H869" s="1" t="s">
        <v>535</v>
      </c>
      <c r="I869" s="5" t="str">
        <f t="shared" si="82"/>
        <v>Get+Low</v>
      </c>
      <c r="J869" s="1"/>
      <c r="K869" s="5"/>
      <c r="L869" s="1" t="s">
        <v>536</v>
      </c>
      <c r="N869" t="str">
        <f t="shared" si="83"/>
        <v>"http://www.omdbapi.com/?t=Get+Low&amp;tomatoes=true",</v>
      </c>
      <c r="O869">
        <f t="shared" si="85"/>
        <v>867</v>
      </c>
      <c r="P869" t="str">
        <f t="shared" si="84"/>
        <v>o867.csv</v>
      </c>
      <c r="S869" s="13" t="s">
        <v>13741</v>
      </c>
      <c r="T869" s="15" t="s">
        <v>5213</v>
      </c>
      <c r="U869" s="1" t="s">
        <v>5213</v>
      </c>
      <c r="V869"/>
      <c r="W869" t="s">
        <v>17572</v>
      </c>
      <c r="AJ869" s="13" t="s">
        <v>13697</v>
      </c>
      <c r="AK869" s="1" t="s">
        <v>5164</v>
      </c>
      <c r="AL869" s="7" t="s">
        <v>17533</v>
      </c>
    </row>
    <row r="870" spans="1:38">
      <c r="A870" t="s">
        <v>13698</v>
      </c>
      <c r="B870" s="1" t="s">
        <v>5165</v>
      </c>
      <c r="C870" s="3">
        <v>40390</v>
      </c>
      <c r="D870" s="4" t="str">
        <f t="shared" si="81"/>
        <v>Get On Up</v>
      </c>
      <c r="E870" s="9" t="s">
        <v>11375</v>
      </c>
      <c r="F870" s="5">
        <f>YEAR(C870)</f>
        <v>2014</v>
      </c>
      <c r="H870" s="1" t="s">
        <v>535</v>
      </c>
      <c r="I870" s="5" t="str">
        <f t="shared" si="82"/>
        <v>Get+On+Up</v>
      </c>
      <c r="J870" s="1"/>
      <c r="K870" s="5"/>
      <c r="L870" s="1" t="s">
        <v>536</v>
      </c>
      <c r="N870" t="str">
        <f t="shared" si="83"/>
        <v>"http://www.omdbapi.com/?t=Get+On+Up&amp;tomatoes=true",</v>
      </c>
      <c r="O870">
        <f t="shared" si="85"/>
        <v>868</v>
      </c>
      <c r="P870" t="str">
        <f t="shared" si="84"/>
        <v>o868.csv</v>
      </c>
      <c r="S870" s="13" t="s">
        <v>13742</v>
      </c>
      <c r="T870" s="15" t="s">
        <v>399</v>
      </c>
      <c r="U870" s="1" t="s">
        <v>399</v>
      </c>
      <c r="V870"/>
      <c r="W870" t="s">
        <v>17573</v>
      </c>
      <c r="AJ870" s="13" t="s">
        <v>13698</v>
      </c>
      <c r="AK870" s="1" t="s">
        <v>5165</v>
      </c>
      <c r="AL870" s="7" t="s">
        <v>17534</v>
      </c>
    </row>
    <row r="871" spans="1:38">
      <c r="A871" t="s">
        <v>13699</v>
      </c>
      <c r="B871" s="1" t="s">
        <v>12685</v>
      </c>
      <c r="C871" s="3">
        <v>40054</v>
      </c>
      <c r="D871" s="4" t="str">
        <f t="shared" si="81"/>
        <v>Getaway</v>
      </c>
      <c r="E871" s="9" t="s">
        <v>15796</v>
      </c>
      <c r="F871" s="5">
        <v>2012</v>
      </c>
      <c r="H871" s="1" t="s">
        <v>535</v>
      </c>
      <c r="I871" s="5" t="str">
        <f t="shared" si="82"/>
        <v>Getaway</v>
      </c>
      <c r="J871" s="1"/>
      <c r="K871" s="5"/>
      <c r="L871" s="1" t="s">
        <v>536</v>
      </c>
      <c r="N871" t="str">
        <f t="shared" si="83"/>
        <v>"http://www.omdbapi.com/?t=Getaway&amp;tomatoes=true",</v>
      </c>
      <c r="O871">
        <f t="shared" si="85"/>
        <v>869</v>
      </c>
      <c r="P871" t="str">
        <f t="shared" si="84"/>
        <v>o869.csv</v>
      </c>
      <c r="S871" s="13" t="s">
        <v>13744</v>
      </c>
      <c r="T871" s="15" t="s">
        <v>5215</v>
      </c>
      <c r="U871" s="1" t="s">
        <v>5215</v>
      </c>
      <c r="V871"/>
      <c r="W871" t="s">
        <v>17574</v>
      </c>
      <c r="AJ871" s="13" t="s">
        <v>13699</v>
      </c>
      <c r="AK871" s="1" t="s">
        <v>12685</v>
      </c>
      <c r="AL871" s="7" t="s">
        <v>17535</v>
      </c>
    </row>
    <row r="872" spans="1:38">
      <c r="A872" t="s">
        <v>13700</v>
      </c>
      <c r="B872" s="1" t="s">
        <v>5166</v>
      </c>
      <c r="C872" s="3">
        <v>40586</v>
      </c>
      <c r="D872" s="4" t="str">
        <f t="shared" si="81"/>
        <v>Gett:The Trial of Viviane Amsalem</v>
      </c>
      <c r="E872" s="9" t="s">
        <v>12472</v>
      </c>
      <c r="F872" s="5">
        <v>2014</v>
      </c>
      <c r="H872" s="1" t="s">
        <v>535</v>
      </c>
      <c r="I872" s="5" t="str">
        <f t="shared" si="82"/>
        <v>Gett%3AThe+Trial+of+Viviane+Amsalem</v>
      </c>
      <c r="J872" s="1"/>
      <c r="K872" s="5"/>
      <c r="L872" s="1" t="s">
        <v>536</v>
      </c>
      <c r="N872" t="str">
        <f t="shared" si="83"/>
        <v>"http://www.omdbapi.com/?t=Gett%3AThe+Trial+of+Viviane+Amsalem&amp;tomatoes=true",</v>
      </c>
      <c r="O872">
        <f t="shared" si="85"/>
        <v>870</v>
      </c>
      <c r="P872" t="str">
        <f t="shared" si="84"/>
        <v>o870.csv</v>
      </c>
      <c r="S872" s="13" t="s">
        <v>13745</v>
      </c>
      <c r="T872" s="15" t="s">
        <v>5217</v>
      </c>
      <c r="U872" s="1" t="s">
        <v>5217</v>
      </c>
      <c r="V872"/>
      <c r="W872" t="s">
        <v>17575</v>
      </c>
      <c r="AJ872" s="13" t="s">
        <v>13700</v>
      </c>
      <c r="AK872" s="1" t="s">
        <v>5166</v>
      </c>
      <c r="AL872" s="7" t="s">
        <v>17536</v>
      </c>
    </row>
    <row r="873" spans="1:38">
      <c r="A873" t="s">
        <v>13701</v>
      </c>
      <c r="B873" s="1" t="s">
        <v>5168</v>
      </c>
      <c r="C873" s="3">
        <v>39494</v>
      </c>
      <c r="D873" s="4" t="str">
        <f t="shared" si="81"/>
        <v>Ghost Rider:Spirit of Vengeance</v>
      </c>
      <c r="E873" s="9" t="s">
        <v>12473</v>
      </c>
      <c r="F873" s="5">
        <f>YEAR(C873)</f>
        <v>2012</v>
      </c>
      <c r="H873" s="1" t="s">
        <v>535</v>
      </c>
      <c r="I873" s="5" t="str">
        <f t="shared" si="82"/>
        <v>Ghost+Rider%3ASpirit+of+Vengeance</v>
      </c>
      <c r="J873" s="1"/>
      <c r="K873" s="5"/>
      <c r="L873" s="1" t="s">
        <v>536</v>
      </c>
      <c r="N873" t="str">
        <f t="shared" si="83"/>
        <v>"http://www.omdbapi.com/?t=Ghost+Rider%3ASpirit+of+Vengeance&amp;tomatoes=true",</v>
      </c>
      <c r="O873">
        <f t="shared" si="85"/>
        <v>871</v>
      </c>
      <c r="P873" t="str">
        <f t="shared" si="84"/>
        <v>o871.csv</v>
      </c>
      <c r="S873" s="13" t="s">
        <v>13746</v>
      </c>
      <c r="T873" s="15" t="s">
        <v>16037</v>
      </c>
      <c r="U873" s="1" t="s">
        <v>12691</v>
      </c>
      <c r="V873"/>
      <c r="W873" t="s">
        <v>17576</v>
      </c>
      <c r="AJ873" s="13" t="s">
        <v>13701</v>
      </c>
      <c r="AK873" s="1" t="s">
        <v>5168</v>
      </c>
      <c r="AL873" s="7" t="s">
        <v>17537</v>
      </c>
    </row>
    <row r="874" spans="1:38">
      <c r="A874" t="s">
        <v>13702</v>
      </c>
      <c r="B874" s="1" t="s">
        <v>5172</v>
      </c>
      <c r="C874" s="3">
        <v>40201</v>
      </c>
      <c r="D874" s="4" t="str">
        <f t="shared" si="81"/>
        <v>Gimme Shelter</v>
      </c>
      <c r="E874" s="9" t="s">
        <v>11379</v>
      </c>
      <c r="F874" s="5">
        <v>2013</v>
      </c>
      <c r="H874" s="1" t="s">
        <v>535</v>
      </c>
      <c r="I874" s="5" t="str">
        <f t="shared" si="82"/>
        <v>Gimme+Shelter</v>
      </c>
      <c r="J874" s="1"/>
      <c r="K874" s="5"/>
      <c r="L874" s="1" t="s">
        <v>536</v>
      </c>
      <c r="N874" t="str">
        <f t="shared" si="83"/>
        <v>"http://www.omdbapi.com/?t=Gimme+Shelter&amp;tomatoes=true",</v>
      </c>
      <c r="O874">
        <f t="shared" si="85"/>
        <v>872</v>
      </c>
      <c r="P874" t="str">
        <f t="shared" si="84"/>
        <v>o872.csv</v>
      </c>
      <c r="S874" s="13" t="s">
        <v>13747</v>
      </c>
      <c r="T874" s="15" t="s">
        <v>5220</v>
      </c>
      <c r="U874" s="1" t="s">
        <v>5220</v>
      </c>
      <c r="V874"/>
      <c r="W874" t="s">
        <v>17577</v>
      </c>
      <c r="AJ874" s="13" t="s">
        <v>13702</v>
      </c>
      <c r="AK874" s="1" t="s">
        <v>5172</v>
      </c>
      <c r="AL874" s="7" t="s">
        <v>17538</v>
      </c>
    </row>
    <row r="875" spans="1:38">
      <c r="A875" t="s">
        <v>13703</v>
      </c>
      <c r="B875" s="1" t="s">
        <v>5173</v>
      </c>
      <c r="C875" s="3">
        <v>39893</v>
      </c>
      <c r="D875" s="4" t="str">
        <f t="shared" si="81"/>
        <v>Gimme the Loot</v>
      </c>
      <c r="E875" s="9" t="s">
        <v>11380</v>
      </c>
      <c r="F875" s="5">
        <v>2012</v>
      </c>
      <c r="H875" s="1" t="s">
        <v>535</v>
      </c>
      <c r="I875" s="5" t="str">
        <f t="shared" si="82"/>
        <v>Gimme+the+Loot</v>
      </c>
      <c r="J875" s="1"/>
      <c r="K875" s="5"/>
      <c r="L875" s="1" t="s">
        <v>536</v>
      </c>
      <c r="N875" t="str">
        <f t="shared" si="83"/>
        <v>"http://www.omdbapi.com/?t=Gimme+the+Loot&amp;tomatoes=true",</v>
      </c>
      <c r="O875">
        <f t="shared" si="85"/>
        <v>873</v>
      </c>
      <c r="P875" t="str">
        <f t="shared" si="84"/>
        <v>o873.csv</v>
      </c>
      <c r="S875" s="13" t="s">
        <v>13748</v>
      </c>
      <c r="T875" s="15" t="s">
        <v>5221</v>
      </c>
      <c r="U875" s="1" t="s">
        <v>5221</v>
      </c>
      <c r="V875"/>
      <c r="W875" t="s">
        <v>17578</v>
      </c>
      <c r="AJ875" s="13" t="s">
        <v>13703</v>
      </c>
      <c r="AK875" s="1" t="s">
        <v>5173</v>
      </c>
      <c r="AL875" s="7" t="s">
        <v>17539</v>
      </c>
    </row>
    <row r="876" spans="1:38">
      <c r="A876" t="s">
        <v>13704</v>
      </c>
      <c r="B876" s="1" t="s">
        <v>5174</v>
      </c>
      <c r="C876" s="3">
        <v>39886</v>
      </c>
      <c r="D876" s="4" t="str">
        <f t="shared" si="81"/>
        <v>Ginger &amp;amp; Rosa</v>
      </c>
      <c r="E876" s="9" t="s">
        <v>11381</v>
      </c>
      <c r="F876" s="5">
        <f>YEAR(C876)</f>
        <v>2013</v>
      </c>
      <c r="H876" s="1" t="s">
        <v>535</v>
      </c>
      <c r="I876" s="5" t="str">
        <f t="shared" si="82"/>
        <v>Ginger+&amp;amp;+Rosa</v>
      </c>
      <c r="J876" s="1"/>
      <c r="K876" s="5"/>
      <c r="L876" s="1" t="s">
        <v>536</v>
      </c>
      <c r="N876" t="str">
        <f t="shared" si="83"/>
        <v>"http://www.omdbapi.com/?t=Ginger+&amp;amp;+Rosa&amp;tomatoes=true",</v>
      </c>
      <c r="O876">
        <f t="shared" si="85"/>
        <v>874</v>
      </c>
      <c r="P876" t="str">
        <f t="shared" si="84"/>
        <v>o874.csv</v>
      </c>
      <c r="S876" s="13" t="s">
        <v>13749</v>
      </c>
      <c r="T876" s="15" t="s">
        <v>15800</v>
      </c>
      <c r="U876" s="1" t="s">
        <v>12692</v>
      </c>
      <c r="V876"/>
      <c r="W876" t="s">
        <v>17579</v>
      </c>
      <c r="AJ876" s="13" t="s">
        <v>13704</v>
      </c>
      <c r="AK876" s="1" t="s">
        <v>5174</v>
      </c>
      <c r="AL876" s="7" t="s">
        <v>17540</v>
      </c>
    </row>
    <row r="877" spans="1:38">
      <c r="A877" t="s">
        <v>13705</v>
      </c>
      <c r="B877" s="1" t="s">
        <v>5175</v>
      </c>
      <c r="C877" s="3">
        <v>39578</v>
      </c>
      <c r="D877" s="4" t="str">
        <f t="shared" si="81"/>
        <v>Girl in Progress</v>
      </c>
      <c r="E877" s="9" t="s">
        <v>11382</v>
      </c>
      <c r="F877" s="5">
        <f>YEAR(C877)</f>
        <v>2012</v>
      </c>
      <c r="H877" s="1" t="s">
        <v>535</v>
      </c>
      <c r="I877" s="5" t="str">
        <f t="shared" si="82"/>
        <v>Girl+in+Progress</v>
      </c>
      <c r="J877" s="1"/>
      <c r="K877" s="5"/>
      <c r="L877" s="1" t="s">
        <v>536</v>
      </c>
      <c r="N877" t="str">
        <f t="shared" si="83"/>
        <v>"http://www.omdbapi.com/?t=Girl+in+Progress&amp;tomatoes=true",</v>
      </c>
      <c r="O877">
        <f t="shared" si="85"/>
        <v>875</v>
      </c>
      <c r="P877" t="str">
        <f t="shared" si="84"/>
        <v>o875.csv</v>
      </c>
      <c r="S877" s="13" t="s">
        <v>13751</v>
      </c>
      <c r="T877" s="15" t="s">
        <v>5224</v>
      </c>
      <c r="U877" s="1" t="s">
        <v>5224</v>
      </c>
      <c r="V877"/>
      <c r="W877" t="s">
        <v>17580</v>
      </c>
      <c r="AJ877" s="13" t="s">
        <v>13705</v>
      </c>
      <c r="AK877" s="1" t="s">
        <v>5175</v>
      </c>
      <c r="AL877" s="7" t="s">
        <v>17541</v>
      </c>
    </row>
    <row r="878" spans="1:38">
      <c r="A878" t="s">
        <v>13706</v>
      </c>
      <c r="B878" s="1" t="s">
        <v>5176</v>
      </c>
      <c r="C878" s="3">
        <v>39695</v>
      </c>
      <c r="D878" s="4" t="str">
        <f t="shared" si="81"/>
        <v>Girl Model</v>
      </c>
      <c r="E878" s="9" t="s">
        <v>10699</v>
      </c>
      <c r="F878" s="5">
        <v>2011</v>
      </c>
      <c r="H878" s="1" t="s">
        <v>535</v>
      </c>
      <c r="I878" s="5" t="str">
        <f t="shared" si="82"/>
        <v>Girl+Model</v>
      </c>
      <c r="J878" s="1"/>
      <c r="K878" s="5"/>
      <c r="L878" s="1" t="s">
        <v>536</v>
      </c>
      <c r="N878" t="str">
        <f t="shared" si="83"/>
        <v>"http://www.omdbapi.com/?t=Girl+Model&amp;tomatoes=true",</v>
      </c>
      <c r="O878">
        <f t="shared" si="85"/>
        <v>876</v>
      </c>
      <c r="P878" t="str">
        <f t="shared" si="84"/>
        <v>o876.csv</v>
      </c>
      <c r="S878" s="13" t="s">
        <v>13752</v>
      </c>
      <c r="T878" s="15" t="s">
        <v>5226</v>
      </c>
      <c r="U878" s="1" t="s">
        <v>5226</v>
      </c>
      <c r="V878"/>
      <c r="W878" t="s">
        <v>17581</v>
      </c>
      <c r="AJ878" s="13" t="s">
        <v>13706</v>
      </c>
      <c r="AK878" s="1" t="s">
        <v>5176</v>
      </c>
      <c r="AL878" s="7" t="s">
        <v>17542</v>
      </c>
    </row>
    <row r="879" spans="1:38">
      <c r="A879" t="s">
        <v>13707</v>
      </c>
      <c r="B879" s="1" t="s">
        <v>5177</v>
      </c>
      <c r="C879" s="3">
        <v>40012</v>
      </c>
      <c r="D879" s="4" t="str">
        <f t="shared" si="81"/>
        <v>Girl Most Likely</v>
      </c>
      <c r="E879" s="9" t="s">
        <v>11383</v>
      </c>
      <c r="F879" s="5">
        <v>2012</v>
      </c>
      <c r="H879" s="1" t="s">
        <v>535</v>
      </c>
      <c r="I879" s="5" t="str">
        <f t="shared" si="82"/>
        <v>Girl+Most+Likely</v>
      </c>
      <c r="J879" s="1"/>
      <c r="K879" s="5"/>
      <c r="L879" s="1" t="s">
        <v>536</v>
      </c>
      <c r="N879" t="str">
        <f t="shared" si="83"/>
        <v>"http://www.omdbapi.com/?t=Girl+Most+Likely&amp;tomatoes=true",</v>
      </c>
      <c r="O879">
        <f t="shared" si="85"/>
        <v>877</v>
      </c>
      <c r="P879" t="str">
        <f t="shared" si="84"/>
        <v>o877.csv</v>
      </c>
      <c r="S879" s="13" t="s">
        <v>13753</v>
      </c>
      <c r="T879" s="15" t="s">
        <v>5235</v>
      </c>
      <c r="U879" s="1" t="s">
        <v>5235</v>
      </c>
      <c r="V879"/>
      <c r="W879" t="s">
        <v>17582</v>
      </c>
      <c r="AJ879" s="13" t="s">
        <v>13707</v>
      </c>
      <c r="AK879" s="1" t="s">
        <v>5177</v>
      </c>
      <c r="AL879" s="7" t="s">
        <v>17543</v>
      </c>
    </row>
    <row r="880" spans="1:38">
      <c r="A880" t="s">
        <v>13708</v>
      </c>
      <c r="B880" s="1" t="s">
        <v>5179</v>
      </c>
      <c r="C880" s="3">
        <v>39878</v>
      </c>
      <c r="D880" s="4" t="str">
        <f t="shared" si="81"/>
        <v>Girl Rising</v>
      </c>
      <c r="E880" s="9" t="s">
        <v>10700</v>
      </c>
      <c r="F880" s="5">
        <f>YEAR(C880)</f>
        <v>2013</v>
      </c>
      <c r="H880" s="1" t="s">
        <v>535</v>
      </c>
      <c r="I880" s="5" t="str">
        <f t="shared" si="82"/>
        <v>Girl+Rising</v>
      </c>
      <c r="J880" s="1"/>
      <c r="K880" s="5"/>
      <c r="L880" s="1" t="s">
        <v>536</v>
      </c>
      <c r="N880" t="str">
        <f t="shared" si="83"/>
        <v>"http://www.omdbapi.com/?t=Girl+Rising&amp;tomatoes=true",</v>
      </c>
      <c r="O880">
        <f t="shared" si="85"/>
        <v>878</v>
      </c>
      <c r="P880" t="str">
        <f t="shared" si="84"/>
        <v>o878.csv</v>
      </c>
      <c r="S880" s="13" t="s">
        <v>13754</v>
      </c>
      <c r="T880" s="15" t="s">
        <v>5238</v>
      </c>
      <c r="U880" s="1" t="s">
        <v>5238</v>
      </c>
      <c r="V880"/>
      <c r="W880" t="s">
        <v>17583</v>
      </c>
      <c r="AJ880" s="13" t="s">
        <v>13708</v>
      </c>
      <c r="AK880" s="1" t="s">
        <v>5179</v>
      </c>
      <c r="AL880" s="7" t="s">
        <v>17544</v>
      </c>
    </row>
    <row r="881" spans="1:38">
      <c r="A881" t="s">
        <v>13709</v>
      </c>
      <c r="B881" s="1" t="s">
        <v>12687</v>
      </c>
      <c r="C881" s="3">
        <v>40572</v>
      </c>
      <c r="D881" s="4" t="str">
        <f t="shared" si="81"/>
        <v>Girlhood</v>
      </c>
      <c r="E881" s="9" t="s">
        <v>15797</v>
      </c>
      <c r="F881" s="5">
        <v>2014</v>
      </c>
      <c r="H881" s="1" t="s">
        <v>535</v>
      </c>
      <c r="I881" s="5" t="str">
        <f t="shared" si="82"/>
        <v>Girlhood</v>
      </c>
      <c r="J881" s="1"/>
      <c r="K881" s="5"/>
      <c r="L881" s="1" t="s">
        <v>536</v>
      </c>
      <c r="N881" t="str">
        <f t="shared" si="83"/>
        <v>"http://www.omdbapi.com/?t=Girlhood&amp;tomatoes=true",</v>
      </c>
      <c r="O881">
        <f t="shared" si="85"/>
        <v>879</v>
      </c>
      <c r="P881" t="str">
        <f t="shared" si="84"/>
        <v>o879.csv</v>
      </c>
      <c r="S881" s="13" t="s">
        <v>13755</v>
      </c>
      <c r="T881" s="15" t="s">
        <v>5232</v>
      </c>
      <c r="U881" s="1" t="s">
        <v>5232</v>
      </c>
      <c r="V881"/>
      <c r="W881" t="s">
        <v>17584</v>
      </c>
      <c r="AJ881" s="13" t="s">
        <v>13709</v>
      </c>
      <c r="AK881" s="1" t="s">
        <v>12687</v>
      </c>
      <c r="AL881" s="7" t="s">
        <v>17545</v>
      </c>
    </row>
    <row r="882" spans="1:38">
      <c r="A882" t="s">
        <v>13710</v>
      </c>
      <c r="B882" s="1" t="s">
        <v>5181</v>
      </c>
      <c r="C882" s="3">
        <v>39305</v>
      </c>
      <c r="D882" s="4" t="str">
        <f t="shared" si="81"/>
        <v>Glee The 3D Concert Movie</v>
      </c>
      <c r="E882" s="9" t="s">
        <v>11388</v>
      </c>
      <c r="F882" s="5">
        <f>YEAR(C882)</f>
        <v>2011</v>
      </c>
      <c r="H882" s="1" t="s">
        <v>535</v>
      </c>
      <c r="I882" s="5" t="str">
        <f t="shared" si="82"/>
        <v>Glee+The+3D+Concert+Movie</v>
      </c>
      <c r="J882" s="1"/>
      <c r="K882" s="5"/>
      <c r="L882" s="1" t="s">
        <v>536</v>
      </c>
      <c r="N882" t="str">
        <f t="shared" si="83"/>
        <v>"http://www.omdbapi.com/?t=Glee+The+3D+Concert+Movie&amp;tomatoes=true",</v>
      </c>
      <c r="O882">
        <f t="shared" si="85"/>
        <v>880</v>
      </c>
      <c r="P882" t="str">
        <f t="shared" si="84"/>
        <v>o880.csv</v>
      </c>
      <c r="S882" s="13" t="s">
        <v>13756</v>
      </c>
      <c r="T882" s="15" t="s">
        <v>16351</v>
      </c>
      <c r="U882" s="1" t="s">
        <v>5237</v>
      </c>
      <c r="V882"/>
      <c r="W882" t="s">
        <v>17585</v>
      </c>
      <c r="AJ882" s="13" t="s">
        <v>13710</v>
      </c>
      <c r="AK882" s="1" t="s">
        <v>5181</v>
      </c>
      <c r="AL882" s="7" t="s">
        <v>17546</v>
      </c>
    </row>
    <row r="883" spans="1:38">
      <c r="A883" t="s">
        <v>13711</v>
      </c>
      <c r="B883" s="1" t="s">
        <v>5182</v>
      </c>
      <c r="C883" s="3">
        <v>40474</v>
      </c>
      <c r="D883" s="4" t="str">
        <f t="shared" si="81"/>
        <v>Glen Campbell... I'll Be Me</v>
      </c>
      <c r="E883" s="9" t="s">
        <v>16135</v>
      </c>
      <c r="F883" s="5">
        <v>2013</v>
      </c>
      <c r="H883" s="1" t="s">
        <v>535</v>
      </c>
      <c r="I883" s="5" t="str">
        <f t="shared" si="82"/>
        <v>Glen+Campbell...+I%27ll+Be+Me</v>
      </c>
      <c r="J883" s="1"/>
      <c r="K883" s="5"/>
      <c r="L883" s="1" t="s">
        <v>536</v>
      </c>
      <c r="N883" t="str">
        <f t="shared" si="83"/>
        <v>"http://www.omdbapi.com/?t=Glen+Campbell...+I%27ll+Be+Me&amp;tomatoes=true",</v>
      </c>
      <c r="O883">
        <f t="shared" si="85"/>
        <v>881</v>
      </c>
      <c r="P883" t="str">
        <f t="shared" si="84"/>
        <v>o881.csv</v>
      </c>
      <c r="S883" s="13" t="s">
        <v>13757</v>
      </c>
      <c r="T883" s="15" t="s">
        <v>5239</v>
      </c>
      <c r="U883" s="1" t="s">
        <v>5239</v>
      </c>
      <c r="V883"/>
      <c r="W883" t="s">
        <v>17586</v>
      </c>
      <c r="AJ883" s="13" t="s">
        <v>13711</v>
      </c>
      <c r="AK883" s="1" t="s">
        <v>5182</v>
      </c>
      <c r="AL883" s="35" t="s">
        <v>19633</v>
      </c>
    </row>
    <row r="884" spans="1:38">
      <c r="A884" t="s">
        <v>13712</v>
      </c>
      <c r="B884" s="1" t="s">
        <v>12689</v>
      </c>
      <c r="C884" s="3">
        <v>40201</v>
      </c>
      <c r="D884" s="4" t="str">
        <f t="shared" si="81"/>
        <v>Gloria</v>
      </c>
      <c r="E884" s="9" t="s">
        <v>15798</v>
      </c>
      <c r="F884" s="5">
        <v>2013</v>
      </c>
      <c r="H884" s="1" t="s">
        <v>535</v>
      </c>
      <c r="I884" s="5" t="str">
        <f t="shared" si="82"/>
        <v>Gloria</v>
      </c>
      <c r="J884" s="1"/>
      <c r="K884" s="5"/>
      <c r="L884" s="1" t="s">
        <v>536</v>
      </c>
      <c r="N884" t="str">
        <f t="shared" si="83"/>
        <v>"http://www.omdbapi.com/?t=Gloria&amp;tomatoes=true",</v>
      </c>
      <c r="O884">
        <f t="shared" si="85"/>
        <v>882</v>
      </c>
      <c r="P884" t="str">
        <f t="shared" si="84"/>
        <v>o882.csv</v>
      </c>
      <c r="S884" s="13" t="s">
        <v>13758</v>
      </c>
      <c r="T884" s="15" t="s">
        <v>16352</v>
      </c>
      <c r="U884" s="1" t="s">
        <v>5240</v>
      </c>
      <c r="V884"/>
      <c r="W884" t="s">
        <v>17587</v>
      </c>
      <c r="AJ884" s="13" t="s">
        <v>13712</v>
      </c>
      <c r="AK884" s="1" t="s">
        <v>12689</v>
      </c>
      <c r="AL884" s="7" t="s">
        <v>17547</v>
      </c>
    </row>
    <row r="885" spans="1:38">
      <c r="A885" t="s">
        <v>13713</v>
      </c>
      <c r="B885" s="1" t="s">
        <v>12689</v>
      </c>
      <c r="C885" s="3">
        <v>40740</v>
      </c>
      <c r="D885" s="4" t="str">
        <f t="shared" si="81"/>
        <v>Gloria</v>
      </c>
      <c r="E885" s="9" t="s">
        <v>15798</v>
      </c>
      <c r="F885" s="5">
        <v>2014</v>
      </c>
      <c r="H885" s="1" t="s">
        <v>535</v>
      </c>
      <c r="I885" s="5" t="str">
        <f t="shared" si="82"/>
        <v>Gloria</v>
      </c>
      <c r="J885" s="1"/>
      <c r="K885" s="5"/>
      <c r="L885" s="1" t="s">
        <v>536</v>
      </c>
      <c r="N885" t="str">
        <f t="shared" si="83"/>
        <v>"http://www.omdbapi.com/?t=Gloria&amp;tomatoes=true",</v>
      </c>
      <c r="O885">
        <f t="shared" si="85"/>
        <v>883</v>
      </c>
      <c r="P885" t="str">
        <f t="shared" si="84"/>
        <v>o883.csv</v>
      </c>
      <c r="S885" s="13" t="s">
        <v>13759</v>
      </c>
      <c r="T885" s="15" t="s">
        <v>5242</v>
      </c>
      <c r="U885" s="1" t="s">
        <v>5242</v>
      </c>
      <c r="V885"/>
      <c r="W885" t="s">
        <v>17588</v>
      </c>
      <c r="AJ885" s="13" t="s">
        <v>13713</v>
      </c>
      <c r="AK885" s="1" t="s">
        <v>12689</v>
      </c>
      <c r="AL885" s="7" t="s">
        <v>17547</v>
      </c>
    </row>
    <row r="886" spans="1:38">
      <c r="A886" t="s">
        <v>13714</v>
      </c>
      <c r="B886" s="1" t="s">
        <v>5183</v>
      </c>
      <c r="C886" s="3">
        <v>40068</v>
      </c>
      <c r="D886" s="4" t="str">
        <f t="shared" si="81"/>
        <v>GMO OMG</v>
      </c>
      <c r="E886" s="9" t="s">
        <v>11389</v>
      </c>
      <c r="F886" s="5">
        <f>YEAR(C886)</f>
        <v>2013</v>
      </c>
      <c r="H886" s="1" t="s">
        <v>535</v>
      </c>
      <c r="I886" s="5" t="str">
        <f t="shared" si="82"/>
        <v>GMO+OMG</v>
      </c>
      <c r="J886" s="1"/>
      <c r="K886" s="5"/>
      <c r="L886" s="1" t="s">
        <v>536</v>
      </c>
      <c r="N886" t="str">
        <f t="shared" si="83"/>
        <v>"http://www.omdbapi.com/?t=GMO+OMG&amp;tomatoes=true",</v>
      </c>
      <c r="O886">
        <f t="shared" si="85"/>
        <v>884</v>
      </c>
      <c r="P886" t="str">
        <f t="shared" si="84"/>
        <v>o884.csv</v>
      </c>
      <c r="S886" s="13" t="s">
        <v>13760</v>
      </c>
      <c r="T886" s="15" t="s">
        <v>5243</v>
      </c>
      <c r="U886" s="1" t="s">
        <v>5243</v>
      </c>
      <c r="V886"/>
      <c r="W886" t="s">
        <v>17589</v>
      </c>
      <c r="AJ886" s="13" t="s">
        <v>13714</v>
      </c>
      <c r="AK886" s="1" t="s">
        <v>5183</v>
      </c>
      <c r="AL886" s="7" t="s">
        <v>17548</v>
      </c>
    </row>
    <row r="887" spans="1:38">
      <c r="A887" t="s">
        <v>13715</v>
      </c>
      <c r="B887" s="1" t="s">
        <v>5184</v>
      </c>
      <c r="C887" s="3">
        <v>39123</v>
      </c>
      <c r="D887" s="4" t="str">
        <f t="shared" si="81"/>
        <v>Gnomeo and Juliet</v>
      </c>
      <c r="E887" s="9" t="s">
        <v>11390</v>
      </c>
      <c r="F887" s="5">
        <v>2010</v>
      </c>
      <c r="H887" s="1" t="s">
        <v>535</v>
      </c>
      <c r="I887" s="5" t="str">
        <f t="shared" si="82"/>
        <v>Gnomeo+and+Juliet</v>
      </c>
      <c r="J887" s="1"/>
      <c r="K887" s="5"/>
      <c r="L887" s="1" t="s">
        <v>536</v>
      </c>
      <c r="N887" t="str">
        <f t="shared" si="83"/>
        <v>"http://www.omdbapi.com/?t=Gnomeo+and+Juliet&amp;tomatoes=true",</v>
      </c>
      <c r="O887">
        <f t="shared" si="85"/>
        <v>885</v>
      </c>
      <c r="P887" t="str">
        <f t="shared" si="84"/>
        <v>o885.csv</v>
      </c>
      <c r="S887" s="13" t="s">
        <v>13761</v>
      </c>
      <c r="T887" s="15" t="s">
        <v>5244</v>
      </c>
      <c r="U887" s="1" t="s">
        <v>5244</v>
      </c>
      <c r="V887"/>
      <c r="W887" t="s">
        <v>17590</v>
      </c>
      <c r="AJ887" s="13" t="s">
        <v>13715</v>
      </c>
      <c r="AK887" s="1" t="s">
        <v>5184</v>
      </c>
      <c r="AL887" s="35" t="s">
        <v>19633</v>
      </c>
    </row>
    <row r="888" spans="1:38">
      <c r="A888" t="s">
        <v>13716</v>
      </c>
      <c r="B888" s="1" t="s">
        <v>5185</v>
      </c>
      <c r="C888" s="3">
        <v>40768</v>
      </c>
      <c r="D888" s="4" t="str">
        <f t="shared" si="81"/>
        <v>Go Away Mr. Tumor</v>
      </c>
      <c r="E888" s="9" t="s">
        <v>11391</v>
      </c>
      <c r="F888" s="5">
        <v>2014</v>
      </c>
      <c r="H888" s="1" t="s">
        <v>535</v>
      </c>
      <c r="I888" s="5" t="str">
        <f t="shared" si="82"/>
        <v>Go+Away+Mr.+Tumor</v>
      </c>
      <c r="J888" s="1"/>
      <c r="K888" s="5"/>
      <c r="L888" s="1" t="s">
        <v>536</v>
      </c>
      <c r="N888" t="str">
        <f t="shared" si="83"/>
        <v>"http://www.omdbapi.com/?t=Go+Away+Mr.+Tumor&amp;tomatoes=true",</v>
      </c>
      <c r="O888">
        <f t="shared" si="85"/>
        <v>886</v>
      </c>
      <c r="P888" t="str">
        <f t="shared" si="84"/>
        <v>o886.csv</v>
      </c>
      <c r="S888" s="13" t="s">
        <v>13762</v>
      </c>
      <c r="T888" s="15" t="s">
        <v>5245</v>
      </c>
      <c r="U888" s="1" t="s">
        <v>5245</v>
      </c>
      <c r="V888"/>
      <c r="W888" t="s">
        <v>17591</v>
      </c>
      <c r="AJ888" s="13" t="s">
        <v>13716</v>
      </c>
      <c r="AK888" s="1" t="s">
        <v>5185</v>
      </c>
      <c r="AL888" s="35" t="s">
        <v>19634</v>
      </c>
    </row>
    <row r="889" spans="1:38">
      <c r="A889" t="s">
        <v>13717</v>
      </c>
      <c r="B889" s="1" t="s">
        <v>5194</v>
      </c>
      <c r="C889" s="3">
        <v>39214</v>
      </c>
      <c r="D889" s="4" t="str">
        <f t="shared" si="81"/>
        <v>Go For It</v>
      </c>
      <c r="E889" s="9" t="s">
        <v>11397</v>
      </c>
      <c r="F889" s="5">
        <v>2010</v>
      </c>
      <c r="H889" s="1" t="s">
        <v>535</v>
      </c>
      <c r="I889" s="5" t="str">
        <f t="shared" si="82"/>
        <v>Go+For+It</v>
      </c>
      <c r="J889" s="1"/>
      <c r="K889" s="5"/>
      <c r="L889" s="1" t="s">
        <v>536</v>
      </c>
      <c r="N889" t="str">
        <f t="shared" si="83"/>
        <v>"http://www.omdbapi.com/?t=Go+For+It&amp;tomatoes=true",</v>
      </c>
      <c r="O889">
        <f t="shared" si="85"/>
        <v>887</v>
      </c>
      <c r="P889" t="str">
        <f t="shared" si="84"/>
        <v>o887.csv</v>
      </c>
      <c r="S889" s="13" t="s">
        <v>13763</v>
      </c>
      <c r="T889" s="15" t="s">
        <v>338</v>
      </c>
      <c r="U889" s="1" t="s">
        <v>338</v>
      </c>
      <c r="V889"/>
      <c r="W889" t="s">
        <v>17592</v>
      </c>
      <c r="AJ889" s="13" t="s">
        <v>13717</v>
      </c>
      <c r="AK889" s="1" t="s">
        <v>5194</v>
      </c>
      <c r="AL889" s="7" t="s">
        <v>17549</v>
      </c>
    </row>
    <row r="890" spans="1:38">
      <c r="A890" t="s">
        <v>13718</v>
      </c>
      <c r="B890" s="1" t="s">
        <v>5195</v>
      </c>
      <c r="C890" s="3">
        <v>40124</v>
      </c>
      <c r="D890" s="4" t="str">
        <f t="shared" si="81"/>
        <v>Go For Sisters</v>
      </c>
      <c r="E890" s="9" t="s">
        <v>11398</v>
      </c>
      <c r="F890" s="5">
        <f>YEAR(C890)</f>
        <v>2013</v>
      </c>
      <c r="H890" s="1" t="s">
        <v>535</v>
      </c>
      <c r="I890" s="5" t="str">
        <f t="shared" si="82"/>
        <v>Go+For+Sisters</v>
      </c>
      <c r="J890" s="1"/>
      <c r="K890" s="5"/>
      <c r="L890" s="1" t="s">
        <v>536</v>
      </c>
      <c r="N890" t="str">
        <f t="shared" si="83"/>
        <v>"http://www.omdbapi.com/?t=Go+For+Sisters&amp;tomatoes=true",</v>
      </c>
      <c r="O890">
        <f t="shared" si="85"/>
        <v>888</v>
      </c>
      <c r="P890" t="str">
        <f t="shared" si="84"/>
        <v>o888.csv</v>
      </c>
      <c r="S890" s="13" t="s">
        <v>13765</v>
      </c>
      <c r="T890" s="15" t="s">
        <v>5250</v>
      </c>
      <c r="U890" s="1" t="s">
        <v>5250</v>
      </c>
      <c r="V890"/>
      <c r="W890" t="s">
        <v>17594</v>
      </c>
      <c r="AJ890" s="13" t="s">
        <v>13718</v>
      </c>
      <c r="AK890" s="1" t="s">
        <v>5195</v>
      </c>
      <c r="AL890" s="7" t="s">
        <v>17550</v>
      </c>
    </row>
    <row r="891" spans="1:38">
      <c r="A891" t="s">
        <v>13719</v>
      </c>
      <c r="B891" s="1" t="s">
        <v>5196</v>
      </c>
      <c r="C891" s="3">
        <v>39942</v>
      </c>
      <c r="D891" s="4" t="str">
        <f t="shared" si="81"/>
        <v>Go Goa Gone</v>
      </c>
      <c r="E891" s="9" t="s">
        <v>11399</v>
      </c>
      <c r="F891" s="5">
        <f>YEAR(C891)</f>
        <v>2013</v>
      </c>
      <c r="H891" s="1" t="s">
        <v>535</v>
      </c>
      <c r="I891" s="5" t="str">
        <f t="shared" si="82"/>
        <v>Go+Goa+Gone</v>
      </c>
      <c r="J891" s="1"/>
      <c r="K891" s="5"/>
      <c r="L891" s="1" t="s">
        <v>536</v>
      </c>
      <c r="N891" t="str">
        <f t="shared" si="83"/>
        <v>"http://www.omdbapi.com/?t=Go+Goa+Gone&amp;tomatoes=true",</v>
      </c>
      <c r="O891">
        <f t="shared" si="85"/>
        <v>889</v>
      </c>
      <c r="P891" t="str">
        <f t="shared" si="84"/>
        <v>o889.csv</v>
      </c>
      <c r="S891" s="13" t="s">
        <v>13767</v>
      </c>
      <c r="T891" s="15" t="s">
        <v>5252</v>
      </c>
      <c r="U891" s="1" t="s">
        <v>5252</v>
      </c>
      <c r="V891"/>
      <c r="W891" t="s">
        <v>17596</v>
      </c>
      <c r="AJ891" s="13" t="s">
        <v>13719</v>
      </c>
      <c r="AK891" s="1" t="s">
        <v>5196</v>
      </c>
      <c r="AL891" s="7" t="s">
        <v>17551</v>
      </c>
    </row>
    <row r="892" spans="1:38">
      <c r="A892" t="s">
        <v>13720</v>
      </c>
      <c r="B892" s="1" t="s">
        <v>5186</v>
      </c>
      <c r="C892" s="3">
        <v>39578</v>
      </c>
      <c r="D892" s="4" t="str">
        <f t="shared" si="81"/>
        <v>God Bless America</v>
      </c>
      <c r="E892" s="9" t="s">
        <v>11392</v>
      </c>
      <c r="F892" s="5">
        <v>2011</v>
      </c>
      <c r="H892" s="1" t="s">
        <v>535</v>
      </c>
      <c r="I892" s="5" t="str">
        <f t="shared" si="82"/>
        <v>God+Bless+America</v>
      </c>
      <c r="J892" s="1"/>
      <c r="K892" s="5"/>
      <c r="L892" s="1" t="s">
        <v>536</v>
      </c>
      <c r="N892" t="str">
        <f t="shared" si="83"/>
        <v>"http://www.omdbapi.com/?t=God+Bless+America&amp;tomatoes=true",</v>
      </c>
      <c r="O892">
        <f t="shared" si="85"/>
        <v>890</v>
      </c>
      <c r="P892" t="str">
        <f t="shared" si="84"/>
        <v>o890.csv</v>
      </c>
      <c r="S892" s="13" t="s">
        <v>13768</v>
      </c>
      <c r="T892" s="15" t="s">
        <v>5254</v>
      </c>
      <c r="U892" s="1" t="s">
        <v>5254</v>
      </c>
      <c r="V892"/>
      <c r="W892" t="s">
        <v>17597</v>
      </c>
      <c r="AJ892" s="13" t="s">
        <v>13720</v>
      </c>
      <c r="AK892" s="1" t="s">
        <v>5186</v>
      </c>
      <c r="AL892" s="7" t="s">
        <v>17552</v>
      </c>
    </row>
    <row r="893" spans="1:38">
      <c r="A893" t="s">
        <v>13721</v>
      </c>
      <c r="B893" s="1" t="s">
        <v>5187</v>
      </c>
      <c r="C893" s="3">
        <v>40425</v>
      </c>
      <c r="D893" s="4" t="str">
        <f t="shared" si="81"/>
        <v>God Help the Girl</v>
      </c>
      <c r="E893" s="9" t="s">
        <v>11393</v>
      </c>
      <c r="F893" s="5">
        <f t="shared" ref="F893:F898" si="86">YEAR(C893)</f>
        <v>2014</v>
      </c>
      <c r="H893" s="1" t="s">
        <v>535</v>
      </c>
      <c r="I893" s="5" t="str">
        <f t="shared" si="82"/>
        <v>God+Help+the+Girl</v>
      </c>
      <c r="J893" s="1"/>
      <c r="K893" s="5"/>
      <c r="L893" s="1" t="s">
        <v>536</v>
      </c>
      <c r="N893" t="str">
        <f t="shared" si="83"/>
        <v>"http://www.omdbapi.com/?t=God+Help+the+Girl&amp;tomatoes=true",</v>
      </c>
      <c r="O893">
        <f t="shared" si="85"/>
        <v>891</v>
      </c>
      <c r="P893" t="str">
        <f t="shared" si="84"/>
        <v>o891.csv</v>
      </c>
      <c r="S893" s="13" t="s">
        <v>13769</v>
      </c>
      <c r="T893" s="15" t="s">
        <v>5255</v>
      </c>
      <c r="U893" s="1" t="s">
        <v>5255</v>
      </c>
      <c r="V893"/>
      <c r="W893" t="s">
        <v>17598</v>
      </c>
      <c r="AJ893" s="13" t="s">
        <v>13721</v>
      </c>
      <c r="AK893" s="1" t="s">
        <v>5187</v>
      </c>
      <c r="AL893" s="7" t="s">
        <v>17553</v>
      </c>
    </row>
    <row r="894" spans="1:38">
      <c r="A894" t="s">
        <v>13722</v>
      </c>
      <c r="B894" s="1" t="s">
        <v>5188</v>
      </c>
      <c r="C894" s="3">
        <v>40096</v>
      </c>
      <c r="D894" s="4" t="str">
        <f t="shared" si="81"/>
        <v>God Loves Uganda</v>
      </c>
      <c r="E894" s="9" t="s">
        <v>11394</v>
      </c>
      <c r="F894" s="5">
        <f t="shared" si="86"/>
        <v>2013</v>
      </c>
      <c r="H894" s="1" t="s">
        <v>535</v>
      </c>
      <c r="I894" s="5" t="str">
        <f t="shared" si="82"/>
        <v>God+Loves+Uganda</v>
      </c>
      <c r="J894" s="1"/>
      <c r="K894" s="5"/>
      <c r="L894" s="1" t="s">
        <v>536</v>
      </c>
      <c r="N894" t="str">
        <f t="shared" si="83"/>
        <v>"http://www.omdbapi.com/?t=God+Loves+Uganda&amp;tomatoes=true",</v>
      </c>
      <c r="O894">
        <f t="shared" si="85"/>
        <v>892</v>
      </c>
      <c r="P894" t="str">
        <f t="shared" si="84"/>
        <v>o892.csv</v>
      </c>
      <c r="S894" s="13" t="s">
        <v>13770</v>
      </c>
      <c r="T894" s="15" t="s">
        <v>5256</v>
      </c>
      <c r="U894" s="1" t="s">
        <v>5256</v>
      </c>
      <c r="V894"/>
      <c r="W894" t="s">
        <v>17599</v>
      </c>
      <c r="AJ894" s="13" t="s">
        <v>13722</v>
      </c>
      <c r="AK894" s="1" t="s">
        <v>5188</v>
      </c>
      <c r="AL894" s="7" t="s">
        <v>17554</v>
      </c>
    </row>
    <row r="895" spans="1:38">
      <c r="A895" t="s">
        <v>13723</v>
      </c>
      <c r="B895" s="1" t="s">
        <v>5189</v>
      </c>
      <c r="C895" s="3">
        <v>38899</v>
      </c>
      <c r="D895" s="4" t="str">
        <f t="shared" si="81"/>
        <v>God of Vampires</v>
      </c>
      <c r="E895" s="9" t="s">
        <v>11395</v>
      </c>
      <c r="F895" s="5">
        <f t="shared" si="86"/>
        <v>2010</v>
      </c>
      <c r="H895" s="1" t="s">
        <v>535</v>
      </c>
      <c r="I895" s="5" t="str">
        <f t="shared" si="82"/>
        <v>God+of+Vampires</v>
      </c>
      <c r="J895" s="1"/>
      <c r="K895" s="5"/>
      <c r="L895" s="1" t="s">
        <v>536</v>
      </c>
      <c r="N895" t="str">
        <f t="shared" si="83"/>
        <v>"http://www.omdbapi.com/?t=God+of+Vampires&amp;tomatoes=true",</v>
      </c>
      <c r="O895">
        <f t="shared" si="85"/>
        <v>893</v>
      </c>
      <c r="P895" t="str">
        <f t="shared" si="84"/>
        <v>o893.csv</v>
      </c>
      <c r="S895" s="13" t="s">
        <v>13771</v>
      </c>
      <c r="T895" s="15" t="s">
        <v>5257</v>
      </c>
      <c r="U895" s="1" t="s">
        <v>5257</v>
      </c>
      <c r="V895"/>
      <c r="W895" t="s">
        <v>17600</v>
      </c>
      <c r="AJ895" s="13" t="s">
        <v>13723</v>
      </c>
      <c r="AK895" s="1" t="s">
        <v>5189</v>
      </c>
      <c r="AL895" s="7" t="s">
        <v>17555</v>
      </c>
    </row>
    <row r="896" spans="1:38">
      <c r="A896" t="s">
        <v>13724</v>
      </c>
      <c r="B896" s="1" t="s">
        <v>5192</v>
      </c>
      <c r="C896" s="3">
        <v>40467</v>
      </c>
      <c r="D896" s="4" t="str">
        <f t="shared" si="81"/>
        <v>God the Father</v>
      </c>
      <c r="E896" s="9" t="s">
        <v>11396</v>
      </c>
      <c r="F896" s="5">
        <f t="shared" si="86"/>
        <v>2014</v>
      </c>
      <c r="H896" s="1" t="s">
        <v>535</v>
      </c>
      <c r="I896" s="5" t="str">
        <f t="shared" si="82"/>
        <v>God+the+Father</v>
      </c>
      <c r="J896" s="1"/>
      <c r="K896" s="5"/>
      <c r="L896" s="1" t="s">
        <v>536</v>
      </c>
      <c r="N896" t="str">
        <f t="shared" si="83"/>
        <v>"http://www.omdbapi.com/?t=God+the+Father&amp;tomatoes=true",</v>
      </c>
      <c r="O896">
        <f t="shared" si="85"/>
        <v>894</v>
      </c>
      <c r="P896" t="str">
        <f t="shared" si="84"/>
        <v>o894.csv</v>
      </c>
      <c r="S896" s="13" t="s">
        <v>13772</v>
      </c>
      <c r="T896" s="15" t="s">
        <v>5258</v>
      </c>
      <c r="U896" s="1" t="s">
        <v>5258</v>
      </c>
      <c r="V896"/>
      <c r="W896" t="s">
        <v>17601</v>
      </c>
      <c r="AJ896" s="13" t="s">
        <v>13724</v>
      </c>
      <c r="AK896" s="1" t="s">
        <v>5192</v>
      </c>
      <c r="AL896" s="7" t="s">
        <v>17556</v>
      </c>
    </row>
    <row r="897" spans="1:38">
      <c r="A897" t="s">
        <v>13725</v>
      </c>
      <c r="B897" s="1" t="s">
        <v>5190</v>
      </c>
      <c r="C897" s="3">
        <v>40257</v>
      </c>
      <c r="D897" s="4" t="str">
        <f t="shared" si="81"/>
        <v>God's Not Dead</v>
      </c>
      <c r="E897" s="9" t="s">
        <v>16136</v>
      </c>
      <c r="F897" s="5">
        <f t="shared" si="86"/>
        <v>2014</v>
      </c>
      <c r="H897" s="1" t="s">
        <v>535</v>
      </c>
      <c r="I897" s="5" t="str">
        <f t="shared" si="82"/>
        <v>God%27s+Not+Dead</v>
      </c>
      <c r="J897" s="1"/>
      <c r="K897" s="5"/>
      <c r="L897" s="1" t="s">
        <v>536</v>
      </c>
      <c r="N897" t="str">
        <f t="shared" si="83"/>
        <v>"http://www.omdbapi.com/?t=God%27s+Not+Dead&amp;tomatoes=true",</v>
      </c>
      <c r="O897">
        <f t="shared" si="85"/>
        <v>895</v>
      </c>
      <c r="P897" t="str">
        <f t="shared" si="84"/>
        <v>o895.csv</v>
      </c>
      <c r="S897" s="13" t="s">
        <v>13773</v>
      </c>
      <c r="T897" s="15" t="s">
        <v>5259</v>
      </c>
      <c r="U897" s="1" t="s">
        <v>5259</v>
      </c>
      <c r="V897"/>
      <c r="W897" t="s">
        <v>17602</v>
      </c>
      <c r="AJ897" s="13" t="s">
        <v>13725</v>
      </c>
      <c r="AK897" s="1" t="s">
        <v>5190</v>
      </c>
      <c r="AL897" s="7" t="s">
        <v>17557</v>
      </c>
    </row>
    <row r="898" spans="1:38">
      <c r="A898" t="s">
        <v>13726</v>
      </c>
      <c r="B898" s="1" t="s">
        <v>5191</v>
      </c>
      <c r="C898" s="3">
        <v>40306</v>
      </c>
      <c r="D898" s="4" t="str">
        <f t="shared" si="81"/>
        <v>God's Pocket</v>
      </c>
      <c r="E898" s="9" t="s">
        <v>16137</v>
      </c>
      <c r="F898" s="5">
        <f t="shared" si="86"/>
        <v>2014</v>
      </c>
      <c r="H898" s="1" t="s">
        <v>535</v>
      </c>
      <c r="I898" s="5" t="str">
        <f t="shared" si="82"/>
        <v>God%27s+Pocket</v>
      </c>
      <c r="J898" s="1"/>
      <c r="K898" s="5"/>
      <c r="L898" s="1" t="s">
        <v>536</v>
      </c>
      <c r="N898" t="str">
        <f t="shared" si="83"/>
        <v>"http://www.omdbapi.com/?t=God%27s+Pocket&amp;tomatoes=true",</v>
      </c>
      <c r="O898">
        <f t="shared" si="85"/>
        <v>896</v>
      </c>
      <c r="P898" t="str">
        <f t="shared" si="84"/>
        <v>o896.csv</v>
      </c>
      <c r="S898" s="13" t="s">
        <v>13774</v>
      </c>
      <c r="T898" s="15" t="s">
        <v>5260</v>
      </c>
      <c r="U898" s="1" t="s">
        <v>5260</v>
      </c>
      <c r="V898"/>
      <c r="W898" t="s">
        <v>17603</v>
      </c>
      <c r="AJ898" s="13" t="s">
        <v>13726</v>
      </c>
      <c r="AK898" s="1" t="s">
        <v>5191</v>
      </c>
      <c r="AL898" s="7" t="s">
        <v>17558</v>
      </c>
    </row>
    <row r="899" spans="1:38">
      <c r="A899" t="s">
        <v>13727</v>
      </c>
      <c r="B899" s="1" t="s">
        <v>12690</v>
      </c>
      <c r="C899" s="3">
        <v>40313</v>
      </c>
      <c r="D899" s="4" t="str">
        <f t="shared" ref="D899:D962" si="87">TRIM(B899)</f>
        <v>Godzilla</v>
      </c>
      <c r="E899" s="9" t="s">
        <v>15799</v>
      </c>
      <c r="F899" s="5">
        <v>2013</v>
      </c>
      <c r="H899" s="1" t="s">
        <v>535</v>
      </c>
      <c r="I899" s="5" t="str">
        <f t="shared" si="82"/>
        <v>Godzilla</v>
      </c>
      <c r="J899" s="1"/>
      <c r="K899" s="5"/>
      <c r="L899" s="1" t="s">
        <v>536</v>
      </c>
      <c r="N899" t="str">
        <f t="shared" si="83"/>
        <v>"http://www.omdbapi.com/?t=Godzilla&amp;tomatoes=true",</v>
      </c>
      <c r="O899">
        <f t="shared" si="85"/>
        <v>897</v>
      </c>
      <c r="P899" t="str">
        <f t="shared" si="84"/>
        <v>o897.csv</v>
      </c>
      <c r="S899" s="13" t="s">
        <v>13775</v>
      </c>
      <c r="T899" s="15" t="s">
        <v>5261</v>
      </c>
      <c r="U899" s="1" t="s">
        <v>5261</v>
      </c>
      <c r="V899"/>
      <c r="W899" t="s">
        <v>17604</v>
      </c>
      <c r="AJ899" s="13" t="s">
        <v>13727</v>
      </c>
      <c r="AK899" s="1" t="s">
        <v>12690</v>
      </c>
      <c r="AL899" s="7" t="s">
        <v>17559</v>
      </c>
    </row>
    <row r="900" spans="1:38">
      <c r="A900" t="s">
        <v>13728</v>
      </c>
      <c r="B900" s="1" t="s">
        <v>5193</v>
      </c>
      <c r="C900" s="3">
        <v>40285</v>
      </c>
      <c r="D900" s="4" t="str">
        <f t="shared" si="87"/>
        <v>Godzilla:The Japanese Original</v>
      </c>
      <c r="E900" s="9" t="s">
        <v>12474</v>
      </c>
      <c r="F900" s="5">
        <v>2013</v>
      </c>
      <c r="H900" s="1" t="s">
        <v>535</v>
      </c>
      <c r="I900" s="5" t="str">
        <f t="shared" ref="I900:I963" si="88">E900</f>
        <v>Godzilla%3AThe+Japanese+Original</v>
      </c>
      <c r="J900" s="1"/>
      <c r="K900" s="5"/>
      <c r="L900" s="1" t="s">
        <v>536</v>
      </c>
      <c r="N900" t="str">
        <f t="shared" ref="N900:N963" si="89">H900&amp;I900&amp;J900&amp;K900&amp;L900</f>
        <v>"http://www.omdbapi.com/?t=Godzilla%3AThe+Japanese+Original&amp;tomatoes=true",</v>
      </c>
      <c r="O900">
        <f t="shared" si="85"/>
        <v>898</v>
      </c>
      <c r="P900" t="str">
        <f t="shared" ref="P900:P963" si="90">"o"&amp;O900&amp;".csv"</f>
        <v>o898.csv</v>
      </c>
      <c r="S900" s="13" t="s">
        <v>13777</v>
      </c>
      <c r="T900" s="15" t="s">
        <v>5263</v>
      </c>
      <c r="U900" s="1" t="s">
        <v>5263</v>
      </c>
      <c r="V900"/>
      <c r="W900" t="s">
        <v>17605</v>
      </c>
      <c r="AJ900" s="13" t="s">
        <v>13728</v>
      </c>
      <c r="AK900" s="1" t="s">
        <v>5193</v>
      </c>
      <c r="AL900" s="35" t="s">
        <v>19635</v>
      </c>
    </row>
    <row r="901" spans="1:38">
      <c r="A901" t="s">
        <v>13729</v>
      </c>
      <c r="B901" s="1" t="s">
        <v>5197</v>
      </c>
      <c r="C901" s="3">
        <v>39970</v>
      </c>
      <c r="D901" s="4" t="str">
        <f t="shared" si="87"/>
        <v>Going Attractions:The Definitive Story of the American Drive-in Movie</v>
      </c>
      <c r="E901" s="9" t="s">
        <v>12475</v>
      </c>
      <c r="F901" s="5">
        <f>YEAR(C901)</f>
        <v>2013</v>
      </c>
      <c r="H901" s="1" t="s">
        <v>535</v>
      </c>
      <c r="I901" s="5" t="str">
        <f t="shared" si="88"/>
        <v>Going+Attractions%3AThe+Definitive+Story+of+the+American+Drive-in+Movie</v>
      </c>
      <c r="J901" s="1"/>
      <c r="K901" s="5"/>
      <c r="L901" s="1" t="s">
        <v>536</v>
      </c>
      <c r="N901" t="str">
        <f t="shared" si="89"/>
        <v>"http://www.omdbapi.com/?t=Going+Attractions%3AThe+Definitive+Story+of+the+American+Drive-in+Movie&amp;tomatoes=true",</v>
      </c>
      <c r="O901">
        <f t="shared" ref="O901:O964" si="91">O900+1</f>
        <v>899</v>
      </c>
      <c r="P901" t="str">
        <f t="shared" si="90"/>
        <v>o899.csv</v>
      </c>
      <c r="S901" s="13" t="s">
        <v>13778</v>
      </c>
      <c r="T901" s="15" t="s">
        <v>5264</v>
      </c>
      <c r="U901" s="1" t="s">
        <v>5264</v>
      </c>
      <c r="V901"/>
      <c r="W901" t="s">
        <v>17606</v>
      </c>
      <c r="AJ901" s="13" t="s">
        <v>13729</v>
      </c>
      <c r="AK901" s="1" t="s">
        <v>5197</v>
      </c>
      <c r="AL901" s="7" t="s">
        <v>17560</v>
      </c>
    </row>
    <row r="902" spans="1:38">
      <c r="A902" t="s">
        <v>13730</v>
      </c>
      <c r="B902" s="1" t="s">
        <v>5198</v>
      </c>
      <c r="C902" s="3">
        <v>38962</v>
      </c>
      <c r="D902" s="4" t="str">
        <f t="shared" si="87"/>
        <v>Going the Distance</v>
      </c>
      <c r="E902" s="9" t="s">
        <v>11400</v>
      </c>
      <c r="F902" s="5">
        <f>YEAR(C902)</f>
        <v>2010</v>
      </c>
      <c r="H902" s="1" t="s">
        <v>535</v>
      </c>
      <c r="I902" s="5" t="str">
        <f t="shared" si="88"/>
        <v>Going+the+Distance</v>
      </c>
      <c r="J902" s="1"/>
      <c r="K902" s="5"/>
      <c r="L902" s="1" t="s">
        <v>536</v>
      </c>
      <c r="N902" t="str">
        <f t="shared" si="89"/>
        <v>"http://www.omdbapi.com/?t=Going+the+Distance&amp;tomatoes=true",</v>
      </c>
      <c r="O902">
        <f t="shared" si="91"/>
        <v>900</v>
      </c>
      <c r="P902" t="str">
        <f t="shared" si="90"/>
        <v>o900.csv</v>
      </c>
      <c r="S902" s="13" t="s">
        <v>13779</v>
      </c>
      <c r="T902" s="15" t="s">
        <v>5265</v>
      </c>
      <c r="U902" s="1" t="s">
        <v>5265</v>
      </c>
      <c r="V902"/>
      <c r="W902" t="s">
        <v>17607</v>
      </c>
      <c r="AJ902" s="13" t="s">
        <v>13730</v>
      </c>
      <c r="AK902" s="1" t="s">
        <v>5198</v>
      </c>
      <c r="AL902" s="7" t="s">
        <v>17561</v>
      </c>
    </row>
    <row r="903" spans="1:38">
      <c r="A903" t="s">
        <v>13731</v>
      </c>
      <c r="B903" s="1" t="s">
        <v>5200</v>
      </c>
      <c r="C903" s="3">
        <v>39025</v>
      </c>
      <c r="D903" s="4" t="str">
        <f t="shared" si="87"/>
        <v>Golmaal 3</v>
      </c>
      <c r="E903" s="9" t="s">
        <v>11402</v>
      </c>
      <c r="F903" s="5">
        <f>YEAR(C903)</f>
        <v>2010</v>
      </c>
      <c r="H903" s="1" t="s">
        <v>535</v>
      </c>
      <c r="I903" s="5" t="str">
        <f t="shared" si="88"/>
        <v>Golmaal+3</v>
      </c>
      <c r="J903" s="1"/>
      <c r="K903" s="5"/>
      <c r="L903" s="1" t="s">
        <v>536</v>
      </c>
      <c r="N903" t="str">
        <f t="shared" si="89"/>
        <v>"http://www.omdbapi.com/?t=Golmaal+3&amp;tomatoes=true",</v>
      </c>
      <c r="O903">
        <f t="shared" si="91"/>
        <v>901</v>
      </c>
      <c r="P903" t="str">
        <f t="shared" si="90"/>
        <v>o901.csv</v>
      </c>
      <c r="S903" s="13" t="s">
        <v>13780</v>
      </c>
      <c r="T903" s="15" t="s">
        <v>5266</v>
      </c>
      <c r="U903" s="1" t="s">
        <v>5266</v>
      </c>
      <c r="V903"/>
      <c r="W903" t="s">
        <v>17608</v>
      </c>
      <c r="AJ903" s="13" t="s">
        <v>13731</v>
      </c>
      <c r="AK903" s="1" t="s">
        <v>5200</v>
      </c>
      <c r="AL903" s="7" t="s">
        <v>17562</v>
      </c>
    </row>
    <row r="904" spans="1:38">
      <c r="A904" t="s">
        <v>13732</v>
      </c>
      <c r="B904" s="1" t="s">
        <v>5201</v>
      </c>
      <c r="C904" s="3">
        <v>39501</v>
      </c>
      <c r="D904" s="4" t="str">
        <f t="shared" si="87"/>
        <v>Gone</v>
      </c>
      <c r="E904" s="9" t="s">
        <v>5201</v>
      </c>
      <c r="F904" s="5">
        <f>YEAR(C904)</f>
        <v>2012</v>
      </c>
      <c r="H904" s="1" t="s">
        <v>535</v>
      </c>
      <c r="I904" s="5" t="str">
        <f t="shared" si="88"/>
        <v>Gone</v>
      </c>
      <c r="J904" s="1"/>
      <c r="K904" s="5"/>
      <c r="L904" s="1" t="s">
        <v>536</v>
      </c>
      <c r="N904" t="str">
        <f t="shared" si="89"/>
        <v>"http://www.omdbapi.com/?t=Gone&amp;tomatoes=true",</v>
      </c>
      <c r="O904">
        <f t="shared" si="91"/>
        <v>902</v>
      </c>
      <c r="P904" t="str">
        <f t="shared" si="90"/>
        <v>o902.csv</v>
      </c>
      <c r="S904" s="13" t="s">
        <v>13784</v>
      </c>
      <c r="T904" s="15" t="s">
        <v>16630</v>
      </c>
      <c r="U904" s="1" t="s">
        <v>5267</v>
      </c>
      <c r="V904"/>
      <c r="W904" t="s">
        <v>17612</v>
      </c>
      <c r="AJ904" s="13" t="s">
        <v>13732</v>
      </c>
      <c r="AK904" s="1" t="s">
        <v>5201</v>
      </c>
      <c r="AL904" s="7" t="s">
        <v>17563</v>
      </c>
    </row>
    <row r="905" spans="1:38">
      <c r="A905" t="s">
        <v>13733</v>
      </c>
      <c r="B905" s="1" t="s">
        <v>5202</v>
      </c>
      <c r="C905" s="3">
        <v>40453</v>
      </c>
      <c r="D905" s="4" t="str">
        <f t="shared" si="87"/>
        <v>Gone Girl</v>
      </c>
      <c r="E905" s="9" t="s">
        <v>11403</v>
      </c>
      <c r="F905" s="5">
        <f>YEAR(C905)</f>
        <v>2014</v>
      </c>
      <c r="H905" s="1" t="s">
        <v>535</v>
      </c>
      <c r="I905" s="5" t="str">
        <f t="shared" si="88"/>
        <v>Gone+Girl</v>
      </c>
      <c r="J905" s="1"/>
      <c r="K905" s="5"/>
      <c r="L905" s="1" t="s">
        <v>536</v>
      </c>
      <c r="N905" t="str">
        <f t="shared" si="89"/>
        <v>"http://www.omdbapi.com/?t=Gone+Girl&amp;tomatoes=true",</v>
      </c>
      <c r="O905">
        <f t="shared" si="91"/>
        <v>903</v>
      </c>
      <c r="P905" t="str">
        <f t="shared" si="90"/>
        <v>o903.csv</v>
      </c>
      <c r="S905" s="13" t="s">
        <v>13781</v>
      </c>
      <c r="T905" s="15" t="s">
        <v>16354</v>
      </c>
      <c r="U905" s="1" t="s">
        <v>5268</v>
      </c>
      <c r="V905"/>
      <c r="W905" t="s">
        <v>17609</v>
      </c>
      <c r="AJ905" s="13" t="s">
        <v>13733</v>
      </c>
      <c r="AK905" s="1" t="s">
        <v>5202</v>
      </c>
      <c r="AL905" s="7" t="s">
        <v>17564</v>
      </c>
    </row>
    <row r="906" spans="1:38">
      <c r="A906" t="s">
        <v>13734</v>
      </c>
      <c r="B906" s="1" t="s">
        <v>5210</v>
      </c>
      <c r="C906" s="3">
        <v>39291</v>
      </c>
      <c r="D906" s="4" t="str">
        <f t="shared" si="87"/>
        <v>Good Neighbors</v>
      </c>
      <c r="E906" s="9" t="s">
        <v>11410</v>
      </c>
      <c r="F906" s="5">
        <v>2010</v>
      </c>
      <c r="H906" s="1" t="s">
        <v>535</v>
      </c>
      <c r="I906" s="5" t="str">
        <f t="shared" si="88"/>
        <v>Good+Neighbors</v>
      </c>
      <c r="J906" s="1"/>
      <c r="K906" s="5"/>
      <c r="L906" s="1" t="s">
        <v>536</v>
      </c>
      <c r="N906" t="str">
        <f t="shared" si="89"/>
        <v>"http://www.omdbapi.com/?t=Good+Neighbors&amp;tomatoes=true",</v>
      </c>
      <c r="O906">
        <f t="shared" si="91"/>
        <v>904</v>
      </c>
      <c r="P906" t="str">
        <f t="shared" si="90"/>
        <v>o904.csv</v>
      </c>
      <c r="S906" s="13" t="s">
        <v>13782</v>
      </c>
      <c r="T906" s="15" t="s">
        <v>5269</v>
      </c>
      <c r="U906" s="1" t="s">
        <v>5269</v>
      </c>
      <c r="V906"/>
      <c r="W906" t="s">
        <v>17610</v>
      </c>
      <c r="AJ906" s="13" t="s">
        <v>13734</v>
      </c>
      <c r="AK906" s="1" t="s">
        <v>5210</v>
      </c>
      <c r="AL906" s="7" t="s">
        <v>17565</v>
      </c>
    </row>
    <row r="907" spans="1:38">
      <c r="A907" t="s">
        <v>13735</v>
      </c>
      <c r="B907" s="1" t="s">
        <v>5212</v>
      </c>
      <c r="C907" s="3">
        <v>40061</v>
      </c>
      <c r="D907" s="4" t="str">
        <f t="shared" si="87"/>
        <v>Good Ol' Freda</v>
      </c>
      <c r="E907" s="9" t="s">
        <v>16138</v>
      </c>
      <c r="F907" s="5">
        <f>YEAR(C907)</f>
        <v>2013</v>
      </c>
      <c r="H907" s="1" t="s">
        <v>535</v>
      </c>
      <c r="I907" s="5" t="str">
        <f t="shared" si="88"/>
        <v>Good+Ol%27+Freda</v>
      </c>
      <c r="J907" s="1"/>
      <c r="K907" s="5"/>
      <c r="L907" s="1" t="s">
        <v>536</v>
      </c>
      <c r="N907" t="str">
        <f t="shared" si="89"/>
        <v>"http://www.omdbapi.com/?t=Good+Ol%27+Freda&amp;tomatoes=true",</v>
      </c>
      <c r="O907">
        <f t="shared" si="91"/>
        <v>905</v>
      </c>
      <c r="P907" t="str">
        <f t="shared" si="90"/>
        <v>o905.csv</v>
      </c>
      <c r="S907" s="13" t="s">
        <v>13783</v>
      </c>
      <c r="T907" s="15" t="s">
        <v>16629</v>
      </c>
      <c r="U907" s="1" t="s">
        <v>12585</v>
      </c>
      <c r="V907"/>
      <c r="W907" t="s">
        <v>17611</v>
      </c>
      <c r="AJ907" s="13" t="s">
        <v>13735</v>
      </c>
      <c r="AK907" s="1" t="s">
        <v>5212</v>
      </c>
      <c r="AL907" s="7" t="s">
        <v>17566</v>
      </c>
    </row>
    <row r="908" spans="1:38">
      <c r="A908" t="s">
        <v>13736</v>
      </c>
      <c r="B908" s="1" t="s">
        <v>5203</v>
      </c>
      <c r="C908" s="3">
        <v>39557</v>
      </c>
      <c r="D908" s="4" t="str">
        <f t="shared" si="87"/>
        <v>Goodbye First Love</v>
      </c>
      <c r="E908" s="9" t="s">
        <v>11404</v>
      </c>
      <c r="F908" s="5">
        <v>2011</v>
      </c>
      <c r="H908" s="1" t="s">
        <v>535</v>
      </c>
      <c r="I908" s="5" t="str">
        <f t="shared" si="88"/>
        <v>Goodbye+First+Love</v>
      </c>
      <c r="J908" s="1"/>
      <c r="K908" s="5"/>
      <c r="L908" s="1" t="s">
        <v>536</v>
      </c>
      <c r="N908" t="str">
        <f t="shared" si="89"/>
        <v>"http://www.omdbapi.com/?t=Goodbye+First+Love&amp;tomatoes=true",</v>
      </c>
      <c r="O908">
        <f t="shared" si="91"/>
        <v>906</v>
      </c>
      <c r="P908" t="str">
        <f t="shared" si="90"/>
        <v>o906.csv</v>
      </c>
      <c r="S908" s="13" t="s">
        <v>13785</v>
      </c>
      <c r="T908" s="15" t="s">
        <v>16355</v>
      </c>
      <c r="U908" s="1" t="s">
        <v>5270</v>
      </c>
      <c r="V908"/>
      <c r="W908" t="s">
        <v>17613</v>
      </c>
      <c r="AJ908" s="13" t="s">
        <v>13736</v>
      </c>
      <c r="AK908" s="1" t="s">
        <v>5203</v>
      </c>
      <c r="AL908" s="7" t="s">
        <v>17567</v>
      </c>
    </row>
    <row r="909" spans="1:38">
      <c r="A909" t="s">
        <v>13737</v>
      </c>
      <c r="B909" s="1" t="s">
        <v>5204</v>
      </c>
      <c r="C909" s="3">
        <v>40824</v>
      </c>
      <c r="D909" s="4" t="str">
        <f t="shared" si="87"/>
        <v>Goodbye Mr. Loser</v>
      </c>
      <c r="E909" s="9" t="s">
        <v>11405</v>
      </c>
      <c r="F909" s="5">
        <f>YEAR(C909)</f>
        <v>2015</v>
      </c>
      <c r="H909" s="1" t="s">
        <v>535</v>
      </c>
      <c r="I909" s="5" t="str">
        <f t="shared" si="88"/>
        <v>Goodbye+Mr.+Loser</v>
      </c>
      <c r="J909" s="1"/>
      <c r="K909" s="5"/>
      <c r="L909" s="1" t="s">
        <v>536</v>
      </c>
      <c r="N909" t="str">
        <f t="shared" si="89"/>
        <v>"http://www.omdbapi.com/?t=Goodbye+Mr.+Loser&amp;tomatoes=true",</v>
      </c>
      <c r="O909">
        <f t="shared" si="91"/>
        <v>907</v>
      </c>
      <c r="P909" t="str">
        <f t="shared" si="90"/>
        <v>o907.csv</v>
      </c>
      <c r="S909" s="13" t="s">
        <v>13786</v>
      </c>
      <c r="T909" s="15" t="s">
        <v>16356</v>
      </c>
      <c r="U909" s="1" t="s">
        <v>5271</v>
      </c>
      <c r="V909"/>
      <c r="W909" t="s">
        <v>17614</v>
      </c>
      <c r="AJ909" s="13" t="s">
        <v>13737</v>
      </c>
      <c r="AK909" s="1" t="s">
        <v>5204</v>
      </c>
      <c r="AL909" s="7" t="s">
        <v>17568</v>
      </c>
    </row>
    <row r="910" spans="1:38">
      <c r="A910" t="s">
        <v>13738</v>
      </c>
      <c r="B910" s="1" t="s">
        <v>5205</v>
      </c>
      <c r="C910" s="3">
        <v>40528</v>
      </c>
      <c r="D910" s="4" t="str">
        <f t="shared" si="87"/>
        <v>Goodbye To All That</v>
      </c>
      <c r="E910" s="9" t="s">
        <v>11406</v>
      </c>
      <c r="F910" s="5">
        <f>YEAR(C910)</f>
        <v>2014</v>
      </c>
      <c r="H910" s="1" t="s">
        <v>535</v>
      </c>
      <c r="I910" s="5" t="str">
        <f t="shared" si="88"/>
        <v>Goodbye+To+All+That</v>
      </c>
      <c r="J910" s="1"/>
      <c r="K910" s="5"/>
      <c r="L910" s="1" t="s">
        <v>536</v>
      </c>
      <c r="N910" t="str">
        <f t="shared" si="89"/>
        <v>"http://www.omdbapi.com/?t=Goodbye+To+All+That&amp;tomatoes=true",</v>
      </c>
      <c r="O910">
        <f t="shared" si="91"/>
        <v>908</v>
      </c>
      <c r="P910" t="str">
        <f t="shared" si="90"/>
        <v>o908.csv</v>
      </c>
      <c r="S910" s="13" t="s">
        <v>13787</v>
      </c>
      <c r="T910" s="15" t="s">
        <v>5274</v>
      </c>
      <c r="U910" s="1" t="s">
        <v>5274</v>
      </c>
      <c r="V910"/>
      <c r="W910" t="s">
        <v>17615</v>
      </c>
      <c r="AJ910" s="13" t="s">
        <v>13738</v>
      </c>
      <c r="AK910" s="1" t="s">
        <v>5205</v>
      </c>
      <c r="AL910" s="7" t="s">
        <v>17569</v>
      </c>
    </row>
    <row r="911" spans="1:38">
      <c r="A911" t="s">
        <v>13739</v>
      </c>
      <c r="B911" s="1" t="s">
        <v>5206</v>
      </c>
      <c r="C911" s="3">
        <v>40474</v>
      </c>
      <c r="D911" s="4" t="str">
        <f t="shared" si="87"/>
        <v>Goodbye to Language</v>
      </c>
      <c r="E911" s="9" t="s">
        <v>11407</v>
      </c>
      <c r="F911" s="5">
        <f>YEAR(C911)</f>
        <v>2014</v>
      </c>
      <c r="H911" s="1" t="s">
        <v>535</v>
      </c>
      <c r="I911" s="5" t="str">
        <f t="shared" si="88"/>
        <v>Goodbye+to+Language</v>
      </c>
      <c r="J911" s="1"/>
      <c r="K911" s="5"/>
      <c r="L911" s="1" t="s">
        <v>536</v>
      </c>
      <c r="N911" t="str">
        <f t="shared" si="89"/>
        <v>"http://www.omdbapi.com/?t=Goodbye+to+Language&amp;tomatoes=true",</v>
      </c>
      <c r="O911">
        <f t="shared" si="91"/>
        <v>909</v>
      </c>
      <c r="P911" t="str">
        <f t="shared" si="90"/>
        <v>o909.csv</v>
      </c>
      <c r="S911" s="13" t="s">
        <v>13788</v>
      </c>
      <c r="T911" s="15" t="s">
        <v>5273</v>
      </c>
      <c r="U911" s="1" t="s">
        <v>5273</v>
      </c>
      <c r="V911"/>
      <c r="W911" t="s">
        <v>17616</v>
      </c>
      <c r="AJ911" s="13" t="s">
        <v>13739</v>
      </c>
      <c r="AK911" s="1" t="s">
        <v>5206</v>
      </c>
      <c r="AL911" s="7" t="s">
        <v>17570</v>
      </c>
    </row>
    <row r="912" spans="1:38">
      <c r="A912" t="s">
        <v>13740</v>
      </c>
      <c r="B912" s="1" t="s">
        <v>5211</v>
      </c>
      <c r="C912" s="3">
        <v>40796</v>
      </c>
      <c r="D912" s="4" t="str">
        <f t="shared" si="87"/>
        <v>Goodnight Mommy</v>
      </c>
      <c r="E912" s="9" t="s">
        <v>10701</v>
      </c>
      <c r="F912" s="5">
        <v>2014</v>
      </c>
      <c r="H912" s="1" t="s">
        <v>535</v>
      </c>
      <c r="I912" s="5" t="str">
        <f t="shared" si="88"/>
        <v>Goodnight+Mommy</v>
      </c>
      <c r="J912" s="1"/>
      <c r="K912" s="5"/>
      <c r="L912" s="1" t="s">
        <v>536</v>
      </c>
      <c r="N912" t="str">
        <f t="shared" si="89"/>
        <v>"http://www.omdbapi.com/?t=Goodnight+Mommy&amp;tomatoes=true",</v>
      </c>
      <c r="O912">
        <f t="shared" si="91"/>
        <v>910</v>
      </c>
      <c r="P912" t="str">
        <f t="shared" si="90"/>
        <v>o910.csv</v>
      </c>
      <c r="S912" s="13" t="s">
        <v>13790</v>
      </c>
      <c r="T912" s="15" t="s">
        <v>5278</v>
      </c>
      <c r="U912" s="1" t="s">
        <v>5278</v>
      </c>
      <c r="V912"/>
      <c r="W912" t="s">
        <v>17617</v>
      </c>
      <c r="AJ912" s="13" t="s">
        <v>13740</v>
      </c>
      <c r="AK912" s="1" t="s">
        <v>5211</v>
      </c>
      <c r="AL912" s="7" t="s">
        <v>17571</v>
      </c>
    </row>
    <row r="913" spans="1:38">
      <c r="A913" t="s">
        <v>13741</v>
      </c>
      <c r="B913" s="1" t="s">
        <v>5213</v>
      </c>
      <c r="C913" s="3">
        <v>39501</v>
      </c>
      <c r="D913" s="4" t="str">
        <f t="shared" si="87"/>
        <v>Goon</v>
      </c>
      <c r="E913" s="9" t="s">
        <v>5213</v>
      </c>
      <c r="F913" s="5">
        <f>YEAR(C913)</f>
        <v>2012</v>
      </c>
      <c r="H913" s="1" t="s">
        <v>535</v>
      </c>
      <c r="I913" s="5" t="str">
        <f t="shared" si="88"/>
        <v>Goon</v>
      </c>
      <c r="J913" s="1"/>
      <c r="K913" s="5"/>
      <c r="L913" s="1" t="s">
        <v>536</v>
      </c>
      <c r="N913" t="str">
        <f t="shared" si="89"/>
        <v>"http://www.omdbapi.com/?t=Goon&amp;tomatoes=true",</v>
      </c>
      <c r="O913">
        <f t="shared" si="91"/>
        <v>911</v>
      </c>
      <c r="P913" t="str">
        <f t="shared" si="90"/>
        <v>o911.csv</v>
      </c>
      <c r="S913" s="13" t="s">
        <v>13791</v>
      </c>
      <c r="T913" s="15" t="s">
        <v>16357</v>
      </c>
      <c r="U913" s="1" t="s">
        <v>5279</v>
      </c>
      <c r="V913"/>
      <c r="W913" t="s">
        <v>17618</v>
      </c>
      <c r="AJ913" s="13" t="s">
        <v>13741</v>
      </c>
      <c r="AK913" s="1" t="s">
        <v>5213</v>
      </c>
      <c r="AL913" s="7" t="s">
        <v>17572</v>
      </c>
    </row>
    <row r="914" spans="1:38">
      <c r="A914" t="s">
        <v>13742</v>
      </c>
      <c r="B914" s="1" t="s">
        <v>399</v>
      </c>
      <c r="C914" s="3">
        <v>40831</v>
      </c>
      <c r="D914" s="4" t="str">
        <f t="shared" si="87"/>
        <v>Goosebumps</v>
      </c>
      <c r="E914" s="9" t="s">
        <v>399</v>
      </c>
      <c r="F914" s="5">
        <f>YEAR(C914)</f>
        <v>2015</v>
      </c>
      <c r="H914" s="1" t="s">
        <v>535</v>
      </c>
      <c r="I914" s="5" t="str">
        <f t="shared" si="88"/>
        <v>Goosebumps</v>
      </c>
      <c r="J914" s="1"/>
      <c r="K914" s="5"/>
      <c r="L914" s="1" t="s">
        <v>536</v>
      </c>
      <c r="N914" t="str">
        <f t="shared" si="89"/>
        <v>"http://www.omdbapi.com/?t=Goosebumps&amp;tomatoes=true",</v>
      </c>
      <c r="O914">
        <f t="shared" si="91"/>
        <v>912</v>
      </c>
      <c r="P914" t="str">
        <f t="shared" si="90"/>
        <v>o912.csv</v>
      </c>
      <c r="S914" s="13" t="s">
        <v>13792</v>
      </c>
      <c r="T914" s="15" t="s">
        <v>16358</v>
      </c>
      <c r="U914" s="1" t="s">
        <v>234</v>
      </c>
      <c r="V914"/>
      <c r="W914" t="s">
        <v>17619</v>
      </c>
      <c r="AJ914" s="13" t="s">
        <v>13742</v>
      </c>
      <c r="AK914" s="1" t="s">
        <v>399</v>
      </c>
      <c r="AL914" s="7" t="s">
        <v>17573</v>
      </c>
    </row>
    <row r="915" spans="1:38">
      <c r="A915" t="s">
        <v>13743</v>
      </c>
      <c r="B915" s="1" t="s">
        <v>5214</v>
      </c>
      <c r="C915" s="3">
        <v>40320</v>
      </c>
      <c r="D915" s="4" t="str">
        <f t="shared" si="87"/>
        <v>Gore Vidal:United States of Amnesia</v>
      </c>
      <c r="E915" s="9" t="s">
        <v>12476</v>
      </c>
      <c r="F915" s="5">
        <v>2013</v>
      </c>
      <c r="H915" s="1" t="s">
        <v>535</v>
      </c>
      <c r="I915" s="5" t="str">
        <f t="shared" si="88"/>
        <v>Gore+Vidal%3AUnited+States+of+Amnesia</v>
      </c>
      <c r="J915" s="1"/>
      <c r="K915" s="5"/>
      <c r="L915" s="1" t="s">
        <v>536</v>
      </c>
      <c r="N915" t="str">
        <f t="shared" si="89"/>
        <v>"http://www.omdbapi.com/?t=Gore+Vidal%3AUnited+States+of+Amnesia&amp;tomatoes=true",</v>
      </c>
      <c r="O915">
        <f t="shared" si="91"/>
        <v>913</v>
      </c>
      <c r="P915" t="str">
        <f t="shared" si="90"/>
        <v>o913.csv</v>
      </c>
      <c r="S915" s="13" t="s">
        <v>13793</v>
      </c>
      <c r="T915" s="15" t="s">
        <v>16359</v>
      </c>
      <c r="U915" s="1" t="s">
        <v>253</v>
      </c>
      <c r="V915"/>
      <c r="W915" t="s">
        <v>17620</v>
      </c>
      <c r="AJ915" s="13" t="s">
        <v>13743</v>
      </c>
      <c r="AK915" s="1" t="s">
        <v>5214</v>
      </c>
      <c r="AL915" s="35" t="s">
        <v>19636</v>
      </c>
    </row>
    <row r="916" spans="1:38">
      <c r="A916" t="s">
        <v>13744</v>
      </c>
      <c r="B916" s="1" t="s">
        <v>5215</v>
      </c>
      <c r="C916" s="3">
        <v>40138</v>
      </c>
      <c r="D916" s="4" t="str">
        <f t="shared" si="87"/>
        <v>Gori Tere Pyaar Mein</v>
      </c>
      <c r="E916" s="9" t="s">
        <v>11411</v>
      </c>
      <c r="F916" s="5">
        <f>YEAR(C916)</f>
        <v>2013</v>
      </c>
      <c r="H916" s="1" t="s">
        <v>535</v>
      </c>
      <c r="I916" s="5" t="str">
        <f t="shared" si="88"/>
        <v>Gori+Tere+Pyaar+Mein</v>
      </c>
      <c r="J916" s="1"/>
      <c r="K916" s="5"/>
      <c r="L916" s="1" t="s">
        <v>536</v>
      </c>
      <c r="N916" t="str">
        <f t="shared" si="89"/>
        <v>"http://www.omdbapi.com/?t=Gori+Tere+Pyaar+Mein&amp;tomatoes=true",</v>
      </c>
      <c r="O916">
        <f t="shared" si="91"/>
        <v>914</v>
      </c>
      <c r="P916" t="str">
        <f t="shared" si="90"/>
        <v>o914.csv</v>
      </c>
      <c r="S916" s="13" t="s">
        <v>13794</v>
      </c>
      <c r="T916" s="15" t="s">
        <v>5281</v>
      </c>
      <c r="U916" s="1" t="s">
        <v>5281</v>
      </c>
      <c r="V916"/>
      <c r="W916" t="s">
        <v>17621</v>
      </c>
      <c r="AJ916" s="13" t="s">
        <v>13744</v>
      </c>
      <c r="AK916" s="1" t="s">
        <v>5215</v>
      </c>
      <c r="AL916" s="7" t="s">
        <v>17574</v>
      </c>
    </row>
    <row r="917" spans="1:38">
      <c r="A917" t="s">
        <v>13745</v>
      </c>
      <c r="B917" s="1" t="s">
        <v>5217</v>
      </c>
      <c r="C917" s="3">
        <v>40089</v>
      </c>
      <c r="D917" s="4" t="str">
        <f t="shared" si="87"/>
        <v>Grace Unplugged</v>
      </c>
      <c r="E917" s="9" t="s">
        <v>11413</v>
      </c>
      <c r="F917" s="5">
        <f>YEAR(C917)</f>
        <v>2013</v>
      </c>
      <c r="H917" s="1" t="s">
        <v>535</v>
      </c>
      <c r="I917" s="5" t="str">
        <f t="shared" si="88"/>
        <v>Grace+Unplugged</v>
      </c>
      <c r="J917" s="1"/>
      <c r="K917" s="5"/>
      <c r="L917" s="1" t="s">
        <v>536</v>
      </c>
      <c r="N917" t="str">
        <f t="shared" si="89"/>
        <v>"http://www.omdbapi.com/?t=Grace+Unplugged&amp;tomatoes=true",</v>
      </c>
      <c r="O917">
        <f t="shared" si="91"/>
        <v>915</v>
      </c>
      <c r="P917" t="str">
        <f t="shared" si="90"/>
        <v>o915.csv</v>
      </c>
      <c r="S917" s="13" t="s">
        <v>13795</v>
      </c>
      <c r="T917" s="15" t="s">
        <v>5282</v>
      </c>
      <c r="U917" s="1" t="s">
        <v>5282</v>
      </c>
      <c r="V917"/>
      <c r="W917" t="s">
        <v>17622</v>
      </c>
      <c r="AJ917" s="13" t="s">
        <v>13745</v>
      </c>
      <c r="AK917" s="1" t="s">
        <v>5217</v>
      </c>
      <c r="AL917" s="7" t="s">
        <v>17575</v>
      </c>
    </row>
    <row r="918" spans="1:38">
      <c r="A918" t="s">
        <v>13746</v>
      </c>
      <c r="B918" s="1" t="s">
        <v>12691</v>
      </c>
      <c r="C918" s="3">
        <v>39578</v>
      </c>
      <c r="D918" s="4" t="str">
        <f t="shared" si="87"/>
        <v>Grand Illusion</v>
      </c>
      <c r="E918" s="9" t="s">
        <v>15900</v>
      </c>
      <c r="F918" s="5">
        <v>2011</v>
      </c>
      <c r="H918" s="1" t="s">
        <v>535</v>
      </c>
      <c r="I918" s="5" t="str">
        <f t="shared" si="88"/>
        <v>Grand+Illusion</v>
      </c>
      <c r="J918" s="1"/>
      <c r="K918" s="5"/>
      <c r="L918" s="1" t="s">
        <v>536</v>
      </c>
      <c r="N918" t="str">
        <f t="shared" si="89"/>
        <v>"http://www.omdbapi.com/?t=Grand+Illusion&amp;tomatoes=true",</v>
      </c>
      <c r="O918">
        <f t="shared" si="91"/>
        <v>916</v>
      </c>
      <c r="P918" t="str">
        <f t="shared" si="90"/>
        <v>o916.csv</v>
      </c>
      <c r="S918" s="13" t="s">
        <v>13796</v>
      </c>
      <c r="T918" s="15" t="s">
        <v>5283</v>
      </c>
      <c r="U918" s="1" t="s">
        <v>5283</v>
      </c>
      <c r="V918"/>
      <c r="W918" t="s">
        <v>17623</v>
      </c>
      <c r="AJ918" s="13" t="s">
        <v>13746</v>
      </c>
      <c r="AK918" s="1" t="s">
        <v>12691</v>
      </c>
      <c r="AL918" s="7" t="s">
        <v>17576</v>
      </c>
    </row>
    <row r="919" spans="1:38">
      <c r="A919" t="s">
        <v>13747</v>
      </c>
      <c r="B919" s="1" t="s">
        <v>5220</v>
      </c>
      <c r="C919" s="3">
        <v>40068</v>
      </c>
      <c r="D919" s="4" t="str">
        <f t="shared" si="87"/>
        <v>Grand Masti</v>
      </c>
      <c r="E919" s="9" t="s">
        <v>11416</v>
      </c>
      <c r="F919" s="5">
        <f>YEAR(C919)</f>
        <v>2013</v>
      </c>
      <c r="H919" s="1" t="s">
        <v>535</v>
      </c>
      <c r="I919" s="5" t="str">
        <f t="shared" si="88"/>
        <v>Grand+Masti</v>
      </c>
      <c r="J919" s="1"/>
      <c r="K919" s="5"/>
      <c r="L919" s="1" t="s">
        <v>536</v>
      </c>
      <c r="N919" t="str">
        <f t="shared" si="89"/>
        <v>"http://www.omdbapi.com/?t=Grand+Masti&amp;tomatoes=true",</v>
      </c>
      <c r="O919">
        <f t="shared" si="91"/>
        <v>917</v>
      </c>
      <c r="P919" t="str">
        <f t="shared" si="90"/>
        <v>o917.csv</v>
      </c>
      <c r="S919" s="13" t="s">
        <v>13797</v>
      </c>
      <c r="T919" s="15" t="s">
        <v>5284</v>
      </c>
      <c r="U919" s="1" t="s">
        <v>5284</v>
      </c>
      <c r="V919"/>
      <c r="W919" t="s">
        <v>17624</v>
      </c>
      <c r="AJ919" s="13" t="s">
        <v>13747</v>
      </c>
      <c r="AK919" s="1" t="s">
        <v>5220</v>
      </c>
      <c r="AL919" s="7" t="s">
        <v>17577</v>
      </c>
    </row>
    <row r="920" spans="1:38">
      <c r="A920" t="s">
        <v>13748</v>
      </c>
      <c r="B920" s="1" t="s">
        <v>5221</v>
      </c>
      <c r="C920" s="3">
        <v>40243</v>
      </c>
      <c r="D920" s="4" t="str">
        <f t="shared" si="87"/>
        <v>Grand Piano</v>
      </c>
      <c r="E920" s="9" t="s">
        <v>11417</v>
      </c>
      <c r="F920" s="5">
        <f>YEAR(C920)</f>
        <v>2014</v>
      </c>
      <c r="H920" s="1" t="s">
        <v>535</v>
      </c>
      <c r="I920" s="5" t="str">
        <f t="shared" si="88"/>
        <v>Grand+Piano</v>
      </c>
      <c r="J920" s="1"/>
      <c r="K920" s="5"/>
      <c r="L920" s="1" t="s">
        <v>536</v>
      </c>
      <c r="N920" t="str">
        <f t="shared" si="89"/>
        <v>"http://www.omdbapi.com/?t=Grand+Piano&amp;tomatoes=true",</v>
      </c>
      <c r="O920">
        <f t="shared" si="91"/>
        <v>918</v>
      </c>
      <c r="P920" t="str">
        <f t="shared" si="90"/>
        <v>o918.csv</v>
      </c>
      <c r="S920" s="13" t="s">
        <v>13798</v>
      </c>
      <c r="T920" s="15" t="s">
        <v>5285</v>
      </c>
      <c r="U920" s="1" t="s">
        <v>5285</v>
      </c>
      <c r="V920"/>
      <c r="W920" t="s">
        <v>17625</v>
      </c>
      <c r="AJ920" s="13" t="s">
        <v>13748</v>
      </c>
      <c r="AK920" s="1" t="s">
        <v>5221</v>
      </c>
      <c r="AL920" s="7" t="s">
        <v>17578</v>
      </c>
    </row>
    <row r="921" spans="1:38">
      <c r="A921" t="s">
        <v>13749</v>
      </c>
      <c r="B921" s="1" t="s">
        <v>12692</v>
      </c>
      <c r="C921" s="3">
        <v>40775</v>
      </c>
      <c r="D921" s="4" t="str">
        <f t="shared" si="87"/>
        <v>Grandma</v>
      </c>
      <c r="E921" s="9" t="s">
        <v>15800</v>
      </c>
      <c r="F921" s="5">
        <v>2014</v>
      </c>
      <c r="H921" s="1" t="s">
        <v>535</v>
      </c>
      <c r="I921" s="5" t="str">
        <f t="shared" si="88"/>
        <v>Grandma</v>
      </c>
      <c r="J921" s="1"/>
      <c r="K921" s="5"/>
      <c r="L921" s="1" t="s">
        <v>536</v>
      </c>
      <c r="N921" t="str">
        <f t="shared" si="89"/>
        <v>"http://www.omdbapi.com/?t=Grandma&amp;tomatoes=true",</v>
      </c>
      <c r="O921">
        <f t="shared" si="91"/>
        <v>919</v>
      </c>
      <c r="P921" t="str">
        <f t="shared" si="90"/>
        <v>o919.csv</v>
      </c>
      <c r="S921" s="13" t="s">
        <v>13799</v>
      </c>
      <c r="T921" s="15" t="s">
        <v>5288</v>
      </c>
      <c r="U921" s="1" t="s">
        <v>5288</v>
      </c>
      <c r="V921"/>
      <c r="W921" t="s">
        <v>17626</v>
      </c>
      <c r="AJ921" s="13" t="s">
        <v>13749</v>
      </c>
      <c r="AK921" s="1" t="s">
        <v>12692</v>
      </c>
      <c r="AL921" s="7" t="s">
        <v>17579</v>
      </c>
    </row>
    <row r="922" spans="1:38">
      <c r="A922" t="s">
        <v>13750</v>
      </c>
      <c r="B922" s="1" t="s">
        <v>5223</v>
      </c>
      <c r="C922" s="3">
        <v>39338</v>
      </c>
      <c r="D922" s="4" t="str">
        <f t="shared" si="87"/>
        <v>Granito:How to Nail a Dictator</v>
      </c>
      <c r="E922" s="9" t="s">
        <v>12387</v>
      </c>
      <c r="F922" s="5">
        <v>2010</v>
      </c>
      <c r="H922" s="1" t="s">
        <v>535</v>
      </c>
      <c r="I922" s="5" t="str">
        <f t="shared" si="88"/>
        <v>Granito%3AHow+to+Nail+a+Dictator</v>
      </c>
      <c r="J922" s="1"/>
      <c r="K922" s="5"/>
      <c r="L922" s="1" t="s">
        <v>536</v>
      </c>
      <c r="N922" t="str">
        <f t="shared" si="89"/>
        <v>"http://www.omdbapi.com/?t=Granito%3AHow+to+Nail+a+Dictator&amp;tomatoes=true",</v>
      </c>
      <c r="O922">
        <f t="shared" si="91"/>
        <v>920</v>
      </c>
      <c r="P922" t="str">
        <f t="shared" si="90"/>
        <v>o920.csv</v>
      </c>
      <c r="S922" s="13" t="s">
        <v>13800</v>
      </c>
      <c r="T922" s="15" t="s">
        <v>5289</v>
      </c>
      <c r="U922" s="1" t="s">
        <v>5289</v>
      </c>
      <c r="V922"/>
      <c r="W922" t="s">
        <v>17627</v>
      </c>
      <c r="AJ922" s="13" t="s">
        <v>13750</v>
      </c>
      <c r="AK922" s="1" t="s">
        <v>5223</v>
      </c>
      <c r="AL922" s="35" t="s">
        <v>19637</v>
      </c>
    </row>
    <row r="923" spans="1:38">
      <c r="A923" t="s">
        <v>13751</v>
      </c>
      <c r="B923" s="1" t="s">
        <v>5224</v>
      </c>
      <c r="C923" s="3">
        <v>40089</v>
      </c>
      <c r="D923" s="4" t="str">
        <f t="shared" si="87"/>
        <v>Gravity</v>
      </c>
      <c r="E923" s="9" t="s">
        <v>5224</v>
      </c>
      <c r="F923" s="5">
        <f>YEAR(C923)</f>
        <v>2013</v>
      </c>
      <c r="H923" s="1" t="s">
        <v>535</v>
      </c>
      <c r="I923" s="5" t="str">
        <f t="shared" si="88"/>
        <v>Gravity</v>
      </c>
      <c r="J923" s="1"/>
      <c r="K923" s="5"/>
      <c r="L923" s="1" t="s">
        <v>536</v>
      </c>
      <c r="N923" t="str">
        <f t="shared" si="89"/>
        <v>"http://www.omdbapi.com/?t=Gravity&amp;tomatoes=true",</v>
      </c>
      <c r="O923">
        <f t="shared" si="91"/>
        <v>921</v>
      </c>
      <c r="P923" t="str">
        <f t="shared" si="90"/>
        <v>o921.csv</v>
      </c>
      <c r="S923" s="13" t="s">
        <v>13801</v>
      </c>
      <c r="T923" s="15" t="s">
        <v>5720</v>
      </c>
      <c r="U923" s="1" t="s">
        <v>5720</v>
      </c>
      <c r="V923"/>
      <c r="W923" t="s">
        <v>17628</v>
      </c>
      <c r="AJ923" s="13" t="s">
        <v>13751</v>
      </c>
      <c r="AK923" s="1" t="s">
        <v>5224</v>
      </c>
      <c r="AL923" s="7" t="s">
        <v>17580</v>
      </c>
    </row>
    <row r="924" spans="1:38">
      <c r="A924" t="s">
        <v>13752</v>
      </c>
      <c r="B924" s="1" t="s">
        <v>5226</v>
      </c>
      <c r="C924" s="3">
        <v>38899</v>
      </c>
      <c r="D924" s="4" t="str">
        <f t="shared" si="87"/>
        <v>Great Directors</v>
      </c>
      <c r="E924" s="9" t="s">
        <v>11419</v>
      </c>
      <c r="F924" s="5">
        <v>2009</v>
      </c>
      <c r="H924" s="1" t="s">
        <v>535</v>
      </c>
      <c r="I924" s="5" t="str">
        <f t="shared" si="88"/>
        <v>Great+Directors</v>
      </c>
      <c r="J924" s="1"/>
      <c r="K924" s="5"/>
      <c r="L924" s="1" t="s">
        <v>536</v>
      </c>
      <c r="N924" t="str">
        <f t="shared" si="89"/>
        <v>"http://www.omdbapi.com/?t=Great+Directors&amp;tomatoes=true",</v>
      </c>
      <c r="O924">
        <f t="shared" si="91"/>
        <v>922</v>
      </c>
      <c r="P924" t="str">
        <f t="shared" si="90"/>
        <v>o922.csv</v>
      </c>
      <c r="S924" s="13" t="s">
        <v>13802</v>
      </c>
      <c r="T924" s="15" t="s">
        <v>5290</v>
      </c>
      <c r="U924" s="1" t="s">
        <v>5290</v>
      </c>
      <c r="V924"/>
      <c r="W924" t="s">
        <v>17629</v>
      </c>
      <c r="AJ924" s="13" t="s">
        <v>13752</v>
      </c>
      <c r="AK924" s="1" t="s">
        <v>5226</v>
      </c>
      <c r="AL924" s="7" t="s">
        <v>17581</v>
      </c>
    </row>
    <row r="925" spans="1:38">
      <c r="A925" t="s">
        <v>13753</v>
      </c>
      <c r="B925" s="1" t="s">
        <v>5235</v>
      </c>
      <c r="C925" s="3">
        <v>39249</v>
      </c>
      <c r="D925" s="4" t="str">
        <f t="shared" si="87"/>
        <v>Green Lantern</v>
      </c>
      <c r="E925" s="9" t="s">
        <v>11423</v>
      </c>
      <c r="F925" s="5">
        <f>YEAR(C925)</f>
        <v>2011</v>
      </c>
      <c r="H925" s="1" t="s">
        <v>535</v>
      </c>
      <c r="I925" s="5" t="str">
        <f t="shared" si="88"/>
        <v>Green+Lantern</v>
      </c>
      <c r="J925" s="1"/>
      <c r="K925" s="5"/>
      <c r="L925" s="1" t="s">
        <v>536</v>
      </c>
      <c r="N925" t="str">
        <f t="shared" si="89"/>
        <v>"http://www.omdbapi.com/?t=Green+Lantern&amp;tomatoes=true",</v>
      </c>
      <c r="O925">
        <f t="shared" si="91"/>
        <v>923</v>
      </c>
      <c r="P925" t="str">
        <f t="shared" si="90"/>
        <v>o923.csv</v>
      </c>
      <c r="S925" s="13" t="s">
        <v>13803</v>
      </c>
      <c r="T925" s="15" t="s">
        <v>5291</v>
      </c>
      <c r="U925" s="1" t="s">
        <v>5291</v>
      </c>
      <c r="V925"/>
      <c r="W925" t="s">
        <v>17630</v>
      </c>
      <c r="AJ925" s="13" t="s">
        <v>13753</v>
      </c>
      <c r="AK925" s="1" t="s">
        <v>5235</v>
      </c>
      <c r="AL925" s="7" t="s">
        <v>17582</v>
      </c>
    </row>
    <row r="926" spans="1:38">
      <c r="A926" t="s">
        <v>13754</v>
      </c>
      <c r="B926" s="1" t="s">
        <v>5238</v>
      </c>
      <c r="C926" s="3">
        <v>38787</v>
      </c>
      <c r="D926" s="4" t="str">
        <f t="shared" si="87"/>
        <v>Green Zone</v>
      </c>
      <c r="E926" s="9" t="s">
        <v>11425</v>
      </c>
      <c r="F926" s="5">
        <f>YEAR(C926)</f>
        <v>2010</v>
      </c>
      <c r="H926" s="1" t="s">
        <v>535</v>
      </c>
      <c r="I926" s="5" t="str">
        <f t="shared" si="88"/>
        <v>Green+Zone</v>
      </c>
      <c r="J926" s="1"/>
      <c r="K926" s="5"/>
      <c r="L926" s="1" t="s">
        <v>536</v>
      </c>
      <c r="N926" t="str">
        <f t="shared" si="89"/>
        <v>"http://www.omdbapi.com/?t=Green+Zone&amp;tomatoes=true",</v>
      </c>
      <c r="O926">
        <f t="shared" si="91"/>
        <v>924</v>
      </c>
      <c r="P926" t="str">
        <f t="shared" si="90"/>
        <v>o924.csv</v>
      </c>
      <c r="S926" s="13" t="s">
        <v>13804</v>
      </c>
      <c r="T926" s="15" t="s">
        <v>5292</v>
      </c>
      <c r="U926" s="1" t="s">
        <v>5292</v>
      </c>
      <c r="V926"/>
      <c r="W926" t="s">
        <v>17631</v>
      </c>
      <c r="AJ926" s="13" t="s">
        <v>13754</v>
      </c>
      <c r="AK926" s="1" t="s">
        <v>5238</v>
      </c>
      <c r="AL926" s="7" t="s">
        <v>17583</v>
      </c>
    </row>
    <row r="927" spans="1:38">
      <c r="A927" t="s">
        <v>13755</v>
      </c>
      <c r="B927" s="1" t="s">
        <v>5232</v>
      </c>
      <c r="C927" s="3">
        <v>38794</v>
      </c>
      <c r="D927" s="4" t="str">
        <f t="shared" si="87"/>
        <v>Greenberg</v>
      </c>
      <c r="E927" s="9" t="s">
        <v>5232</v>
      </c>
      <c r="F927" s="5">
        <f>YEAR(C927)</f>
        <v>2010</v>
      </c>
      <c r="H927" s="1" t="s">
        <v>535</v>
      </c>
      <c r="I927" s="5" t="str">
        <f t="shared" si="88"/>
        <v>Greenberg</v>
      </c>
      <c r="J927" s="1"/>
      <c r="K927" s="5"/>
      <c r="L927" s="1" t="s">
        <v>536</v>
      </c>
      <c r="N927" t="str">
        <f t="shared" si="89"/>
        <v>"http://www.omdbapi.com/?t=Greenberg&amp;tomatoes=true",</v>
      </c>
      <c r="O927">
        <f t="shared" si="91"/>
        <v>925</v>
      </c>
      <c r="P927" t="str">
        <f t="shared" si="90"/>
        <v>o925.csv</v>
      </c>
      <c r="S927" s="13" t="s">
        <v>13805</v>
      </c>
      <c r="T927" s="15" t="s">
        <v>5295</v>
      </c>
      <c r="U927" s="1" t="s">
        <v>5295</v>
      </c>
      <c r="V927"/>
      <c r="W927" t="s">
        <v>17632</v>
      </c>
      <c r="AJ927" s="13" t="s">
        <v>13755</v>
      </c>
      <c r="AK927" s="1" t="s">
        <v>5232</v>
      </c>
      <c r="AL927" s="7" t="s">
        <v>17584</v>
      </c>
    </row>
    <row r="928" spans="1:38">
      <c r="A928" t="s">
        <v>13756</v>
      </c>
      <c r="B928" s="1" t="s">
        <v>5237</v>
      </c>
      <c r="C928" s="3">
        <v>39830</v>
      </c>
      <c r="D928" s="4" t="str">
        <f t="shared" si="87"/>
        <v>Greenwich Village:Music That Defined a Generation</v>
      </c>
      <c r="E928" s="9" t="s">
        <v>12478</v>
      </c>
      <c r="F928" s="5">
        <f>YEAR(C928)</f>
        <v>2013</v>
      </c>
      <c r="H928" s="1" t="s">
        <v>535</v>
      </c>
      <c r="I928" s="5" t="str">
        <f t="shared" si="88"/>
        <v>Greenwich+Village%3AMusic+That+Defined+a+Generation</v>
      </c>
      <c r="J928" s="1"/>
      <c r="K928" s="5"/>
      <c r="L928" s="1" t="s">
        <v>536</v>
      </c>
      <c r="N928" t="str">
        <f t="shared" si="89"/>
        <v>"http://www.omdbapi.com/?t=Greenwich+Village%3AMusic+That+Defined+a+Generation&amp;tomatoes=true",</v>
      </c>
      <c r="O928">
        <f t="shared" si="91"/>
        <v>926</v>
      </c>
      <c r="P928" t="str">
        <f t="shared" si="90"/>
        <v>o926.csv</v>
      </c>
      <c r="S928" s="13" t="s">
        <v>13806</v>
      </c>
      <c r="T928" s="15" t="s">
        <v>5293</v>
      </c>
      <c r="U928" s="1" t="s">
        <v>5293</v>
      </c>
      <c r="V928"/>
      <c r="W928" t="s">
        <v>17633</v>
      </c>
      <c r="AJ928" s="13" t="s">
        <v>13756</v>
      </c>
      <c r="AK928" s="1" t="s">
        <v>5237</v>
      </c>
      <c r="AL928" s="7" t="s">
        <v>17585</v>
      </c>
    </row>
    <row r="929" spans="1:38">
      <c r="A929" t="s">
        <v>13757</v>
      </c>
      <c r="B929" s="1" t="s">
        <v>5239</v>
      </c>
      <c r="C929" s="3">
        <v>39935</v>
      </c>
      <c r="D929" s="4" t="str">
        <f t="shared" si="87"/>
        <v>Greetings from Tim Buckley</v>
      </c>
      <c r="E929" s="9" t="s">
        <v>11426</v>
      </c>
      <c r="F929" s="5">
        <v>2012</v>
      </c>
      <c r="H929" s="1" t="s">
        <v>535</v>
      </c>
      <c r="I929" s="5" t="str">
        <f t="shared" si="88"/>
        <v>Greetings+from+Tim+Buckley</v>
      </c>
      <c r="J929" s="1"/>
      <c r="K929" s="5"/>
      <c r="L929" s="1" t="s">
        <v>536</v>
      </c>
      <c r="N929" t="str">
        <f t="shared" si="89"/>
        <v>"http://www.omdbapi.com/?t=Greetings+from+Tim+Buckley&amp;tomatoes=true",</v>
      </c>
      <c r="O929">
        <f t="shared" si="91"/>
        <v>927</v>
      </c>
      <c r="P929" t="str">
        <f t="shared" si="90"/>
        <v>o927.csv</v>
      </c>
      <c r="S929" s="13" t="s">
        <v>13807</v>
      </c>
      <c r="T929" s="15" t="s">
        <v>5294</v>
      </c>
      <c r="U929" s="1" t="s">
        <v>5294</v>
      </c>
      <c r="V929"/>
      <c r="W929" t="s">
        <v>17634</v>
      </c>
      <c r="AJ929" s="13" t="s">
        <v>13757</v>
      </c>
      <c r="AK929" s="1" t="s">
        <v>5239</v>
      </c>
      <c r="AL929" s="7" t="s">
        <v>17586</v>
      </c>
    </row>
    <row r="930" spans="1:38">
      <c r="A930" t="s">
        <v>13758</v>
      </c>
      <c r="B930" s="1" t="s">
        <v>5240</v>
      </c>
      <c r="C930" s="3">
        <v>39753</v>
      </c>
      <c r="D930" s="4" t="str">
        <f t="shared" si="87"/>
        <v>Gregory Crewdson:Brief Encounters</v>
      </c>
      <c r="E930" s="9" t="s">
        <v>12479</v>
      </c>
      <c r="F930" s="5">
        <f>YEAR(C930)</f>
        <v>2012</v>
      </c>
      <c r="H930" s="1" t="s">
        <v>535</v>
      </c>
      <c r="I930" s="5" t="str">
        <f t="shared" si="88"/>
        <v>Gregory+Crewdson%3ABrief+Encounters</v>
      </c>
      <c r="J930" s="1"/>
      <c r="K930" s="5"/>
      <c r="L930" s="1" t="s">
        <v>536</v>
      </c>
      <c r="N930" t="str">
        <f t="shared" si="89"/>
        <v>"http://www.omdbapi.com/?t=Gregory+Crewdson%3ABrief+Encounters&amp;tomatoes=true",</v>
      </c>
      <c r="O930">
        <f t="shared" si="91"/>
        <v>928</v>
      </c>
      <c r="P930" t="str">
        <f t="shared" si="90"/>
        <v>o928.csv</v>
      </c>
      <c r="S930" s="13" t="s">
        <v>13808</v>
      </c>
      <c r="T930" s="15" t="s">
        <v>16360</v>
      </c>
      <c r="U930" s="1" t="s">
        <v>5297</v>
      </c>
      <c r="V930"/>
      <c r="W930" t="s">
        <v>17635</v>
      </c>
      <c r="AJ930" s="13" t="s">
        <v>13758</v>
      </c>
      <c r="AK930" s="1" t="s">
        <v>5240</v>
      </c>
      <c r="AL930" s="7" t="s">
        <v>17587</v>
      </c>
    </row>
    <row r="931" spans="1:38">
      <c r="A931" t="s">
        <v>13759</v>
      </c>
      <c r="B931" s="1" t="s">
        <v>5242</v>
      </c>
      <c r="C931" s="3">
        <v>40286</v>
      </c>
      <c r="D931" s="4" t="str">
        <f t="shared" si="87"/>
        <v>Gringo Trails</v>
      </c>
      <c r="E931" s="9" t="s">
        <v>11428</v>
      </c>
      <c r="F931" s="5">
        <v>2013</v>
      </c>
      <c r="H931" s="1" t="s">
        <v>535</v>
      </c>
      <c r="I931" s="5" t="str">
        <f t="shared" si="88"/>
        <v>Gringo+Trails</v>
      </c>
      <c r="J931" s="1"/>
      <c r="K931" s="5"/>
      <c r="L931" s="1" t="s">
        <v>536</v>
      </c>
      <c r="N931" t="str">
        <f t="shared" si="89"/>
        <v>"http://www.omdbapi.com/?t=Gringo+Trails&amp;tomatoes=true",</v>
      </c>
      <c r="O931">
        <f t="shared" si="91"/>
        <v>929</v>
      </c>
      <c r="P931" t="str">
        <f t="shared" si="90"/>
        <v>o929.csv</v>
      </c>
      <c r="S931" s="13" t="s">
        <v>13809</v>
      </c>
      <c r="T931" s="15" t="s">
        <v>5298</v>
      </c>
      <c r="U931" s="1" t="s">
        <v>5298</v>
      </c>
      <c r="V931"/>
      <c r="W931" t="s">
        <v>17636</v>
      </c>
      <c r="AJ931" s="13" t="s">
        <v>13759</v>
      </c>
      <c r="AK931" s="1" t="s">
        <v>5242</v>
      </c>
      <c r="AL931" s="7" t="s">
        <v>17588</v>
      </c>
    </row>
    <row r="932" spans="1:38">
      <c r="A932" t="s">
        <v>13760</v>
      </c>
      <c r="B932" s="1" t="s">
        <v>5243</v>
      </c>
      <c r="C932" s="3">
        <v>38892</v>
      </c>
      <c r="D932" s="4" t="str">
        <f t="shared" si="87"/>
        <v>Grown Ups</v>
      </c>
      <c r="E932" s="9" t="s">
        <v>11429</v>
      </c>
      <c r="F932" s="5">
        <f>YEAR(C932)</f>
        <v>2010</v>
      </c>
      <c r="H932" s="1" t="s">
        <v>535</v>
      </c>
      <c r="I932" s="5" t="str">
        <f t="shared" si="88"/>
        <v>Grown+Ups</v>
      </c>
      <c r="J932" s="1"/>
      <c r="K932" s="5"/>
      <c r="L932" s="1" t="s">
        <v>536</v>
      </c>
      <c r="N932" t="str">
        <f t="shared" si="89"/>
        <v>"http://www.omdbapi.com/?t=Grown+Ups&amp;tomatoes=true",</v>
      </c>
      <c r="O932">
        <f t="shared" si="91"/>
        <v>930</v>
      </c>
      <c r="P932" t="str">
        <f t="shared" si="90"/>
        <v>o930.csv</v>
      </c>
      <c r="S932" s="13" t="s">
        <v>13810</v>
      </c>
      <c r="T932" s="15" t="s">
        <v>16361</v>
      </c>
      <c r="U932" s="1" t="s">
        <v>5299</v>
      </c>
      <c r="V932"/>
      <c r="W932" t="s">
        <v>17637</v>
      </c>
      <c r="AJ932" s="13" t="s">
        <v>13760</v>
      </c>
      <c r="AK932" s="1" t="s">
        <v>5243</v>
      </c>
      <c r="AL932" s="7" t="s">
        <v>17589</v>
      </c>
    </row>
    <row r="933" spans="1:38">
      <c r="A933" t="s">
        <v>13761</v>
      </c>
      <c r="B933" s="1" t="s">
        <v>5244</v>
      </c>
      <c r="C933" s="3">
        <v>40005</v>
      </c>
      <c r="D933" s="4" t="str">
        <f t="shared" si="87"/>
        <v>Grown Ups 2</v>
      </c>
      <c r="E933" s="9" t="s">
        <v>11430</v>
      </c>
      <c r="F933" s="5">
        <f>YEAR(C933)</f>
        <v>2013</v>
      </c>
      <c r="H933" s="1" t="s">
        <v>535</v>
      </c>
      <c r="I933" s="5" t="str">
        <f t="shared" si="88"/>
        <v>Grown+Ups+2</v>
      </c>
      <c r="J933" s="1"/>
      <c r="K933" s="5"/>
      <c r="L933" s="1" t="s">
        <v>536</v>
      </c>
      <c r="N933" t="str">
        <f t="shared" si="89"/>
        <v>"http://www.omdbapi.com/?t=Grown+Ups+2&amp;tomatoes=true",</v>
      </c>
      <c r="O933">
        <f t="shared" si="91"/>
        <v>931</v>
      </c>
      <c r="P933" t="str">
        <f t="shared" si="90"/>
        <v>o931.csv</v>
      </c>
      <c r="S933" s="13" t="s">
        <v>13811</v>
      </c>
      <c r="T933" s="15" t="s">
        <v>16362</v>
      </c>
      <c r="U933" s="1" t="s">
        <v>5300</v>
      </c>
      <c r="V933"/>
      <c r="W933" t="s">
        <v>17638</v>
      </c>
      <c r="AJ933" s="13" t="s">
        <v>13761</v>
      </c>
      <c r="AK933" s="1" t="s">
        <v>5244</v>
      </c>
      <c r="AL933" s="7" t="s">
        <v>17590</v>
      </c>
    </row>
    <row r="934" spans="1:38">
      <c r="A934" t="s">
        <v>13762</v>
      </c>
      <c r="B934" s="1" t="s">
        <v>5245</v>
      </c>
      <c r="C934" s="3">
        <v>40171</v>
      </c>
      <c r="D934" s="4" t="str">
        <f t="shared" si="87"/>
        <v>Grudge Match</v>
      </c>
      <c r="E934" s="9" t="s">
        <v>10706</v>
      </c>
      <c r="F934" s="5">
        <f>YEAR(C934)</f>
        <v>2013</v>
      </c>
      <c r="H934" s="1" t="s">
        <v>535</v>
      </c>
      <c r="I934" s="5" t="str">
        <f t="shared" si="88"/>
        <v>Grudge+Match</v>
      </c>
      <c r="J934" s="1"/>
      <c r="K934" s="5"/>
      <c r="L934" s="1" t="s">
        <v>536</v>
      </c>
      <c r="N934" t="str">
        <f t="shared" si="89"/>
        <v>"http://www.omdbapi.com/?t=Grudge+Match&amp;tomatoes=true",</v>
      </c>
      <c r="O934">
        <f t="shared" si="91"/>
        <v>932</v>
      </c>
      <c r="P934" t="str">
        <f t="shared" si="90"/>
        <v>o932.csv</v>
      </c>
      <c r="S934" s="13" t="s">
        <v>13812</v>
      </c>
      <c r="T934" s="15" t="s">
        <v>5303</v>
      </c>
      <c r="U934" s="1" t="s">
        <v>5303</v>
      </c>
      <c r="V934"/>
      <c r="W934" t="s">
        <v>17639</v>
      </c>
      <c r="AJ934" s="13" t="s">
        <v>13762</v>
      </c>
      <c r="AK934" s="1" t="s">
        <v>5245</v>
      </c>
      <c r="AL934" s="7" t="s">
        <v>17591</v>
      </c>
    </row>
    <row r="935" spans="1:38">
      <c r="A935" t="s">
        <v>13763</v>
      </c>
      <c r="B935" s="1" t="s">
        <v>338</v>
      </c>
      <c r="C935" s="3">
        <v>40390</v>
      </c>
      <c r="D935" s="4" t="str">
        <f t="shared" si="87"/>
        <v>Guardians of the Galaxy</v>
      </c>
      <c r="E935" s="9" t="s">
        <v>11734</v>
      </c>
      <c r="F935" s="5">
        <f>YEAR(C935)</f>
        <v>2014</v>
      </c>
      <c r="H935" s="1" t="s">
        <v>535</v>
      </c>
      <c r="I935" s="5" t="str">
        <f t="shared" si="88"/>
        <v>Guardians+of+the+Galaxy</v>
      </c>
      <c r="J935" s="1"/>
      <c r="K935" s="5"/>
      <c r="L935" s="1" t="s">
        <v>536</v>
      </c>
      <c r="N935" t="str">
        <f t="shared" si="89"/>
        <v>"http://www.omdbapi.com/?t=Guardians+of+the+Galaxy&amp;tomatoes=true",</v>
      </c>
      <c r="O935">
        <f t="shared" si="91"/>
        <v>933</v>
      </c>
      <c r="P935" t="str">
        <f t="shared" si="90"/>
        <v>o933.csv</v>
      </c>
      <c r="S935" s="13" t="s">
        <v>13813</v>
      </c>
      <c r="T935" s="15" t="s">
        <v>5304</v>
      </c>
      <c r="U935" s="1" t="s">
        <v>5304</v>
      </c>
      <c r="V935"/>
      <c r="W935" t="s">
        <v>17640</v>
      </c>
      <c r="AJ935" s="13" t="s">
        <v>13763</v>
      </c>
      <c r="AK935" s="1" t="s">
        <v>338</v>
      </c>
      <c r="AL935" s="7" t="s">
        <v>17592</v>
      </c>
    </row>
    <row r="936" spans="1:38">
      <c r="A936" t="s">
        <v>13764</v>
      </c>
      <c r="B936" s="1" t="s">
        <v>5249</v>
      </c>
      <c r="C936" s="3">
        <v>40682</v>
      </c>
      <c r="D936" s="4" t="str">
        <f t="shared" si="87"/>
        <v>Gueros</v>
      </c>
      <c r="E936" s="9" t="s">
        <v>5249</v>
      </c>
      <c r="F936" s="5">
        <v>2014</v>
      </c>
      <c r="H936" s="1" t="s">
        <v>535</v>
      </c>
      <c r="I936" s="5" t="str">
        <f t="shared" si="88"/>
        <v>Gueros</v>
      </c>
      <c r="J936" s="1"/>
      <c r="K936" s="5"/>
      <c r="L936" s="1" t="s">
        <v>536</v>
      </c>
      <c r="N936" t="str">
        <f t="shared" si="89"/>
        <v>"http://www.omdbapi.com/?t=Gueros&amp;tomatoes=true",</v>
      </c>
      <c r="O936">
        <f t="shared" si="91"/>
        <v>934</v>
      </c>
      <c r="P936" t="str">
        <f t="shared" si="90"/>
        <v>o934.csv</v>
      </c>
      <c r="S936" s="13" t="s">
        <v>13814</v>
      </c>
      <c r="T936" s="15" t="s">
        <v>5305</v>
      </c>
      <c r="U936" s="1" t="s">
        <v>5305</v>
      </c>
      <c r="V936"/>
      <c r="W936" t="s">
        <v>17641</v>
      </c>
      <c r="AJ936" s="13" t="s">
        <v>13764</v>
      </c>
      <c r="AK936" s="1" t="s">
        <v>5249</v>
      </c>
      <c r="AL936" s="7" t="s">
        <v>17593</v>
      </c>
    </row>
    <row r="937" spans="1:38">
      <c r="A937" t="s">
        <v>13765</v>
      </c>
      <c r="B937" s="1" t="s">
        <v>5250</v>
      </c>
      <c r="C937" s="3">
        <v>40775</v>
      </c>
      <c r="D937" s="4" t="str">
        <f t="shared" si="87"/>
        <v>Guidance</v>
      </c>
      <c r="E937" s="9" t="s">
        <v>5250</v>
      </c>
      <c r="F937" s="5">
        <f>YEAR(C937)</f>
        <v>2015</v>
      </c>
      <c r="H937" s="1" t="s">
        <v>535</v>
      </c>
      <c r="I937" s="5" t="str">
        <f t="shared" si="88"/>
        <v>Guidance</v>
      </c>
      <c r="J937" s="1"/>
      <c r="K937" s="5"/>
      <c r="L937" s="1" t="s">
        <v>536</v>
      </c>
      <c r="N937" t="str">
        <f t="shared" si="89"/>
        <v>"http://www.omdbapi.com/?t=Guidance&amp;tomatoes=true",</v>
      </c>
      <c r="O937">
        <f t="shared" si="91"/>
        <v>935</v>
      </c>
      <c r="P937" t="str">
        <f t="shared" si="90"/>
        <v>o935.csv</v>
      </c>
      <c r="S937" s="13" t="s">
        <v>13815</v>
      </c>
      <c r="T937" s="15" t="s">
        <v>5306</v>
      </c>
      <c r="U937" s="1" t="s">
        <v>5306</v>
      </c>
      <c r="V937"/>
      <c r="W937" t="s">
        <v>17642</v>
      </c>
      <c r="AJ937" s="13" t="s">
        <v>13765</v>
      </c>
      <c r="AK937" s="1" t="s">
        <v>5250</v>
      </c>
      <c r="AL937" s="7" t="s">
        <v>17594</v>
      </c>
    </row>
    <row r="938" spans="1:38">
      <c r="A938" t="s">
        <v>13766</v>
      </c>
      <c r="B938" s="1" t="s">
        <v>5251</v>
      </c>
      <c r="C938" s="3">
        <v>40040</v>
      </c>
      <c r="D938" s="4" t="str">
        <f t="shared" si="87"/>
        <v>Guitar Innovators:John Fahey &amp;amp; Nels Cline</v>
      </c>
      <c r="E938" s="9" t="s">
        <v>12480</v>
      </c>
      <c r="F938" s="5">
        <v>2012</v>
      </c>
      <c r="H938" s="1" t="s">
        <v>535</v>
      </c>
      <c r="I938" s="5" t="str">
        <f t="shared" si="88"/>
        <v>Guitar+Innovators%3AJohn+Fahey+&amp;amp;+Nels+Cline</v>
      </c>
      <c r="J938" s="1"/>
      <c r="K938" s="5"/>
      <c r="L938" s="1" t="s">
        <v>536</v>
      </c>
      <c r="N938" t="str">
        <f t="shared" si="89"/>
        <v>"http://www.omdbapi.com/?t=Guitar+Innovators%3AJohn+Fahey+&amp;amp;+Nels+Cline&amp;tomatoes=true",</v>
      </c>
      <c r="O938">
        <f t="shared" si="91"/>
        <v>936</v>
      </c>
      <c r="P938" t="str">
        <f t="shared" si="90"/>
        <v>o936.csv</v>
      </c>
      <c r="S938" s="13" t="s">
        <v>13817</v>
      </c>
      <c r="T938" s="15" t="s">
        <v>5308</v>
      </c>
      <c r="U938" s="1" t="s">
        <v>5308</v>
      </c>
      <c r="V938"/>
      <c r="W938" t="s">
        <v>17643</v>
      </c>
      <c r="AJ938" s="13" t="s">
        <v>13766</v>
      </c>
      <c r="AK938" s="1" t="s">
        <v>5251</v>
      </c>
      <c r="AL938" s="7" t="s">
        <v>17595</v>
      </c>
    </row>
    <row r="939" spans="1:38">
      <c r="A939" t="s">
        <v>13767</v>
      </c>
      <c r="B939" s="1" t="s">
        <v>5252</v>
      </c>
      <c r="C939" s="3">
        <v>39075</v>
      </c>
      <c r="D939" s="4" t="str">
        <f t="shared" si="87"/>
        <v>Gulliver's Travels</v>
      </c>
      <c r="E939" s="9" t="s">
        <v>16139</v>
      </c>
      <c r="F939" s="5">
        <f>YEAR(C939)</f>
        <v>2010</v>
      </c>
      <c r="H939" s="1" t="s">
        <v>535</v>
      </c>
      <c r="I939" s="5" t="str">
        <f t="shared" si="88"/>
        <v>Gulliver%27s+Travels</v>
      </c>
      <c r="J939" s="1"/>
      <c r="K939" s="5"/>
      <c r="L939" s="1" t="s">
        <v>536</v>
      </c>
      <c r="N939" t="str">
        <f t="shared" si="89"/>
        <v>"http://www.omdbapi.com/?t=Gulliver%27s+Travels&amp;tomatoes=true",</v>
      </c>
      <c r="O939">
        <f t="shared" si="91"/>
        <v>937</v>
      </c>
      <c r="P939" t="str">
        <f t="shared" si="90"/>
        <v>o937.csv</v>
      </c>
      <c r="S939" s="13" t="s">
        <v>13820</v>
      </c>
      <c r="T939" s="15" t="s">
        <v>5309</v>
      </c>
      <c r="U939" s="1" t="s">
        <v>5309</v>
      </c>
      <c r="V939"/>
      <c r="W939" t="s">
        <v>17646</v>
      </c>
      <c r="AJ939" s="13" t="s">
        <v>13767</v>
      </c>
      <c r="AK939" s="1" t="s">
        <v>5252</v>
      </c>
      <c r="AL939" s="7" t="s">
        <v>17596</v>
      </c>
    </row>
    <row r="940" spans="1:38">
      <c r="A940" t="s">
        <v>13768</v>
      </c>
      <c r="B940" s="1" t="s">
        <v>5254</v>
      </c>
      <c r="C940" s="3">
        <v>39025</v>
      </c>
      <c r="D940" s="4" t="str">
        <f t="shared" si="87"/>
        <v>Guy and Madeline on a Park Bench</v>
      </c>
      <c r="E940" s="9" t="s">
        <v>11433</v>
      </c>
      <c r="F940" s="5">
        <v>2009</v>
      </c>
      <c r="H940" s="1" t="s">
        <v>535</v>
      </c>
      <c r="I940" s="5" t="str">
        <f t="shared" si="88"/>
        <v>Guy+and+Madeline+on+a+Park+Bench</v>
      </c>
      <c r="J940" s="1"/>
      <c r="K940" s="5"/>
      <c r="L940" s="1" t="s">
        <v>536</v>
      </c>
      <c r="N940" t="str">
        <f t="shared" si="89"/>
        <v>"http://www.omdbapi.com/?t=Guy+and+Madeline+on+a+Park+Bench&amp;tomatoes=true",</v>
      </c>
      <c r="O940">
        <f t="shared" si="91"/>
        <v>938</v>
      </c>
      <c r="P940" t="str">
        <f t="shared" si="90"/>
        <v>o938.csv</v>
      </c>
      <c r="S940" s="13" t="s">
        <v>13821</v>
      </c>
      <c r="T940" s="15" t="s">
        <v>15801</v>
      </c>
      <c r="U940" s="1" t="s">
        <v>12586</v>
      </c>
      <c r="V940"/>
      <c r="W940" t="s">
        <v>17647</v>
      </c>
      <c r="AJ940" s="13" t="s">
        <v>13768</v>
      </c>
      <c r="AK940" s="1" t="s">
        <v>5254</v>
      </c>
      <c r="AL940" s="7" t="s">
        <v>17597</v>
      </c>
    </row>
    <row r="941" spans="1:38">
      <c r="A941" t="s">
        <v>13769</v>
      </c>
      <c r="B941" s="1" t="s">
        <v>5255</v>
      </c>
      <c r="C941" s="3">
        <v>39039</v>
      </c>
      <c r="D941" s="4" t="str">
        <f t="shared" si="87"/>
        <v>Guzaarish</v>
      </c>
      <c r="E941" s="9" t="s">
        <v>5255</v>
      </c>
      <c r="F941" s="5">
        <f>YEAR(C941)</f>
        <v>2010</v>
      </c>
      <c r="H941" s="1" t="s">
        <v>535</v>
      </c>
      <c r="I941" s="5" t="str">
        <f t="shared" si="88"/>
        <v>Guzaarish</v>
      </c>
      <c r="J941" s="1"/>
      <c r="K941" s="5"/>
      <c r="L941" s="1" t="s">
        <v>536</v>
      </c>
      <c r="N941" t="str">
        <f t="shared" si="89"/>
        <v>"http://www.omdbapi.com/?t=Guzaarish&amp;tomatoes=true",</v>
      </c>
      <c r="O941">
        <f t="shared" si="91"/>
        <v>939</v>
      </c>
      <c r="P941" t="str">
        <f t="shared" si="90"/>
        <v>o939.csv</v>
      </c>
      <c r="S941" s="13" t="s">
        <v>13822</v>
      </c>
      <c r="T941" s="15" t="s">
        <v>15802</v>
      </c>
      <c r="U941" s="1" t="s">
        <v>12696</v>
      </c>
      <c r="V941"/>
      <c r="W941" t="s">
        <v>17648</v>
      </c>
      <c r="AJ941" s="13" t="s">
        <v>13769</v>
      </c>
      <c r="AK941" s="1" t="s">
        <v>5255</v>
      </c>
      <c r="AL941" s="7" t="s">
        <v>17598</v>
      </c>
    </row>
    <row r="942" spans="1:38">
      <c r="A942" t="s">
        <v>13770</v>
      </c>
      <c r="B942" s="1" t="s">
        <v>5256</v>
      </c>
      <c r="C942" s="3">
        <v>40452</v>
      </c>
      <c r="D942" s="4" t="str">
        <f t="shared" si="87"/>
        <v>Haider</v>
      </c>
      <c r="E942" s="9" t="s">
        <v>5256</v>
      </c>
      <c r="F942" s="5">
        <f>YEAR(C942)</f>
        <v>2014</v>
      </c>
      <c r="H942" s="1" t="s">
        <v>535</v>
      </c>
      <c r="I942" s="5" t="str">
        <f t="shared" si="88"/>
        <v>Haider</v>
      </c>
      <c r="J942" s="1"/>
      <c r="K942" s="5"/>
      <c r="L942" s="1" t="s">
        <v>536</v>
      </c>
      <c r="N942" t="str">
        <f t="shared" si="89"/>
        <v>"http://www.omdbapi.com/?t=Haider&amp;tomatoes=true",</v>
      </c>
      <c r="O942">
        <f t="shared" si="91"/>
        <v>940</v>
      </c>
      <c r="P942" t="str">
        <f t="shared" si="90"/>
        <v>o940.csv</v>
      </c>
      <c r="S942" s="13" t="s">
        <v>13823</v>
      </c>
      <c r="T942" s="15" t="s">
        <v>5312</v>
      </c>
      <c r="U942" s="1" t="s">
        <v>5312</v>
      </c>
      <c r="V942"/>
      <c r="W942" t="s">
        <v>17649</v>
      </c>
      <c r="AJ942" s="13" t="s">
        <v>13770</v>
      </c>
      <c r="AK942" s="1" t="s">
        <v>5256</v>
      </c>
      <c r="AL942" s="7" t="s">
        <v>17599</v>
      </c>
    </row>
    <row r="943" spans="1:38">
      <c r="A943" t="s">
        <v>13771</v>
      </c>
      <c r="B943" s="1" t="s">
        <v>5257</v>
      </c>
      <c r="C943" s="3">
        <v>40313</v>
      </c>
      <c r="D943" s="4" t="str">
        <f t="shared" si="87"/>
        <v>Half of a Yellow Sun</v>
      </c>
      <c r="E943" s="9" t="s">
        <v>11434</v>
      </c>
      <c r="F943" s="5">
        <v>2013</v>
      </c>
      <c r="H943" s="1" t="s">
        <v>535</v>
      </c>
      <c r="I943" s="5" t="str">
        <f t="shared" si="88"/>
        <v>Half+of+a+Yellow+Sun</v>
      </c>
      <c r="J943" s="1"/>
      <c r="K943" s="5"/>
      <c r="L943" s="1" t="s">
        <v>536</v>
      </c>
      <c r="N943" t="str">
        <f t="shared" si="89"/>
        <v>"http://www.omdbapi.com/?t=Half+of+a+Yellow+Sun&amp;tomatoes=true",</v>
      </c>
      <c r="O943">
        <f t="shared" si="91"/>
        <v>941</v>
      </c>
      <c r="P943" t="str">
        <f t="shared" si="90"/>
        <v>o941.csv</v>
      </c>
      <c r="S943" s="13" t="s">
        <v>13824</v>
      </c>
      <c r="T943" s="15" t="s">
        <v>5313</v>
      </c>
      <c r="U943" s="1" t="s">
        <v>5313</v>
      </c>
      <c r="V943"/>
      <c r="W943" t="s">
        <v>17650</v>
      </c>
      <c r="AJ943" s="13" t="s">
        <v>13771</v>
      </c>
      <c r="AK943" s="1" t="s">
        <v>5257</v>
      </c>
      <c r="AL943" s="7" t="s">
        <v>17600</v>
      </c>
    </row>
    <row r="944" spans="1:38">
      <c r="A944" t="s">
        <v>13772</v>
      </c>
      <c r="B944" s="1" t="s">
        <v>5258</v>
      </c>
      <c r="C944" s="3">
        <v>39137</v>
      </c>
      <c r="D944" s="4" t="str">
        <f t="shared" si="87"/>
        <v>Hall Pass</v>
      </c>
      <c r="E944" s="9" t="s">
        <v>11435</v>
      </c>
      <c r="F944" s="5">
        <f>YEAR(C944)</f>
        <v>2011</v>
      </c>
      <c r="H944" s="1" t="s">
        <v>535</v>
      </c>
      <c r="I944" s="5" t="str">
        <f t="shared" si="88"/>
        <v>Hall+Pass</v>
      </c>
      <c r="J944" s="1"/>
      <c r="K944" s="5"/>
      <c r="L944" s="1" t="s">
        <v>536</v>
      </c>
      <c r="N944" t="str">
        <f t="shared" si="89"/>
        <v>"http://www.omdbapi.com/?t=Hall+Pass&amp;tomatoes=true",</v>
      </c>
      <c r="O944">
        <f t="shared" si="91"/>
        <v>942</v>
      </c>
      <c r="P944" t="str">
        <f t="shared" si="90"/>
        <v>o942.csv</v>
      </c>
      <c r="S944" s="13" t="s">
        <v>13825</v>
      </c>
      <c r="T944" s="15" t="s">
        <v>5314</v>
      </c>
      <c r="U944" s="1" t="s">
        <v>5314</v>
      </c>
      <c r="V944"/>
      <c r="W944" t="s">
        <v>17651</v>
      </c>
      <c r="AJ944" s="13" t="s">
        <v>13772</v>
      </c>
      <c r="AK944" s="1" t="s">
        <v>5258</v>
      </c>
      <c r="AL944" s="7" t="s">
        <v>17601</v>
      </c>
    </row>
    <row r="945" spans="1:38">
      <c r="A945" t="s">
        <v>13773</v>
      </c>
      <c r="B945" s="1" t="s">
        <v>5259</v>
      </c>
      <c r="C945" s="3">
        <v>40278</v>
      </c>
      <c r="D945" s="4" t="str">
        <f t="shared" si="87"/>
        <v>Hank and Asha</v>
      </c>
      <c r="E945" s="9" t="s">
        <v>11436</v>
      </c>
      <c r="F945" s="5">
        <v>2013</v>
      </c>
      <c r="H945" s="1" t="s">
        <v>535</v>
      </c>
      <c r="I945" s="5" t="str">
        <f t="shared" si="88"/>
        <v>Hank+and+Asha</v>
      </c>
      <c r="J945" s="1"/>
      <c r="K945" s="5"/>
      <c r="L945" s="1" t="s">
        <v>536</v>
      </c>
      <c r="N945" t="str">
        <f t="shared" si="89"/>
        <v>"http://www.omdbapi.com/?t=Hank+and+Asha&amp;tomatoes=true",</v>
      </c>
      <c r="O945">
        <f t="shared" si="91"/>
        <v>943</v>
      </c>
      <c r="P945" t="str">
        <f t="shared" si="90"/>
        <v>o943.csv</v>
      </c>
      <c r="S945" s="13" t="s">
        <v>13826</v>
      </c>
      <c r="T945" s="15" t="s">
        <v>5311</v>
      </c>
      <c r="U945" s="1" t="s">
        <v>5311</v>
      </c>
      <c r="V945"/>
      <c r="W945" t="s">
        <v>17652</v>
      </c>
      <c r="AJ945" s="13" t="s">
        <v>13773</v>
      </c>
      <c r="AK945" s="1" t="s">
        <v>5259</v>
      </c>
      <c r="AL945" s="7" t="s">
        <v>17602</v>
      </c>
    </row>
    <row r="946" spans="1:38">
      <c r="A946" t="s">
        <v>13774</v>
      </c>
      <c r="B946" s="1" t="s">
        <v>5260</v>
      </c>
      <c r="C946" s="3">
        <v>39179</v>
      </c>
      <c r="D946" s="4" t="str">
        <f t="shared" si="87"/>
        <v>Hanna</v>
      </c>
      <c r="E946" s="9" t="s">
        <v>5260</v>
      </c>
      <c r="F946" s="5">
        <f>YEAR(C946)</f>
        <v>2011</v>
      </c>
      <c r="H946" s="1" t="s">
        <v>535</v>
      </c>
      <c r="I946" s="5" t="str">
        <f t="shared" si="88"/>
        <v>Hanna</v>
      </c>
      <c r="J946" s="1"/>
      <c r="K946" s="5"/>
      <c r="L946" s="1" t="s">
        <v>536</v>
      </c>
      <c r="N946" t="str">
        <f t="shared" si="89"/>
        <v>"http://www.omdbapi.com/?t=Hanna&amp;tomatoes=true",</v>
      </c>
      <c r="O946">
        <f t="shared" si="91"/>
        <v>944</v>
      </c>
      <c r="P946" t="str">
        <f t="shared" si="90"/>
        <v>o944.csv</v>
      </c>
      <c r="S946" s="13" t="s">
        <v>13827</v>
      </c>
      <c r="T946" s="15" t="s">
        <v>5316</v>
      </c>
      <c r="U946" s="1" t="s">
        <v>5316</v>
      </c>
      <c r="V946"/>
      <c r="W946" t="s">
        <v>17653</v>
      </c>
      <c r="AJ946" s="13" t="s">
        <v>13774</v>
      </c>
      <c r="AK946" s="1" t="s">
        <v>5260</v>
      </c>
      <c r="AL946" s="7" t="s">
        <v>17603</v>
      </c>
    </row>
    <row r="947" spans="1:38">
      <c r="A947" t="s">
        <v>13775</v>
      </c>
      <c r="B947" s="1" t="s">
        <v>5261</v>
      </c>
      <c r="C947" s="3">
        <v>39961</v>
      </c>
      <c r="D947" s="4" t="str">
        <f t="shared" si="87"/>
        <v>Hannah Arendt</v>
      </c>
      <c r="E947" s="9" t="s">
        <v>10710</v>
      </c>
      <c r="F947" s="5">
        <v>2012</v>
      </c>
      <c r="H947" s="1" t="s">
        <v>535</v>
      </c>
      <c r="I947" s="5" t="str">
        <f t="shared" si="88"/>
        <v>Hannah+Arendt</v>
      </c>
      <c r="J947" s="1"/>
      <c r="K947" s="5"/>
      <c r="L947" s="1" t="s">
        <v>536</v>
      </c>
      <c r="N947" t="str">
        <f t="shared" si="89"/>
        <v>"http://www.omdbapi.com/?t=Hannah+Arendt&amp;tomatoes=true",</v>
      </c>
      <c r="O947">
        <f t="shared" si="91"/>
        <v>945</v>
      </c>
      <c r="P947" t="str">
        <f t="shared" si="90"/>
        <v>o945.csv</v>
      </c>
      <c r="S947" s="13" t="s">
        <v>13828</v>
      </c>
      <c r="T947" s="15" t="s">
        <v>5315</v>
      </c>
      <c r="U947" s="1" t="s">
        <v>5315</v>
      </c>
      <c r="V947"/>
      <c r="W947" t="s">
        <v>17654</v>
      </c>
      <c r="AJ947" s="13" t="s">
        <v>13775</v>
      </c>
      <c r="AK947" s="1" t="s">
        <v>5261</v>
      </c>
      <c r="AL947" s="7" t="s">
        <v>17604</v>
      </c>
    </row>
    <row r="948" spans="1:38">
      <c r="A948" t="s">
        <v>13776</v>
      </c>
      <c r="B948" s="1" t="s">
        <v>5262</v>
      </c>
      <c r="C948" s="3">
        <v>39837</v>
      </c>
      <c r="D948" s="4" t="str">
        <f t="shared" si="87"/>
        <v>Hansel and Gretel:Witch Hunters</v>
      </c>
      <c r="E948" s="9" t="s">
        <v>12481</v>
      </c>
      <c r="F948" s="5">
        <v>2012</v>
      </c>
      <c r="H948" s="1" t="s">
        <v>535</v>
      </c>
      <c r="I948" s="5" t="str">
        <f t="shared" si="88"/>
        <v>Hansel+and+Gretel%3AWitch+Hunters</v>
      </c>
      <c r="J948" s="1"/>
      <c r="K948" s="5"/>
      <c r="L948" s="1" t="s">
        <v>536</v>
      </c>
      <c r="N948" t="str">
        <f t="shared" si="89"/>
        <v>"http://www.omdbapi.com/?t=Hansel+and+Gretel%3AWitch+Hunters&amp;tomatoes=true",</v>
      </c>
      <c r="O948">
        <f t="shared" si="91"/>
        <v>946</v>
      </c>
      <c r="P948" t="str">
        <f t="shared" si="90"/>
        <v>o946.csv</v>
      </c>
      <c r="S948" s="13" t="s">
        <v>13829</v>
      </c>
      <c r="T948" s="15" t="s">
        <v>5317</v>
      </c>
      <c r="U948" s="1" t="s">
        <v>5317</v>
      </c>
      <c r="V948"/>
      <c r="W948" t="s">
        <v>17655</v>
      </c>
      <c r="AJ948" s="13" t="s">
        <v>13776</v>
      </c>
      <c r="AK948" s="1" t="s">
        <v>5262</v>
      </c>
      <c r="AL948" s="35" t="s">
        <v>19638</v>
      </c>
    </row>
    <row r="949" spans="1:38">
      <c r="A949" t="s">
        <v>13777</v>
      </c>
      <c r="B949" s="1" t="s">
        <v>5263</v>
      </c>
      <c r="C949" s="3">
        <v>38843</v>
      </c>
      <c r="D949" s="4" t="str">
        <f t="shared" si="87"/>
        <v>Happiness Runs</v>
      </c>
      <c r="E949" s="9" t="s">
        <v>11437</v>
      </c>
      <c r="F949" s="5">
        <f>YEAR(C949)</f>
        <v>2010</v>
      </c>
      <c r="H949" s="1" t="s">
        <v>535</v>
      </c>
      <c r="I949" s="5" t="str">
        <f t="shared" si="88"/>
        <v>Happiness+Runs</v>
      </c>
      <c r="J949" s="1"/>
      <c r="K949" s="5"/>
      <c r="L949" s="1" t="s">
        <v>536</v>
      </c>
      <c r="N949" t="str">
        <f t="shared" si="89"/>
        <v>"http://www.omdbapi.com/?t=Happiness+Runs&amp;tomatoes=true",</v>
      </c>
      <c r="O949">
        <f t="shared" si="91"/>
        <v>947</v>
      </c>
      <c r="P949" t="str">
        <f t="shared" si="90"/>
        <v>o947.csv</v>
      </c>
      <c r="S949" s="13" t="s">
        <v>13830</v>
      </c>
      <c r="T949" s="15" t="s">
        <v>5319</v>
      </c>
      <c r="U949" s="1" t="s">
        <v>5319</v>
      </c>
      <c r="V949"/>
      <c r="W949" t="s">
        <v>17656</v>
      </c>
      <c r="AJ949" s="13" t="s">
        <v>13777</v>
      </c>
      <c r="AK949" s="1" t="s">
        <v>5263</v>
      </c>
      <c r="AL949" s="7" t="s">
        <v>17605</v>
      </c>
    </row>
    <row r="950" spans="1:38">
      <c r="A950" t="s">
        <v>13778</v>
      </c>
      <c r="B950" s="1" t="s">
        <v>5264</v>
      </c>
      <c r="C950" s="3">
        <v>40383</v>
      </c>
      <c r="D950" s="4" t="str">
        <f t="shared" si="87"/>
        <v>Happy Christmas</v>
      </c>
      <c r="E950" s="9" t="s">
        <v>11438</v>
      </c>
      <c r="F950" s="5">
        <f>YEAR(C950)</f>
        <v>2014</v>
      </c>
      <c r="H950" s="1" t="s">
        <v>535</v>
      </c>
      <c r="I950" s="5" t="str">
        <f t="shared" si="88"/>
        <v>Happy+Christmas</v>
      </c>
      <c r="J950" s="1"/>
      <c r="K950" s="5"/>
      <c r="L950" s="1" t="s">
        <v>536</v>
      </c>
      <c r="N950" t="str">
        <f t="shared" si="89"/>
        <v>"http://www.omdbapi.com/?t=Happy+Christmas&amp;tomatoes=true",</v>
      </c>
      <c r="O950">
        <f t="shared" si="91"/>
        <v>948</v>
      </c>
      <c r="P950" t="str">
        <f t="shared" si="90"/>
        <v>o948.csv</v>
      </c>
      <c r="S950" s="13" t="s">
        <v>13831</v>
      </c>
      <c r="T950" s="15" t="s">
        <v>5320</v>
      </c>
      <c r="U950" s="1" t="s">
        <v>5320</v>
      </c>
      <c r="V950"/>
      <c r="W950" t="s">
        <v>17657</v>
      </c>
      <c r="AJ950" s="13" t="s">
        <v>13778</v>
      </c>
      <c r="AK950" s="1" t="s">
        <v>5264</v>
      </c>
      <c r="AL950" s="7" t="s">
        <v>17606</v>
      </c>
    </row>
    <row r="951" spans="1:38">
      <c r="A951" t="s">
        <v>13779</v>
      </c>
      <c r="B951" s="1" t="s">
        <v>5265</v>
      </c>
      <c r="C951" s="3">
        <v>40502</v>
      </c>
      <c r="D951" s="4" t="str">
        <f t="shared" si="87"/>
        <v>Happy Ending</v>
      </c>
      <c r="E951" s="9" t="s">
        <v>11439</v>
      </c>
      <c r="F951" s="5">
        <f>YEAR(C951)</f>
        <v>2014</v>
      </c>
      <c r="H951" s="1" t="s">
        <v>535</v>
      </c>
      <c r="I951" s="5" t="str">
        <f t="shared" si="88"/>
        <v>Happy+Ending</v>
      </c>
      <c r="J951" s="1"/>
      <c r="K951" s="5"/>
      <c r="L951" s="1" t="s">
        <v>536</v>
      </c>
      <c r="N951" t="str">
        <f t="shared" si="89"/>
        <v>"http://www.omdbapi.com/?t=Happy+Ending&amp;tomatoes=true",</v>
      </c>
      <c r="O951">
        <f t="shared" si="91"/>
        <v>949</v>
      </c>
      <c r="P951" t="str">
        <f t="shared" si="90"/>
        <v>o949.csv</v>
      </c>
      <c r="S951" s="13" t="s">
        <v>13832</v>
      </c>
      <c r="T951" s="15" t="s">
        <v>16363</v>
      </c>
      <c r="U951" s="1" t="s">
        <v>5321</v>
      </c>
      <c r="V951"/>
      <c r="W951" t="s">
        <v>17658</v>
      </c>
      <c r="AJ951" s="13" t="s">
        <v>13779</v>
      </c>
      <c r="AK951" s="1" t="s">
        <v>5265</v>
      </c>
      <c r="AL951" s="7" t="s">
        <v>17607</v>
      </c>
    </row>
    <row r="952" spans="1:38">
      <c r="A952" t="s">
        <v>13780</v>
      </c>
      <c r="B952" s="1" t="s">
        <v>5266</v>
      </c>
      <c r="C952" s="3">
        <v>39403</v>
      </c>
      <c r="D952" s="4" t="str">
        <f t="shared" si="87"/>
        <v>Happy Feet Two</v>
      </c>
      <c r="E952" s="9" t="s">
        <v>11440</v>
      </c>
      <c r="F952" s="5">
        <f>YEAR(C952)</f>
        <v>2011</v>
      </c>
      <c r="H952" s="1" t="s">
        <v>535</v>
      </c>
      <c r="I952" s="5" t="str">
        <f t="shared" si="88"/>
        <v>Happy+Feet+Two</v>
      </c>
      <c r="J952" s="1"/>
      <c r="K952" s="5"/>
      <c r="L952" s="1" t="s">
        <v>536</v>
      </c>
      <c r="N952" t="str">
        <f t="shared" si="89"/>
        <v>"http://www.omdbapi.com/?t=Happy+Feet+Two&amp;tomatoes=true",</v>
      </c>
      <c r="O952">
        <f t="shared" si="91"/>
        <v>950</v>
      </c>
      <c r="P952" t="str">
        <f t="shared" si="90"/>
        <v>o950.csv</v>
      </c>
      <c r="S952" s="13" t="s">
        <v>13833</v>
      </c>
      <c r="T952" s="15" t="s">
        <v>16038</v>
      </c>
      <c r="U952" s="1" t="s">
        <v>12697</v>
      </c>
      <c r="V952"/>
      <c r="W952" t="s">
        <v>17659</v>
      </c>
      <c r="AJ952" s="13" t="s">
        <v>13780</v>
      </c>
      <c r="AK952" s="1" t="s">
        <v>5266</v>
      </c>
      <c r="AL952" s="7" t="s">
        <v>17608</v>
      </c>
    </row>
    <row r="953" spans="1:38">
      <c r="A953" t="s">
        <v>13781</v>
      </c>
      <c r="B953" s="1" t="s">
        <v>5268</v>
      </c>
      <c r="C953" s="3">
        <v>39837</v>
      </c>
      <c r="D953" s="4" t="str">
        <f t="shared" si="87"/>
        <v>Happy People:A Year in the Taiga</v>
      </c>
      <c r="E953" s="9" t="s">
        <v>12482</v>
      </c>
      <c r="F953" s="5">
        <v>2012</v>
      </c>
      <c r="H953" s="1" t="s">
        <v>535</v>
      </c>
      <c r="I953" s="5" t="str">
        <f t="shared" si="88"/>
        <v>Happy+People%3AA+Year+in+the+Taiga</v>
      </c>
      <c r="J953" s="1"/>
      <c r="K953" s="5"/>
      <c r="L953" s="1" t="s">
        <v>536</v>
      </c>
      <c r="N953" t="str">
        <f t="shared" si="89"/>
        <v>"http://www.omdbapi.com/?t=Happy+People%3AA+Year+in+the+Taiga&amp;tomatoes=true",</v>
      </c>
      <c r="O953">
        <f t="shared" si="91"/>
        <v>951</v>
      </c>
      <c r="P953" t="str">
        <f t="shared" si="90"/>
        <v>o951.csv</v>
      </c>
      <c r="S953" s="13" t="s">
        <v>13834</v>
      </c>
      <c r="T953" s="15" t="s">
        <v>15803</v>
      </c>
      <c r="U953" s="1" t="s">
        <v>12716</v>
      </c>
      <c r="V953"/>
      <c r="W953" t="s">
        <v>17660</v>
      </c>
      <c r="AJ953" s="13" t="s">
        <v>13781</v>
      </c>
      <c r="AK953" s="1" t="s">
        <v>5268</v>
      </c>
      <c r="AL953" s="7" t="s">
        <v>17609</v>
      </c>
    </row>
    <row r="954" spans="1:38">
      <c r="A954" t="s">
        <v>13782</v>
      </c>
      <c r="B954" s="1" t="s">
        <v>5269</v>
      </c>
      <c r="C954" s="3">
        <v>38766</v>
      </c>
      <c r="D954" s="4" t="str">
        <f t="shared" si="87"/>
        <v>Happy Tears</v>
      </c>
      <c r="E954" s="9" t="s">
        <v>11441</v>
      </c>
      <c r="F954" s="5">
        <v>2009</v>
      </c>
      <c r="H954" s="1" t="s">
        <v>535</v>
      </c>
      <c r="I954" s="5" t="str">
        <f t="shared" si="88"/>
        <v>Happy+Tears</v>
      </c>
      <c r="J954" s="1"/>
      <c r="K954" s="5"/>
      <c r="L954" s="1" t="s">
        <v>536</v>
      </c>
      <c r="N954" t="str">
        <f t="shared" si="89"/>
        <v>"http://www.omdbapi.com/?t=Happy+Tears&amp;tomatoes=true",</v>
      </c>
      <c r="O954">
        <f t="shared" si="91"/>
        <v>952</v>
      </c>
      <c r="P954" t="str">
        <f t="shared" si="90"/>
        <v>o952.csv</v>
      </c>
      <c r="S954" s="13" t="s">
        <v>13835</v>
      </c>
      <c r="T954" s="15" t="s">
        <v>5322</v>
      </c>
      <c r="U954" s="1" t="s">
        <v>5322</v>
      </c>
      <c r="V954"/>
      <c r="W954" t="s">
        <v>17661</v>
      </c>
      <c r="AJ954" s="13" t="s">
        <v>13782</v>
      </c>
      <c r="AK954" s="1" t="s">
        <v>5269</v>
      </c>
      <c r="AL954" s="7" t="s">
        <v>17610</v>
      </c>
    </row>
    <row r="955" spans="1:38">
      <c r="A955" t="s">
        <v>13783</v>
      </c>
      <c r="B955" s="1" t="s">
        <v>12585</v>
      </c>
      <c r="C955" s="3">
        <v>40502</v>
      </c>
      <c r="D955" s="4" t="str">
        <f t="shared" si="87"/>
        <v>Happy Valley</v>
      </c>
      <c r="E955" s="9" t="s">
        <v>15901</v>
      </c>
      <c r="F955" s="5">
        <v>2013</v>
      </c>
      <c r="H955" s="1" t="s">
        <v>535</v>
      </c>
      <c r="I955" s="5" t="str">
        <f t="shared" si="88"/>
        <v>Happy+Valley</v>
      </c>
      <c r="J955" s="1"/>
      <c r="K955" s="5"/>
      <c r="L955" s="1" t="s">
        <v>536</v>
      </c>
      <c r="N955" t="str">
        <f t="shared" si="89"/>
        <v>"http://www.omdbapi.com/?t=Happy+Valley&amp;tomatoes=true",</v>
      </c>
      <c r="O955">
        <f t="shared" si="91"/>
        <v>953</v>
      </c>
      <c r="P955" t="str">
        <f t="shared" si="90"/>
        <v>o953.csv</v>
      </c>
      <c r="S955" s="13" t="s">
        <v>13836</v>
      </c>
      <c r="T955" s="15" t="s">
        <v>15804</v>
      </c>
      <c r="U955" s="1" t="s">
        <v>12698</v>
      </c>
      <c r="V955"/>
      <c r="W955" t="s">
        <v>17662</v>
      </c>
      <c r="AJ955" s="13" t="s">
        <v>13783</v>
      </c>
      <c r="AK955" s="1" t="s">
        <v>12585</v>
      </c>
      <c r="AL955" s="7" t="s">
        <v>17611</v>
      </c>
    </row>
    <row r="956" spans="1:38">
      <c r="A956" t="s">
        <v>13784</v>
      </c>
      <c r="B956" s="1" t="s">
        <v>5267</v>
      </c>
      <c r="C956" s="3">
        <v>39340</v>
      </c>
      <c r="D956" s="4" t="str">
        <f t="shared" si="87"/>
        <v>Happy, Happy</v>
      </c>
      <c r="E956" s="9" t="s">
        <v>16580</v>
      </c>
      <c r="F956" s="5">
        <v>2010</v>
      </c>
      <c r="H956" s="1" t="s">
        <v>535</v>
      </c>
      <c r="I956" s="5" t="str">
        <f t="shared" si="88"/>
        <v>Happy+Happy</v>
      </c>
      <c r="J956" s="1"/>
      <c r="K956" s="5"/>
      <c r="L956" s="1" t="s">
        <v>536</v>
      </c>
      <c r="N956" t="str">
        <f t="shared" si="89"/>
        <v>"http://www.omdbapi.com/?t=Happy+Happy&amp;tomatoes=true",</v>
      </c>
      <c r="O956">
        <f t="shared" si="91"/>
        <v>954</v>
      </c>
      <c r="P956" t="str">
        <f t="shared" si="90"/>
        <v>o954.csv</v>
      </c>
      <c r="S956" s="13" t="s">
        <v>13837</v>
      </c>
      <c r="T956" s="15" t="s">
        <v>5323</v>
      </c>
      <c r="U956" s="1" t="s">
        <v>5323</v>
      </c>
      <c r="V956"/>
      <c r="W956" t="s">
        <v>17663</v>
      </c>
      <c r="AJ956" s="13" t="s">
        <v>13784</v>
      </c>
      <c r="AK956" s="1" t="s">
        <v>5267</v>
      </c>
      <c r="AL956" s="7" t="s">
        <v>17612</v>
      </c>
    </row>
    <row r="957" spans="1:38">
      <c r="A957" t="s">
        <v>13785</v>
      </c>
      <c r="B957" s="1" t="s">
        <v>5270</v>
      </c>
      <c r="C957" s="3">
        <v>39144</v>
      </c>
      <c r="D957" s="4" t="str">
        <f t="shared" si="87"/>
        <v>HappyThankYouMorePlease</v>
      </c>
      <c r="E957" s="9" t="s">
        <v>5270</v>
      </c>
      <c r="F957" s="5">
        <v>2010</v>
      </c>
      <c r="H957" s="1" t="s">
        <v>535</v>
      </c>
      <c r="I957" s="5" t="str">
        <f t="shared" si="88"/>
        <v>HappyThankYouMorePlease</v>
      </c>
      <c r="J957" s="1"/>
      <c r="K957" s="5"/>
      <c r="L957" s="1" t="s">
        <v>536</v>
      </c>
      <c r="N957" t="str">
        <f t="shared" si="89"/>
        <v>"http://www.omdbapi.com/?t=HappyThankYouMorePlease&amp;tomatoes=true",</v>
      </c>
      <c r="O957">
        <f t="shared" si="91"/>
        <v>955</v>
      </c>
      <c r="P957" t="str">
        <f t="shared" si="90"/>
        <v>o955.csv</v>
      </c>
      <c r="S957" s="13" t="s">
        <v>13838</v>
      </c>
      <c r="T957" s="15" t="s">
        <v>16364</v>
      </c>
      <c r="U957" s="1" t="s">
        <v>5324</v>
      </c>
      <c r="V957"/>
      <c r="W957" t="s">
        <v>17664</v>
      </c>
      <c r="AJ957" s="13" t="s">
        <v>13785</v>
      </c>
      <c r="AK957" s="1" t="s">
        <v>5270</v>
      </c>
      <c r="AL957" s="7" t="s">
        <v>17613</v>
      </c>
    </row>
    <row r="958" spans="1:38">
      <c r="A958" t="s">
        <v>13786</v>
      </c>
      <c r="B958" s="1" t="s">
        <v>5271</v>
      </c>
      <c r="C958" s="3">
        <v>39648</v>
      </c>
      <c r="D958" s="4" t="str">
        <f t="shared" si="87"/>
        <v>Hara-Kiri:Death of a Samurai</v>
      </c>
      <c r="E958" s="9" t="s">
        <v>12483</v>
      </c>
      <c r="F958" s="5">
        <v>2011</v>
      </c>
      <c r="H958" s="1" t="s">
        <v>535</v>
      </c>
      <c r="I958" s="5" t="str">
        <f t="shared" si="88"/>
        <v>Hara-Kiri%3ADeath+of+a+Samurai</v>
      </c>
      <c r="J958" s="1"/>
      <c r="K958" s="5"/>
      <c r="L958" s="1" t="s">
        <v>536</v>
      </c>
      <c r="N958" t="str">
        <f t="shared" si="89"/>
        <v>"http://www.omdbapi.com/?t=Hara-Kiri%3ADeath+of+a+Samurai&amp;tomatoes=true",</v>
      </c>
      <c r="O958">
        <f t="shared" si="91"/>
        <v>956</v>
      </c>
      <c r="P958" t="str">
        <f t="shared" si="90"/>
        <v>o956.csv</v>
      </c>
      <c r="S958" s="13" t="s">
        <v>13839</v>
      </c>
      <c r="T958" s="15" t="s">
        <v>16039</v>
      </c>
      <c r="U958" s="1" t="s">
        <v>12699</v>
      </c>
      <c r="V958"/>
      <c r="W958" t="s">
        <v>17665</v>
      </c>
      <c r="AJ958" s="13" t="s">
        <v>13786</v>
      </c>
      <c r="AK958" s="1" t="s">
        <v>5271</v>
      </c>
      <c r="AL958" s="7" t="s">
        <v>17614</v>
      </c>
    </row>
    <row r="959" spans="1:38">
      <c r="A959" t="s">
        <v>13787</v>
      </c>
      <c r="B959" s="1" t="s">
        <v>5274</v>
      </c>
      <c r="C959" s="3">
        <v>40572</v>
      </c>
      <c r="D959" s="4" t="str">
        <f t="shared" si="87"/>
        <v>Hard to Be a God</v>
      </c>
      <c r="E959" s="9" t="s">
        <v>11442</v>
      </c>
      <c r="F959" s="5">
        <v>2014</v>
      </c>
      <c r="H959" s="1" t="s">
        <v>535</v>
      </c>
      <c r="I959" s="5" t="str">
        <f t="shared" si="88"/>
        <v>Hard+to+Be+a+God</v>
      </c>
      <c r="J959" s="1"/>
      <c r="K959" s="5"/>
      <c r="L959" s="1" t="s">
        <v>536</v>
      </c>
      <c r="N959" t="str">
        <f t="shared" si="89"/>
        <v>"http://www.omdbapi.com/?t=Hard+to+Be+a+God&amp;tomatoes=true",</v>
      </c>
      <c r="O959">
        <f t="shared" si="91"/>
        <v>957</v>
      </c>
      <c r="P959" t="str">
        <f t="shared" si="90"/>
        <v>o957.csv</v>
      </c>
      <c r="S959" s="13" t="s">
        <v>13840</v>
      </c>
      <c r="T959" s="15" t="s">
        <v>5326</v>
      </c>
      <c r="U959" s="1" t="s">
        <v>5326</v>
      </c>
      <c r="V959"/>
      <c r="W959" t="s">
        <v>17666</v>
      </c>
      <c r="AJ959" s="13" t="s">
        <v>13787</v>
      </c>
      <c r="AK959" s="1" t="s">
        <v>5274</v>
      </c>
      <c r="AL959" s="7" t="s">
        <v>17615</v>
      </c>
    </row>
    <row r="960" spans="1:38">
      <c r="A960" t="s">
        <v>13788</v>
      </c>
      <c r="B960" s="1" t="s">
        <v>5273</v>
      </c>
      <c r="C960" s="3">
        <v>39599</v>
      </c>
      <c r="D960" s="4" t="str">
        <f t="shared" si="87"/>
        <v>Hardflip</v>
      </c>
      <c r="E960" s="9" t="s">
        <v>5273</v>
      </c>
      <c r="F960" s="5">
        <f>YEAR(C960)</f>
        <v>2012</v>
      </c>
      <c r="H960" s="1" t="s">
        <v>535</v>
      </c>
      <c r="I960" s="5" t="str">
        <f t="shared" si="88"/>
        <v>Hardflip</v>
      </c>
      <c r="J960" s="1"/>
      <c r="K960" s="5"/>
      <c r="L960" s="1" t="s">
        <v>536</v>
      </c>
      <c r="N960" t="str">
        <f t="shared" si="89"/>
        <v>"http://www.omdbapi.com/?t=Hardflip&amp;tomatoes=true",</v>
      </c>
      <c r="O960">
        <f t="shared" si="91"/>
        <v>958</v>
      </c>
      <c r="P960" t="str">
        <f t="shared" si="90"/>
        <v>o958.csv</v>
      </c>
      <c r="S960" s="13" t="s">
        <v>13841</v>
      </c>
      <c r="T960" s="15" t="s">
        <v>5330</v>
      </c>
      <c r="U960" s="1" t="s">
        <v>5330</v>
      </c>
      <c r="V960"/>
      <c r="W960" t="s">
        <v>17667</v>
      </c>
      <c r="AJ960" s="13" t="s">
        <v>13788</v>
      </c>
      <c r="AK960" s="1" t="s">
        <v>5273</v>
      </c>
      <c r="AL960" s="7" t="s">
        <v>17616</v>
      </c>
    </row>
    <row r="961" spans="1:38">
      <c r="A961" t="s">
        <v>13789</v>
      </c>
      <c r="B961" s="1" t="s">
        <v>5276</v>
      </c>
      <c r="C961" s="3">
        <v>38778</v>
      </c>
      <c r="D961" s="4" t="str">
        <f t="shared" si="87"/>
        <v>Harlan:In the Shadow of Jew Suss</v>
      </c>
      <c r="E961" s="9" t="s">
        <v>12388</v>
      </c>
      <c r="F961" s="5">
        <v>2009</v>
      </c>
      <c r="H961" s="1" t="s">
        <v>535</v>
      </c>
      <c r="I961" s="5" t="str">
        <f t="shared" si="88"/>
        <v>Harlan%3AIn+the+Shadow+of+Jew+Suss</v>
      </c>
      <c r="J961" s="1"/>
      <c r="K961" s="5"/>
      <c r="L961" s="1" t="s">
        <v>536</v>
      </c>
      <c r="N961" t="str">
        <f t="shared" si="89"/>
        <v>"http://www.omdbapi.com/?t=Harlan%3AIn+the+Shadow+of+Jew+Suss&amp;tomatoes=true",</v>
      </c>
      <c r="O961">
        <f t="shared" si="91"/>
        <v>959</v>
      </c>
      <c r="P961" t="str">
        <f t="shared" si="90"/>
        <v>o959.csv</v>
      </c>
      <c r="S961" s="13" t="s">
        <v>13842</v>
      </c>
      <c r="T961" s="15" t="s">
        <v>5327</v>
      </c>
      <c r="U961" s="1" t="s">
        <v>5327</v>
      </c>
      <c r="V961"/>
      <c r="W961" t="s">
        <v>17668</v>
      </c>
      <c r="AJ961" s="13" t="s">
        <v>13789</v>
      </c>
      <c r="AK961" s="1" t="s">
        <v>5276</v>
      </c>
      <c r="AL961" s="35" t="s">
        <v>19639</v>
      </c>
    </row>
    <row r="962" spans="1:38">
      <c r="A962" t="s">
        <v>13790</v>
      </c>
      <c r="B962" s="1" t="s">
        <v>5278</v>
      </c>
      <c r="C962" s="3">
        <v>38836</v>
      </c>
      <c r="D962" s="4" t="str">
        <f t="shared" si="87"/>
        <v>Harry Brown</v>
      </c>
      <c r="E962" s="9" t="s">
        <v>11445</v>
      </c>
      <c r="F962" s="5">
        <v>2009</v>
      </c>
      <c r="H962" s="1" t="s">
        <v>535</v>
      </c>
      <c r="I962" s="5" t="str">
        <f t="shared" si="88"/>
        <v>Harry+Brown</v>
      </c>
      <c r="J962" s="1"/>
      <c r="K962" s="5"/>
      <c r="L962" s="1" t="s">
        <v>536</v>
      </c>
      <c r="N962" t="str">
        <f t="shared" si="89"/>
        <v>"http://www.omdbapi.com/?t=Harry+Brown&amp;tomatoes=true",</v>
      </c>
      <c r="O962">
        <f t="shared" si="91"/>
        <v>960</v>
      </c>
      <c r="P962" t="str">
        <f t="shared" si="90"/>
        <v>o960.csv</v>
      </c>
      <c r="S962" s="13" t="s">
        <v>13843</v>
      </c>
      <c r="T962" s="15" t="s">
        <v>5328</v>
      </c>
      <c r="U962" s="1" t="s">
        <v>5328</v>
      </c>
      <c r="V962"/>
      <c r="W962" t="s">
        <v>17669</v>
      </c>
      <c r="AJ962" s="13" t="s">
        <v>13790</v>
      </c>
      <c r="AK962" s="1" t="s">
        <v>5278</v>
      </c>
      <c r="AL962" s="7" t="s">
        <v>17617</v>
      </c>
    </row>
    <row r="963" spans="1:38">
      <c r="A963" t="s">
        <v>13791</v>
      </c>
      <c r="B963" s="1" t="s">
        <v>5279</v>
      </c>
      <c r="C963" s="3">
        <v>40068</v>
      </c>
      <c r="D963" s="4" t="str">
        <f t="shared" ref="D963:D1026" si="92">TRIM(B963)</f>
        <v>Harry Dean Stanton:Partly Fiction</v>
      </c>
      <c r="E963" s="9" t="s">
        <v>12484</v>
      </c>
      <c r="F963" s="5">
        <v>2012</v>
      </c>
      <c r="H963" s="1" t="s">
        <v>535</v>
      </c>
      <c r="I963" s="5" t="str">
        <f t="shared" si="88"/>
        <v>Harry+Dean+Stanton%3APartly+Fiction</v>
      </c>
      <c r="J963" s="1"/>
      <c r="K963" s="5"/>
      <c r="L963" s="1" t="s">
        <v>536</v>
      </c>
      <c r="N963" t="str">
        <f t="shared" si="89"/>
        <v>"http://www.omdbapi.com/?t=Harry+Dean+Stanton%3APartly+Fiction&amp;tomatoes=true",</v>
      </c>
      <c r="O963">
        <f t="shared" si="91"/>
        <v>961</v>
      </c>
      <c r="P963" t="str">
        <f t="shared" si="90"/>
        <v>o961.csv</v>
      </c>
      <c r="S963" s="13" t="s">
        <v>13844</v>
      </c>
      <c r="T963" s="15" t="s">
        <v>5329</v>
      </c>
      <c r="U963" s="1" t="s">
        <v>5329</v>
      </c>
      <c r="V963"/>
      <c r="W963" t="s">
        <v>17670</v>
      </c>
      <c r="AJ963" s="13" t="s">
        <v>13791</v>
      </c>
      <c r="AK963" s="1" t="s">
        <v>5279</v>
      </c>
      <c r="AL963" s="7" t="s">
        <v>17618</v>
      </c>
    </row>
    <row r="964" spans="1:38">
      <c r="A964" t="s">
        <v>13792</v>
      </c>
      <c r="B964" s="1" t="s">
        <v>234</v>
      </c>
      <c r="C964" s="3">
        <v>39039</v>
      </c>
      <c r="D964" s="4" t="str">
        <f t="shared" si="92"/>
        <v>Harry Potter and the Deathly Hallows Part 1</v>
      </c>
      <c r="E964" s="9" t="s">
        <v>11447</v>
      </c>
      <c r="F964" s="5">
        <f>YEAR(C964)</f>
        <v>2010</v>
      </c>
      <c r="H964" s="1" t="s">
        <v>535</v>
      </c>
      <c r="I964" s="5" t="str">
        <f t="shared" ref="I964:I1027" si="93">E964</f>
        <v>Harry+Potter+and+the+Deathly+Hallows+Part+1</v>
      </c>
      <c r="J964" s="1"/>
      <c r="K964" s="5"/>
      <c r="L964" s="1" t="s">
        <v>536</v>
      </c>
      <c r="N964" t="str">
        <f t="shared" ref="N964:N1027" si="94">H964&amp;I964&amp;J964&amp;K964&amp;L964</f>
        <v>"http://www.omdbapi.com/?t=Harry+Potter+and+the+Deathly+Hallows+Part+1&amp;tomatoes=true",</v>
      </c>
      <c r="O964">
        <f t="shared" si="91"/>
        <v>962</v>
      </c>
      <c r="P964" t="str">
        <f t="shared" ref="P964:P1027" si="95">"o"&amp;O964&amp;".csv"</f>
        <v>o962.csv</v>
      </c>
      <c r="S964" s="13" t="s">
        <v>13845</v>
      </c>
      <c r="T964" s="15" t="s">
        <v>16365</v>
      </c>
      <c r="U964" s="1" t="s">
        <v>401</v>
      </c>
      <c r="V964"/>
      <c r="W964" t="s">
        <v>17671</v>
      </c>
      <c r="AJ964" s="13" t="s">
        <v>13792</v>
      </c>
      <c r="AK964" s="1" t="s">
        <v>234</v>
      </c>
      <c r="AL964" s="7" t="s">
        <v>17619</v>
      </c>
    </row>
    <row r="965" spans="1:38">
      <c r="A965" t="s">
        <v>13793</v>
      </c>
      <c r="B965" s="1" t="s">
        <v>253</v>
      </c>
      <c r="C965" s="3">
        <v>39277</v>
      </c>
      <c r="D965" s="4" t="str">
        <f t="shared" si="92"/>
        <v>Harry Potter and the Deathly Hallows Part 2</v>
      </c>
      <c r="E965" s="9" t="s">
        <v>11448</v>
      </c>
      <c r="F965" s="5">
        <f>YEAR(C965)</f>
        <v>2011</v>
      </c>
      <c r="H965" s="1" t="s">
        <v>535</v>
      </c>
      <c r="I965" s="5" t="str">
        <f t="shared" si="93"/>
        <v>Harry+Potter+and+the+Deathly+Hallows+Part+2</v>
      </c>
      <c r="J965" s="1"/>
      <c r="K965" s="5"/>
      <c r="L965" s="1" t="s">
        <v>536</v>
      </c>
      <c r="N965" t="str">
        <f t="shared" si="94"/>
        <v>"http://www.omdbapi.com/?t=Harry+Potter+and+the+Deathly+Hallows+Part+2&amp;tomatoes=true",</v>
      </c>
      <c r="O965">
        <f t="shared" ref="O965:O1028" si="96">O964+1</f>
        <v>963</v>
      </c>
      <c r="P965" t="str">
        <f t="shared" si="95"/>
        <v>o963.csv</v>
      </c>
      <c r="S965" s="13" t="s">
        <v>13846</v>
      </c>
      <c r="T965" s="15" t="s">
        <v>16366</v>
      </c>
      <c r="U965" s="1" t="s">
        <v>5334</v>
      </c>
      <c r="V965"/>
      <c r="W965" t="s">
        <v>17672</v>
      </c>
      <c r="AJ965" s="13" t="s">
        <v>13793</v>
      </c>
      <c r="AK965" s="1" t="s">
        <v>253</v>
      </c>
      <c r="AL965" s="7" t="s">
        <v>17620</v>
      </c>
    </row>
    <row r="966" spans="1:38">
      <c r="A966" t="s">
        <v>13794</v>
      </c>
      <c r="B966" s="1" t="s">
        <v>5281</v>
      </c>
      <c r="C966" s="3">
        <v>39207</v>
      </c>
      <c r="D966" s="4" t="str">
        <f t="shared" si="92"/>
        <v>Harvest</v>
      </c>
      <c r="E966" s="9" t="s">
        <v>5281</v>
      </c>
      <c r="F966" s="5">
        <f>YEAR(C966)</f>
        <v>2011</v>
      </c>
      <c r="H966" s="1" t="s">
        <v>535</v>
      </c>
      <c r="I966" s="5" t="str">
        <f t="shared" si="93"/>
        <v>Harvest</v>
      </c>
      <c r="J966" s="1"/>
      <c r="K966" s="5"/>
      <c r="L966" s="1" t="s">
        <v>536</v>
      </c>
      <c r="N966" t="str">
        <f t="shared" si="94"/>
        <v>"http://www.omdbapi.com/?t=Harvest&amp;tomatoes=true",</v>
      </c>
      <c r="O966">
        <f t="shared" si="96"/>
        <v>964</v>
      </c>
      <c r="P966" t="str">
        <f t="shared" si="95"/>
        <v>o964.csv</v>
      </c>
      <c r="S966" s="13" t="s">
        <v>13847</v>
      </c>
      <c r="T966" s="15" t="s">
        <v>5335</v>
      </c>
      <c r="U966" s="1" t="s">
        <v>5335</v>
      </c>
      <c r="V966"/>
      <c r="W966" t="s">
        <v>17673</v>
      </c>
      <c r="AJ966" s="13" t="s">
        <v>13794</v>
      </c>
      <c r="AK966" s="1" t="s">
        <v>5281</v>
      </c>
      <c r="AL966" s="7" t="s">
        <v>17621</v>
      </c>
    </row>
    <row r="967" spans="1:38">
      <c r="A967" t="s">
        <v>13795</v>
      </c>
      <c r="B967" s="1" t="s">
        <v>5282</v>
      </c>
      <c r="C967" s="3">
        <v>39718</v>
      </c>
      <c r="D967" s="4" t="str">
        <f t="shared" si="92"/>
        <v>Harvest of Empire</v>
      </c>
      <c r="E967" s="9" t="s">
        <v>11449</v>
      </c>
      <c r="F967" s="5">
        <f>YEAR(C967)</f>
        <v>2012</v>
      </c>
      <c r="H967" s="1" t="s">
        <v>535</v>
      </c>
      <c r="I967" s="5" t="str">
        <f t="shared" si="93"/>
        <v>Harvest+of+Empire</v>
      </c>
      <c r="J967" s="1"/>
      <c r="K967" s="5"/>
      <c r="L967" s="1" t="s">
        <v>536</v>
      </c>
      <c r="N967" t="str">
        <f t="shared" si="94"/>
        <v>"http://www.omdbapi.com/?t=Harvest+of+Empire&amp;tomatoes=true",</v>
      </c>
      <c r="O967">
        <f t="shared" si="96"/>
        <v>965</v>
      </c>
      <c r="P967" t="str">
        <f t="shared" si="95"/>
        <v>o965.csv</v>
      </c>
      <c r="S967" s="13" t="s">
        <v>13848</v>
      </c>
      <c r="T967" s="15" t="s">
        <v>5336</v>
      </c>
      <c r="U967" s="1" t="s">
        <v>5336</v>
      </c>
      <c r="V967"/>
      <c r="W967" t="s">
        <v>17674</v>
      </c>
      <c r="AJ967" s="13" t="s">
        <v>13795</v>
      </c>
      <c r="AK967" s="1" t="s">
        <v>5282</v>
      </c>
      <c r="AL967" s="7" t="s">
        <v>17622</v>
      </c>
    </row>
    <row r="968" spans="1:38">
      <c r="A968" t="s">
        <v>13796</v>
      </c>
      <c r="B968" s="1" t="s">
        <v>5283</v>
      </c>
      <c r="C968" s="3">
        <v>40215</v>
      </c>
      <c r="D968" s="4" t="str">
        <f t="shared" si="92"/>
        <v>Hasee Toh Phasee</v>
      </c>
      <c r="E968" s="9" t="s">
        <v>11450</v>
      </c>
      <c r="F968" s="5">
        <f>YEAR(C968)</f>
        <v>2014</v>
      </c>
      <c r="H968" s="1" t="s">
        <v>535</v>
      </c>
      <c r="I968" s="5" t="str">
        <f t="shared" si="93"/>
        <v>Hasee+Toh+Phasee</v>
      </c>
      <c r="J968" s="1"/>
      <c r="K968" s="5"/>
      <c r="L968" s="1" t="s">
        <v>536</v>
      </c>
      <c r="N968" t="str">
        <f t="shared" si="94"/>
        <v>"http://www.omdbapi.com/?t=Hasee+Toh+Phasee&amp;tomatoes=true",</v>
      </c>
      <c r="O968">
        <f t="shared" si="96"/>
        <v>966</v>
      </c>
      <c r="P968" t="str">
        <f t="shared" si="95"/>
        <v>o966.csv</v>
      </c>
      <c r="S968" s="13" t="s">
        <v>13849</v>
      </c>
      <c r="T968" s="15" t="s">
        <v>512</v>
      </c>
      <c r="U968" s="1" t="s">
        <v>12695</v>
      </c>
      <c r="V968"/>
      <c r="W968" t="s">
        <v>17675</v>
      </c>
      <c r="AJ968" s="13" t="s">
        <v>13796</v>
      </c>
      <c r="AK968" s="1" t="s">
        <v>5283</v>
      </c>
      <c r="AL968" s="7" t="s">
        <v>17623</v>
      </c>
    </row>
    <row r="969" spans="1:38">
      <c r="A969" t="s">
        <v>13797</v>
      </c>
      <c r="B969" s="1" t="s">
        <v>5284</v>
      </c>
      <c r="C969" s="3">
        <v>40278</v>
      </c>
      <c r="D969" s="4" t="str">
        <f t="shared" si="92"/>
        <v>Hateship Loveship</v>
      </c>
      <c r="E969" s="9" t="s">
        <v>11451</v>
      </c>
      <c r="F969" s="5">
        <v>2013</v>
      </c>
      <c r="H969" s="1" t="s">
        <v>535</v>
      </c>
      <c r="I969" s="5" t="str">
        <f t="shared" si="93"/>
        <v>Hateship+Loveship</v>
      </c>
      <c r="J969" s="1"/>
      <c r="K969" s="5"/>
      <c r="L969" s="1" t="s">
        <v>536</v>
      </c>
      <c r="N969" t="str">
        <f t="shared" si="94"/>
        <v>"http://www.omdbapi.com/?t=Hateship+Loveship&amp;tomatoes=true",</v>
      </c>
      <c r="O969">
        <f t="shared" si="96"/>
        <v>967</v>
      </c>
      <c r="P969" t="str">
        <f t="shared" si="95"/>
        <v>o967.csv</v>
      </c>
      <c r="S969" s="13" t="s">
        <v>13850</v>
      </c>
      <c r="T969" s="15" t="s">
        <v>5338</v>
      </c>
      <c r="U969" s="1" t="s">
        <v>5338</v>
      </c>
      <c r="V969"/>
      <c r="W969" t="s">
        <v>17676</v>
      </c>
      <c r="AJ969" s="13" t="s">
        <v>13797</v>
      </c>
      <c r="AK969" s="1" t="s">
        <v>5284</v>
      </c>
      <c r="AL969" s="7" t="s">
        <v>17624</v>
      </c>
    </row>
    <row r="970" spans="1:38">
      <c r="A970" t="s">
        <v>13798</v>
      </c>
      <c r="B970" s="1" t="s">
        <v>5285</v>
      </c>
      <c r="C970" s="3">
        <v>39739</v>
      </c>
      <c r="D970" s="4" t="str">
        <f t="shared" si="92"/>
        <v>Hating Breitbart</v>
      </c>
      <c r="E970" s="9" t="s">
        <v>11452</v>
      </c>
      <c r="F970" s="5">
        <f>YEAR(C970)</f>
        <v>2012</v>
      </c>
      <c r="H970" s="1" t="s">
        <v>535</v>
      </c>
      <c r="I970" s="5" t="str">
        <f t="shared" si="93"/>
        <v>Hating+Breitbart</v>
      </c>
      <c r="J970" s="1"/>
      <c r="K970" s="5"/>
      <c r="L970" s="1" t="s">
        <v>536</v>
      </c>
      <c r="N970" t="str">
        <f t="shared" si="94"/>
        <v>"http://www.omdbapi.com/?t=Hating+Breitbart&amp;tomatoes=true",</v>
      </c>
      <c r="O970">
        <f t="shared" si="96"/>
        <v>968</v>
      </c>
      <c r="P970" t="str">
        <f t="shared" si="95"/>
        <v>o968.csv</v>
      </c>
      <c r="S970" s="13" t="s">
        <v>13851</v>
      </c>
      <c r="T970" s="15" t="s">
        <v>5337</v>
      </c>
      <c r="U970" s="1" t="s">
        <v>5337</v>
      </c>
      <c r="V970"/>
      <c r="W970" t="s">
        <v>17677</v>
      </c>
      <c r="AJ970" s="13" t="s">
        <v>13798</v>
      </c>
      <c r="AK970" s="1" t="s">
        <v>5285</v>
      </c>
      <c r="AL970" s="7" t="s">
        <v>17625</v>
      </c>
    </row>
    <row r="971" spans="1:38">
      <c r="A971" t="s">
        <v>13799</v>
      </c>
      <c r="B971" s="1" t="s">
        <v>5288</v>
      </c>
      <c r="C971" s="3">
        <v>40075</v>
      </c>
      <c r="D971" s="4" t="str">
        <f t="shared" si="92"/>
        <v>Haute Cuisine</v>
      </c>
      <c r="E971" s="9" t="s">
        <v>11455</v>
      </c>
      <c r="F971" s="5">
        <v>2012</v>
      </c>
      <c r="H971" s="1" t="s">
        <v>535</v>
      </c>
      <c r="I971" s="5" t="str">
        <f t="shared" si="93"/>
        <v>Haute+Cuisine</v>
      </c>
      <c r="J971" s="1"/>
      <c r="K971" s="5"/>
      <c r="L971" s="1" t="s">
        <v>536</v>
      </c>
      <c r="N971" t="str">
        <f t="shared" si="94"/>
        <v>"http://www.omdbapi.com/?t=Haute+Cuisine&amp;tomatoes=true",</v>
      </c>
      <c r="O971">
        <f t="shared" si="96"/>
        <v>969</v>
      </c>
      <c r="P971" t="str">
        <f t="shared" si="95"/>
        <v>o969.csv</v>
      </c>
      <c r="S971" s="13" t="s">
        <v>13852</v>
      </c>
      <c r="T971" s="15" t="s">
        <v>5341</v>
      </c>
      <c r="U971" s="1" t="s">
        <v>5341</v>
      </c>
      <c r="V971"/>
      <c r="W971" t="s">
        <v>17678</v>
      </c>
      <c r="AJ971" s="13" t="s">
        <v>13799</v>
      </c>
      <c r="AK971" s="1" t="s">
        <v>5288</v>
      </c>
      <c r="AL971" s="7" t="s">
        <v>17626</v>
      </c>
    </row>
    <row r="972" spans="1:38">
      <c r="A972" t="s">
        <v>13800</v>
      </c>
      <c r="B972" s="1" t="s">
        <v>5289</v>
      </c>
      <c r="C972" s="3">
        <v>39466</v>
      </c>
      <c r="D972" s="4" t="str">
        <f t="shared" si="92"/>
        <v>Haywire</v>
      </c>
      <c r="E972" s="9" t="s">
        <v>5289</v>
      </c>
      <c r="F972" s="5">
        <f>YEAR(C972)</f>
        <v>2012</v>
      </c>
      <c r="H972" s="1" t="s">
        <v>535</v>
      </c>
      <c r="I972" s="5" t="str">
        <f t="shared" si="93"/>
        <v>Haywire</v>
      </c>
      <c r="J972" s="1"/>
      <c r="K972" s="5"/>
      <c r="L972" s="1" t="s">
        <v>536</v>
      </c>
      <c r="N972" t="str">
        <f t="shared" si="94"/>
        <v>"http://www.omdbapi.com/?t=Haywire&amp;tomatoes=true",</v>
      </c>
      <c r="O972">
        <f t="shared" si="96"/>
        <v>970</v>
      </c>
      <c r="P972" t="str">
        <f t="shared" si="95"/>
        <v>o970.csv</v>
      </c>
      <c r="S972" s="13" t="s">
        <v>13853</v>
      </c>
      <c r="T972" s="15" t="s">
        <v>5372</v>
      </c>
      <c r="U972" s="1" t="s">
        <v>5372</v>
      </c>
      <c r="V972"/>
      <c r="W972" t="s">
        <v>17679</v>
      </c>
      <c r="AJ972" s="13" t="s">
        <v>13800</v>
      </c>
      <c r="AK972" s="1" t="s">
        <v>5289</v>
      </c>
      <c r="AL972" s="7" t="s">
        <v>17627</v>
      </c>
    </row>
    <row r="973" spans="1:38">
      <c r="A973" t="s">
        <v>13801</v>
      </c>
      <c r="B973" s="1" t="s">
        <v>5720</v>
      </c>
      <c r="C973" s="3">
        <v>40817</v>
      </c>
      <c r="D973" s="4" t="str">
        <f t="shared" si="92"/>
        <v>He Named Me Malala</v>
      </c>
      <c r="E973" s="9" t="s">
        <v>11721</v>
      </c>
      <c r="F973" s="5">
        <f>YEAR(C973)</f>
        <v>2015</v>
      </c>
      <c r="H973" s="1" t="s">
        <v>535</v>
      </c>
      <c r="I973" s="5" t="str">
        <f t="shared" si="93"/>
        <v>He+Named+Me+Malala</v>
      </c>
      <c r="J973" s="1"/>
      <c r="K973" s="5"/>
      <c r="L973" s="1" t="s">
        <v>536</v>
      </c>
      <c r="N973" t="str">
        <f t="shared" si="94"/>
        <v>"http://www.omdbapi.com/?t=He+Named+Me+Malala&amp;tomatoes=true",</v>
      </c>
      <c r="O973">
        <f t="shared" si="96"/>
        <v>971</v>
      </c>
      <c r="P973" t="str">
        <f t="shared" si="95"/>
        <v>o971.csv</v>
      </c>
      <c r="S973" s="13" t="s">
        <v>13854</v>
      </c>
      <c r="T973" s="15" t="s">
        <v>5230</v>
      </c>
      <c r="U973" s="1" t="s">
        <v>5230</v>
      </c>
      <c r="V973"/>
      <c r="W973" t="s">
        <v>17680</v>
      </c>
      <c r="AJ973" s="13" t="s">
        <v>13801</v>
      </c>
      <c r="AK973" s="1" t="s">
        <v>5720</v>
      </c>
      <c r="AL973" s="7" t="s">
        <v>17628</v>
      </c>
    </row>
    <row r="974" spans="1:38">
      <c r="A974" t="s">
        <v>13802</v>
      </c>
      <c r="B974" s="1" t="s">
        <v>5290</v>
      </c>
      <c r="C974" s="3">
        <v>39711</v>
      </c>
      <c r="D974" s="4" t="str">
        <f t="shared" si="92"/>
        <v>Head Games</v>
      </c>
      <c r="E974" s="9" t="s">
        <v>11456</v>
      </c>
      <c r="F974" s="5">
        <f>YEAR(C974)</f>
        <v>2012</v>
      </c>
      <c r="H974" s="1" t="s">
        <v>535</v>
      </c>
      <c r="I974" s="5" t="str">
        <f t="shared" si="93"/>
        <v>Head+Games</v>
      </c>
      <c r="J974" s="1"/>
      <c r="K974" s="5"/>
      <c r="L974" s="1" t="s">
        <v>536</v>
      </c>
      <c r="N974" t="str">
        <f t="shared" si="94"/>
        <v>"http://www.omdbapi.com/?t=Head+Games&amp;tomatoes=true",</v>
      </c>
      <c r="O974">
        <f t="shared" si="96"/>
        <v>972</v>
      </c>
      <c r="P974" t="str">
        <f t="shared" si="95"/>
        <v>o972.csv</v>
      </c>
      <c r="S974" s="13" t="s">
        <v>13855</v>
      </c>
      <c r="T974" s="15" t="s">
        <v>449</v>
      </c>
      <c r="U974" s="1" t="s">
        <v>449</v>
      </c>
      <c r="V974"/>
      <c r="W974" t="s">
        <v>17681</v>
      </c>
      <c r="AJ974" s="13" t="s">
        <v>13802</v>
      </c>
      <c r="AK974" s="1" t="s">
        <v>5290</v>
      </c>
      <c r="AL974" s="7" t="s">
        <v>17629</v>
      </c>
    </row>
    <row r="975" spans="1:38">
      <c r="A975" t="s">
        <v>13803</v>
      </c>
      <c r="B975" s="1" t="s">
        <v>5291</v>
      </c>
      <c r="C975" s="3">
        <v>39564</v>
      </c>
      <c r="D975" s="4" t="str">
        <f t="shared" si="92"/>
        <v>Headhunters</v>
      </c>
      <c r="E975" s="9" t="s">
        <v>5291</v>
      </c>
      <c r="F975" s="5">
        <v>2011</v>
      </c>
      <c r="H975" s="1" t="s">
        <v>535</v>
      </c>
      <c r="I975" s="5" t="str">
        <f t="shared" si="93"/>
        <v>Headhunters</v>
      </c>
      <c r="J975" s="1"/>
      <c r="K975" s="5"/>
      <c r="L975" s="1" t="s">
        <v>536</v>
      </c>
      <c r="N975" t="str">
        <f t="shared" si="94"/>
        <v>"http://www.omdbapi.com/?t=Headhunters&amp;tomatoes=true",</v>
      </c>
      <c r="O975">
        <f t="shared" si="96"/>
        <v>973</v>
      </c>
      <c r="P975" t="str">
        <f t="shared" si="95"/>
        <v>o973.csv</v>
      </c>
      <c r="S975" s="13" t="s">
        <v>13856</v>
      </c>
      <c r="T975" s="15" t="s">
        <v>368</v>
      </c>
      <c r="U975" s="1" t="s">
        <v>368</v>
      </c>
      <c r="V975"/>
      <c r="W975" t="s">
        <v>17682</v>
      </c>
      <c r="AJ975" s="13" t="s">
        <v>13803</v>
      </c>
      <c r="AK975" s="1" t="s">
        <v>5291</v>
      </c>
      <c r="AL975" s="7" t="s">
        <v>17630</v>
      </c>
    </row>
    <row r="976" spans="1:38">
      <c r="A976" t="s">
        <v>13804</v>
      </c>
      <c r="B976" s="1" t="s">
        <v>5292</v>
      </c>
      <c r="C976" s="3">
        <v>39718</v>
      </c>
      <c r="D976" s="4" t="str">
        <f t="shared" si="92"/>
        <v>Headshot</v>
      </c>
      <c r="E976" s="9" t="s">
        <v>5292</v>
      </c>
      <c r="F976" s="5">
        <f>YEAR(C976)</f>
        <v>2012</v>
      </c>
      <c r="H976" s="1" t="s">
        <v>535</v>
      </c>
      <c r="I976" s="5" t="str">
        <f t="shared" si="93"/>
        <v>Headshot</v>
      </c>
      <c r="J976" s="1"/>
      <c r="K976" s="5"/>
      <c r="L976" s="1" t="s">
        <v>536</v>
      </c>
      <c r="N976" t="str">
        <f t="shared" si="94"/>
        <v>"http://www.omdbapi.com/?t=Headshot&amp;tomatoes=true",</v>
      </c>
      <c r="O976">
        <f t="shared" si="96"/>
        <v>974</v>
      </c>
      <c r="P976" t="str">
        <f t="shared" si="95"/>
        <v>o974.csv</v>
      </c>
      <c r="S976" s="13" t="s">
        <v>13857</v>
      </c>
      <c r="T976" s="15" t="s">
        <v>5470</v>
      </c>
      <c r="U976" s="1" t="s">
        <v>5470</v>
      </c>
      <c r="V976"/>
      <c r="W976" t="s">
        <v>17683</v>
      </c>
      <c r="AJ976" s="13" t="s">
        <v>13804</v>
      </c>
      <c r="AK976" s="1" t="s">
        <v>5292</v>
      </c>
      <c r="AL976" s="7" t="s">
        <v>17631</v>
      </c>
    </row>
    <row r="977" spans="1:38">
      <c r="A977" t="s">
        <v>13805</v>
      </c>
      <c r="B977" s="1" t="s">
        <v>5295</v>
      </c>
      <c r="C977" s="3">
        <v>40836</v>
      </c>
      <c r="D977" s="4" t="str">
        <f t="shared" si="92"/>
        <v>Heart of a Dog</v>
      </c>
      <c r="E977" s="9" t="s">
        <v>10711</v>
      </c>
      <c r="F977" s="5">
        <f>YEAR(C977)</f>
        <v>2015</v>
      </c>
      <c r="H977" s="1" t="s">
        <v>535</v>
      </c>
      <c r="I977" s="5" t="str">
        <f t="shared" si="93"/>
        <v>Heart+of+a+Dog</v>
      </c>
      <c r="J977" s="1"/>
      <c r="K977" s="5"/>
      <c r="L977" s="1" t="s">
        <v>536</v>
      </c>
      <c r="N977" t="str">
        <f t="shared" si="94"/>
        <v>"http://www.omdbapi.com/?t=Heart+of+a+Dog&amp;tomatoes=true",</v>
      </c>
      <c r="O977">
        <f t="shared" si="96"/>
        <v>975</v>
      </c>
      <c r="P977" t="str">
        <f t="shared" si="95"/>
        <v>o975.csv</v>
      </c>
      <c r="S977" s="13" t="s">
        <v>13858</v>
      </c>
      <c r="T977" s="15" t="s">
        <v>6413</v>
      </c>
      <c r="U977" s="1" t="s">
        <v>6413</v>
      </c>
      <c r="V977"/>
      <c r="W977" t="s">
        <v>17684</v>
      </c>
      <c r="AJ977" s="13" t="s">
        <v>13805</v>
      </c>
      <c r="AK977" s="1" t="s">
        <v>5295</v>
      </c>
      <c r="AL977" s="7" t="s">
        <v>17632</v>
      </c>
    </row>
    <row r="978" spans="1:38">
      <c r="A978" t="s">
        <v>13806</v>
      </c>
      <c r="B978" s="1" t="s">
        <v>5293</v>
      </c>
      <c r="C978" s="3">
        <v>39137</v>
      </c>
      <c r="D978" s="4" t="str">
        <f t="shared" si="92"/>
        <v>Heartbeats</v>
      </c>
      <c r="E978" s="9" t="s">
        <v>5293</v>
      </c>
      <c r="F978" s="5">
        <f>YEAR(C978)</f>
        <v>2011</v>
      </c>
      <c r="H978" s="1" t="s">
        <v>535</v>
      </c>
      <c r="I978" s="5" t="str">
        <f t="shared" si="93"/>
        <v>Heartbeats</v>
      </c>
      <c r="J978" s="1"/>
      <c r="K978" s="5"/>
      <c r="L978" s="1" t="s">
        <v>536</v>
      </c>
      <c r="N978" t="str">
        <f t="shared" si="94"/>
        <v>"http://www.omdbapi.com/?t=Heartbeats&amp;tomatoes=true",</v>
      </c>
      <c r="O978">
        <f t="shared" si="96"/>
        <v>976</v>
      </c>
      <c r="P978" t="str">
        <f t="shared" si="95"/>
        <v>o976.csv</v>
      </c>
      <c r="S978" s="13" t="s">
        <v>14066</v>
      </c>
      <c r="T978" s="15" t="s">
        <v>16632</v>
      </c>
      <c r="U978" s="1" t="s">
        <v>5547</v>
      </c>
      <c r="V978"/>
      <c r="W978" t="s">
        <v>17887</v>
      </c>
      <c r="AJ978" s="13" t="s">
        <v>13806</v>
      </c>
      <c r="AK978" s="1" t="s">
        <v>5293</v>
      </c>
      <c r="AL978" s="7" t="s">
        <v>17633</v>
      </c>
    </row>
    <row r="979" spans="1:38">
      <c r="A979" t="s">
        <v>13807</v>
      </c>
      <c r="B979" s="1" t="s">
        <v>5294</v>
      </c>
      <c r="C979" s="3">
        <v>38969</v>
      </c>
      <c r="D979" s="4" t="str">
        <f t="shared" si="92"/>
        <v>Heartbreaker</v>
      </c>
      <c r="E979" s="9" t="s">
        <v>5294</v>
      </c>
      <c r="F979" s="5">
        <f>YEAR(C979)</f>
        <v>2010</v>
      </c>
      <c r="H979" s="1" t="s">
        <v>535</v>
      </c>
      <c r="I979" s="5" t="str">
        <f t="shared" si="93"/>
        <v>Heartbreaker</v>
      </c>
      <c r="J979" s="1"/>
      <c r="K979" s="5"/>
      <c r="L979" s="1" t="s">
        <v>536</v>
      </c>
      <c r="N979" t="str">
        <f t="shared" si="94"/>
        <v>"http://www.omdbapi.com/?t=Heartbreaker&amp;tomatoes=true",</v>
      </c>
      <c r="O979">
        <f t="shared" si="96"/>
        <v>977</v>
      </c>
      <c r="P979" t="str">
        <f t="shared" si="95"/>
        <v>o977.csv</v>
      </c>
      <c r="S979" s="13" t="s">
        <v>13859</v>
      </c>
      <c r="T979" s="15" t="s">
        <v>5343</v>
      </c>
      <c r="U979" s="1" t="s">
        <v>5343</v>
      </c>
      <c r="V979"/>
      <c r="W979" t="s">
        <v>17685</v>
      </c>
      <c r="AJ979" s="13" t="s">
        <v>13807</v>
      </c>
      <c r="AK979" s="1" t="s">
        <v>5294</v>
      </c>
      <c r="AL979" s="7" t="s">
        <v>17634</v>
      </c>
    </row>
    <row r="980" spans="1:38">
      <c r="A980" t="s">
        <v>13808</v>
      </c>
      <c r="B980" s="1" t="s">
        <v>5297</v>
      </c>
      <c r="C980" s="3">
        <v>40283</v>
      </c>
      <c r="D980" s="4" t="str">
        <f t="shared" si="92"/>
        <v>Heaven is for Real</v>
      </c>
      <c r="E980" s="9" t="s">
        <v>10712</v>
      </c>
      <c r="F980" s="5">
        <f>YEAR(C980)</f>
        <v>2014</v>
      </c>
      <c r="H980" s="1" t="s">
        <v>535</v>
      </c>
      <c r="I980" s="5" t="str">
        <f t="shared" si="93"/>
        <v>Heaven+is+for+Real</v>
      </c>
      <c r="J980" s="1"/>
      <c r="K980" s="5"/>
      <c r="L980" s="1" t="s">
        <v>536</v>
      </c>
      <c r="N980" t="str">
        <f t="shared" si="94"/>
        <v>"http://www.omdbapi.com/?t=Heaven+is+for+Real&amp;tomatoes=true",</v>
      </c>
      <c r="O980">
        <f t="shared" si="96"/>
        <v>978</v>
      </c>
      <c r="P980" t="str">
        <f t="shared" si="95"/>
        <v>o978.csv</v>
      </c>
      <c r="S980" s="13" t="s">
        <v>13860</v>
      </c>
      <c r="T980" s="15" t="s">
        <v>5344</v>
      </c>
      <c r="U980" s="1" t="s">
        <v>5344</v>
      </c>
      <c r="V980"/>
      <c r="W980" t="s">
        <v>17686</v>
      </c>
      <c r="AJ980" s="13" t="s">
        <v>13808</v>
      </c>
      <c r="AK980" s="1" t="s">
        <v>5297</v>
      </c>
      <c r="AL980" s="7" t="s">
        <v>17635</v>
      </c>
    </row>
    <row r="981" spans="1:38">
      <c r="A981" t="s">
        <v>13809</v>
      </c>
      <c r="B981" s="1" t="s">
        <v>5298</v>
      </c>
      <c r="C981" s="3">
        <v>40691</v>
      </c>
      <c r="D981" s="4" t="str">
        <f t="shared" si="92"/>
        <v>Heaven Knows What</v>
      </c>
      <c r="E981" s="9" t="s">
        <v>11458</v>
      </c>
      <c r="F981" s="5">
        <v>2014</v>
      </c>
      <c r="H981" s="1" t="s">
        <v>535</v>
      </c>
      <c r="I981" s="5" t="str">
        <f t="shared" si="93"/>
        <v>Heaven+Knows+What</v>
      </c>
      <c r="J981" s="1"/>
      <c r="K981" s="5"/>
      <c r="L981" s="1" t="s">
        <v>536</v>
      </c>
      <c r="N981" t="str">
        <f t="shared" si="94"/>
        <v>"http://www.omdbapi.com/?t=Heaven+Knows+What&amp;tomatoes=true",</v>
      </c>
      <c r="O981">
        <f t="shared" si="96"/>
        <v>979</v>
      </c>
      <c r="P981" t="str">
        <f t="shared" si="95"/>
        <v>o979.csv</v>
      </c>
      <c r="S981" s="13" t="s">
        <v>13861</v>
      </c>
      <c r="T981" s="15" t="s">
        <v>5346</v>
      </c>
      <c r="U981" s="1" t="s">
        <v>5346</v>
      </c>
      <c r="V981"/>
      <c r="W981" t="s">
        <v>17687</v>
      </c>
      <c r="AJ981" s="13" t="s">
        <v>13809</v>
      </c>
      <c r="AK981" s="1" t="s">
        <v>5298</v>
      </c>
      <c r="AL981" s="7" t="s">
        <v>17636</v>
      </c>
    </row>
    <row r="982" spans="1:38">
      <c r="A982" t="s">
        <v>13810</v>
      </c>
      <c r="B982" s="1" t="s">
        <v>5299</v>
      </c>
      <c r="C982" s="3">
        <v>39781</v>
      </c>
      <c r="D982" s="4" t="str">
        <f t="shared" si="92"/>
        <v>Hecho En Mexico</v>
      </c>
      <c r="E982" s="9" t="s">
        <v>11459</v>
      </c>
      <c r="F982" s="5">
        <f t="shared" ref="F982:F987" si="97">YEAR(C982)</f>
        <v>2012</v>
      </c>
      <c r="H982" s="1" t="s">
        <v>535</v>
      </c>
      <c r="I982" s="5" t="str">
        <f t="shared" si="93"/>
        <v>Hecho+En+Mexico</v>
      </c>
      <c r="J982" s="1"/>
      <c r="K982" s="5"/>
      <c r="L982" s="1" t="s">
        <v>536</v>
      </c>
      <c r="N982" t="str">
        <f t="shared" si="94"/>
        <v>"http://www.omdbapi.com/?t=Hecho+En+Mexico&amp;tomatoes=true",</v>
      </c>
      <c r="O982">
        <f t="shared" si="96"/>
        <v>980</v>
      </c>
      <c r="P982" t="str">
        <f t="shared" si="95"/>
        <v>o980.csv</v>
      </c>
      <c r="S982" s="13" t="s">
        <v>13862</v>
      </c>
      <c r="T982" s="15" t="s">
        <v>5347</v>
      </c>
      <c r="U982" s="1" t="s">
        <v>5347</v>
      </c>
      <c r="V982"/>
      <c r="W982" t="s">
        <v>17688</v>
      </c>
      <c r="AJ982" s="13" t="s">
        <v>13810</v>
      </c>
      <c r="AK982" s="1" t="s">
        <v>5299</v>
      </c>
      <c r="AL982" s="7" t="s">
        <v>17637</v>
      </c>
    </row>
    <row r="983" spans="1:38">
      <c r="A983" t="s">
        <v>13811</v>
      </c>
      <c r="B983" s="1" t="s">
        <v>5300</v>
      </c>
      <c r="C983" s="3">
        <v>40439</v>
      </c>
      <c r="D983" s="4" t="str">
        <f t="shared" si="92"/>
        <v>Hector And The Search For Happiness</v>
      </c>
      <c r="E983" s="9" t="s">
        <v>11460</v>
      </c>
      <c r="F983" s="5">
        <f t="shared" si="97"/>
        <v>2014</v>
      </c>
      <c r="H983" s="1" t="s">
        <v>535</v>
      </c>
      <c r="I983" s="5" t="str">
        <f t="shared" si="93"/>
        <v>Hector+And+The+Search+For+Happiness</v>
      </c>
      <c r="J983" s="1"/>
      <c r="K983" s="5"/>
      <c r="L983" s="1" t="s">
        <v>536</v>
      </c>
      <c r="N983" t="str">
        <f t="shared" si="94"/>
        <v>"http://www.omdbapi.com/?t=Hector+And+The+Search+For+Happiness&amp;tomatoes=true",</v>
      </c>
      <c r="O983">
        <f t="shared" si="96"/>
        <v>981</v>
      </c>
      <c r="P983" t="str">
        <f t="shared" si="95"/>
        <v>o981.csv</v>
      </c>
      <c r="S983" s="13" t="s">
        <v>13863</v>
      </c>
      <c r="T983" s="15" t="s">
        <v>5348</v>
      </c>
      <c r="U983" s="1" t="s">
        <v>5348</v>
      </c>
      <c r="V983"/>
      <c r="W983" t="s">
        <v>17689</v>
      </c>
      <c r="AJ983" s="13" t="s">
        <v>13811</v>
      </c>
      <c r="AK983" s="1" t="s">
        <v>5300</v>
      </c>
      <c r="AL983" s="7" t="s">
        <v>17638</v>
      </c>
    </row>
    <row r="984" spans="1:38">
      <c r="A984" t="s">
        <v>13812</v>
      </c>
      <c r="B984" s="1" t="s">
        <v>5303</v>
      </c>
      <c r="C984" s="3">
        <v>39359</v>
      </c>
      <c r="D984" s="4" t="str">
        <f t="shared" si="92"/>
        <v>Hell and Back Again</v>
      </c>
      <c r="E984" s="9" t="s">
        <v>10713</v>
      </c>
      <c r="F984" s="5">
        <f t="shared" si="97"/>
        <v>2011</v>
      </c>
      <c r="H984" s="1" t="s">
        <v>535</v>
      </c>
      <c r="I984" s="5" t="str">
        <f t="shared" si="93"/>
        <v>Hell+and+Back+Again</v>
      </c>
      <c r="J984" s="1"/>
      <c r="K984" s="5"/>
      <c r="L984" s="1" t="s">
        <v>536</v>
      </c>
      <c r="N984" t="str">
        <f t="shared" si="94"/>
        <v>"http://www.omdbapi.com/?t=Hell+and+Back+Again&amp;tomatoes=true",</v>
      </c>
      <c r="O984">
        <f t="shared" si="96"/>
        <v>982</v>
      </c>
      <c r="P984" t="str">
        <f t="shared" si="95"/>
        <v>o982.csv</v>
      </c>
      <c r="S984" s="13" t="s">
        <v>13864</v>
      </c>
      <c r="T984" s="15" t="s">
        <v>5349</v>
      </c>
      <c r="U984" s="1" t="s">
        <v>5349</v>
      </c>
      <c r="V984"/>
      <c r="W984" t="s">
        <v>17690</v>
      </c>
      <c r="AJ984" s="13" t="s">
        <v>13812</v>
      </c>
      <c r="AK984" s="1" t="s">
        <v>5303</v>
      </c>
      <c r="AL984" s="7" t="s">
        <v>17639</v>
      </c>
    </row>
    <row r="985" spans="1:38">
      <c r="A985" t="s">
        <v>13813</v>
      </c>
      <c r="B985" s="1" t="s">
        <v>5304</v>
      </c>
      <c r="C985" s="3">
        <v>39711</v>
      </c>
      <c r="D985" s="4" t="str">
        <f t="shared" si="92"/>
        <v>Hellbound?</v>
      </c>
      <c r="E985" s="9" t="s">
        <v>5304</v>
      </c>
      <c r="F985" s="5">
        <f t="shared" si="97"/>
        <v>2012</v>
      </c>
      <c r="H985" s="1" t="s">
        <v>535</v>
      </c>
      <c r="I985" s="5" t="str">
        <f t="shared" si="93"/>
        <v>Hellbound?</v>
      </c>
      <c r="J985" s="1"/>
      <c r="K985" s="5"/>
      <c r="L985" s="1" t="s">
        <v>536</v>
      </c>
      <c r="N985" t="str">
        <f t="shared" si="94"/>
        <v>"http://www.omdbapi.com/?t=Hellbound?&amp;tomatoes=true",</v>
      </c>
      <c r="O985">
        <f t="shared" si="96"/>
        <v>983</v>
      </c>
      <c r="P985" t="str">
        <f t="shared" si="95"/>
        <v>o983.csv</v>
      </c>
      <c r="S985" s="13" t="s">
        <v>13865</v>
      </c>
      <c r="T985" s="15" t="s">
        <v>5350</v>
      </c>
      <c r="U985" s="1" t="s">
        <v>5350</v>
      </c>
      <c r="V985"/>
      <c r="W985" t="s">
        <v>17691</v>
      </c>
      <c r="AJ985" s="13" t="s">
        <v>13813</v>
      </c>
      <c r="AK985" s="1" t="s">
        <v>5304</v>
      </c>
      <c r="AL985" s="7" t="s">
        <v>17640</v>
      </c>
    </row>
    <row r="986" spans="1:38">
      <c r="A986" t="s">
        <v>13814</v>
      </c>
      <c r="B986" s="1" t="s">
        <v>5305</v>
      </c>
      <c r="C986" s="3">
        <v>40341</v>
      </c>
      <c r="D986" s="4" t="str">
        <f t="shared" si="92"/>
        <v>Hellion</v>
      </c>
      <c r="E986" s="9" t="s">
        <v>5305</v>
      </c>
      <c r="F986" s="5">
        <f t="shared" si="97"/>
        <v>2014</v>
      </c>
      <c r="H986" s="1" t="s">
        <v>535</v>
      </c>
      <c r="I986" s="5" t="str">
        <f t="shared" si="93"/>
        <v>Hellion</v>
      </c>
      <c r="J986" s="1"/>
      <c r="K986" s="5"/>
      <c r="L986" s="1" t="s">
        <v>536</v>
      </c>
      <c r="N986" t="str">
        <f t="shared" si="94"/>
        <v>"http://www.omdbapi.com/?t=Hellion&amp;tomatoes=true",</v>
      </c>
      <c r="O986">
        <f t="shared" si="96"/>
        <v>984</v>
      </c>
      <c r="P986" t="str">
        <f t="shared" si="95"/>
        <v>o984.csv</v>
      </c>
      <c r="S986" s="13" t="s">
        <v>13866</v>
      </c>
      <c r="T986" s="15" t="s">
        <v>16367</v>
      </c>
      <c r="U986" s="1" t="s">
        <v>5351</v>
      </c>
      <c r="V986"/>
      <c r="W986" t="s">
        <v>17692</v>
      </c>
      <c r="AJ986" s="13" t="s">
        <v>13814</v>
      </c>
      <c r="AK986" s="1" t="s">
        <v>5305</v>
      </c>
      <c r="AL986" s="7" t="s">
        <v>17641</v>
      </c>
    </row>
    <row r="987" spans="1:38">
      <c r="A987" t="s">
        <v>13815</v>
      </c>
      <c r="B987" s="1" t="s">
        <v>5306</v>
      </c>
      <c r="C987" s="3">
        <v>39697</v>
      </c>
      <c r="D987" s="4" t="str">
        <f t="shared" si="92"/>
        <v>Hello I Must Be Going</v>
      </c>
      <c r="E987" s="9" t="s">
        <v>11462</v>
      </c>
      <c r="F987" s="5">
        <f t="shared" si="97"/>
        <v>2012</v>
      </c>
      <c r="H987" s="1" t="s">
        <v>535</v>
      </c>
      <c r="I987" s="5" t="str">
        <f t="shared" si="93"/>
        <v>Hello+I+Must+Be+Going</v>
      </c>
      <c r="J987" s="1"/>
      <c r="K987" s="5"/>
      <c r="L987" s="1" t="s">
        <v>536</v>
      </c>
      <c r="N987" t="str">
        <f t="shared" si="94"/>
        <v>"http://www.omdbapi.com/?t=Hello+I+Must+Be+Going&amp;tomatoes=true",</v>
      </c>
      <c r="O987">
        <f t="shared" si="96"/>
        <v>985</v>
      </c>
      <c r="P987" t="str">
        <f t="shared" si="95"/>
        <v>o985.csv</v>
      </c>
      <c r="S987" s="13" t="s">
        <v>13867</v>
      </c>
      <c r="T987" s="15" t="s">
        <v>5352</v>
      </c>
      <c r="U987" s="1" t="s">
        <v>5352</v>
      </c>
      <c r="V987"/>
      <c r="W987" t="s">
        <v>17693</v>
      </c>
      <c r="AJ987" s="13" t="s">
        <v>13815</v>
      </c>
      <c r="AK987" s="1" t="s">
        <v>5306</v>
      </c>
      <c r="AL987" s="7" t="s">
        <v>17642</v>
      </c>
    </row>
    <row r="988" spans="1:38">
      <c r="A988" t="s">
        <v>13816</v>
      </c>
      <c r="B988" s="1" t="s">
        <v>5152</v>
      </c>
      <c r="C988" s="3">
        <v>39060</v>
      </c>
      <c r="D988" s="4" t="str">
        <f t="shared" si="92"/>
        <v>Hemingway's Garden of Eden</v>
      </c>
      <c r="E988" s="9" t="s">
        <v>16140</v>
      </c>
      <c r="F988" s="5">
        <v>2009</v>
      </c>
      <c r="H988" s="1" t="s">
        <v>535</v>
      </c>
      <c r="I988" s="5" t="str">
        <f t="shared" si="93"/>
        <v>Hemingway%27s+Garden+of+Eden</v>
      </c>
      <c r="J988" s="1"/>
      <c r="K988" s="5"/>
      <c r="L988" s="1" t="s">
        <v>536</v>
      </c>
      <c r="N988" t="str">
        <f t="shared" si="94"/>
        <v>"http://www.omdbapi.com/?t=Hemingway%27s+Garden+of+Eden&amp;tomatoes=true",</v>
      </c>
      <c r="O988">
        <f t="shared" si="96"/>
        <v>986</v>
      </c>
      <c r="P988" t="str">
        <f t="shared" si="95"/>
        <v>o986.csv</v>
      </c>
      <c r="S988" s="13" t="s">
        <v>13868</v>
      </c>
      <c r="T988" s="15" t="s">
        <v>5353</v>
      </c>
      <c r="U988" s="1" t="s">
        <v>5353</v>
      </c>
      <c r="V988"/>
      <c r="W988" t="s">
        <v>17694</v>
      </c>
      <c r="AJ988" s="13" t="s">
        <v>13816</v>
      </c>
      <c r="AK988" s="1" t="s">
        <v>5152</v>
      </c>
      <c r="AL988" s="35" t="s">
        <v>19640</v>
      </c>
    </row>
    <row r="989" spans="1:38">
      <c r="A989" t="s">
        <v>13817</v>
      </c>
      <c r="B989" s="1" t="s">
        <v>5308</v>
      </c>
      <c r="C989" s="3">
        <v>40845</v>
      </c>
      <c r="D989" s="4" t="str">
        <f t="shared" si="92"/>
        <v>Heneral Luna</v>
      </c>
      <c r="E989" s="9" t="s">
        <v>11463</v>
      </c>
      <c r="F989" s="5">
        <f>YEAR(C989)</f>
        <v>2015</v>
      </c>
      <c r="H989" s="1" t="s">
        <v>535</v>
      </c>
      <c r="I989" s="5" t="str">
        <f t="shared" si="93"/>
        <v>Heneral+Luna</v>
      </c>
      <c r="J989" s="1"/>
      <c r="K989" s="5"/>
      <c r="L989" s="1" t="s">
        <v>536</v>
      </c>
      <c r="N989" t="str">
        <f t="shared" si="94"/>
        <v>"http://www.omdbapi.com/?t=Heneral+Luna&amp;tomatoes=true",</v>
      </c>
      <c r="O989">
        <f t="shared" si="96"/>
        <v>987</v>
      </c>
      <c r="P989" t="str">
        <f t="shared" si="95"/>
        <v>o987.csv</v>
      </c>
      <c r="S989" s="13" t="s">
        <v>13869</v>
      </c>
      <c r="T989" s="15" t="s">
        <v>5354</v>
      </c>
      <c r="U989" s="1" t="s">
        <v>5354</v>
      </c>
      <c r="V989"/>
      <c r="W989" t="s">
        <v>17695</v>
      </c>
      <c r="AJ989" s="13" t="s">
        <v>13817</v>
      </c>
      <c r="AK989" s="1" t="s">
        <v>5308</v>
      </c>
      <c r="AL989" s="7" t="s">
        <v>17643</v>
      </c>
    </row>
    <row r="990" spans="1:38">
      <c r="A990" t="s">
        <v>13818</v>
      </c>
      <c r="B990" s="1" t="s">
        <v>6645</v>
      </c>
      <c r="C990" s="3">
        <v>39592</v>
      </c>
      <c r="D990" s="4" t="str">
        <f t="shared" si="92"/>
        <v>Henning Mankell's 'Wallander':The Revenge</v>
      </c>
      <c r="E990" s="9" t="s">
        <v>16141</v>
      </c>
      <c r="F990" s="5">
        <v>2011</v>
      </c>
      <c r="H990" s="1" t="s">
        <v>535</v>
      </c>
      <c r="I990" s="5" t="str">
        <f t="shared" si="93"/>
        <v>Henning+Mankell%27s+%27Wallander%27%3AThe+Revenge</v>
      </c>
      <c r="J990" s="1"/>
      <c r="K990" s="5"/>
      <c r="L990" s="1" t="s">
        <v>536</v>
      </c>
      <c r="N990" t="str">
        <f t="shared" si="94"/>
        <v>"http://www.omdbapi.com/?t=Henning+Mankell%27s+%27Wallander%27%3AThe+Revenge&amp;tomatoes=true",</v>
      </c>
      <c r="O990">
        <f t="shared" si="96"/>
        <v>988</v>
      </c>
      <c r="P990" t="str">
        <f t="shared" si="95"/>
        <v>o988.csv</v>
      </c>
      <c r="S990" s="13" t="s">
        <v>13870</v>
      </c>
      <c r="T990" s="15" t="s">
        <v>5355</v>
      </c>
      <c r="U990" s="1" t="s">
        <v>5355</v>
      </c>
      <c r="V990"/>
      <c r="W990" t="s">
        <v>17696</v>
      </c>
      <c r="AJ990" s="13" t="s">
        <v>13818</v>
      </c>
      <c r="AK990" s="1" t="s">
        <v>6645</v>
      </c>
      <c r="AL990" s="7" t="s">
        <v>17644</v>
      </c>
    </row>
    <row r="991" spans="1:38">
      <c r="A991" t="s">
        <v>13819</v>
      </c>
      <c r="B991" s="1" t="s">
        <v>5392</v>
      </c>
      <c r="C991" s="3">
        <v>38913</v>
      </c>
      <c r="D991" s="4" t="str">
        <f t="shared" si="92"/>
        <v>Henri-Georges Clouzot's Inferno</v>
      </c>
      <c r="E991" s="9" t="s">
        <v>16142</v>
      </c>
      <c r="F991" s="5">
        <v>2009</v>
      </c>
      <c r="H991" s="1" t="s">
        <v>535</v>
      </c>
      <c r="I991" s="5" t="str">
        <f t="shared" si="93"/>
        <v>Henri-Georges+Clouzot%27s+Inferno</v>
      </c>
      <c r="J991" s="1"/>
      <c r="K991" s="5"/>
      <c r="L991" s="1" t="s">
        <v>536</v>
      </c>
      <c r="N991" t="str">
        <f t="shared" si="94"/>
        <v>"http://www.omdbapi.com/?t=Henri-Georges+Clouzot%27s+Inferno&amp;tomatoes=true",</v>
      </c>
      <c r="O991">
        <f t="shared" si="96"/>
        <v>989</v>
      </c>
      <c r="P991" t="str">
        <f t="shared" si="95"/>
        <v>o989.csv</v>
      </c>
      <c r="S991" s="13" t="s">
        <v>13871</v>
      </c>
      <c r="T991" s="15" t="s">
        <v>5358</v>
      </c>
      <c r="U991" s="1" t="s">
        <v>5358</v>
      </c>
      <c r="V991"/>
      <c r="W991" t="s">
        <v>17697</v>
      </c>
      <c r="AJ991" s="13" t="s">
        <v>13819</v>
      </c>
      <c r="AK991" s="1" t="s">
        <v>5392</v>
      </c>
      <c r="AL991" s="7" t="s">
        <v>17645</v>
      </c>
    </row>
    <row r="992" spans="1:38">
      <c r="A992" t="s">
        <v>13820</v>
      </c>
      <c r="B992" s="1" t="s">
        <v>5309</v>
      </c>
      <c r="C992" s="3">
        <v>39179</v>
      </c>
      <c r="D992" s="4" t="str">
        <f t="shared" si="92"/>
        <v>Henry's Crime</v>
      </c>
      <c r="E992" s="9" t="s">
        <v>16143</v>
      </c>
      <c r="F992" s="5">
        <v>2010</v>
      </c>
      <c r="H992" s="1" t="s">
        <v>535</v>
      </c>
      <c r="I992" s="5" t="str">
        <f t="shared" si="93"/>
        <v>Henry%27s+Crime</v>
      </c>
      <c r="J992" s="1"/>
      <c r="K992" s="5"/>
      <c r="L992" s="1" t="s">
        <v>536</v>
      </c>
      <c r="N992" t="str">
        <f t="shared" si="94"/>
        <v>"http://www.omdbapi.com/?t=Henry%27s+Crime&amp;tomatoes=true",</v>
      </c>
      <c r="O992">
        <f t="shared" si="96"/>
        <v>990</v>
      </c>
      <c r="P992" t="str">
        <f t="shared" si="95"/>
        <v>o990.csv</v>
      </c>
      <c r="S992" s="13" t="s">
        <v>13872</v>
      </c>
      <c r="T992" s="15" t="s">
        <v>5362</v>
      </c>
      <c r="U992" s="1" t="s">
        <v>5362</v>
      </c>
      <c r="V992"/>
      <c r="W992" t="s">
        <v>17698</v>
      </c>
      <c r="AJ992" s="13" t="s">
        <v>13820</v>
      </c>
      <c r="AK992" s="1" t="s">
        <v>5309</v>
      </c>
      <c r="AL992" s="7" t="s">
        <v>17646</v>
      </c>
    </row>
    <row r="993" spans="1:38">
      <c r="A993" t="s">
        <v>13821</v>
      </c>
      <c r="B993" s="1" t="s">
        <v>12586</v>
      </c>
      <c r="C993" s="3">
        <v>40164</v>
      </c>
      <c r="D993" s="4" t="str">
        <f t="shared" si="92"/>
        <v>Her</v>
      </c>
      <c r="E993" s="9" t="s">
        <v>15801</v>
      </c>
      <c r="F993" s="5">
        <v>2012</v>
      </c>
      <c r="H993" s="1" t="s">
        <v>535</v>
      </c>
      <c r="I993" s="5" t="str">
        <f t="shared" si="93"/>
        <v>Her</v>
      </c>
      <c r="J993" s="1"/>
      <c r="K993" s="5"/>
      <c r="L993" s="1" t="s">
        <v>536</v>
      </c>
      <c r="N993" t="str">
        <f t="shared" si="94"/>
        <v>"http://www.omdbapi.com/?t=Her&amp;tomatoes=true",</v>
      </c>
      <c r="O993">
        <f t="shared" si="96"/>
        <v>991</v>
      </c>
      <c r="P993" t="str">
        <f t="shared" si="95"/>
        <v>o991.csv</v>
      </c>
      <c r="S993" s="13" t="s">
        <v>13873</v>
      </c>
      <c r="T993" s="15" t="s">
        <v>5369</v>
      </c>
      <c r="U993" s="1" t="s">
        <v>5369</v>
      </c>
      <c r="V993"/>
      <c r="W993" t="s">
        <v>17699</v>
      </c>
      <c r="AJ993" s="13" t="s">
        <v>13821</v>
      </c>
      <c r="AK993" s="1" t="s">
        <v>12586</v>
      </c>
      <c r="AL993" s="7" t="s">
        <v>17647</v>
      </c>
    </row>
    <row r="994" spans="1:38">
      <c r="A994" t="s">
        <v>13822</v>
      </c>
      <c r="B994" s="1" t="s">
        <v>12696</v>
      </c>
      <c r="C994" s="3">
        <v>39550</v>
      </c>
      <c r="D994" s="4" t="str">
        <f t="shared" si="92"/>
        <v>Here</v>
      </c>
      <c r="E994" s="9" t="s">
        <v>15802</v>
      </c>
      <c r="F994" s="5">
        <v>2011</v>
      </c>
      <c r="H994" s="1" t="s">
        <v>535</v>
      </c>
      <c r="I994" s="5" t="str">
        <f t="shared" si="93"/>
        <v>Here</v>
      </c>
      <c r="J994" s="1"/>
      <c r="K994" s="5"/>
      <c r="L994" s="1" t="s">
        <v>536</v>
      </c>
      <c r="N994" t="str">
        <f t="shared" si="94"/>
        <v>"http://www.omdbapi.com/?t=Here&amp;tomatoes=true",</v>
      </c>
      <c r="O994">
        <f t="shared" si="96"/>
        <v>992</v>
      </c>
      <c r="P994" t="str">
        <f t="shared" si="95"/>
        <v>o992.csv</v>
      </c>
      <c r="S994" s="13" t="s">
        <v>13874</v>
      </c>
      <c r="T994" s="15" t="s">
        <v>5370</v>
      </c>
      <c r="U994" s="1" t="s">
        <v>5370</v>
      </c>
      <c r="V994"/>
      <c r="W994" t="s">
        <v>17700</v>
      </c>
      <c r="AJ994" s="13" t="s">
        <v>13822</v>
      </c>
      <c r="AK994" s="1" t="s">
        <v>12696</v>
      </c>
      <c r="AL994" s="7" t="s">
        <v>17648</v>
      </c>
    </row>
    <row r="995" spans="1:38">
      <c r="A995" t="s">
        <v>13823</v>
      </c>
      <c r="B995" s="1" t="s">
        <v>5312</v>
      </c>
      <c r="C995" s="3">
        <v>38850</v>
      </c>
      <c r="D995" s="4" t="str">
        <f t="shared" si="92"/>
        <v>Here and There</v>
      </c>
      <c r="E995" s="9" t="s">
        <v>11465</v>
      </c>
      <c r="F995" s="5">
        <v>2009</v>
      </c>
      <c r="H995" s="1" t="s">
        <v>535</v>
      </c>
      <c r="I995" s="5" t="str">
        <f t="shared" si="93"/>
        <v>Here+and+There</v>
      </c>
      <c r="J995" s="1"/>
      <c r="K995" s="5"/>
      <c r="L995" s="1" t="s">
        <v>536</v>
      </c>
      <c r="N995" t="str">
        <f t="shared" si="94"/>
        <v>"http://www.omdbapi.com/?t=Here+and+There&amp;tomatoes=true",</v>
      </c>
      <c r="O995">
        <f t="shared" si="96"/>
        <v>993</v>
      </c>
      <c r="P995" t="str">
        <f t="shared" si="95"/>
        <v>o993.csv</v>
      </c>
      <c r="S995" s="13" t="s">
        <v>13875</v>
      </c>
      <c r="T995" s="15" t="s">
        <v>16368</v>
      </c>
      <c r="U995" s="1" t="s">
        <v>5375</v>
      </c>
      <c r="V995"/>
      <c r="W995" t="s">
        <v>17701</v>
      </c>
      <c r="AJ995" s="13" t="s">
        <v>13823</v>
      </c>
      <c r="AK995" s="1" t="s">
        <v>5312</v>
      </c>
      <c r="AL995" s="7" t="s">
        <v>17649</v>
      </c>
    </row>
    <row r="996" spans="1:38">
      <c r="A996" t="s">
        <v>13824</v>
      </c>
      <c r="B996" s="1" t="s">
        <v>5313</v>
      </c>
      <c r="C996" s="3">
        <v>39732</v>
      </c>
      <c r="D996" s="4" t="str">
        <f t="shared" si="92"/>
        <v>Here Comes the Boom</v>
      </c>
      <c r="E996" s="9" t="s">
        <v>11466</v>
      </c>
      <c r="F996" s="5">
        <f>YEAR(C996)</f>
        <v>2012</v>
      </c>
      <c r="H996" s="1" t="s">
        <v>535</v>
      </c>
      <c r="I996" s="5" t="str">
        <f t="shared" si="93"/>
        <v>Here+Comes+the+Boom</v>
      </c>
      <c r="J996" s="1"/>
      <c r="K996" s="5"/>
      <c r="L996" s="1" t="s">
        <v>536</v>
      </c>
      <c r="N996" t="str">
        <f t="shared" si="94"/>
        <v>"http://www.omdbapi.com/?t=Here+Comes+the+Boom&amp;tomatoes=true",</v>
      </c>
      <c r="O996">
        <f t="shared" si="96"/>
        <v>994</v>
      </c>
      <c r="P996" t="str">
        <f t="shared" si="95"/>
        <v>o994.csv</v>
      </c>
      <c r="S996" s="13" t="s">
        <v>13876</v>
      </c>
      <c r="T996" s="15" t="s">
        <v>16369</v>
      </c>
      <c r="U996" s="1" t="s">
        <v>5376</v>
      </c>
      <c r="V996"/>
      <c r="W996" t="s">
        <v>17702</v>
      </c>
      <c r="AJ996" s="13" t="s">
        <v>13824</v>
      </c>
      <c r="AK996" s="1" t="s">
        <v>5313</v>
      </c>
      <c r="AL996" s="7" t="s">
        <v>17650</v>
      </c>
    </row>
    <row r="997" spans="1:38">
      <c r="A997" t="s">
        <v>13825</v>
      </c>
      <c r="B997" s="1" t="s">
        <v>5314</v>
      </c>
      <c r="C997" s="3">
        <v>40159</v>
      </c>
      <c r="D997" s="4" t="str">
        <f t="shared" si="92"/>
        <v>Here Comes the Devil</v>
      </c>
      <c r="E997" s="9" t="s">
        <v>11467</v>
      </c>
      <c r="F997" s="5">
        <v>2012</v>
      </c>
      <c r="H997" s="1" t="s">
        <v>535</v>
      </c>
      <c r="I997" s="5" t="str">
        <f t="shared" si="93"/>
        <v>Here+Comes+the+Devil</v>
      </c>
      <c r="J997" s="1"/>
      <c r="K997" s="5"/>
      <c r="L997" s="1" t="s">
        <v>536</v>
      </c>
      <c r="N997" t="str">
        <f t="shared" si="94"/>
        <v>"http://www.omdbapi.com/?t=Here+Comes+the+Devil&amp;tomatoes=true",</v>
      </c>
      <c r="O997">
        <f t="shared" si="96"/>
        <v>995</v>
      </c>
      <c r="P997" t="str">
        <f t="shared" si="95"/>
        <v>o995.csv</v>
      </c>
      <c r="S997" s="13" t="s">
        <v>13877</v>
      </c>
      <c r="T997" s="15" t="s">
        <v>5426</v>
      </c>
      <c r="U997" s="1" t="s">
        <v>5426</v>
      </c>
      <c r="V997"/>
      <c r="W997" t="s">
        <v>17703</v>
      </c>
      <c r="AJ997" s="13" t="s">
        <v>13825</v>
      </c>
      <c r="AK997" s="1" t="s">
        <v>5314</v>
      </c>
      <c r="AL997" s="7" t="s">
        <v>17651</v>
      </c>
    </row>
    <row r="998" spans="1:38">
      <c r="A998" t="s">
        <v>13826</v>
      </c>
      <c r="B998" s="1" t="s">
        <v>5311</v>
      </c>
      <c r="C998" s="3">
        <v>39004</v>
      </c>
      <c r="D998" s="4" t="str">
        <f t="shared" si="92"/>
        <v>Hereafter</v>
      </c>
      <c r="E998" s="9" t="s">
        <v>5311</v>
      </c>
      <c r="F998" s="5">
        <f>YEAR(C998)</f>
        <v>2010</v>
      </c>
      <c r="H998" s="1" t="s">
        <v>535</v>
      </c>
      <c r="I998" s="5" t="str">
        <f t="shared" si="93"/>
        <v>Hereafter</v>
      </c>
      <c r="J998" s="1"/>
      <c r="K998" s="5"/>
      <c r="L998" s="1" t="s">
        <v>536</v>
      </c>
      <c r="N998" t="str">
        <f t="shared" si="94"/>
        <v>"http://www.omdbapi.com/?t=Hereafter&amp;tomatoes=true",</v>
      </c>
      <c r="O998">
        <f t="shared" si="96"/>
        <v>996</v>
      </c>
      <c r="P998" t="str">
        <f t="shared" si="95"/>
        <v>o996.csv</v>
      </c>
      <c r="S998" s="13" t="s">
        <v>13878</v>
      </c>
      <c r="T998" s="15" t="s">
        <v>5433</v>
      </c>
      <c r="U998" s="1" t="s">
        <v>5433</v>
      </c>
      <c r="V998"/>
      <c r="W998" t="s">
        <v>17704</v>
      </c>
      <c r="AJ998" s="13" t="s">
        <v>13826</v>
      </c>
      <c r="AK998" s="1" t="s">
        <v>5311</v>
      </c>
      <c r="AL998" s="7" t="s">
        <v>17652</v>
      </c>
    </row>
    <row r="999" spans="1:38">
      <c r="A999" t="s">
        <v>13827</v>
      </c>
      <c r="B999" s="1" t="s">
        <v>5316</v>
      </c>
      <c r="C999" s="3">
        <v>39921</v>
      </c>
      <c r="D999" s="4" t="str">
        <f t="shared" si="92"/>
        <v>Herman's House</v>
      </c>
      <c r="E999" s="9" t="s">
        <v>16144</v>
      </c>
      <c r="F999" s="5">
        <v>2012</v>
      </c>
      <c r="H999" s="1" t="s">
        <v>535</v>
      </c>
      <c r="I999" s="5" t="str">
        <f t="shared" si="93"/>
        <v>Herman%27s+House</v>
      </c>
      <c r="J999" s="1"/>
      <c r="K999" s="5"/>
      <c r="L999" s="1" t="s">
        <v>536</v>
      </c>
      <c r="N999" t="str">
        <f t="shared" si="94"/>
        <v>"http://www.omdbapi.com/?t=Herman%27s+House&amp;tomatoes=true",</v>
      </c>
      <c r="O999">
        <f t="shared" si="96"/>
        <v>997</v>
      </c>
      <c r="P999" t="str">
        <f t="shared" si="95"/>
        <v>o997.csv</v>
      </c>
      <c r="S999" s="13" t="s">
        <v>13879</v>
      </c>
      <c r="T999" s="15" t="s">
        <v>5435</v>
      </c>
      <c r="U999" s="1" t="s">
        <v>5435</v>
      </c>
      <c r="V999"/>
      <c r="W999" t="s">
        <v>17705</v>
      </c>
      <c r="AJ999" s="13" t="s">
        <v>13827</v>
      </c>
      <c r="AK999" s="1" t="s">
        <v>5316</v>
      </c>
      <c r="AL999" s="7" t="s">
        <v>17653</v>
      </c>
    </row>
    <row r="1000" spans="1:38">
      <c r="A1000" t="s">
        <v>13828</v>
      </c>
      <c r="B1000" s="1" t="s">
        <v>5315</v>
      </c>
      <c r="C1000" s="3">
        <v>39683</v>
      </c>
      <c r="D1000" s="4" t="str">
        <f t="shared" si="92"/>
        <v>Hermano</v>
      </c>
      <c r="E1000" s="9" t="s">
        <v>5315</v>
      </c>
      <c r="F1000" s="5">
        <f>YEAR(C1000)</f>
        <v>2012</v>
      </c>
      <c r="H1000" s="1" t="s">
        <v>535</v>
      </c>
      <c r="I1000" s="5" t="str">
        <f t="shared" si="93"/>
        <v>Hermano</v>
      </c>
      <c r="J1000" s="1"/>
      <c r="K1000" s="5"/>
      <c r="L1000" s="1" t="s">
        <v>536</v>
      </c>
      <c r="N1000" t="str">
        <f t="shared" si="94"/>
        <v>"http://www.omdbapi.com/?t=Hermano&amp;tomatoes=true",</v>
      </c>
      <c r="O1000">
        <f t="shared" si="96"/>
        <v>998</v>
      </c>
      <c r="P1000" t="str">
        <f t="shared" si="95"/>
        <v>o998.csv</v>
      </c>
      <c r="S1000" s="13" t="s">
        <v>13880</v>
      </c>
      <c r="T1000" s="15" t="s">
        <v>5436</v>
      </c>
      <c r="U1000" s="1" t="s">
        <v>5436</v>
      </c>
      <c r="V1000"/>
      <c r="W1000" t="s">
        <v>17706</v>
      </c>
      <c r="AJ1000" s="13" t="s">
        <v>13828</v>
      </c>
      <c r="AK1000" s="1" t="s">
        <v>5315</v>
      </c>
      <c r="AL1000" s="7" t="s">
        <v>17654</v>
      </c>
    </row>
    <row r="1001" spans="1:38">
      <c r="A1001" t="s">
        <v>13829</v>
      </c>
      <c r="B1001" s="1" t="s">
        <v>5317</v>
      </c>
      <c r="C1001" s="3">
        <v>39711</v>
      </c>
      <c r="D1001" s="4" t="str">
        <f t="shared" si="92"/>
        <v>Heroine</v>
      </c>
      <c r="E1001" s="9" t="s">
        <v>5317</v>
      </c>
      <c r="F1001" s="5">
        <f>YEAR(C1001)</f>
        <v>2012</v>
      </c>
      <c r="H1001" s="1" t="s">
        <v>535</v>
      </c>
      <c r="I1001" s="5" t="str">
        <f t="shared" si="93"/>
        <v>Heroine</v>
      </c>
      <c r="J1001" s="1"/>
      <c r="K1001" s="5"/>
      <c r="L1001" s="1" t="s">
        <v>536</v>
      </c>
      <c r="N1001" t="str">
        <f t="shared" si="94"/>
        <v>"http://www.omdbapi.com/?t=Heroine&amp;tomatoes=true",</v>
      </c>
      <c r="O1001">
        <f t="shared" si="96"/>
        <v>999</v>
      </c>
      <c r="P1001" t="str">
        <f t="shared" si="95"/>
        <v>o999.csv</v>
      </c>
      <c r="S1001" s="13" t="s">
        <v>13881</v>
      </c>
      <c r="T1001" s="15" t="s">
        <v>5441</v>
      </c>
      <c r="U1001" s="1" t="s">
        <v>5441</v>
      </c>
      <c r="V1001"/>
      <c r="W1001" t="s">
        <v>17707</v>
      </c>
      <c r="AJ1001" s="13" t="s">
        <v>13829</v>
      </c>
      <c r="AK1001" s="1" t="s">
        <v>5317</v>
      </c>
      <c r="AL1001" s="7" t="s">
        <v>17655</v>
      </c>
    </row>
    <row r="1002" spans="1:38">
      <c r="A1002" t="s">
        <v>13830</v>
      </c>
      <c r="B1002" s="1" t="s">
        <v>5319</v>
      </c>
      <c r="C1002" s="3">
        <v>40320</v>
      </c>
      <c r="D1002" s="4" t="str">
        <f t="shared" si="92"/>
        <v>Heropanti</v>
      </c>
      <c r="E1002" s="9" t="s">
        <v>5319</v>
      </c>
      <c r="F1002" s="5">
        <f>YEAR(C1002)</f>
        <v>2014</v>
      </c>
      <c r="H1002" s="1" t="s">
        <v>535</v>
      </c>
      <c r="I1002" s="5" t="str">
        <f t="shared" si="93"/>
        <v>Heropanti</v>
      </c>
      <c r="J1002" s="1"/>
      <c r="K1002" s="5"/>
      <c r="L1002" s="1" t="s">
        <v>536</v>
      </c>
      <c r="N1002" t="str">
        <f t="shared" si="94"/>
        <v>"http://www.omdbapi.com/?t=Heropanti&amp;tomatoes=true",</v>
      </c>
      <c r="O1002">
        <f t="shared" si="96"/>
        <v>1000</v>
      </c>
      <c r="P1002" t="str">
        <f t="shared" si="95"/>
        <v>o1000.csv</v>
      </c>
      <c r="S1002" s="13" t="s">
        <v>13882</v>
      </c>
      <c r="T1002" s="15" t="s">
        <v>5443</v>
      </c>
      <c r="U1002" s="1" t="s">
        <v>5443</v>
      </c>
      <c r="V1002"/>
      <c r="W1002" t="s">
        <v>17708</v>
      </c>
      <c r="AJ1002" s="13" t="s">
        <v>13830</v>
      </c>
      <c r="AK1002" s="1" t="s">
        <v>5319</v>
      </c>
      <c r="AL1002" s="7" t="s">
        <v>17656</v>
      </c>
    </row>
    <row r="1003" spans="1:38">
      <c r="A1003" t="s">
        <v>13831</v>
      </c>
      <c r="B1003" s="1" t="s">
        <v>5320</v>
      </c>
      <c r="C1003" s="3">
        <v>39214</v>
      </c>
      <c r="D1003" s="4" t="str">
        <f t="shared" si="92"/>
        <v>Hesher</v>
      </c>
      <c r="E1003" s="9" t="s">
        <v>5320</v>
      </c>
      <c r="F1003" s="5">
        <v>2010</v>
      </c>
      <c r="H1003" s="1" t="s">
        <v>535</v>
      </c>
      <c r="I1003" s="5" t="str">
        <f t="shared" si="93"/>
        <v>Hesher</v>
      </c>
      <c r="J1003" s="1"/>
      <c r="K1003" s="5"/>
      <c r="L1003" s="1" t="s">
        <v>536</v>
      </c>
      <c r="N1003" t="str">
        <f t="shared" si="94"/>
        <v>"http://www.omdbapi.com/?t=Hesher&amp;tomatoes=true",</v>
      </c>
      <c r="O1003">
        <f t="shared" si="96"/>
        <v>1001</v>
      </c>
      <c r="P1003" t="str">
        <f t="shared" si="95"/>
        <v>o1001.csv</v>
      </c>
      <c r="S1003" s="13" t="s">
        <v>13883</v>
      </c>
      <c r="T1003" s="15" t="s">
        <v>5444</v>
      </c>
      <c r="U1003" s="1" t="s">
        <v>5444</v>
      </c>
      <c r="V1003"/>
      <c r="W1003" t="s">
        <v>17709</v>
      </c>
      <c r="AJ1003" s="13" t="s">
        <v>13831</v>
      </c>
      <c r="AK1003" s="1" t="s">
        <v>5320</v>
      </c>
      <c r="AL1003" s="7" t="s">
        <v>17657</v>
      </c>
    </row>
    <row r="1004" spans="1:38">
      <c r="A1004" t="s">
        <v>13832</v>
      </c>
      <c r="B1004" s="1" t="s">
        <v>5321</v>
      </c>
      <c r="C1004" s="3">
        <v>39214</v>
      </c>
      <c r="D1004" s="4" t="str">
        <f t="shared" si="92"/>
        <v>Hey, Boo:Harper Lee &amp;amp; To Kill A Mockingbird</v>
      </c>
      <c r="E1004" s="9" t="s">
        <v>16581</v>
      </c>
      <c r="F1004" s="5">
        <v>2010</v>
      </c>
      <c r="H1004" s="1" t="s">
        <v>535</v>
      </c>
      <c r="I1004" s="5" t="str">
        <f t="shared" si="93"/>
        <v>Hey+Boo%3AHarper+Lee+&amp;amp;+To+Kill+A+Mockingbird</v>
      </c>
      <c r="J1004" s="1"/>
      <c r="K1004" s="5"/>
      <c r="L1004" s="1" t="s">
        <v>536</v>
      </c>
      <c r="N1004" t="str">
        <f t="shared" si="94"/>
        <v>"http://www.omdbapi.com/?t=Hey+Boo%3AHarper+Lee+&amp;amp;+To+Kill+A+Mockingbird&amp;tomatoes=true",</v>
      </c>
      <c r="O1004">
        <f t="shared" si="96"/>
        <v>1002</v>
      </c>
      <c r="P1004" t="str">
        <f t="shared" si="95"/>
        <v>o1002.csv</v>
      </c>
      <c r="S1004" s="13" t="s">
        <v>13884</v>
      </c>
      <c r="T1004" s="15" t="s">
        <v>5445</v>
      </c>
      <c r="U1004" s="1" t="s">
        <v>5445</v>
      </c>
      <c r="V1004"/>
      <c r="W1004" t="s">
        <v>17710</v>
      </c>
      <c r="AJ1004" s="13" t="s">
        <v>13832</v>
      </c>
      <c r="AK1004" s="1" t="s">
        <v>5321</v>
      </c>
      <c r="AL1004" s="7" t="s">
        <v>17658</v>
      </c>
    </row>
    <row r="1005" spans="1:38">
      <c r="A1005" t="s">
        <v>13833</v>
      </c>
      <c r="B1005" s="1" t="s">
        <v>12697</v>
      </c>
      <c r="C1005" s="3">
        <v>39592</v>
      </c>
      <c r="D1005" s="4" t="str">
        <f t="shared" si="92"/>
        <v>Hide Away</v>
      </c>
      <c r="E1005" s="9" t="s">
        <v>15902</v>
      </c>
      <c r="F1005" s="5">
        <v>2011</v>
      </c>
      <c r="H1005" s="1" t="s">
        <v>535</v>
      </c>
      <c r="I1005" s="5" t="str">
        <f t="shared" si="93"/>
        <v>Hide+Away</v>
      </c>
      <c r="J1005" s="1"/>
      <c r="K1005" s="5"/>
      <c r="L1005" s="1" t="s">
        <v>536</v>
      </c>
      <c r="N1005" t="str">
        <f t="shared" si="94"/>
        <v>"http://www.omdbapi.com/?t=Hide+Away&amp;tomatoes=true",</v>
      </c>
      <c r="O1005">
        <f t="shared" si="96"/>
        <v>1003</v>
      </c>
      <c r="P1005" t="str">
        <f t="shared" si="95"/>
        <v>o1003.csv</v>
      </c>
      <c r="S1005" s="13" t="s">
        <v>13885</v>
      </c>
      <c r="T1005" s="15" t="s">
        <v>5366</v>
      </c>
      <c r="U1005" s="1" t="s">
        <v>5366</v>
      </c>
      <c r="V1005"/>
      <c r="W1005" t="s">
        <v>17711</v>
      </c>
      <c r="AJ1005" s="13" t="s">
        <v>13833</v>
      </c>
      <c r="AK1005" s="1" t="s">
        <v>12697</v>
      </c>
      <c r="AL1005" s="7" t="s">
        <v>17659</v>
      </c>
    </row>
    <row r="1006" spans="1:38">
      <c r="A1006" t="s">
        <v>13834</v>
      </c>
      <c r="B1006" s="1" t="s">
        <v>12716</v>
      </c>
      <c r="C1006" s="3">
        <v>38969</v>
      </c>
      <c r="D1006" s="4" t="str">
        <f t="shared" si="92"/>
        <v>Hideaway</v>
      </c>
      <c r="E1006" s="9" t="s">
        <v>15803</v>
      </c>
      <c r="F1006" s="5">
        <v>2009</v>
      </c>
      <c r="H1006" s="1" t="s">
        <v>535</v>
      </c>
      <c r="I1006" s="5" t="str">
        <f t="shared" si="93"/>
        <v>Hideaway</v>
      </c>
      <c r="J1006" s="1"/>
      <c r="K1006" s="5"/>
      <c r="L1006" s="1" t="s">
        <v>536</v>
      </c>
      <c r="N1006" t="str">
        <f t="shared" si="94"/>
        <v>"http://www.omdbapi.com/?t=Hideaway&amp;tomatoes=true",</v>
      </c>
      <c r="O1006">
        <f t="shared" si="96"/>
        <v>1004</v>
      </c>
      <c r="P1006" t="str">
        <f t="shared" si="95"/>
        <v>o1004.csv</v>
      </c>
      <c r="S1006" s="13" t="s">
        <v>13886</v>
      </c>
      <c r="T1006" s="15" t="s">
        <v>16370</v>
      </c>
      <c r="U1006" s="1" t="s">
        <v>4961</v>
      </c>
      <c r="V1006"/>
      <c r="W1006" t="s">
        <v>17712</v>
      </c>
      <c r="AJ1006" s="13" t="s">
        <v>13834</v>
      </c>
      <c r="AK1006" s="1" t="s">
        <v>12716</v>
      </c>
      <c r="AL1006" s="7" t="s">
        <v>17660</v>
      </c>
    </row>
    <row r="1007" spans="1:38">
      <c r="A1007" t="s">
        <v>13835</v>
      </c>
      <c r="B1007" s="1" t="s">
        <v>5322</v>
      </c>
      <c r="C1007" s="3">
        <v>39319</v>
      </c>
      <c r="D1007" s="4" t="str">
        <f t="shared" si="92"/>
        <v>Higher Ground</v>
      </c>
      <c r="E1007" s="9" t="s">
        <v>11469</v>
      </c>
      <c r="F1007" s="5">
        <f>YEAR(C1007)</f>
        <v>2011</v>
      </c>
      <c r="H1007" s="1" t="s">
        <v>535</v>
      </c>
      <c r="I1007" s="5" t="str">
        <f t="shared" si="93"/>
        <v>Higher+Ground</v>
      </c>
      <c r="J1007" s="1"/>
      <c r="K1007" s="5"/>
      <c r="L1007" s="1" t="s">
        <v>536</v>
      </c>
      <c r="N1007" t="str">
        <f t="shared" si="94"/>
        <v>"http://www.omdbapi.com/?t=Higher+Ground&amp;tomatoes=true",</v>
      </c>
      <c r="O1007">
        <f t="shared" si="96"/>
        <v>1005</v>
      </c>
      <c r="P1007" t="str">
        <f t="shared" si="95"/>
        <v>o1005.csv</v>
      </c>
      <c r="S1007" s="13" t="s">
        <v>13887</v>
      </c>
      <c r="T1007" s="15" t="s">
        <v>16371</v>
      </c>
      <c r="U1007" s="1" t="s">
        <v>5377</v>
      </c>
      <c r="V1007"/>
      <c r="W1007" t="s">
        <v>17713</v>
      </c>
      <c r="AJ1007" s="13" t="s">
        <v>13835</v>
      </c>
      <c r="AK1007" s="1" t="s">
        <v>5322</v>
      </c>
      <c r="AL1007" s="7" t="s">
        <v>17661</v>
      </c>
    </row>
    <row r="1008" spans="1:38">
      <c r="A1008" t="s">
        <v>13836</v>
      </c>
      <c r="B1008" s="1" t="s">
        <v>12698</v>
      </c>
      <c r="C1008" s="3">
        <v>40229</v>
      </c>
      <c r="D1008" s="4" t="str">
        <f t="shared" si="92"/>
        <v>Highway</v>
      </c>
      <c r="E1008" s="9" t="s">
        <v>15804</v>
      </c>
      <c r="F1008" s="5">
        <v>2013</v>
      </c>
      <c r="H1008" s="1" t="s">
        <v>535</v>
      </c>
      <c r="I1008" s="5" t="str">
        <f t="shared" si="93"/>
        <v>Highway</v>
      </c>
      <c r="J1008" s="1"/>
      <c r="K1008" s="5"/>
      <c r="L1008" s="1" t="s">
        <v>536</v>
      </c>
      <c r="N1008" t="str">
        <f t="shared" si="94"/>
        <v>"http://www.omdbapi.com/?t=Highway&amp;tomatoes=true",</v>
      </c>
      <c r="O1008">
        <f t="shared" si="96"/>
        <v>1006</v>
      </c>
      <c r="P1008" t="str">
        <f t="shared" si="95"/>
        <v>o1006.csv</v>
      </c>
      <c r="S1008" s="13" t="s">
        <v>13888</v>
      </c>
      <c r="T1008" s="15" t="s">
        <v>16372</v>
      </c>
      <c r="U1008" s="1" t="s">
        <v>4779</v>
      </c>
      <c r="V1008"/>
      <c r="W1008" t="s">
        <v>17714</v>
      </c>
      <c r="AJ1008" s="13" t="s">
        <v>13836</v>
      </c>
      <c r="AK1008" s="1" t="s">
        <v>12698</v>
      </c>
      <c r="AL1008" s="7" t="s">
        <v>17662</v>
      </c>
    </row>
    <row r="1009" spans="1:38">
      <c r="A1009" t="s">
        <v>13837</v>
      </c>
      <c r="B1009" s="1" t="s">
        <v>5323</v>
      </c>
      <c r="C1009" s="3">
        <v>39900</v>
      </c>
      <c r="D1009" s="4" t="str">
        <f t="shared" si="92"/>
        <v>Himmatwala</v>
      </c>
      <c r="E1009" s="9" t="s">
        <v>5323</v>
      </c>
      <c r="F1009" s="5">
        <f>YEAR(C1009)</f>
        <v>2013</v>
      </c>
      <c r="H1009" s="1" t="s">
        <v>535</v>
      </c>
      <c r="I1009" s="5" t="str">
        <f t="shared" si="93"/>
        <v>Himmatwala</v>
      </c>
      <c r="J1009" s="1"/>
      <c r="K1009" s="5"/>
      <c r="L1009" s="1" t="s">
        <v>536</v>
      </c>
      <c r="N1009" t="str">
        <f t="shared" si="94"/>
        <v>"http://www.omdbapi.com/?t=Himmatwala&amp;tomatoes=true",</v>
      </c>
      <c r="O1009">
        <f t="shared" si="96"/>
        <v>1007</v>
      </c>
      <c r="P1009" t="str">
        <f t="shared" si="95"/>
        <v>o1007.csv</v>
      </c>
      <c r="S1009" s="13" t="s">
        <v>13889</v>
      </c>
      <c r="T1009" s="15" t="s">
        <v>5380</v>
      </c>
      <c r="U1009" s="1" t="s">
        <v>5380</v>
      </c>
      <c r="V1009"/>
      <c r="W1009" t="s">
        <v>17715</v>
      </c>
      <c r="AJ1009" s="13" t="s">
        <v>13837</v>
      </c>
      <c r="AK1009" s="1" t="s">
        <v>5323</v>
      </c>
      <c r="AL1009" s="7" t="s">
        <v>17663</v>
      </c>
    </row>
    <row r="1010" spans="1:38">
      <c r="A1010" t="s">
        <v>13838</v>
      </c>
      <c r="B1010" s="1" t="s">
        <v>5324</v>
      </c>
      <c r="C1010" s="3">
        <v>40712</v>
      </c>
      <c r="D1010" s="4" t="str">
        <f t="shared" si="92"/>
        <v>Hippocrates, Diary of a French Doctor</v>
      </c>
      <c r="E1010" s="9" t="s">
        <v>16582</v>
      </c>
      <c r="F1010" s="5">
        <v>2014</v>
      </c>
      <c r="H1010" s="1" t="s">
        <v>535</v>
      </c>
      <c r="I1010" s="5" t="str">
        <f t="shared" si="93"/>
        <v>Hippocrates+Diary+of+a+French+Doctor</v>
      </c>
      <c r="J1010" s="1"/>
      <c r="K1010" s="5"/>
      <c r="L1010" s="1" t="s">
        <v>536</v>
      </c>
      <c r="N1010" t="str">
        <f t="shared" si="94"/>
        <v>"http://www.omdbapi.com/?t=Hippocrates+Diary+of+a+French+Doctor&amp;tomatoes=true",</v>
      </c>
      <c r="O1010">
        <f t="shared" si="96"/>
        <v>1008</v>
      </c>
      <c r="P1010" t="str">
        <f t="shared" si="95"/>
        <v>o1008.csv</v>
      </c>
      <c r="S1010" s="13" t="s">
        <v>13890</v>
      </c>
      <c r="T1010" s="15" t="s">
        <v>16373</v>
      </c>
      <c r="U1010" s="1" t="s">
        <v>5383</v>
      </c>
      <c r="V1010"/>
      <c r="W1010" t="s">
        <v>17716</v>
      </c>
      <c r="AJ1010" s="13" t="s">
        <v>13838</v>
      </c>
      <c r="AK1010" s="1" t="s">
        <v>5324</v>
      </c>
      <c r="AL1010" s="7" t="s">
        <v>17664</v>
      </c>
    </row>
    <row r="1011" spans="1:38">
      <c r="A1011" t="s">
        <v>13839</v>
      </c>
      <c r="B1011" s="1" t="s">
        <v>12699</v>
      </c>
      <c r="C1011" s="3">
        <v>40467</v>
      </c>
      <c r="D1011" s="4" t="str">
        <f t="shared" si="92"/>
        <v>Hiroshima Mon Amour</v>
      </c>
      <c r="E1011" s="9" t="s">
        <v>15903</v>
      </c>
      <c r="F1011" s="5">
        <v>2013</v>
      </c>
      <c r="H1011" s="1" t="s">
        <v>535</v>
      </c>
      <c r="I1011" s="5" t="str">
        <f t="shared" si="93"/>
        <v>Hiroshima+Mon+Amour</v>
      </c>
      <c r="J1011" s="1"/>
      <c r="K1011" s="5"/>
      <c r="L1011" s="1" t="s">
        <v>536</v>
      </c>
      <c r="N1011" t="str">
        <f t="shared" si="94"/>
        <v>"http://www.omdbapi.com/?t=Hiroshima+Mon+Amour&amp;tomatoes=true",</v>
      </c>
      <c r="O1011">
        <f t="shared" si="96"/>
        <v>1009</v>
      </c>
      <c r="P1011" t="str">
        <f t="shared" si="95"/>
        <v>o1009.csv</v>
      </c>
      <c r="S1011" s="13" t="s">
        <v>13891</v>
      </c>
      <c r="T1011" s="15" t="s">
        <v>5384</v>
      </c>
      <c r="U1011" s="1" t="s">
        <v>5384</v>
      </c>
      <c r="V1011"/>
      <c r="W1011" t="s">
        <v>17717</v>
      </c>
      <c r="AJ1011" s="13" t="s">
        <v>13839</v>
      </c>
      <c r="AK1011" s="1" t="s">
        <v>12699</v>
      </c>
      <c r="AL1011" s="7" t="s">
        <v>17665</v>
      </c>
    </row>
    <row r="1012" spans="1:38">
      <c r="A1012" t="s">
        <v>13840</v>
      </c>
      <c r="B1012" s="1" t="s">
        <v>5326</v>
      </c>
      <c r="C1012" s="3">
        <v>39681</v>
      </c>
      <c r="D1012" s="4" t="str">
        <f t="shared" si="92"/>
        <v>Hit and Run</v>
      </c>
      <c r="E1012" s="9" t="s">
        <v>10715</v>
      </c>
      <c r="F1012" s="5">
        <f>YEAR(C1012)</f>
        <v>2012</v>
      </c>
      <c r="H1012" s="1" t="s">
        <v>535</v>
      </c>
      <c r="I1012" s="5" t="str">
        <f t="shared" si="93"/>
        <v>Hit+and+Run</v>
      </c>
      <c r="J1012" s="1"/>
      <c r="K1012" s="5"/>
      <c r="L1012" s="1" t="s">
        <v>536</v>
      </c>
      <c r="N1012" t="str">
        <f t="shared" si="94"/>
        <v>"http://www.omdbapi.com/?t=Hit+and+Run&amp;tomatoes=true",</v>
      </c>
      <c r="O1012">
        <f t="shared" si="96"/>
        <v>1010</v>
      </c>
      <c r="P1012" t="str">
        <f t="shared" si="95"/>
        <v>o1010.csv</v>
      </c>
      <c r="S1012" s="13" t="s">
        <v>13892</v>
      </c>
      <c r="T1012" s="15" t="s">
        <v>277</v>
      </c>
      <c r="U1012" s="1" t="s">
        <v>5356</v>
      </c>
      <c r="V1012"/>
      <c r="W1012" t="s">
        <v>17718</v>
      </c>
      <c r="AJ1012" s="13" t="s">
        <v>13840</v>
      </c>
      <c r="AK1012" s="1" t="s">
        <v>5326</v>
      </c>
      <c r="AL1012" s="7" t="s">
        <v>17666</v>
      </c>
    </row>
    <row r="1013" spans="1:38">
      <c r="A1013" t="s">
        <v>13841</v>
      </c>
      <c r="B1013" s="1" t="s">
        <v>5330</v>
      </c>
      <c r="C1013" s="3">
        <v>39550</v>
      </c>
      <c r="D1013" s="4" t="str">
        <f t="shared" si="92"/>
        <v>Hit So Hard</v>
      </c>
      <c r="E1013" s="9" t="s">
        <v>11471</v>
      </c>
      <c r="F1013" s="5">
        <v>2011</v>
      </c>
      <c r="H1013" s="1" t="s">
        <v>535</v>
      </c>
      <c r="I1013" s="5" t="str">
        <f t="shared" si="93"/>
        <v>Hit+So+Hard</v>
      </c>
      <c r="J1013" s="1"/>
      <c r="K1013" s="5"/>
      <c r="L1013" s="1" t="s">
        <v>536</v>
      </c>
      <c r="N1013" t="str">
        <f t="shared" si="94"/>
        <v>"http://www.omdbapi.com/?t=Hit+So+Hard&amp;tomatoes=true",</v>
      </c>
      <c r="O1013">
        <f t="shared" si="96"/>
        <v>1011</v>
      </c>
      <c r="P1013" t="str">
        <f t="shared" si="95"/>
        <v>o1011.csv</v>
      </c>
      <c r="S1013" s="13" t="s">
        <v>13893</v>
      </c>
      <c r="T1013" s="15" t="s">
        <v>5357</v>
      </c>
      <c r="U1013" s="1" t="s">
        <v>5357</v>
      </c>
      <c r="V1013"/>
      <c r="W1013" t="s">
        <v>17719</v>
      </c>
      <c r="AJ1013" s="13" t="s">
        <v>13841</v>
      </c>
      <c r="AK1013" s="1" t="s">
        <v>5330</v>
      </c>
      <c r="AL1013" s="7" t="s">
        <v>17667</v>
      </c>
    </row>
    <row r="1014" spans="1:38">
      <c r="A1014" t="s">
        <v>13842</v>
      </c>
      <c r="B1014" s="1" t="s">
        <v>5327</v>
      </c>
      <c r="C1014" s="3">
        <v>39774</v>
      </c>
      <c r="D1014" s="4" t="str">
        <f t="shared" si="92"/>
        <v>Hitchcock</v>
      </c>
      <c r="E1014" s="9" t="s">
        <v>5327</v>
      </c>
      <c r="F1014" s="5">
        <f>YEAR(C1014)</f>
        <v>2012</v>
      </c>
      <c r="H1014" s="1" t="s">
        <v>535</v>
      </c>
      <c r="I1014" s="5" t="str">
        <f t="shared" si="93"/>
        <v>Hitchcock</v>
      </c>
      <c r="J1014" s="1"/>
      <c r="K1014" s="5"/>
      <c r="L1014" s="1" t="s">
        <v>536</v>
      </c>
      <c r="N1014" t="str">
        <f t="shared" si="94"/>
        <v>"http://www.omdbapi.com/?t=Hitchcock&amp;tomatoes=true",</v>
      </c>
      <c r="O1014">
        <f t="shared" si="96"/>
        <v>1012</v>
      </c>
      <c r="P1014" t="str">
        <f t="shared" si="95"/>
        <v>o1012.csv</v>
      </c>
      <c r="S1014" s="13" t="s">
        <v>13894</v>
      </c>
      <c r="T1014" s="15" t="s">
        <v>5360</v>
      </c>
      <c r="U1014" s="1" t="s">
        <v>5360</v>
      </c>
      <c r="V1014"/>
      <c r="W1014" t="s">
        <v>17720</v>
      </c>
      <c r="AJ1014" s="13" t="s">
        <v>13842</v>
      </c>
      <c r="AK1014" s="1" t="s">
        <v>5327</v>
      </c>
      <c r="AL1014" s="7" t="s">
        <v>17668</v>
      </c>
    </row>
    <row r="1015" spans="1:38">
      <c r="A1015" t="s">
        <v>13843</v>
      </c>
      <c r="B1015" s="1" t="s">
        <v>5328</v>
      </c>
      <c r="C1015" s="3">
        <v>40878</v>
      </c>
      <c r="D1015" s="4" t="str">
        <f t="shared" si="92"/>
        <v>Hitchcock/Truffaut</v>
      </c>
      <c r="E1015" s="9" t="s">
        <v>5328</v>
      </c>
      <c r="F1015" s="5">
        <f>YEAR(C1015)</f>
        <v>2015</v>
      </c>
      <c r="H1015" s="1" t="s">
        <v>535</v>
      </c>
      <c r="I1015" s="5" t="str">
        <f t="shared" si="93"/>
        <v>Hitchcock/Truffaut</v>
      </c>
      <c r="J1015" s="1"/>
      <c r="K1015" s="5"/>
      <c r="L1015" s="1" t="s">
        <v>536</v>
      </c>
      <c r="N1015" t="str">
        <f t="shared" si="94"/>
        <v>"http://www.omdbapi.com/?t=Hitchcock/Truffaut&amp;tomatoes=true",</v>
      </c>
      <c r="O1015">
        <f t="shared" si="96"/>
        <v>1013</v>
      </c>
      <c r="P1015" t="str">
        <f t="shared" si="95"/>
        <v>o1013.csv</v>
      </c>
      <c r="S1015" s="13" t="s">
        <v>13895</v>
      </c>
      <c r="T1015" s="15" t="s">
        <v>16374</v>
      </c>
      <c r="U1015" s="1" t="s">
        <v>5363</v>
      </c>
      <c r="V1015"/>
      <c r="W1015" t="s">
        <v>17721</v>
      </c>
      <c r="AJ1015" s="13" t="s">
        <v>13843</v>
      </c>
      <c r="AK1015" s="1" t="s">
        <v>5328</v>
      </c>
      <c r="AL1015" s="7" t="s">
        <v>17669</v>
      </c>
    </row>
    <row r="1016" spans="1:38">
      <c r="A1016" t="s">
        <v>13844</v>
      </c>
      <c r="B1016" s="1" t="s">
        <v>5329</v>
      </c>
      <c r="C1016" s="3">
        <v>39767</v>
      </c>
      <c r="D1016" s="4" t="str">
        <f t="shared" si="92"/>
        <v>Hitler's Children</v>
      </c>
      <c r="E1016" s="9" t="s">
        <v>16145</v>
      </c>
      <c r="F1016" s="5">
        <v>2011</v>
      </c>
      <c r="H1016" s="1" t="s">
        <v>535</v>
      </c>
      <c r="I1016" s="5" t="str">
        <f t="shared" si="93"/>
        <v>Hitler%27s+Children</v>
      </c>
      <c r="J1016" s="1"/>
      <c r="K1016" s="5"/>
      <c r="L1016" s="1" t="s">
        <v>536</v>
      </c>
      <c r="N1016" t="str">
        <f t="shared" si="94"/>
        <v>"http://www.omdbapi.com/?t=Hitler%27s+Children&amp;tomatoes=true",</v>
      </c>
      <c r="O1016">
        <f t="shared" si="96"/>
        <v>1014</v>
      </c>
      <c r="P1016" t="str">
        <f t="shared" si="95"/>
        <v>o1014.csv</v>
      </c>
      <c r="S1016" s="13" t="s">
        <v>13896</v>
      </c>
      <c r="T1016" s="15" t="s">
        <v>5364</v>
      </c>
      <c r="U1016" s="1" t="s">
        <v>5364</v>
      </c>
      <c r="V1016"/>
      <c r="W1016" t="s">
        <v>17722</v>
      </c>
      <c r="AJ1016" s="13" t="s">
        <v>13844</v>
      </c>
      <c r="AK1016" s="1" t="s">
        <v>5329</v>
      </c>
      <c r="AL1016" s="7" t="s">
        <v>17670</v>
      </c>
    </row>
    <row r="1017" spans="1:38">
      <c r="A1017" t="s">
        <v>13845</v>
      </c>
      <c r="B1017" s="1" t="s">
        <v>401</v>
      </c>
      <c r="C1017" s="3">
        <v>40775</v>
      </c>
      <c r="D1017" s="4" t="str">
        <f t="shared" si="92"/>
        <v>Hitman:Agent 47</v>
      </c>
      <c r="E1017" s="9" t="s">
        <v>522</v>
      </c>
      <c r="F1017" s="5">
        <f>YEAR(C1017)</f>
        <v>2015</v>
      </c>
      <c r="H1017" s="1" t="s">
        <v>535</v>
      </c>
      <c r="I1017" s="5" t="str">
        <f t="shared" si="93"/>
        <v>Hitman%3AAgent+47</v>
      </c>
      <c r="J1017" s="1"/>
      <c r="K1017" s="5"/>
      <c r="L1017" s="1" t="s">
        <v>536</v>
      </c>
      <c r="N1017" t="str">
        <f t="shared" si="94"/>
        <v>"http://www.omdbapi.com/?t=Hitman%3AAgent+47&amp;tomatoes=true",</v>
      </c>
      <c r="O1017">
        <f t="shared" si="96"/>
        <v>1015</v>
      </c>
      <c r="P1017" t="str">
        <f t="shared" si="95"/>
        <v>o1015.csv</v>
      </c>
      <c r="S1017" s="13" t="s">
        <v>13897</v>
      </c>
      <c r="T1017" s="15" t="s">
        <v>6649</v>
      </c>
      <c r="U1017" s="1" t="s">
        <v>6649</v>
      </c>
      <c r="V1017"/>
      <c r="W1017" t="s">
        <v>17723</v>
      </c>
      <c r="AJ1017" s="13" t="s">
        <v>13845</v>
      </c>
      <c r="AK1017" s="1" t="s">
        <v>401</v>
      </c>
      <c r="AL1017" s="7" t="s">
        <v>17671</v>
      </c>
    </row>
    <row r="1018" spans="1:38">
      <c r="A1018" t="s">
        <v>13846</v>
      </c>
      <c r="B1018" s="1" t="s">
        <v>5334</v>
      </c>
      <c r="C1018" s="3">
        <v>39207</v>
      </c>
      <c r="D1018" s="4" t="str">
        <f t="shared" si="92"/>
        <v>Hobo With a Shotgun</v>
      </c>
      <c r="E1018" s="9" t="s">
        <v>11472</v>
      </c>
      <c r="F1018" s="5">
        <f>YEAR(C1018)</f>
        <v>2011</v>
      </c>
      <c r="H1018" s="1" t="s">
        <v>535</v>
      </c>
      <c r="I1018" s="5" t="str">
        <f t="shared" si="93"/>
        <v>Hobo+With+a+Shotgun</v>
      </c>
      <c r="J1018" s="1"/>
      <c r="K1018" s="5"/>
      <c r="L1018" s="1" t="s">
        <v>536</v>
      </c>
      <c r="N1018" t="str">
        <f t="shared" si="94"/>
        <v>"http://www.omdbapi.com/?t=Hobo+With+a+Shotgun&amp;tomatoes=true",</v>
      </c>
      <c r="O1018">
        <f t="shared" si="96"/>
        <v>1016</v>
      </c>
      <c r="P1018" t="str">
        <f t="shared" si="95"/>
        <v>o1016.csv</v>
      </c>
      <c r="S1018" s="13" t="s">
        <v>13898</v>
      </c>
      <c r="T1018" s="15" t="s">
        <v>5365</v>
      </c>
      <c r="U1018" s="1" t="s">
        <v>5365</v>
      </c>
      <c r="V1018"/>
      <c r="W1018" t="s">
        <v>17724</v>
      </c>
      <c r="AJ1018" s="13" t="s">
        <v>13846</v>
      </c>
      <c r="AK1018" s="1" t="s">
        <v>5334</v>
      </c>
      <c r="AL1018" s="7" t="s">
        <v>17672</v>
      </c>
    </row>
    <row r="1019" spans="1:38">
      <c r="A1019" t="s">
        <v>13847</v>
      </c>
      <c r="B1019" s="1" t="s">
        <v>5335</v>
      </c>
      <c r="C1019" s="3">
        <v>39737</v>
      </c>
      <c r="D1019" s="4" t="str">
        <f t="shared" si="92"/>
        <v>Holy Motors</v>
      </c>
      <c r="E1019" s="9" t="s">
        <v>10716</v>
      </c>
      <c r="F1019" s="5">
        <f>YEAR(C1019)</f>
        <v>2012</v>
      </c>
      <c r="H1019" s="1" t="s">
        <v>535</v>
      </c>
      <c r="I1019" s="5" t="str">
        <f t="shared" si="93"/>
        <v>Holy+Motors</v>
      </c>
      <c r="J1019" s="1"/>
      <c r="K1019" s="5"/>
      <c r="L1019" s="1" t="s">
        <v>536</v>
      </c>
      <c r="N1019" t="str">
        <f t="shared" si="94"/>
        <v>"http://www.omdbapi.com/?t=Holy+Motors&amp;tomatoes=true",</v>
      </c>
      <c r="O1019">
        <f t="shared" si="96"/>
        <v>1017</v>
      </c>
      <c r="P1019" t="str">
        <f t="shared" si="95"/>
        <v>o1017.csv</v>
      </c>
      <c r="S1019" s="13" t="s">
        <v>13899</v>
      </c>
      <c r="T1019" s="15" t="s">
        <v>16040</v>
      </c>
      <c r="U1019" s="1" t="s">
        <v>12702</v>
      </c>
      <c r="V1019"/>
      <c r="W1019" t="s">
        <v>17725</v>
      </c>
      <c r="AJ1019" s="13" t="s">
        <v>13847</v>
      </c>
      <c r="AK1019" s="1" t="s">
        <v>5335</v>
      </c>
      <c r="AL1019" s="7" t="s">
        <v>17673</v>
      </c>
    </row>
    <row r="1020" spans="1:38">
      <c r="A1020" t="s">
        <v>13848</v>
      </c>
      <c r="B1020" s="1" t="s">
        <v>5336</v>
      </c>
      <c r="C1020" s="3">
        <v>38857</v>
      </c>
      <c r="D1020" s="4" t="str">
        <f t="shared" si="92"/>
        <v>Holy Rollers</v>
      </c>
      <c r="E1020" s="9" t="s">
        <v>11473</v>
      </c>
      <c r="F1020" s="5">
        <f>YEAR(C1020)</f>
        <v>2010</v>
      </c>
      <c r="H1020" s="1" t="s">
        <v>535</v>
      </c>
      <c r="I1020" s="5" t="str">
        <f t="shared" si="93"/>
        <v>Holy+Rollers</v>
      </c>
      <c r="J1020" s="1"/>
      <c r="K1020" s="5"/>
      <c r="L1020" s="1" t="s">
        <v>536</v>
      </c>
      <c r="N1020" t="str">
        <f t="shared" si="94"/>
        <v>"http://www.omdbapi.com/?t=Holy+Rollers&amp;tomatoes=true",</v>
      </c>
      <c r="O1020">
        <f t="shared" si="96"/>
        <v>1018</v>
      </c>
      <c r="P1020" t="str">
        <f t="shared" si="95"/>
        <v>o1018.csv</v>
      </c>
      <c r="S1020" s="13" t="s">
        <v>13900</v>
      </c>
      <c r="T1020" s="15" t="s">
        <v>5367</v>
      </c>
      <c r="U1020" s="1" t="s">
        <v>5367</v>
      </c>
      <c r="V1020"/>
      <c r="W1020" t="s">
        <v>17726</v>
      </c>
      <c r="AJ1020" s="13" t="s">
        <v>13848</v>
      </c>
      <c r="AK1020" s="1" t="s">
        <v>5336</v>
      </c>
      <c r="AL1020" s="7" t="s">
        <v>17674</v>
      </c>
    </row>
    <row r="1021" spans="1:38">
      <c r="A1021" t="s">
        <v>13849</v>
      </c>
      <c r="B1021" s="1" t="s">
        <v>12695</v>
      </c>
      <c r="C1021" s="3">
        <v>40628</v>
      </c>
      <c r="D1021" s="4" t="str">
        <f t="shared" si="92"/>
        <v>Home</v>
      </c>
      <c r="E1021" s="9" t="s">
        <v>512</v>
      </c>
      <c r="F1021" s="5">
        <v>2014</v>
      </c>
      <c r="H1021" s="1" t="s">
        <v>535</v>
      </c>
      <c r="I1021" s="5" t="str">
        <f t="shared" si="93"/>
        <v>Home</v>
      </c>
      <c r="J1021" s="1"/>
      <c r="K1021" s="5"/>
      <c r="L1021" s="1" t="s">
        <v>536</v>
      </c>
      <c r="N1021" t="str">
        <f t="shared" si="94"/>
        <v>"http://www.omdbapi.com/?t=Home&amp;tomatoes=true",</v>
      </c>
      <c r="O1021">
        <f t="shared" si="96"/>
        <v>1019</v>
      </c>
      <c r="P1021" t="str">
        <f t="shared" si="95"/>
        <v>o1019.csv</v>
      </c>
      <c r="S1021" s="13" t="s">
        <v>13901</v>
      </c>
      <c r="T1021" s="15" t="s">
        <v>5368</v>
      </c>
      <c r="U1021" s="1" t="s">
        <v>5368</v>
      </c>
      <c r="V1021"/>
      <c r="W1021" t="s">
        <v>17727</v>
      </c>
      <c r="AJ1021" s="13" t="s">
        <v>13849</v>
      </c>
      <c r="AK1021" s="1" t="s">
        <v>12695</v>
      </c>
      <c r="AL1021" s="7" t="s">
        <v>17675</v>
      </c>
    </row>
    <row r="1022" spans="1:38">
      <c r="A1022" t="s">
        <v>13850</v>
      </c>
      <c r="B1022" s="1" t="s">
        <v>5338</v>
      </c>
      <c r="C1022" s="3">
        <v>39921</v>
      </c>
      <c r="D1022" s="4" t="str">
        <f t="shared" si="92"/>
        <v>Home Run</v>
      </c>
      <c r="E1022" s="9" t="s">
        <v>11474</v>
      </c>
      <c r="F1022" s="5">
        <f t="shared" ref="F1022:F1030" si="98">YEAR(C1022)</f>
        <v>2013</v>
      </c>
      <c r="H1022" s="1" t="s">
        <v>535</v>
      </c>
      <c r="I1022" s="5" t="str">
        <f t="shared" si="93"/>
        <v>Home+Run</v>
      </c>
      <c r="J1022" s="1"/>
      <c r="K1022" s="5"/>
      <c r="L1022" s="1" t="s">
        <v>536</v>
      </c>
      <c r="N1022" t="str">
        <f t="shared" si="94"/>
        <v>"http://www.omdbapi.com/?t=Home+Run&amp;tomatoes=true",</v>
      </c>
      <c r="O1022">
        <f t="shared" si="96"/>
        <v>1020</v>
      </c>
      <c r="P1022" t="str">
        <f t="shared" si="95"/>
        <v>o1020.csv</v>
      </c>
      <c r="S1022" s="13" t="s">
        <v>13902</v>
      </c>
      <c r="T1022" s="15" t="s">
        <v>5373</v>
      </c>
      <c r="U1022" s="1" t="s">
        <v>5373</v>
      </c>
      <c r="V1022"/>
      <c r="W1022" t="s">
        <v>17728</v>
      </c>
      <c r="AJ1022" s="13" t="s">
        <v>13850</v>
      </c>
      <c r="AK1022" s="1" t="s">
        <v>5338</v>
      </c>
      <c r="AL1022" s="7" t="s">
        <v>17676</v>
      </c>
    </row>
    <row r="1023" spans="1:38">
      <c r="A1023" t="s">
        <v>13851</v>
      </c>
      <c r="B1023" s="1" t="s">
        <v>5337</v>
      </c>
      <c r="C1023" s="3">
        <v>40143</v>
      </c>
      <c r="D1023" s="4" t="str">
        <f t="shared" si="92"/>
        <v>Homefront</v>
      </c>
      <c r="E1023" s="9" t="s">
        <v>5337</v>
      </c>
      <c r="F1023" s="5">
        <f t="shared" si="98"/>
        <v>2013</v>
      </c>
      <c r="H1023" s="1" t="s">
        <v>535</v>
      </c>
      <c r="I1023" s="5" t="str">
        <f t="shared" si="93"/>
        <v>Homefront</v>
      </c>
      <c r="J1023" s="1"/>
      <c r="K1023" s="5"/>
      <c r="L1023" s="1" t="s">
        <v>536</v>
      </c>
      <c r="N1023" t="str">
        <f t="shared" si="94"/>
        <v>"http://www.omdbapi.com/?t=Homefront&amp;tomatoes=true",</v>
      </c>
      <c r="O1023">
        <f t="shared" si="96"/>
        <v>1021</v>
      </c>
      <c r="P1023" t="str">
        <f t="shared" si="95"/>
        <v>o1021.csv</v>
      </c>
      <c r="S1023" s="13" t="s">
        <v>13903</v>
      </c>
      <c r="T1023" s="15" t="s">
        <v>5374</v>
      </c>
      <c r="U1023" s="1" t="s">
        <v>5374</v>
      </c>
      <c r="V1023"/>
      <c r="W1023" t="s">
        <v>17729</v>
      </c>
      <c r="AJ1023" s="13" t="s">
        <v>13851</v>
      </c>
      <c r="AK1023" s="1" t="s">
        <v>5337</v>
      </c>
      <c r="AL1023" s="7" t="s">
        <v>17677</v>
      </c>
    </row>
    <row r="1024" spans="1:38">
      <c r="A1024" t="s">
        <v>13852</v>
      </c>
      <c r="B1024" s="1" t="s">
        <v>5341</v>
      </c>
      <c r="C1024" s="3">
        <v>40432</v>
      </c>
      <c r="D1024" s="4" t="str">
        <f t="shared" si="92"/>
        <v>Honeymoon</v>
      </c>
      <c r="E1024" s="9" t="s">
        <v>5341</v>
      </c>
      <c r="F1024" s="5">
        <f t="shared" si="98"/>
        <v>2014</v>
      </c>
      <c r="H1024" s="1" t="s">
        <v>535</v>
      </c>
      <c r="I1024" s="5" t="str">
        <f t="shared" si="93"/>
        <v>Honeymoon</v>
      </c>
      <c r="J1024" s="1"/>
      <c r="K1024" s="5"/>
      <c r="L1024" s="1" t="s">
        <v>536</v>
      </c>
      <c r="N1024" t="str">
        <f t="shared" si="94"/>
        <v>"http://www.omdbapi.com/?t=Honeymoon&amp;tomatoes=true",</v>
      </c>
      <c r="O1024">
        <f t="shared" si="96"/>
        <v>1022</v>
      </c>
      <c r="P1024" t="str">
        <f t="shared" si="95"/>
        <v>o1022.csv</v>
      </c>
      <c r="S1024" s="13" t="s">
        <v>13904</v>
      </c>
      <c r="T1024" s="15" t="s">
        <v>6653</v>
      </c>
      <c r="U1024" s="1" t="s">
        <v>6653</v>
      </c>
      <c r="V1024"/>
      <c r="W1024" t="s">
        <v>17730</v>
      </c>
      <c r="AJ1024" s="13" t="s">
        <v>13852</v>
      </c>
      <c r="AK1024" s="1" t="s">
        <v>5341</v>
      </c>
      <c r="AL1024" s="7" t="s">
        <v>17678</v>
      </c>
    </row>
    <row r="1025" spans="1:38">
      <c r="A1025" t="s">
        <v>13853</v>
      </c>
      <c r="B1025" s="1" t="s">
        <v>5372</v>
      </c>
      <c r="C1025" s="3">
        <v>39172</v>
      </c>
      <c r="D1025" s="4" t="str">
        <f t="shared" si="92"/>
        <v>Hop</v>
      </c>
      <c r="E1025" s="9" t="s">
        <v>5372</v>
      </c>
      <c r="F1025" s="5">
        <f t="shared" si="98"/>
        <v>2011</v>
      </c>
      <c r="H1025" s="1" t="s">
        <v>535</v>
      </c>
      <c r="I1025" s="5" t="str">
        <f t="shared" si="93"/>
        <v>Hop</v>
      </c>
      <c r="J1025" s="1"/>
      <c r="K1025" s="5"/>
      <c r="L1025" s="1" t="s">
        <v>536</v>
      </c>
      <c r="N1025" t="str">
        <f t="shared" si="94"/>
        <v>"http://www.omdbapi.com/?t=Hop&amp;tomatoes=true",</v>
      </c>
      <c r="O1025">
        <f t="shared" si="96"/>
        <v>1023</v>
      </c>
      <c r="P1025" t="str">
        <f t="shared" si="95"/>
        <v>o1023.csv</v>
      </c>
      <c r="S1025" s="13" t="s">
        <v>13905</v>
      </c>
      <c r="T1025" s="15" t="s">
        <v>5385</v>
      </c>
      <c r="U1025" s="1" t="s">
        <v>5385</v>
      </c>
      <c r="V1025"/>
      <c r="W1025" t="s">
        <v>17731</v>
      </c>
      <c r="AJ1025" s="13" t="s">
        <v>13853</v>
      </c>
      <c r="AK1025" s="1" t="s">
        <v>5372</v>
      </c>
      <c r="AL1025" s="7" t="s">
        <v>17679</v>
      </c>
    </row>
    <row r="1026" spans="1:38">
      <c r="A1026" t="s">
        <v>13854</v>
      </c>
      <c r="B1026" s="1" t="s">
        <v>5230</v>
      </c>
      <c r="C1026" s="3">
        <v>39667</v>
      </c>
      <c r="D1026" s="4" t="str">
        <f t="shared" si="92"/>
        <v>Hope Springs</v>
      </c>
      <c r="E1026" s="9" t="s">
        <v>10704</v>
      </c>
      <c r="F1026" s="5">
        <f t="shared" si="98"/>
        <v>2012</v>
      </c>
      <c r="H1026" s="1" t="s">
        <v>535</v>
      </c>
      <c r="I1026" s="5" t="str">
        <f t="shared" si="93"/>
        <v>Hope+Springs</v>
      </c>
      <c r="J1026" s="1"/>
      <c r="K1026" s="5"/>
      <c r="L1026" s="1" t="s">
        <v>536</v>
      </c>
      <c r="N1026" t="str">
        <f t="shared" si="94"/>
        <v>"http://www.omdbapi.com/?t=Hope+Springs&amp;tomatoes=true",</v>
      </c>
      <c r="O1026">
        <f t="shared" si="96"/>
        <v>1024</v>
      </c>
      <c r="P1026" t="str">
        <f t="shared" si="95"/>
        <v>o1024.csv</v>
      </c>
      <c r="S1026" s="13" t="s">
        <v>13906</v>
      </c>
      <c r="T1026" s="15" t="s">
        <v>16375</v>
      </c>
      <c r="U1026" s="1" t="s">
        <v>5387</v>
      </c>
      <c r="V1026"/>
      <c r="W1026" t="s">
        <v>17732</v>
      </c>
      <c r="AJ1026" s="13" t="s">
        <v>13854</v>
      </c>
      <c r="AK1026" s="1" t="s">
        <v>5230</v>
      </c>
      <c r="AL1026" s="7" t="s">
        <v>17680</v>
      </c>
    </row>
    <row r="1027" spans="1:38">
      <c r="A1027" t="s">
        <v>13855</v>
      </c>
      <c r="B1027" s="1" t="s">
        <v>449</v>
      </c>
      <c r="C1027" s="3">
        <v>40670</v>
      </c>
      <c r="D1027" s="4" t="str">
        <f t="shared" ref="D1027:D1090" si="99">TRIM(B1027)</f>
        <v>Hot Pursuit</v>
      </c>
      <c r="E1027" s="9" t="s">
        <v>504</v>
      </c>
      <c r="F1027" s="5">
        <f t="shared" si="98"/>
        <v>2015</v>
      </c>
      <c r="H1027" s="1" t="s">
        <v>535</v>
      </c>
      <c r="I1027" s="5" t="str">
        <f t="shared" si="93"/>
        <v>Hot+Pursuit</v>
      </c>
      <c r="J1027" s="1"/>
      <c r="K1027" s="5"/>
      <c r="L1027" s="1" t="s">
        <v>536</v>
      </c>
      <c r="N1027" t="str">
        <f t="shared" si="94"/>
        <v>"http://www.omdbapi.com/?t=Hot+Pursuit&amp;tomatoes=true",</v>
      </c>
      <c r="O1027">
        <f t="shared" si="96"/>
        <v>1025</v>
      </c>
      <c r="P1027" t="str">
        <f t="shared" si="95"/>
        <v>o1025.csv</v>
      </c>
      <c r="S1027" s="13" t="s">
        <v>13907</v>
      </c>
      <c r="T1027" s="15" t="s">
        <v>5386</v>
      </c>
      <c r="U1027" s="1" t="s">
        <v>5386</v>
      </c>
      <c r="V1027"/>
      <c r="W1027" t="s">
        <v>17733</v>
      </c>
      <c r="AJ1027" s="13" t="s">
        <v>13855</v>
      </c>
      <c r="AK1027" s="1" t="s">
        <v>449</v>
      </c>
      <c r="AL1027" s="7" t="s">
        <v>17681</v>
      </c>
    </row>
    <row r="1028" spans="1:38">
      <c r="A1028" t="s">
        <v>13856</v>
      </c>
      <c r="B1028" s="1" t="s">
        <v>368</v>
      </c>
      <c r="C1028" s="3">
        <v>40810</v>
      </c>
      <c r="D1028" s="4" t="str">
        <f t="shared" si="99"/>
        <v>Hotel Transylvania 2</v>
      </c>
      <c r="E1028" s="9" t="s">
        <v>472</v>
      </c>
      <c r="F1028" s="5">
        <f t="shared" si="98"/>
        <v>2015</v>
      </c>
      <c r="H1028" s="1" t="s">
        <v>535</v>
      </c>
      <c r="I1028" s="5" t="str">
        <f t="shared" ref="I1028:I1091" si="100">E1028</f>
        <v>Hotel+Transylvania+2</v>
      </c>
      <c r="J1028" s="1"/>
      <c r="K1028" s="5"/>
      <c r="L1028" s="1" t="s">
        <v>536</v>
      </c>
      <c r="N1028" t="str">
        <f t="shared" ref="N1028:N1091" si="101">H1028&amp;I1028&amp;J1028&amp;K1028&amp;L1028</f>
        <v>"http://www.omdbapi.com/?t=Hotel+Transylvania+2&amp;tomatoes=true",</v>
      </c>
      <c r="O1028">
        <f t="shared" si="96"/>
        <v>1026</v>
      </c>
      <c r="P1028" t="str">
        <f t="shared" ref="P1028:P1091" si="102">"o"&amp;O1028&amp;".csv"</f>
        <v>o1026.csv</v>
      </c>
      <c r="S1028" s="13" t="s">
        <v>13908</v>
      </c>
      <c r="T1028" s="15" t="s">
        <v>5388</v>
      </c>
      <c r="U1028" s="1" t="s">
        <v>5388</v>
      </c>
      <c r="V1028"/>
      <c r="W1028" t="s">
        <v>17734</v>
      </c>
      <c r="AJ1028" s="13" t="s">
        <v>13856</v>
      </c>
      <c r="AK1028" s="1" t="s">
        <v>368</v>
      </c>
      <c r="AL1028" s="7" t="s">
        <v>17682</v>
      </c>
    </row>
    <row r="1029" spans="1:38">
      <c r="A1029" t="s">
        <v>13857</v>
      </c>
      <c r="B1029" s="1" t="s">
        <v>5470</v>
      </c>
      <c r="C1029" s="3">
        <v>39067</v>
      </c>
      <c r="D1029" s="4" t="str">
        <f t="shared" si="99"/>
        <v>How Do You Know</v>
      </c>
      <c r="E1029" s="9" t="s">
        <v>11558</v>
      </c>
      <c r="F1029" s="5">
        <f t="shared" si="98"/>
        <v>2010</v>
      </c>
      <c r="H1029" s="1" t="s">
        <v>535</v>
      </c>
      <c r="I1029" s="5" t="str">
        <f t="shared" si="100"/>
        <v>How+Do+You+Know</v>
      </c>
      <c r="J1029" s="1"/>
      <c r="K1029" s="5"/>
      <c r="L1029" s="1" t="s">
        <v>536</v>
      </c>
      <c r="N1029" t="str">
        <f t="shared" si="101"/>
        <v>"http://www.omdbapi.com/?t=How+Do+You+Know&amp;tomatoes=true",</v>
      </c>
      <c r="O1029">
        <f t="shared" ref="O1029:O1092" si="103">O1028+1</f>
        <v>1027</v>
      </c>
      <c r="P1029" t="str">
        <f t="shared" si="102"/>
        <v>o1027.csv</v>
      </c>
      <c r="S1029" s="13" t="s">
        <v>13909</v>
      </c>
      <c r="T1029" s="15" t="s">
        <v>5397</v>
      </c>
      <c r="U1029" s="1" t="s">
        <v>5397</v>
      </c>
      <c r="V1029"/>
      <c r="W1029" t="s">
        <v>17735</v>
      </c>
      <c r="AJ1029" s="13" t="s">
        <v>13857</v>
      </c>
      <c r="AK1029" s="1" t="s">
        <v>5470</v>
      </c>
      <c r="AL1029" s="7" t="s">
        <v>17683</v>
      </c>
    </row>
    <row r="1030" spans="1:38">
      <c r="A1030" t="s">
        <v>13858</v>
      </c>
      <c r="B1030" s="1" t="s">
        <v>6413</v>
      </c>
      <c r="C1030" s="3">
        <v>39711</v>
      </c>
      <c r="D1030" s="4" t="str">
        <f t="shared" si="99"/>
        <v>How to Survive a Plague</v>
      </c>
      <c r="E1030" s="9" t="s">
        <v>12129</v>
      </c>
      <c r="F1030" s="5">
        <f t="shared" si="98"/>
        <v>2012</v>
      </c>
      <c r="H1030" s="1" t="s">
        <v>535</v>
      </c>
      <c r="I1030" s="5" t="str">
        <f t="shared" si="100"/>
        <v>How+to+Survive+a+Plague</v>
      </c>
      <c r="J1030" s="1"/>
      <c r="K1030" s="5"/>
      <c r="L1030" s="1" t="s">
        <v>536</v>
      </c>
      <c r="N1030" t="str">
        <f t="shared" si="101"/>
        <v>"http://www.omdbapi.com/?t=How+to+Survive+a+Plague&amp;tomatoes=true",</v>
      </c>
      <c r="O1030">
        <f t="shared" si="103"/>
        <v>1028</v>
      </c>
      <c r="P1030" t="str">
        <f t="shared" si="102"/>
        <v>o1028.csv</v>
      </c>
      <c r="S1030" s="13" t="s">
        <v>13910</v>
      </c>
      <c r="T1030" s="15" t="s">
        <v>5398</v>
      </c>
      <c r="U1030" s="1" t="s">
        <v>5398</v>
      </c>
      <c r="V1030"/>
      <c r="W1030" t="s">
        <v>17736</v>
      </c>
      <c r="AJ1030" s="13" t="s">
        <v>13858</v>
      </c>
      <c r="AK1030" s="1" t="s">
        <v>6413</v>
      </c>
      <c r="AL1030" s="7" t="s">
        <v>17684</v>
      </c>
    </row>
    <row r="1031" spans="1:38">
      <c r="A1031" t="s">
        <v>13859</v>
      </c>
      <c r="B1031" s="1" t="s">
        <v>5343</v>
      </c>
      <c r="C1031" s="3">
        <v>40698</v>
      </c>
      <c r="D1031" s="4" t="str">
        <f t="shared" si="99"/>
        <v>Hungry Hearts</v>
      </c>
      <c r="E1031" s="9" t="s">
        <v>11477</v>
      </c>
      <c r="F1031" s="5">
        <v>2014</v>
      </c>
      <c r="H1031" s="1" t="s">
        <v>535</v>
      </c>
      <c r="I1031" s="5" t="str">
        <f t="shared" si="100"/>
        <v>Hungry+Hearts</v>
      </c>
      <c r="J1031" s="1"/>
      <c r="K1031" s="5"/>
      <c r="L1031" s="1" t="s">
        <v>536</v>
      </c>
      <c r="N1031" t="str">
        <f t="shared" si="101"/>
        <v>"http://www.omdbapi.com/?t=Hungry+Hearts&amp;tomatoes=true",</v>
      </c>
      <c r="O1031">
        <f t="shared" si="103"/>
        <v>1029</v>
      </c>
      <c r="P1031" t="str">
        <f t="shared" si="102"/>
        <v>o1029.csv</v>
      </c>
      <c r="S1031" s="13" t="s">
        <v>13911</v>
      </c>
      <c r="T1031" s="15" t="s">
        <v>5411</v>
      </c>
      <c r="U1031" s="1" t="s">
        <v>5411</v>
      </c>
      <c r="V1031"/>
      <c r="W1031" t="s">
        <v>17737</v>
      </c>
      <c r="AJ1031" s="13" t="s">
        <v>13859</v>
      </c>
      <c r="AK1031" s="1" t="s">
        <v>5343</v>
      </c>
      <c r="AL1031" s="7" t="s">
        <v>17685</v>
      </c>
    </row>
    <row r="1032" spans="1:38">
      <c r="A1032" t="s">
        <v>13860</v>
      </c>
      <c r="B1032" s="1" t="s">
        <v>5344</v>
      </c>
      <c r="C1032" s="3">
        <v>39893</v>
      </c>
      <c r="D1032" s="4" t="str">
        <f t="shared" si="99"/>
        <v>Hunky Dory</v>
      </c>
      <c r="E1032" s="9" t="s">
        <v>11478</v>
      </c>
      <c r="F1032" s="5">
        <v>2012</v>
      </c>
      <c r="H1032" s="1" t="s">
        <v>535</v>
      </c>
      <c r="I1032" s="5" t="str">
        <f t="shared" si="100"/>
        <v>Hunky+Dory</v>
      </c>
      <c r="J1032" s="1"/>
      <c r="K1032" s="5"/>
      <c r="L1032" s="1" t="s">
        <v>536</v>
      </c>
      <c r="N1032" t="str">
        <f t="shared" si="101"/>
        <v>"http://www.omdbapi.com/?t=Hunky+Dory&amp;tomatoes=true",</v>
      </c>
      <c r="O1032">
        <f t="shared" si="103"/>
        <v>1030</v>
      </c>
      <c r="P1032" t="str">
        <f t="shared" si="102"/>
        <v>o1030.csv</v>
      </c>
      <c r="S1032" s="13" t="s">
        <v>13912</v>
      </c>
      <c r="T1032" s="15" t="s">
        <v>5412</v>
      </c>
      <c r="U1032" s="1" t="s">
        <v>5412</v>
      </c>
      <c r="V1032"/>
      <c r="W1032" t="s">
        <v>17738</v>
      </c>
      <c r="AJ1032" s="13" t="s">
        <v>13860</v>
      </c>
      <c r="AK1032" s="1" t="s">
        <v>5344</v>
      </c>
      <c r="AL1032" s="7" t="s">
        <v>17686</v>
      </c>
    </row>
    <row r="1033" spans="1:38">
      <c r="A1033" t="s">
        <v>13861</v>
      </c>
      <c r="B1033" s="1" t="s">
        <v>5346</v>
      </c>
      <c r="C1033" s="3">
        <v>39711</v>
      </c>
      <c r="D1033" s="4" t="str">
        <f t="shared" si="99"/>
        <v>Husbands in Goa</v>
      </c>
      <c r="E1033" s="9" t="s">
        <v>11480</v>
      </c>
      <c r="F1033" s="5">
        <f>YEAR(C1033)</f>
        <v>2012</v>
      </c>
      <c r="H1033" s="1" t="s">
        <v>535</v>
      </c>
      <c r="I1033" s="5" t="str">
        <f t="shared" si="100"/>
        <v>Husbands+in+Goa</v>
      </c>
      <c r="J1033" s="1"/>
      <c r="K1033" s="5"/>
      <c r="L1033" s="1" t="s">
        <v>536</v>
      </c>
      <c r="N1033" t="str">
        <f t="shared" si="101"/>
        <v>"http://www.omdbapi.com/?t=Husbands+in+Goa&amp;tomatoes=true",</v>
      </c>
      <c r="O1033">
        <f t="shared" si="103"/>
        <v>1031</v>
      </c>
      <c r="P1033" t="str">
        <f t="shared" si="102"/>
        <v>o1031.csv</v>
      </c>
      <c r="S1033" s="13" t="s">
        <v>13913</v>
      </c>
      <c r="T1033" s="15" t="s">
        <v>5413</v>
      </c>
      <c r="U1033" s="1" t="s">
        <v>5413</v>
      </c>
      <c r="V1033"/>
      <c r="W1033" t="s">
        <v>17739</v>
      </c>
      <c r="AJ1033" s="13" t="s">
        <v>13861</v>
      </c>
      <c r="AK1033" s="1" t="s">
        <v>5346</v>
      </c>
      <c r="AL1033" s="7" t="s">
        <v>17687</v>
      </c>
    </row>
    <row r="1034" spans="1:38">
      <c r="A1034" t="s">
        <v>13862</v>
      </c>
      <c r="B1034" s="1" t="s">
        <v>5347</v>
      </c>
      <c r="C1034" s="3">
        <v>39788</v>
      </c>
      <c r="D1034" s="4" t="str">
        <f t="shared" si="99"/>
        <v>Hyde Park on Hudson</v>
      </c>
      <c r="E1034" s="9" t="s">
        <v>11481</v>
      </c>
      <c r="F1034" s="5">
        <f>YEAR(C1034)</f>
        <v>2012</v>
      </c>
      <c r="H1034" s="1" t="s">
        <v>535</v>
      </c>
      <c r="I1034" s="5" t="str">
        <f t="shared" si="100"/>
        <v>Hyde+Park+on+Hudson</v>
      </c>
      <c r="J1034" s="1"/>
      <c r="K1034" s="5"/>
      <c r="L1034" s="1" t="s">
        <v>536</v>
      </c>
      <c r="N1034" t="str">
        <f t="shared" si="101"/>
        <v>"http://www.omdbapi.com/?t=Hyde+Park+on+Hudson&amp;tomatoes=true",</v>
      </c>
      <c r="O1034">
        <f t="shared" si="103"/>
        <v>1032</v>
      </c>
      <c r="P1034" t="str">
        <f t="shared" si="102"/>
        <v>o1032.csv</v>
      </c>
      <c r="S1034" s="13" t="s">
        <v>13914</v>
      </c>
      <c r="T1034" s="15" t="s">
        <v>400</v>
      </c>
      <c r="U1034" s="1" t="s">
        <v>400</v>
      </c>
      <c r="V1034"/>
      <c r="W1034" t="s">
        <v>17740</v>
      </c>
      <c r="AJ1034" s="13" t="s">
        <v>13862</v>
      </c>
      <c r="AK1034" s="1" t="s">
        <v>5347</v>
      </c>
      <c r="AL1034" s="7" t="s">
        <v>17688</v>
      </c>
    </row>
    <row r="1035" spans="1:38">
      <c r="A1035" t="s">
        <v>13863</v>
      </c>
      <c r="B1035" s="1" t="s">
        <v>5348</v>
      </c>
      <c r="C1035" s="3">
        <v>40663</v>
      </c>
      <c r="D1035" s="4" t="str">
        <f t="shared" si="99"/>
        <v>Hyena</v>
      </c>
      <c r="E1035" s="9" t="s">
        <v>5348</v>
      </c>
      <c r="F1035" s="5">
        <f>YEAR(C1035)</f>
        <v>2015</v>
      </c>
      <c r="H1035" s="1" t="s">
        <v>535</v>
      </c>
      <c r="I1035" s="5" t="str">
        <f t="shared" si="100"/>
        <v>Hyena</v>
      </c>
      <c r="J1035" s="1"/>
      <c r="K1035" s="5"/>
      <c r="L1035" s="1" t="s">
        <v>536</v>
      </c>
      <c r="N1035" t="str">
        <f t="shared" si="101"/>
        <v>"http://www.omdbapi.com/?t=Hyena&amp;tomatoes=true",</v>
      </c>
      <c r="O1035">
        <f t="shared" si="103"/>
        <v>1033</v>
      </c>
      <c r="P1035" t="str">
        <f t="shared" si="102"/>
        <v>o1033.csv</v>
      </c>
      <c r="S1035" s="13" t="s">
        <v>13915</v>
      </c>
      <c r="T1035" s="15" t="s">
        <v>5414</v>
      </c>
      <c r="U1035" s="1" t="s">
        <v>5414</v>
      </c>
      <c r="V1035"/>
      <c r="W1035" t="s">
        <v>17741</v>
      </c>
      <c r="AJ1035" s="13" t="s">
        <v>13863</v>
      </c>
      <c r="AK1035" s="1" t="s">
        <v>5348</v>
      </c>
      <c r="AL1035" s="7" t="s">
        <v>17689</v>
      </c>
    </row>
    <row r="1036" spans="1:38">
      <c r="A1036" t="s">
        <v>13864</v>
      </c>
      <c r="B1036" s="1" t="s">
        <v>5349</v>
      </c>
      <c r="C1036" s="3">
        <v>39585</v>
      </c>
      <c r="D1036" s="4" t="str">
        <f t="shared" si="99"/>
        <v>Hysteria</v>
      </c>
      <c r="E1036" s="9" t="s">
        <v>5349</v>
      </c>
      <c r="F1036" s="5">
        <f>YEAR(C1036)</f>
        <v>2012</v>
      </c>
      <c r="H1036" s="1" t="s">
        <v>535</v>
      </c>
      <c r="I1036" s="5" t="str">
        <f t="shared" si="100"/>
        <v>Hysteria</v>
      </c>
      <c r="J1036" s="1"/>
      <c r="K1036" s="5"/>
      <c r="L1036" s="1" t="s">
        <v>536</v>
      </c>
      <c r="N1036" t="str">
        <f t="shared" si="101"/>
        <v>"http://www.omdbapi.com/?t=Hysteria&amp;tomatoes=true",</v>
      </c>
      <c r="O1036">
        <f t="shared" si="103"/>
        <v>1034</v>
      </c>
      <c r="P1036" t="str">
        <f t="shared" si="102"/>
        <v>o1034.csv</v>
      </c>
      <c r="S1036" s="13" t="s">
        <v>13916</v>
      </c>
      <c r="T1036" s="15" t="s">
        <v>5415</v>
      </c>
      <c r="U1036" s="1" t="s">
        <v>5415</v>
      </c>
      <c r="V1036"/>
      <c r="W1036" t="s">
        <v>17742</v>
      </c>
      <c r="AJ1036" s="13" t="s">
        <v>13864</v>
      </c>
      <c r="AK1036" s="1" t="s">
        <v>5349</v>
      </c>
      <c r="AL1036" s="7" t="s">
        <v>17690</v>
      </c>
    </row>
    <row r="1037" spans="1:38">
      <c r="A1037" t="s">
        <v>13865</v>
      </c>
      <c r="B1037" s="1" t="s">
        <v>5350</v>
      </c>
      <c r="C1037" s="3">
        <v>39130</v>
      </c>
      <c r="D1037" s="4" t="str">
        <f t="shared" si="99"/>
        <v>I Am</v>
      </c>
      <c r="E1037" s="9" t="s">
        <v>11482</v>
      </c>
      <c r="F1037" s="5">
        <f>YEAR(C1037)</f>
        <v>2011</v>
      </c>
      <c r="H1037" s="1" t="s">
        <v>535</v>
      </c>
      <c r="I1037" s="5" t="str">
        <f t="shared" si="100"/>
        <v>I+Am</v>
      </c>
      <c r="J1037" s="1"/>
      <c r="K1037" s="5"/>
      <c r="L1037" s="1" t="s">
        <v>536</v>
      </c>
      <c r="N1037" t="str">
        <f t="shared" si="101"/>
        <v>"http://www.omdbapi.com/?t=I+Am&amp;tomatoes=true",</v>
      </c>
      <c r="O1037">
        <f t="shared" si="103"/>
        <v>1035</v>
      </c>
      <c r="P1037" t="str">
        <f t="shared" si="102"/>
        <v>o1035.csv</v>
      </c>
      <c r="S1037" s="13" t="s">
        <v>13917</v>
      </c>
      <c r="T1037" s="15" t="s">
        <v>5416</v>
      </c>
      <c r="U1037" s="1" t="s">
        <v>5416</v>
      </c>
      <c r="V1037"/>
      <c r="W1037" t="s">
        <v>17743</v>
      </c>
      <c r="AJ1037" s="13" t="s">
        <v>13865</v>
      </c>
      <c r="AK1037" s="1" t="s">
        <v>5350</v>
      </c>
      <c r="AL1037" s="7" t="s">
        <v>17691</v>
      </c>
    </row>
    <row r="1038" spans="1:38">
      <c r="A1038" t="s">
        <v>13866</v>
      </c>
      <c r="B1038" s="1" t="s">
        <v>5351</v>
      </c>
      <c r="C1038" s="3">
        <v>40668</v>
      </c>
      <c r="D1038" s="4" t="str">
        <f t="shared" si="99"/>
        <v>I Am Big Bird</v>
      </c>
      <c r="E1038" s="9" t="s">
        <v>10717</v>
      </c>
      <c r="F1038" s="5">
        <v>2014</v>
      </c>
      <c r="H1038" s="1" t="s">
        <v>535</v>
      </c>
      <c r="I1038" s="5" t="str">
        <f t="shared" si="100"/>
        <v>I+Am+Big+Bird</v>
      </c>
      <c r="J1038" s="1"/>
      <c r="K1038" s="5"/>
      <c r="L1038" s="1" t="s">
        <v>536</v>
      </c>
      <c r="N1038" t="str">
        <f t="shared" si="101"/>
        <v>"http://www.omdbapi.com/?t=I+Am+Big+Bird&amp;tomatoes=true",</v>
      </c>
      <c r="O1038">
        <f t="shared" si="103"/>
        <v>1036</v>
      </c>
      <c r="P1038" t="str">
        <f t="shared" si="102"/>
        <v>o1036.csv</v>
      </c>
      <c r="S1038" s="13" t="s">
        <v>13918</v>
      </c>
      <c r="T1038" s="15" t="s">
        <v>5417</v>
      </c>
      <c r="U1038" s="1" t="s">
        <v>5417</v>
      </c>
      <c r="V1038"/>
      <c r="W1038" t="s">
        <v>17744</v>
      </c>
      <c r="AJ1038" s="13" t="s">
        <v>13866</v>
      </c>
      <c r="AK1038" s="1" t="s">
        <v>5351</v>
      </c>
      <c r="AL1038" s="7" t="s">
        <v>17692</v>
      </c>
    </row>
    <row r="1039" spans="1:38">
      <c r="A1039" t="s">
        <v>13867</v>
      </c>
      <c r="B1039" s="1" t="s">
        <v>5352</v>
      </c>
      <c r="C1039" s="3">
        <v>40096</v>
      </c>
      <c r="D1039" s="4" t="str">
        <f t="shared" si="99"/>
        <v>I Am Divine</v>
      </c>
      <c r="E1039" s="9" t="s">
        <v>11483</v>
      </c>
      <c r="F1039" s="5">
        <f>YEAR(C1039)</f>
        <v>2013</v>
      </c>
      <c r="H1039" s="1" t="s">
        <v>535</v>
      </c>
      <c r="I1039" s="5" t="str">
        <f t="shared" si="100"/>
        <v>I+Am+Divine</v>
      </c>
      <c r="J1039" s="1"/>
      <c r="K1039" s="5"/>
      <c r="L1039" s="1" t="s">
        <v>536</v>
      </c>
      <c r="N1039" t="str">
        <f t="shared" si="101"/>
        <v>"http://www.omdbapi.com/?t=I+Am+Divine&amp;tomatoes=true",</v>
      </c>
      <c r="O1039">
        <f t="shared" si="103"/>
        <v>1037</v>
      </c>
      <c r="P1039" t="str">
        <f t="shared" si="102"/>
        <v>o1037.csv</v>
      </c>
      <c r="S1039" s="13" t="s">
        <v>13919</v>
      </c>
      <c r="T1039" s="15" t="s">
        <v>16376</v>
      </c>
      <c r="U1039" s="1" t="s">
        <v>5418</v>
      </c>
      <c r="V1039"/>
      <c r="W1039" t="s">
        <v>17745</v>
      </c>
      <c r="AJ1039" s="13" t="s">
        <v>13867</v>
      </c>
      <c r="AK1039" s="1" t="s">
        <v>5352</v>
      </c>
      <c r="AL1039" s="7" t="s">
        <v>17693</v>
      </c>
    </row>
    <row r="1040" spans="1:38">
      <c r="A1040" t="s">
        <v>13868</v>
      </c>
      <c r="B1040" s="1" t="s">
        <v>5353</v>
      </c>
      <c r="C1040" s="3">
        <v>40432</v>
      </c>
      <c r="D1040" s="4" t="str">
        <f t="shared" si="99"/>
        <v>I Am Eleven</v>
      </c>
      <c r="E1040" s="9" t="s">
        <v>11484</v>
      </c>
      <c r="F1040" s="5">
        <v>2013</v>
      </c>
      <c r="H1040" s="1" t="s">
        <v>535</v>
      </c>
      <c r="I1040" s="5" t="str">
        <f t="shared" si="100"/>
        <v>I+Am+Eleven</v>
      </c>
      <c r="J1040" s="1"/>
      <c r="K1040" s="5"/>
      <c r="L1040" s="1" t="s">
        <v>536</v>
      </c>
      <c r="N1040" t="str">
        <f t="shared" si="101"/>
        <v>"http://www.omdbapi.com/?t=I+Am+Eleven&amp;tomatoes=true",</v>
      </c>
      <c r="O1040">
        <f t="shared" si="103"/>
        <v>1038</v>
      </c>
      <c r="P1040" t="str">
        <f t="shared" si="102"/>
        <v>o1038.csv</v>
      </c>
      <c r="S1040" s="13" t="s">
        <v>13920</v>
      </c>
      <c r="T1040" s="15" t="s">
        <v>5915</v>
      </c>
      <c r="U1040" s="1" t="s">
        <v>5915</v>
      </c>
      <c r="V1040"/>
      <c r="W1040" t="s">
        <v>17746</v>
      </c>
      <c r="AJ1040" s="13" t="s">
        <v>13868</v>
      </c>
      <c r="AK1040" s="1" t="s">
        <v>5353</v>
      </c>
      <c r="AL1040" s="7" t="s">
        <v>17694</v>
      </c>
    </row>
    <row r="1041" spans="1:38">
      <c r="A1041" t="s">
        <v>13869</v>
      </c>
      <c r="B1041" s="1" t="s">
        <v>5354</v>
      </c>
      <c r="C1041" s="3">
        <v>38885</v>
      </c>
      <c r="D1041" s="4" t="str">
        <f t="shared" si="99"/>
        <v>I Am Love</v>
      </c>
      <c r="E1041" s="9" t="s">
        <v>11485</v>
      </c>
      <c r="F1041" s="5">
        <v>2009</v>
      </c>
      <c r="H1041" s="1" t="s">
        <v>535</v>
      </c>
      <c r="I1041" s="5" t="str">
        <f t="shared" si="100"/>
        <v>I+Am+Love</v>
      </c>
      <c r="J1041" s="1"/>
      <c r="K1041" s="5"/>
      <c r="L1041" s="1" t="s">
        <v>536</v>
      </c>
      <c r="N1041" t="str">
        <f t="shared" si="101"/>
        <v>"http://www.omdbapi.com/?t=I+Am+Love&amp;tomatoes=true",</v>
      </c>
      <c r="O1041">
        <f t="shared" si="103"/>
        <v>1039</v>
      </c>
      <c r="P1041" t="str">
        <f t="shared" si="102"/>
        <v>o1039.csv</v>
      </c>
      <c r="S1041" s="13" t="s">
        <v>13921</v>
      </c>
      <c r="T1041" s="15" t="s">
        <v>5402</v>
      </c>
      <c r="U1041" s="1" t="s">
        <v>5402</v>
      </c>
      <c r="V1041"/>
      <c r="W1041" t="s">
        <v>17747</v>
      </c>
      <c r="AJ1041" s="13" t="s">
        <v>13869</v>
      </c>
      <c r="AK1041" s="1" t="s">
        <v>5354</v>
      </c>
      <c r="AL1041" s="7" t="s">
        <v>17695</v>
      </c>
    </row>
    <row r="1042" spans="1:38">
      <c r="A1042" t="s">
        <v>13870</v>
      </c>
      <c r="B1042" s="1" t="s">
        <v>5355</v>
      </c>
      <c r="C1042" s="3">
        <v>39130</v>
      </c>
      <c r="D1042" s="4" t="str">
        <f t="shared" si="99"/>
        <v>I Am Number Four</v>
      </c>
      <c r="E1042" s="9" t="s">
        <v>11486</v>
      </c>
      <c r="F1042" s="5">
        <f>YEAR(C1042)</f>
        <v>2011</v>
      </c>
      <c r="H1042" s="1" t="s">
        <v>535</v>
      </c>
      <c r="I1042" s="5" t="str">
        <f t="shared" si="100"/>
        <v>I+Am+Number+Four</v>
      </c>
      <c r="J1042" s="1"/>
      <c r="K1042" s="5"/>
      <c r="L1042" s="1" t="s">
        <v>536</v>
      </c>
      <c r="N1042" t="str">
        <f t="shared" si="101"/>
        <v>"http://www.omdbapi.com/?t=I+Am+Number+Four&amp;tomatoes=true",</v>
      </c>
      <c r="O1042">
        <f t="shared" si="103"/>
        <v>1040</v>
      </c>
      <c r="P1042" t="str">
        <f t="shared" si="102"/>
        <v>o1040.csv</v>
      </c>
      <c r="S1042" s="13" t="s">
        <v>13922</v>
      </c>
      <c r="T1042" s="15" t="s">
        <v>5389</v>
      </c>
      <c r="U1042" s="1" t="s">
        <v>5389</v>
      </c>
      <c r="V1042"/>
      <c r="W1042" t="s">
        <v>17748</v>
      </c>
      <c r="AJ1042" s="13" t="s">
        <v>13870</v>
      </c>
      <c r="AK1042" s="1" t="s">
        <v>5355</v>
      </c>
      <c r="AL1042" s="7" t="s">
        <v>17696</v>
      </c>
    </row>
    <row r="1043" spans="1:38">
      <c r="A1043" t="s">
        <v>13871</v>
      </c>
      <c r="B1043" s="1" t="s">
        <v>5358</v>
      </c>
      <c r="C1043" s="3">
        <v>40054</v>
      </c>
      <c r="D1043" s="4" t="str">
        <f t="shared" si="99"/>
        <v>I Declare War</v>
      </c>
      <c r="E1043" s="9" t="s">
        <v>11487</v>
      </c>
      <c r="F1043" s="5">
        <f>YEAR(C1043)</f>
        <v>2013</v>
      </c>
      <c r="H1043" s="1" t="s">
        <v>535</v>
      </c>
      <c r="I1043" s="5" t="str">
        <f t="shared" si="100"/>
        <v>I+Declare+War</v>
      </c>
      <c r="J1043" s="1"/>
      <c r="K1043" s="5"/>
      <c r="L1043" s="1" t="s">
        <v>536</v>
      </c>
      <c r="N1043" t="str">
        <f t="shared" si="101"/>
        <v>"http://www.omdbapi.com/?t=I+Declare+War&amp;tomatoes=true",</v>
      </c>
      <c r="O1043">
        <f t="shared" si="103"/>
        <v>1041</v>
      </c>
      <c r="P1043" t="str">
        <f t="shared" si="102"/>
        <v>o1041.csv</v>
      </c>
      <c r="S1043" s="13" t="s">
        <v>13923</v>
      </c>
      <c r="T1043" s="15" t="s">
        <v>15805</v>
      </c>
      <c r="U1043" s="1" t="s">
        <v>12704</v>
      </c>
      <c r="V1043"/>
      <c r="W1043" t="s">
        <v>17749</v>
      </c>
      <c r="AJ1043" s="13" t="s">
        <v>13871</v>
      </c>
      <c r="AK1043" s="1" t="s">
        <v>5358</v>
      </c>
      <c r="AL1043" s="7" t="s">
        <v>17697</v>
      </c>
    </row>
    <row r="1044" spans="1:38">
      <c r="A1044" t="s">
        <v>13872</v>
      </c>
      <c r="B1044" s="1" t="s">
        <v>5362</v>
      </c>
      <c r="C1044" s="3">
        <v>39340</v>
      </c>
      <c r="D1044" s="4" t="str">
        <f t="shared" si="99"/>
        <v>I Don't Know How She Does It</v>
      </c>
      <c r="E1044" s="9" t="s">
        <v>16146</v>
      </c>
      <c r="F1044" s="5">
        <f>YEAR(C1044)</f>
        <v>2011</v>
      </c>
      <c r="H1044" s="1" t="s">
        <v>535</v>
      </c>
      <c r="I1044" s="5" t="str">
        <f t="shared" si="100"/>
        <v>I+Don%27t+Know+How+She+Does+It</v>
      </c>
      <c r="J1044" s="1"/>
      <c r="K1044" s="5"/>
      <c r="L1044" s="1" t="s">
        <v>536</v>
      </c>
      <c r="N1044" t="str">
        <f t="shared" si="101"/>
        <v>"http://www.omdbapi.com/?t=I+Don%27t+Know+How+She+Does+It&amp;tomatoes=true",</v>
      </c>
      <c r="O1044">
        <f t="shared" si="103"/>
        <v>1042</v>
      </c>
      <c r="P1044" t="str">
        <f t="shared" si="102"/>
        <v>o1042.csv</v>
      </c>
      <c r="S1044" s="13" t="s">
        <v>13924</v>
      </c>
      <c r="T1044" s="15" t="s">
        <v>5390</v>
      </c>
      <c r="U1044" s="1" t="s">
        <v>5390</v>
      </c>
      <c r="V1044"/>
      <c r="W1044" t="s">
        <v>17750</v>
      </c>
      <c r="AJ1044" s="13" t="s">
        <v>13872</v>
      </c>
      <c r="AK1044" s="1" t="s">
        <v>5362</v>
      </c>
      <c r="AL1044" s="7" t="s">
        <v>17698</v>
      </c>
    </row>
    <row r="1045" spans="1:38">
      <c r="A1045" t="s">
        <v>13873</v>
      </c>
      <c r="B1045" s="1" t="s">
        <v>5369</v>
      </c>
      <c r="C1045" s="3">
        <v>40033</v>
      </c>
      <c r="D1045" s="4" t="str">
        <f t="shared" si="99"/>
        <v>I Give It a Year</v>
      </c>
      <c r="E1045" s="9" t="s">
        <v>11494</v>
      </c>
      <c r="F1045" s="5">
        <f>YEAR(C1045)</f>
        <v>2013</v>
      </c>
      <c r="H1045" s="1" t="s">
        <v>535</v>
      </c>
      <c r="I1045" s="5" t="str">
        <f t="shared" si="100"/>
        <v>I+Give+It+a+Year</v>
      </c>
      <c r="J1045" s="1"/>
      <c r="K1045" s="5"/>
      <c r="L1045" s="1" t="s">
        <v>536</v>
      </c>
      <c r="N1045" t="str">
        <f t="shared" si="101"/>
        <v>"http://www.omdbapi.com/?t=I+Give+It+a+Year&amp;tomatoes=true",</v>
      </c>
      <c r="O1045">
        <f t="shared" si="103"/>
        <v>1043</v>
      </c>
      <c r="P1045" t="str">
        <f t="shared" si="102"/>
        <v>o1043.csv</v>
      </c>
      <c r="S1045" s="13" t="s">
        <v>13926</v>
      </c>
      <c r="T1045" s="15" t="s">
        <v>5391</v>
      </c>
      <c r="U1045" s="1" t="s">
        <v>5391</v>
      </c>
      <c r="V1045"/>
      <c r="W1045" t="s">
        <v>17751</v>
      </c>
      <c r="AJ1045" s="13" t="s">
        <v>13873</v>
      </c>
      <c r="AK1045" s="1" t="s">
        <v>5369</v>
      </c>
      <c r="AL1045" s="7" t="s">
        <v>17699</v>
      </c>
    </row>
    <row r="1046" spans="1:38">
      <c r="A1046" t="s">
        <v>13874</v>
      </c>
      <c r="B1046" s="1" t="s">
        <v>5370</v>
      </c>
      <c r="C1046" s="3">
        <v>38897</v>
      </c>
      <c r="D1046" s="4" t="str">
        <f t="shared" si="99"/>
        <v>I Hate Luv Storys</v>
      </c>
      <c r="E1046" s="9" t="s">
        <v>10718</v>
      </c>
      <c r="F1046" s="5">
        <f>YEAR(C1046)</f>
        <v>2010</v>
      </c>
      <c r="H1046" s="1" t="s">
        <v>535</v>
      </c>
      <c r="I1046" s="5" t="str">
        <f t="shared" si="100"/>
        <v>I+Hate+Luv+Storys</v>
      </c>
      <c r="J1046" s="1"/>
      <c r="K1046" s="5"/>
      <c r="L1046" s="1" t="s">
        <v>536</v>
      </c>
      <c r="N1046" t="str">
        <f t="shared" si="101"/>
        <v>"http://www.omdbapi.com/?t=I+Hate+Luv+Storys&amp;tomatoes=true",</v>
      </c>
      <c r="O1046">
        <f t="shared" si="103"/>
        <v>1044</v>
      </c>
      <c r="P1046" t="str">
        <f t="shared" si="102"/>
        <v>o1044.csv</v>
      </c>
      <c r="S1046" s="13" t="s">
        <v>13927</v>
      </c>
      <c r="T1046" s="15" t="s">
        <v>5393</v>
      </c>
      <c r="U1046" s="1" t="s">
        <v>5393</v>
      </c>
      <c r="V1046"/>
      <c r="W1046" t="s">
        <v>17752</v>
      </c>
      <c r="AJ1046" s="13" t="s">
        <v>13874</v>
      </c>
      <c r="AK1046" s="1" t="s">
        <v>5370</v>
      </c>
      <c r="AL1046" s="7" t="s">
        <v>17700</v>
      </c>
    </row>
    <row r="1047" spans="1:38">
      <c r="A1047" t="s">
        <v>13875</v>
      </c>
      <c r="B1047" s="1" t="s">
        <v>5375</v>
      </c>
      <c r="C1047" s="3">
        <v>39053</v>
      </c>
      <c r="D1047" s="4" t="str">
        <f t="shared" si="99"/>
        <v>I Love You, Phillip Morris</v>
      </c>
      <c r="E1047" s="9" t="s">
        <v>16583</v>
      </c>
      <c r="F1047" s="5">
        <v>2009</v>
      </c>
      <c r="H1047" s="1" t="s">
        <v>535</v>
      </c>
      <c r="I1047" s="5" t="str">
        <f t="shared" si="100"/>
        <v>I+Love+You+Phillip+Morris</v>
      </c>
      <c r="J1047" s="1"/>
      <c r="K1047" s="5"/>
      <c r="L1047" s="1" t="s">
        <v>536</v>
      </c>
      <c r="N1047" t="str">
        <f t="shared" si="101"/>
        <v>"http://www.omdbapi.com/?t=I+Love+You+Phillip+Morris&amp;tomatoes=true",</v>
      </c>
      <c r="O1047">
        <f t="shared" si="103"/>
        <v>1045</v>
      </c>
      <c r="P1047" t="str">
        <f t="shared" si="102"/>
        <v>o1045.csv</v>
      </c>
      <c r="S1047" s="13" t="s">
        <v>13928</v>
      </c>
      <c r="T1047" s="15" t="s">
        <v>5394</v>
      </c>
      <c r="U1047" s="1" t="s">
        <v>5394</v>
      </c>
      <c r="V1047"/>
      <c r="W1047" t="s">
        <v>17753</v>
      </c>
      <c r="AJ1047" s="13" t="s">
        <v>13875</v>
      </c>
      <c r="AK1047" s="1" t="s">
        <v>5375</v>
      </c>
      <c r="AL1047" s="7" t="s">
        <v>17701</v>
      </c>
    </row>
    <row r="1048" spans="1:38">
      <c r="A1048" t="s">
        <v>13876</v>
      </c>
      <c r="B1048" s="1" t="s">
        <v>5376</v>
      </c>
      <c r="C1048" s="3">
        <v>39424</v>
      </c>
      <c r="D1048" s="4" t="str">
        <f t="shared" si="99"/>
        <v>I Melt With You</v>
      </c>
      <c r="E1048" s="9" t="s">
        <v>11497</v>
      </c>
      <c r="F1048" s="5">
        <f>YEAR(C1048)</f>
        <v>2011</v>
      </c>
      <c r="H1048" s="1" t="s">
        <v>535</v>
      </c>
      <c r="I1048" s="5" t="str">
        <f t="shared" si="100"/>
        <v>I+Melt+With+You</v>
      </c>
      <c r="J1048" s="1"/>
      <c r="K1048" s="5"/>
      <c r="L1048" s="1" t="s">
        <v>536</v>
      </c>
      <c r="N1048" t="str">
        <f t="shared" si="101"/>
        <v>"http://www.omdbapi.com/?t=I+Melt+With+You&amp;tomatoes=true",</v>
      </c>
      <c r="O1048">
        <f t="shared" si="103"/>
        <v>1046</v>
      </c>
      <c r="P1048" t="str">
        <f t="shared" si="102"/>
        <v>o1046.csv</v>
      </c>
      <c r="S1048" s="13" t="s">
        <v>13929</v>
      </c>
      <c r="T1048" s="15" t="s">
        <v>5396</v>
      </c>
      <c r="U1048" s="1" t="s">
        <v>5396</v>
      </c>
      <c r="V1048"/>
      <c r="W1048" t="s">
        <v>17754</v>
      </c>
      <c r="AJ1048" s="13" t="s">
        <v>13876</v>
      </c>
      <c r="AK1048" s="1" t="s">
        <v>5376</v>
      </c>
      <c r="AL1048" s="7" t="s">
        <v>17702</v>
      </c>
    </row>
    <row r="1049" spans="1:38">
      <c r="A1049" t="s">
        <v>13877</v>
      </c>
      <c r="B1049" s="1" t="s">
        <v>5426</v>
      </c>
      <c r="C1049" s="3">
        <v>40376</v>
      </c>
      <c r="D1049" s="4" t="str">
        <f t="shared" si="99"/>
        <v>I Origins</v>
      </c>
      <c r="E1049" s="9" t="s">
        <v>11531</v>
      </c>
      <c r="F1049" s="5">
        <f>YEAR(C1049)</f>
        <v>2014</v>
      </c>
      <c r="H1049" s="1" t="s">
        <v>535</v>
      </c>
      <c r="I1049" s="5" t="str">
        <f t="shared" si="100"/>
        <v>I+Origins</v>
      </c>
      <c r="J1049" s="1"/>
      <c r="K1049" s="5"/>
      <c r="L1049" s="1" t="s">
        <v>536</v>
      </c>
      <c r="N1049" t="str">
        <f t="shared" si="101"/>
        <v>"http://www.omdbapi.com/?t=I+Origins&amp;tomatoes=true",</v>
      </c>
      <c r="O1049">
        <f t="shared" si="103"/>
        <v>1047</v>
      </c>
      <c r="P1049" t="str">
        <f t="shared" si="102"/>
        <v>o1047.csv</v>
      </c>
      <c r="S1049" s="13" t="s">
        <v>13930</v>
      </c>
      <c r="T1049" s="15" t="s">
        <v>5400</v>
      </c>
      <c r="U1049" s="1" t="s">
        <v>5400</v>
      </c>
      <c r="V1049"/>
      <c r="W1049" t="s">
        <v>17755</v>
      </c>
      <c r="AJ1049" s="13" t="s">
        <v>13877</v>
      </c>
      <c r="AK1049" s="1" t="s">
        <v>5426</v>
      </c>
      <c r="AL1049" s="7" t="s">
        <v>17703</v>
      </c>
    </row>
    <row r="1050" spans="1:38">
      <c r="A1050" t="s">
        <v>13878</v>
      </c>
      <c r="B1050" s="1" t="s">
        <v>5433</v>
      </c>
      <c r="C1050" s="3">
        <v>39144</v>
      </c>
      <c r="D1050" s="4" t="str">
        <f t="shared" si="99"/>
        <v>I Saw the Devil</v>
      </c>
      <c r="E1050" s="9" t="s">
        <v>11537</v>
      </c>
      <c r="F1050" s="5">
        <v>2010</v>
      </c>
      <c r="H1050" s="1" t="s">
        <v>535</v>
      </c>
      <c r="I1050" s="5" t="str">
        <f t="shared" si="100"/>
        <v>I+Saw+the+Devil</v>
      </c>
      <c r="J1050" s="1"/>
      <c r="K1050" s="5"/>
      <c r="L1050" s="1" t="s">
        <v>536</v>
      </c>
      <c r="N1050" t="str">
        <f t="shared" si="101"/>
        <v>"http://www.omdbapi.com/?t=I+Saw+the+Devil&amp;tomatoes=true",</v>
      </c>
      <c r="O1050">
        <f t="shared" si="103"/>
        <v>1048</v>
      </c>
      <c r="P1050" t="str">
        <f t="shared" si="102"/>
        <v>o1048.csv</v>
      </c>
      <c r="S1050" s="13" t="s">
        <v>13931</v>
      </c>
      <c r="T1050" s="15" t="s">
        <v>5401</v>
      </c>
      <c r="U1050" s="1" t="s">
        <v>5401</v>
      </c>
      <c r="V1050"/>
      <c r="W1050" t="s">
        <v>17756</v>
      </c>
      <c r="AJ1050" s="13" t="s">
        <v>13878</v>
      </c>
      <c r="AK1050" s="1" t="s">
        <v>5433</v>
      </c>
      <c r="AL1050" s="7" t="s">
        <v>17704</v>
      </c>
    </row>
    <row r="1051" spans="1:38">
      <c r="A1051" t="s">
        <v>13879</v>
      </c>
      <c r="B1051" s="1" t="s">
        <v>5435</v>
      </c>
      <c r="C1051" s="3">
        <v>40838</v>
      </c>
      <c r="D1051" s="4" t="str">
        <f t="shared" si="99"/>
        <v>I Smile Back</v>
      </c>
      <c r="E1051" s="9" t="s">
        <v>11538</v>
      </c>
      <c r="F1051" s="5">
        <f>YEAR(C1051)</f>
        <v>2015</v>
      </c>
      <c r="H1051" s="1" t="s">
        <v>535</v>
      </c>
      <c r="I1051" s="5" t="str">
        <f t="shared" si="100"/>
        <v>I+Smile+Back</v>
      </c>
      <c r="J1051" s="1"/>
      <c r="K1051" s="5"/>
      <c r="L1051" s="1" t="s">
        <v>536</v>
      </c>
      <c r="N1051" t="str">
        <f t="shared" si="101"/>
        <v>"http://www.omdbapi.com/?t=I+Smile+Back&amp;tomatoes=true",</v>
      </c>
      <c r="O1051">
        <f t="shared" si="103"/>
        <v>1049</v>
      </c>
      <c r="P1051" t="str">
        <f t="shared" si="102"/>
        <v>o1049.csv</v>
      </c>
      <c r="S1051" s="13" t="s">
        <v>13932</v>
      </c>
      <c r="T1051" s="15" t="s">
        <v>425</v>
      </c>
      <c r="U1051" s="1" t="s">
        <v>425</v>
      </c>
      <c r="V1051"/>
      <c r="W1051" t="s">
        <v>17757</v>
      </c>
      <c r="AJ1051" s="13" t="s">
        <v>13879</v>
      </c>
      <c r="AK1051" s="1" t="s">
        <v>5435</v>
      </c>
      <c r="AL1051" s="7" t="s">
        <v>17705</v>
      </c>
    </row>
    <row r="1052" spans="1:38">
      <c r="A1052" t="s">
        <v>13880</v>
      </c>
      <c r="B1052" s="1" t="s">
        <v>5436</v>
      </c>
      <c r="C1052" s="3">
        <v>38997</v>
      </c>
      <c r="D1052" s="4" t="str">
        <f t="shared" si="99"/>
        <v>I Spit on Your Grave</v>
      </c>
      <c r="E1052" s="9" t="s">
        <v>11539</v>
      </c>
      <c r="F1052" s="5">
        <f>YEAR(C1052)</f>
        <v>2010</v>
      </c>
      <c r="H1052" s="1" t="s">
        <v>535</v>
      </c>
      <c r="I1052" s="5" t="str">
        <f t="shared" si="100"/>
        <v>I+Spit+on+Your+Grave</v>
      </c>
      <c r="J1052" s="1"/>
      <c r="K1052" s="5"/>
      <c r="L1052" s="1" t="s">
        <v>536</v>
      </c>
      <c r="N1052" t="str">
        <f t="shared" si="101"/>
        <v>"http://www.omdbapi.com/?t=I+Spit+on+Your+Grave&amp;tomatoes=true",</v>
      </c>
      <c r="O1052">
        <f t="shared" si="103"/>
        <v>1050</v>
      </c>
      <c r="P1052" t="str">
        <f t="shared" si="102"/>
        <v>o1050.csv</v>
      </c>
      <c r="S1052" s="13" t="s">
        <v>13933</v>
      </c>
      <c r="T1052" s="15" t="s">
        <v>240</v>
      </c>
      <c r="U1052" s="1" t="s">
        <v>240</v>
      </c>
      <c r="V1052"/>
      <c r="W1052" t="s">
        <v>17758</v>
      </c>
      <c r="AJ1052" s="13" t="s">
        <v>13880</v>
      </c>
      <c r="AK1052" s="1" t="s">
        <v>5436</v>
      </c>
      <c r="AL1052" s="7" t="s">
        <v>17706</v>
      </c>
    </row>
    <row r="1053" spans="1:38">
      <c r="A1053" t="s">
        <v>13881</v>
      </c>
      <c r="B1053" s="1" t="s">
        <v>5441</v>
      </c>
      <c r="C1053" s="3">
        <v>40082</v>
      </c>
      <c r="D1053" s="4" t="str">
        <f t="shared" si="99"/>
        <v>I Used to Be Darker</v>
      </c>
      <c r="E1053" s="9" t="s">
        <v>11542</v>
      </c>
      <c r="F1053" s="5">
        <f>YEAR(C1053)</f>
        <v>2013</v>
      </c>
      <c r="H1053" s="1" t="s">
        <v>535</v>
      </c>
      <c r="I1053" s="5" t="str">
        <f t="shared" si="100"/>
        <v>I+Used+to+Be+Darker</v>
      </c>
      <c r="J1053" s="1"/>
      <c r="K1053" s="5"/>
      <c r="L1053" s="1" t="s">
        <v>536</v>
      </c>
      <c r="N1053" t="str">
        <f t="shared" si="101"/>
        <v>"http://www.omdbapi.com/?t=I+Used+to+Be+Darker&amp;tomatoes=true",</v>
      </c>
      <c r="O1053">
        <f t="shared" si="103"/>
        <v>1051</v>
      </c>
      <c r="P1053" t="str">
        <f t="shared" si="102"/>
        <v>o1051.csv</v>
      </c>
      <c r="S1053" s="13" t="s">
        <v>13934</v>
      </c>
      <c r="T1053" s="15" t="s">
        <v>16377</v>
      </c>
      <c r="U1053" s="1" t="s">
        <v>314</v>
      </c>
      <c r="V1053"/>
      <c r="W1053" t="s">
        <v>17759</v>
      </c>
      <c r="AJ1053" s="13" t="s">
        <v>13881</v>
      </c>
      <c r="AK1053" s="1" t="s">
        <v>5441</v>
      </c>
      <c r="AL1053" s="7" t="s">
        <v>17707</v>
      </c>
    </row>
    <row r="1054" spans="1:38">
      <c r="A1054" t="s">
        <v>13882</v>
      </c>
      <c r="B1054" s="1" t="s">
        <v>5443</v>
      </c>
      <c r="C1054" s="3">
        <v>39004</v>
      </c>
      <c r="D1054" s="4" t="str">
        <f t="shared" si="99"/>
        <v>I Want Your Money</v>
      </c>
      <c r="E1054" s="9" t="s">
        <v>11544</v>
      </c>
      <c r="F1054" s="5">
        <f>YEAR(C1054)</f>
        <v>2010</v>
      </c>
      <c r="H1054" s="1" t="s">
        <v>535</v>
      </c>
      <c r="I1054" s="5" t="str">
        <f t="shared" si="100"/>
        <v>I+Want+Your+Money</v>
      </c>
      <c r="J1054" s="1"/>
      <c r="K1054" s="5"/>
      <c r="L1054" s="1" t="s">
        <v>536</v>
      </c>
      <c r="N1054" t="str">
        <f t="shared" si="101"/>
        <v>"http://www.omdbapi.com/?t=I+Want+Your+Money&amp;tomatoes=true",</v>
      </c>
      <c r="O1054">
        <f t="shared" si="103"/>
        <v>1052</v>
      </c>
      <c r="P1054" t="str">
        <f t="shared" si="102"/>
        <v>o1052.csv</v>
      </c>
      <c r="S1054" s="13" t="s">
        <v>13935</v>
      </c>
      <c r="T1054" s="15" t="s">
        <v>16378</v>
      </c>
      <c r="U1054" s="1" t="s">
        <v>359</v>
      </c>
      <c r="V1054"/>
      <c r="W1054" t="s">
        <v>17760</v>
      </c>
      <c r="AJ1054" s="13" t="s">
        <v>13882</v>
      </c>
      <c r="AK1054" s="1" t="s">
        <v>5443</v>
      </c>
      <c r="AL1054" s="7" t="s">
        <v>17708</v>
      </c>
    </row>
    <row r="1055" spans="1:38">
      <c r="A1055" t="s">
        <v>13883</v>
      </c>
      <c r="B1055" s="1" t="s">
        <v>5444</v>
      </c>
      <c r="C1055" s="3">
        <v>39151</v>
      </c>
      <c r="D1055" s="4" t="str">
        <f t="shared" si="99"/>
        <v>I Will Follow</v>
      </c>
      <c r="E1055" s="9" t="s">
        <v>11545</v>
      </c>
      <c r="F1055" s="5">
        <v>2010</v>
      </c>
      <c r="H1055" s="1" t="s">
        <v>535</v>
      </c>
      <c r="I1055" s="5" t="str">
        <f t="shared" si="100"/>
        <v>I+Will+Follow</v>
      </c>
      <c r="J1055" s="1"/>
      <c r="K1055" s="5"/>
      <c r="L1055" s="1" t="s">
        <v>536</v>
      </c>
      <c r="N1055" t="str">
        <f t="shared" si="101"/>
        <v>"http://www.omdbapi.com/?t=I+Will+Follow&amp;tomatoes=true",</v>
      </c>
      <c r="O1055">
        <f t="shared" si="103"/>
        <v>1053</v>
      </c>
      <c r="P1055" t="str">
        <f t="shared" si="102"/>
        <v>o1053.csv</v>
      </c>
      <c r="S1055" s="13" t="s">
        <v>13936</v>
      </c>
      <c r="T1055" s="15" t="s">
        <v>4577</v>
      </c>
      <c r="U1055" s="1" t="s">
        <v>4577</v>
      </c>
      <c r="V1055"/>
      <c r="W1055" t="s">
        <v>17761</v>
      </c>
      <c r="AJ1055" s="13" t="s">
        <v>13883</v>
      </c>
      <c r="AK1055" s="1" t="s">
        <v>5444</v>
      </c>
      <c r="AL1055" s="7" t="s">
        <v>17709</v>
      </c>
    </row>
    <row r="1056" spans="1:38">
      <c r="A1056" t="s">
        <v>13884</v>
      </c>
      <c r="B1056" s="1" t="s">
        <v>5445</v>
      </c>
      <c r="C1056" s="3">
        <v>39578</v>
      </c>
      <c r="D1056" s="4" t="str">
        <f t="shared" si="99"/>
        <v>I Wish</v>
      </c>
      <c r="E1056" s="9" t="s">
        <v>11546</v>
      </c>
      <c r="F1056" s="5">
        <f>YEAR(C1056)</f>
        <v>2012</v>
      </c>
      <c r="H1056" s="1" t="s">
        <v>535</v>
      </c>
      <c r="I1056" s="5" t="str">
        <f t="shared" si="100"/>
        <v>I+Wish</v>
      </c>
      <c r="J1056" s="1"/>
      <c r="K1056" s="5"/>
      <c r="L1056" s="1" t="s">
        <v>536</v>
      </c>
      <c r="N1056" t="str">
        <f t="shared" si="101"/>
        <v>"http://www.omdbapi.com/?t=I+Wish&amp;tomatoes=true",</v>
      </c>
      <c r="O1056">
        <f t="shared" si="103"/>
        <v>1054</v>
      </c>
      <c r="P1056" t="str">
        <f t="shared" si="102"/>
        <v>o1054.csv</v>
      </c>
      <c r="S1056" s="13" t="s">
        <v>13937</v>
      </c>
      <c r="T1056" s="15" t="s">
        <v>5403</v>
      </c>
      <c r="U1056" s="1" t="s">
        <v>5403</v>
      </c>
      <c r="V1056"/>
      <c r="W1056" t="s">
        <v>17762</v>
      </c>
      <c r="AJ1056" s="13" t="s">
        <v>13884</v>
      </c>
      <c r="AK1056" s="1" t="s">
        <v>5445</v>
      </c>
      <c r="AL1056" s="7" t="s">
        <v>17710</v>
      </c>
    </row>
    <row r="1057" spans="1:38">
      <c r="A1057" t="s">
        <v>13885</v>
      </c>
      <c r="B1057" s="1" t="s">
        <v>5366</v>
      </c>
      <c r="C1057" s="3">
        <v>40201</v>
      </c>
      <c r="D1057" s="4" t="str">
        <f t="shared" si="99"/>
        <v>I, Frankenstein</v>
      </c>
      <c r="E1057" s="9" t="s">
        <v>16584</v>
      </c>
      <c r="F1057" s="5">
        <f>YEAR(C1057)</f>
        <v>2014</v>
      </c>
      <c r="H1057" s="1" t="s">
        <v>535</v>
      </c>
      <c r="I1057" s="5" t="str">
        <f t="shared" si="100"/>
        <v>I+Frankenstein</v>
      </c>
      <c r="J1057" s="1"/>
      <c r="K1057" s="5"/>
      <c r="L1057" s="1" t="s">
        <v>536</v>
      </c>
      <c r="N1057" t="str">
        <f t="shared" si="101"/>
        <v>"http://www.omdbapi.com/?t=I+Frankenstein&amp;tomatoes=true",</v>
      </c>
      <c r="O1057">
        <f t="shared" si="103"/>
        <v>1055</v>
      </c>
      <c r="P1057" t="str">
        <f t="shared" si="102"/>
        <v>o1055.csv</v>
      </c>
      <c r="S1057" s="13" t="s">
        <v>13938</v>
      </c>
      <c r="T1057" s="15" t="s">
        <v>5405</v>
      </c>
      <c r="U1057" s="1" t="s">
        <v>5405</v>
      </c>
      <c r="V1057"/>
      <c r="W1057" t="s">
        <v>17763</v>
      </c>
      <c r="AJ1057" s="13" t="s">
        <v>13885</v>
      </c>
      <c r="AK1057" s="1" t="s">
        <v>5366</v>
      </c>
      <c r="AL1057" s="7" t="s">
        <v>17711</v>
      </c>
    </row>
    <row r="1058" spans="1:38">
      <c r="A1058" t="s">
        <v>13886</v>
      </c>
      <c r="B1058" s="1" t="s">
        <v>4961</v>
      </c>
      <c r="C1058" s="3">
        <v>40677</v>
      </c>
      <c r="D1058" s="4" t="str">
        <f t="shared" si="99"/>
        <v>I'll See You In My Dreams</v>
      </c>
      <c r="E1058" s="9" t="s">
        <v>16147</v>
      </c>
      <c r="F1058" s="5">
        <f>YEAR(C1058)</f>
        <v>2015</v>
      </c>
      <c r="H1058" s="1" t="s">
        <v>535</v>
      </c>
      <c r="I1058" s="5" t="str">
        <f t="shared" si="100"/>
        <v>I%27ll+See+You+In+My+Dreams</v>
      </c>
      <c r="J1058" s="1"/>
      <c r="K1058" s="5"/>
      <c r="L1058" s="1" t="s">
        <v>536</v>
      </c>
      <c r="N1058" t="str">
        <f t="shared" si="101"/>
        <v>"http://www.omdbapi.com/?t=I%27ll+See+You+In+My+Dreams&amp;tomatoes=true",</v>
      </c>
      <c r="O1058">
        <f t="shared" si="103"/>
        <v>1056</v>
      </c>
      <c r="P1058" t="str">
        <f t="shared" si="102"/>
        <v>o1056.csv</v>
      </c>
      <c r="S1058" s="13" t="s">
        <v>13939</v>
      </c>
      <c r="T1058" s="15" t="s">
        <v>5406</v>
      </c>
      <c r="U1058" s="1" t="s">
        <v>5406</v>
      </c>
      <c r="V1058"/>
      <c r="W1058" t="s">
        <v>17764</v>
      </c>
      <c r="AJ1058" s="13" t="s">
        <v>13886</v>
      </c>
      <c r="AK1058" s="1" t="s">
        <v>4961</v>
      </c>
      <c r="AL1058" s="7" t="s">
        <v>17712</v>
      </c>
    </row>
    <row r="1059" spans="1:38">
      <c r="A1059" t="s">
        <v>13887</v>
      </c>
      <c r="B1059" s="1" t="s">
        <v>5377</v>
      </c>
      <c r="C1059" s="3">
        <v>39326</v>
      </c>
      <c r="D1059" s="4" t="str">
        <f t="shared" si="99"/>
        <v>I'm Glad My Mother is Alive</v>
      </c>
      <c r="E1059" s="9" t="s">
        <v>16148</v>
      </c>
      <c r="F1059" s="5">
        <v>2010</v>
      </c>
      <c r="H1059" s="1" t="s">
        <v>535</v>
      </c>
      <c r="I1059" s="5" t="str">
        <f t="shared" si="100"/>
        <v>I%27m+Glad+My+Mother+is+Alive</v>
      </c>
      <c r="J1059" s="1"/>
      <c r="K1059" s="5"/>
      <c r="L1059" s="1" t="s">
        <v>536</v>
      </c>
      <c r="N1059" t="str">
        <f t="shared" si="101"/>
        <v>"http://www.omdbapi.com/?t=I%27m+Glad+My+Mother+is+Alive&amp;tomatoes=true",</v>
      </c>
      <c r="O1059">
        <f t="shared" si="103"/>
        <v>1057</v>
      </c>
      <c r="P1059" t="str">
        <f t="shared" si="102"/>
        <v>o1057.csv</v>
      </c>
      <c r="S1059" s="13" t="s">
        <v>13940</v>
      </c>
      <c r="T1059" s="15" t="s">
        <v>5410</v>
      </c>
      <c r="U1059" s="1" t="s">
        <v>5410</v>
      </c>
      <c r="V1059"/>
      <c r="W1059" t="s">
        <v>17765</v>
      </c>
      <c r="AJ1059" s="13" t="s">
        <v>13887</v>
      </c>
      <c r="AK1059" s="1" t="s">
        <v>5377</v>
      </c>
      <c r="AL1059" s="7" t="s">
        <v>17713</v>
      </c>
    </row>
    <row r="1060" spans="1:38">
      <c r="A1060" t="s">
        <v>13888</v>
      </c>
      <c r="B1060" s="1" t="s">
        <v>4779</v>
      </c>
      <c r="C1060" s="3">
        <v>40103</v>
      </c>
      <c r="D1060" s="4" t="str">
        <f t="shared" si="99"/>
        <v>I'm In Love With a Church Girl</v>
      </c>
      <c r="E1060" s="9" t="s">
        <v>16149</v>
      </c>
      <c r="F1060" s="5">
        <f>YEAR(C1060)</f>
        <v>2013</v>
      </c>
      <c r="H1060" s="1" t="s">
        <v>535</v>
      </c>
      <c r="I1060" s="5" t="str">
        <f t="shared" si="100"/>
        <v>I%27m+In+Love+With+a+Church+Girl</v>
      </c>
      <c r="J1060" s="1"/>
      <c r="K1060" s="5"/>
      <c r="L1060" s="1" t="s">
        <v>536</v>
      </c>
      <c r="N1060" t="str">
        <f t="shared" si="101"/>
        <v>"http://www.omdbapi.com/?t=I%27m+In+Love+With+a+Church+Girl&amp;tomatoes=true",</v>
      </c>
      <c r="O1060">
        <f t="shared" si="103"/>
        <v>1058</v>
      </c>
      <c r="P1060" t="str">
        <f t="shared" si="102"/>
        <v>o1058.csv</v>
      </c>
      <c r="S1060" s="13" t="s">
        <v>13941</v>
      </c>
      <c r="T1060" s="15" t="s">
        <v>16379</v>
      </c>
      <c r="U1060" s="1" t="s">
        <v>5419</v>
      </c>
      <c r="V1060"/>
      <c r="W1060" t="s">
        <v>17766</v>
      </c>
      <c r="AJ1060" s="13" t="s">
        <v>13888</v>
      </c>
      <c r="AK1060" s="1" t="s">
        <v>4779</v>
      </c>
      <c r="AL1060" s="7" t="s">
        <v>17714</v>
      </c>
    </row>
    <row r="1061" spans="1:38">
      <c r="A1061" t="s">
        <v>13889</v>
      </c>
      <c r="B1061" s="1" t="s">
        <v>5380</v>
      </c>
      <c r="C1061" s="3">
        <v>39207</v>
      </c>
      <c r="D1061" s="4" t="str">
        <f t="shared" si="99"/>
        <v>I'm Not Jesus Mommy</v>
      </c>
      <c r="E1061" s="9" t="s">
        <v>16150</v>
      </c>
      <c r="F1061" s="5">
        <v>2010</v>
      </c>
      <c r="H1061" s="1" t="s">
        <v>535</v>
      </c>
      <c r="I1061" s="5" t="str">
        <f t="shared" si="100"/>
        <v>I%27m+Not+Jesus+Mommy</v>
      </c>
      <c r="J1061" s="1"/>
      <c r="K1061" s="5"/>
      <c r="L1061" s="1" t="s">
        <v>536</v>
      </c>
      <c r="N1061" t="str">
        <f t="shared" si="101"/>
        <v>"http://www.omdbapi.com/?t=I%27m+Not+Jesus+Mommy&amp;tomatoes=true",</v>
      </c>
      <c r="O1061">
        <f t="shared" si="103"/>
        <v>1059</v>
      </c>
      <c r="P1061" t="str">
        <f t="shared" si="102"/>
        <v>o1059.csv</v>
      </c>
      <c r="S1061" s="13" t="s">
        <v>13942</v>
      </c>
      <c r="T1061" s="15" t="s">
        <v>5420</v>
      </c>
      <c r="U1061" s="1" t="s">
        <v>5420</v>
      </c>
      <c r="V1061"/>
      <c r="W1061" t="s">
        <v>17767</v>
      </c>
      <c r="AJ1061" s="13" t="s">
        <v>13889</v>
      </c>
      <c r="AK1061" s="1" t="s">
        <v>5380</v>
      </c>
      <c r="AL1061" s="7" t="s">
        <v>17715</v>
      </c>
    </row>
    <row r="1062" spans="1:38">
      <c r="A1062" t="s">
        <v>13890</v>
      </c>
      <c r="B1062" s="1" t="s">
        <v>5383</v>
      </c>
      <c r="C1062" s="3">
        <v>39991</v>
      </c>
      <c r="D1062" s="4" t="str">
        <f t="shared" si="99"/>
        <v>I'm So Excited</v>
      </c>
      <c r="E1062" s="9" t="s">
        <v>16151</v>
      </c>
      <c r="F1062" s="5">
        <f t="shared" ref="F1062:F1068" si="104">YEAR(C1062)</f>
        <v>2013</v>
      </c>
      <c r="H1062" s="1" t="s">
        <v>535</v>
      </c>
      <c r="I1062" s="5" t="str">
        <f t="shared" si="100"/>
        <v>I%27m+So+Excited</v>
      </c>
      <c r="J1062" s="1"/>
      <c r="K1062" s="5"/>
      <c r="L1062" s="1" t="s">
        <v>536</v>
      </c>
      <c r="N1062" t="str">
        <f t="shared" si="101"/>
        <v>"http://www.omdbapi.com/?t=I%27m+So+Excited&amp;tomatoes=true",</v>
      </c>
      <c r="O1062">
        <f t="shared" si="103"/>
        <v>1060</v>
      </c>
      <c r="P1062" t="str">
        <f t="shared" si="102"/>
        <v>o1060.csv</v>
      </c>
      <c r="S1062" s="13" t="s">
        <v>13943</v>
      </c>
      <c r="T1062" s="15" t="s">
        <v>16380</v>
      </c>
      <c r="U1062" s="1" t="s">
        <v>5421</v>
      </c>
      <c r="V1062"/>
      <c r="W1062" t="s">
        <v>17768</v>
      </c>
      <c r="AJ1062" s="13" t="s">
        <v>13890</v>
      </c>
      <c r="AK1062" s="1" t="s">
        <v>5383</v>
      </c>
      <c r="AL1062" s="7" t="s">
        <v>17716</v>
      </c>
    </row>
    <row r="1063" spans="1:38">
      <c r="A1063" t="s">
        <v>13891</v>
      </c>
      <c r="B1063" s="1" t="s">
        <v>5384</v>
      </c>
      <c r="C1063" s="3">
        <v>38969</v>
      </c>
      <c r="D1063" s="4" t="str">
        <f t="shared" si="99"/>
        <v>I'm Still Here</v>
      </c>
      <c r="E1063" s="9" t="s">
        <v>16152</v>
      </c>
      <c r="F1063" s="5">
        <f t="shared" si="104"/>
        <v>2010</v>
      </c>
      <c r="H1063" s="1" t="s">
        <v>535</v>
      </c>
      <c r="I1063" s="5" t="str">
        <f t="shared" si="100"/>
        <v>I%27m+Still+Here</v>
      </c>
      <c r="J1063" s="1"/>
      <c r="K1063" s="5"/>
      <c r="L1063" s="1" t="s">
        <v>536</v>
      </c>
      <c r="N1063" t="str">
        <f t="shared" si="101"/>
        <v>"http://www.omdbapi.com/?t=I%27m+Still+Here&amp;tomatoes=true",</v>
      </c>
      <c r="O1063">
        <f t="shared" si="103"/>
        <v>1061</v>
      </c>
      <c r="P1063" t="str">
        <f t="shared" si="102"/>
        <v>o1061.csv</v>
      </c>
      <c r="S1063" s="13" t="s">
        <v>13944</v>
      </c>
      <c r="T1063" s="15" t="s">
        <v>5422</v>
      </c>
      <c r="U1063" s="1" t="s">
        <v>5422</v>
      </c>
      <c r="V1063"/>
      <c r="W1063" t="s">
        <v>17769</v>
      </c>
      <c r="AJ1063" s="13" t="s">
        <v>13891</v>
      </c>
      <c r="AK1063" s="1" t="s">
        <v>5384</v>
      </c>
      <c r="AL1063" s="7" t="s">
        <v>17717</v>
      </c>
    </row>
    <row r="1064" spans="1:38">
      <c r="A1064" t="s">
        <v>13892</v>
      </c>
      <c r="B1064" s="1" t="s">
        <v>5356</v>
      </c>
      <c r="C1064" s="3">
        <v>39641</v>
      </c>
      <c r="D1064" s="4" t="str">
        <f t="shared" si="99"/>
        <v>Ice Age:Continental Drift</v>
      </c>
      <c r="E1064" s="9" t="s">
        <v>12488</v>
      </c>
      <c r="F1064" s="5">
        <f t="shared" si="104"/>
        <v>2012</v>
      </c>
      <c r="H1064" s="1" t="s">
        <v>535</v>
      </c>
      <c r="I1064" s="5" t="str">
        <f t="shared" si="100"/>
        <v>Ice+Age%3AContinental+Drift</v>
      </c>
      <c r="J1064" s="1"/>
      <c r="K1064" s="5"/>
      <c r="L1064" s="1" t="s">
        <v>536</v>
      </c>
      <c r="N1064" t="str">
        <f t="shared" si="101"/>
        <v>"http://www.omdbapi.com/?t=Ice+Age%3AContinental+Drift&amp;tomatoes=true",</v>
      </c>
      <c r="O1064">
        <f t="shared" si="103"/>
        <v>1062</v>
      </c>
      <c r="P1064" t="str">
        <f t="shared" si="102"/>
        <v>o1062.csv</v>
      </c>
      <c r="S1064" s="13" t="s">
        <v>13945</v>
      </c>
      <c r="T1064" s="15" t="s">
        <v>16381</v>
      </c>
      <c r="U1064" s="1" t="s">
        <v>5423</v>
      </c>
      <c r="V1064"/>
      <c r="W1064" t="s">
        <v>17770</v>
      </c>
      <c r="AJ1064" s="13" t="s">
        <v>13892</v>
      </c>
      <c r="AK1064" s="1" t="s">
        <v>5356</v>
      </c>
      <c r="AL1064" s="7" t="s">
        <v>17718</v>
      </c>
    </row>
    <row r="1065" spans="1:38">
      <c r="A1065" t="s">
        <v>13893</v>
      </c>
      <c r="B1065" s="1" t="s">
        <v>5357</v>
      </c>
      <c r="C1065" s="3">
        <v>40299</v>
      </c>
      <c r="D1065" s="4" t="str">
        <f t="shared" si="99"/>
        <v>Ida</v>
      </c>
      <c r="E1065" s="9" t="s">
        <v>5357</v>
      </c>
      <c r="F1065" s="5">
        <f t="shared" si="104"/>
        <v>2014</v>
      </c>
      <c r="H1065" s="1" t="s">
        <v>535</v>
      </c>
      <c r="I1065" s="5" t="str">
        <f t="shared" si="100"/>
        <v>Ida</v>
      </c>
      <c r="J1065" s="1"/>
      <c r="K1065" s="5"/>
      <c r="L1065" s="1" t="s">
        <v>536</v>
      </c>
      <c r="N1065" t="str">
        <f t="shared" si="101"/>
        <v>"http://www.omdbapi.com/?t=Ida&amp;tomatoes=true",</v>
      </c>
      <c r="O1065">
        <f t="shared" si="103"/>
        <v>1063</v>
      </c>
      <c r="P1065" t="str">
        <f t="shared" si="102"/>
        <v>o1063.csv</v>
      </c>
      <c r="S1065" s="13" t="s">
        <v>13947</v>
      </c>
      <c r="T1065" s="15" t="s">
        <v>315</v>
      </c>
      <c r="U1065" s="1" t="s">
        <v>5428</v>
      </c>
      <c r="V1065"/>
      <c r="W1065" t="s">
        <v>17771</v>
      </c>
      <c r="AJ1065" s="13" t="s">
        <v>13893</v>
      </c>
      <c r="AK1065" s="1" t="s">
        <v>5357</v>
      </c>
      <c r="AL1065" s="7" t="s">
        <v>17719</v>
      </c>
    </row>
    <row r="1066" spans="1:38">
      <c r="A1066" t="s">
        <v>13894</v>
      </c>
      <c r="B1066" s="1" t="s">
        <v>5360</v>
      </c>
      <c r="C1066" s="3">
        <v>39851</v>
      </c>
      <c r="D1066" s="4" t="str">
        <f t="shared" si="99"/>
        <v>Identity Thief</v>
      </c>
      <c r="E1066" s="9" t="s">
        <v>11489</v>
      </c>
      <c r="F1066" s="5">
        <f t="shared" si="104"/>
        <v>2013</v>
      </c>
      <c r="H1066" s="1" t="s">
        <v>535</v>
      </c>
      <c r="I1066" s="5" t="str">
        <f t="shared" si="100"/>
        <v>Identity+Thief</v>
      </c>
      <c r="J1066" s="1"/>
      <c r="K1066" s="5"/>
      <c r="L1066" s="1" t="s">
        <v>536</v>
      </c>
      <c r="N1066" t="str">
        <f t="shared" si="101"/>
        <v>"http://www.omdbapi.com/?t=Identity+Thief&amp;tomatoes=true",</v>
      </c>
      <c r="O1066">
        <f t="shared" si="103"/>
        <v>1064</v>
      </c>
      <c r="P1066" t="str">
        <f t="shared" si="102"/>
        <v>o1064.csv</v>
      </c>
      <c r="S1066" s="13" t="s">
        <v>13948</v>
      </c>
      <c r="T1066" s="15" t="s">
        <v>15807</v>
      </c>
      <c r="U1066" s="1" t="s">
        <v>12588</v>
      </c>
      <c r="V1066"/>
      <c r="W1066" t="s">
        <v>17772</v>
      </c>
      <c r="AJ1066" s="13" t="s">
        <v>13894</v>
      </c>
      <c r="AK1066" s="1" t="s">
        <v>5360</v>
      </c>
      <c r="AL1066" s="7" t="s">
        <v>17720</v>
      </c>
    </row>
    <row r="1067" spans="1:38">
      <c r="A1067" t="s">
        <v>13895</v>
      </c>
      <c r="B1067" s="1" t="s">
        <v>5363</v>
      </c>
      <c r="C1067" s="3">
        <v>39254</v>
      </c>
      <c r="D1067" s="4" t="str">
        <f t="shared" si="99"/>
        <v>If a Tree Falls:A Story of the Earth Liberation Front</v>
      </c>
      <c r="E1067" s="9" t="s">
        <v>12390</v>
      </c>
      <c r="F1067" s="5">
        <f t="shared" si="104"/>
        <v>2011</v>
      </c>
      <c r="H1067" s="1" t="s">
        <v>535</v>
      </c>
      <c r="I1067" s="5" t="str">
        <f t="shared" si="100"/>
        <v>If+a+Tree+Falls%3AA+Story+of+the+Earth+Liberation+Front</v>
      </c>
      <c r="J1067" s="1"/>
      <c r="K1067" s="5"/>
      <c r="L1067" s="1" t="s">
        <v>536</v>
      </c>
      <c r="N1067" t="str">
        <f t="shared" si="101"/>
        <v>"http://www.omdbapi.com/?t=If+a+Tree+Falls%3AA+Story+of+the+Earth+Liberation+Front&amp;tomatoes=true",</v>
      </c>
      <c r="O1067">
        <f t="shared" si="103"/>
        <v>1065</v>
      </c>
      <c r="P1067" t="str">
        <f t="shared" si="102"/>
        <v>o1065.csv</v>
      </c>
      <c r="S1067" s="13" t="s">
        <v>13949</v>
      </c>
      <c r="T1067" s="15" t="s">
        <v>221</v>
      </c>
      <c r="U1067" s="1" t="s">
        <v>221</v>
      </c>
      <c r="V1067"/>
      <c r="W1067" t="s">
        <v>17773</v>
      </c>
      <c r="AJ1067" s="13" t="s">
        <v>13895</v>
      </c>
      <c r="AK1067" s="1" t="s">
        <v>5363</v>
      </c>
      <c r="AL1067" s="7" t="s">
        <v>17721</v>
      </c>
    </row>
    <row r="1068" spans="1:38">
      <c r="A1068" t="s">
        <v>13896</v>
      </c>
      <c r="B1068" s="1" t="s">
        <v>5364</v>
      </c>
      <c r="C1068" s="3">
        <v>40411</v>
      </c>
      <c r="D1068" s="4" t="str">
        <f t="shared" si="99"/>
        <v>If I Stay</v>
      </c>
      <c r="E1068" s="9" t="s">
        <v>11491</v>
      </c>
      <c r="F1068" s="5">
        <f t="shared" si="104"/>
        <v>2014</v>
      </c>
      <c r="H1068" s="1" t="s">
        <v>535</v>
      </c>
      <c r="I1068" s="5" t="str">
        <f t="shared" si="100"/>
        <v>If+I+Stay</v>
      </c>
      <c r="J1068" s="1"/>
      <c r="K1068" s="5"/>
      <c r="L1068" s="1" t="s">
        <v>536</v>
      </c>
      <c r="N1068" t="str">
        <f t="shared" si="101"/>
        <v>"http://www.omdbapi.com/?t=If+I+Stay&amp;tomatoes=true",</v>
      </c>
      <c r="O1068">
        <f t="shared" si="103"/>
        <v>1066</v>
      </c>
      <c r="P1068" t="str">
        <f t="shared" si="102"/>
        <v>o1066.csv</v>
      </c>
      <c r="S1068" s="13" t="s">
        <v>13950</v>
      </c>
      <c r="T1068" s="15" t="s">
        <v>301</v>
      </c>
      <c r="U1068" s="1" t="s">
        <v>301</v>
      </c>
      <c r="V1068"/>
      <c r="W1068" t="s">
        <v>17774</v>
      </c>
      <c r="AJ1068" s="13" t="s">
        <v>13896</v>
      </c>
      <c r="AK1068" s="1" t="s">
        <v>5364</v>
      </c>
      <c r="AL1068" s="7" t="s">
        <v>17722</v>
      </c>
    </row>
    <row r="1069" spans="1:38">
      <c r="A1069" t="s">
        <v>13897</v>
      </c>
      <c r="B1069" s="1" t="s">
        <v>6649</v>
      </c>
      <c r="C1069" s="3">
        <v>39086</v>
      </c>
      <c r="D1069" s="4" t="str">
        <f t="shared" si="99"/>
        <v>If I Want to Whistle, I Whistle</v>
      </c>
      <c r="E1069" s="9" t="s">
        <v>16585</v>
      </c>
      <c r="F1069" s="5">
        <v>2010</v>
      </c>
      <c r="H1069" s="1" t="s">
        <v>535</v>
      </c>
      <c r="I1069" s="5" t="str">
        <f t="shared" si="100"/>
        <v>If+I+Want+to+Whistle+I+Whistle</v>
      </c>
      <c r="J1069" s="1"/>
      <c r="K1069" s="5"/>
      <c r="L1069" s="1" t="s">
        <v>536</v>
      </c>
      <c r="N1069" t="str">
        <f t="shared" si="101"/>
        <v>"http://www.omdbapi.com/?t=If+I+Want+to+Whistle+I+Whistle&amp;tomatoes=true",</v>
      </c>
      <c r="O1069">
        <f t="shared" si="103"/>
        <v>1067</v>
      </c>
      <c r="P1069" t="str">
        <f t="shared" si="102"/>
        <v>o1067.csv</v>
      </c>
      <c r="S1069" s="13" t="s">
        <v>13951</v>
      </c>
      <c r="T1069" s="15" t="s">
        <v>5431</v>
      </c>
      <c r="U1069" s="1" t="s">
        <v>5431</v>
      </c>
      <c r="V1069"/>
      <c r="W1069" t="s">
        <v>17775</v>
      </c>
      <c r="AJ1069" s="13" t="s">
        <v>13897</v>
      </c>
      <c r="AK1069" s="1" t="s">
        <v>6649</v>
      </c>
      <c r="AL1069" s="7" t="s">
        <v>17723</v>
      </c>
    </row>
    <row r="1070" spans="1:38">
      <c r="A1070" t="s">
        <v>13898</v>
      </c>
      <c r="B1070" s="1" t="s">
        <v>5365</v>
      </c>
      <c r="C1070" s="3">
        <v>39886</v>
      </c>
      <c r="D1070" s="4" t="str">
        <f t="shared" si="99"/>
        <v>If I Were You</v>
      </c>
      <c r="E1070" s="9" t="s">
        <v>11492</v>
      </c>
      <c r="F1070" s="5">
        <v>2012</v>
      </c>
      <c r="H1070" s="1" t="s">
        <v>535</v>
      </c>
      <c r="I1070" s="5" t="str">
        <f t="shared" si="100"/>
        <v>If+I+Were+You</v>
      </c>
      <c r="J1070" s="1"/>
      <c r="K1070" s="5"/>
      <c r="L1070" s="1" t="s">
        <v>536</v>
      </c>
      <c r="N1070" t="str">
        <f t="shared" si="101"/>
        <v>"http://www.omdbapi.com/?t=If+I+Were+You&amp;tomatoes=true",</v>
      </c>
      <c r="O1070">
        <f t="shared" si="103"/>
        <v>1068</v>
      </c>
      <c r="P1070" t="str">
        <f t="shared" si="102"/>
        <v>o1068.csv</v>
      </c>
      <c r="S1070" s="13" t="s">
        <v>13952</v>
      </c>
      <c r="T1070" s="15" t="s">
        <v>5432</v>
      </c>
      <c r="U1070" s="1" t="s">
        <v>5432</v>
      </c>
      <c r="V1070"/>
      <c r="W1070" t="s">
        <v>17776</v>
      </c>
      <c r="AJ1070" s="13" t="s">
        <v>13898</v>
      </c>
      <c r="AK1070" s="1" t="s">
        <v>5365</v>
      </c>
      <c r="AL1070" s="7" t="s">
        <v>17724</v>
      </c>
    </row>
    <row r="1071" spans="1:38">
      <c r="A1071" t="s">
        <v>13899</v>
      </c>
      <c r="B1071" s="1" t="s">
        <v>12702</v>
      </c>
      <c r="C1071" s="3">
        <v>39074</v>
      </c>
      <c r="D1071" s="4" t="str">
        <f t="shared" si="99"/>
        <v>If You Are the One 2</v>
      </c>
      <c r="E1071" s="9" t="s">
        <v>15904</v>
      </c>
      <c r="F1071" s="5">
        <v>2009</v>
      </c>
      <c r="H1071" s="1" t="s">
        <v>535</v>
      </c>
      <c r="I1071" s="5" t="str">
        <f t="shared" si="100"/>
        <v>If+You+Are+the+One+2</v>
      </c>
      <c r="J1071" s="1"/>
      <c r="K1071" s="5"/>
      <c r="L1071" s="1" t="s">
        <v>536</v>
      </c>
      <c r="N1071" t="str">
        <f t="shared" si="101"/>
        <v>"http://www.omdbapi.com/?t=If+You+Are+the+One+2&amp;tomatoes=true",</v>
      </c>
      <c r="O1071">
        <f t="shared" si="103"/>
        <v>1069</v>
      </c>
      <c r="P1071" t="str">
        <f t="shared" si="102"/>
        <v>o1069.csv</v>
      </c>
      <c r="S1071" s="13" t="s">
        <v>13953</v>
      </c>
      <c r="T1071" s="15" t="s">
        <v>5732</v>
      </c>
      <c r="U1071" s="1" t="s">
        <v>5732</v>
      </c>
      <c r="V1071"/>
      <c r="W1071" t="s">
        <v>17777</v>
      </c>
      <c r="AJ1071" s="13" t="s">
        <v>13899</v>
      </c>
      <c r="AK1071" s="1" t="s">
        <v>12702</v>
      </c>
      <c r="AL1071" s="7" t="s">
        <v>17725</v>
      </c>
    </row>
    <row r="1072" spans="1:38">
      <c r="A1072" t="s">
        <v>13900</v>
      </c>
      <c r="B1072" s="1" t="s">
        <v>5367</v>
      </c>
      <c r="C1072" s="3">
        <v>40187</v>
      </c>
      <c r="D1072" s="4" t="str">
        <f t="shared" si="99"/>
        <v>If You Build It</v>
      </c>
      <c r="E1072" s="9" t="s">
        <v>11493</v>
      </c>
      <c r="F1072" s="5">
        <v>2013</v>
      </c>
      <c r="H1072" s="1" t="s">
        <v>535</v>
      </c>
      <c r="I1072" s="5" t="str">
        <f t="shared" si="100"/>
        <v>If+You+Build+It</v>
      </c>
      <c r="J1072" s="1"/>
      <c r="K1072" s="5"/>
      <c r="L1072" s="1" t="s">
        <v>536</v>
      </c>
      <c r="N1072" t="str">
        <f t="shared" si="101"/>
        <v>"http://www.omdbapi.com/?t=If+You+Build+It&amp;tomatoes=true",</v>
      </c>
      <c r="O1072">
        <f t="shared" si="103"/>
        <v>1070</v>
      </c>
      <c r="P1072" t="str">
        <f t="shared" si="102"/>
        <v>o1070.csv</v>
      </c>
      <c r="S1072" s="13" t="s">
        <v>13954</v>
      </c>
      <c r="T1072" s="15" t="s">
        <v>16382</v>
      </c>
      <c r="U1072" s="1" t="s">
        <v>12707</v>
      </c>
      <c r="V1072"/>
      <c r="W1072" t="s">
        <v>17778</v>
      </c>
      <c r="AJ1072" s="13" t="s">
        <v>13900</v>
      </c>
      <c r="AK1072" s="1" t="s">
        <v>5367</v>
      </c>
      <c r="AL1072" s="7" t="s">
        <v>17726</v>
      </c>
    </row>
    <row r="1073" spans="1:38">
      <c r="A1073" t="s">
        <v>13901</v>
      </c>
      <c r="B1073" s="1" t="s">
        <v>5368</v>
      </c>
      <c r="C1073" s="3">
        <v>40528</v>
      </c>
      <c r="D1073" s="4" t="str">
        <f t="shared" si="99"/>
        <v>If You Don't, I Will</v>
      </c>
      <c r="E1073" s="9" t="s">
        <v>16586</v>
      </c>
      <c r="F1073" s="5">
        <f>YEAR(C1073)</f>
        <v>2014</v>
      </c>
      <c r="H1073" s="1" t="s">
        <v>535</v>
      </c>
      <c r="I1073" s="5" t="str">
        <f t="shared" si="100"/>
        <v>If+You+Don%27t+I+Will</v>
      </c>
      <c r="J1073" s="1"/>
      <c r="K1073" s="5"/>
      <c r="L1073" s="1" t="s">
        <v>536</v>
      </c>
      <c r="N1073" t="str">
        <f t="shared" si="101"/>
        <v>"http://www.omdbapi.com/?t=If+You+Don%27t+I+Will&amp;tomatoes=true",</v>
      </c>
      <c r="O1073">
        <f t="shared" si="103"/>
        <v>1071</v>
      </c>
      <c r="P1073" t="str">
        <f t="shared" si="102"/>
        <v>o1071.csv</v>
      </c>
      <c r="S1073" s="13" t="s">
        <v>13955</v>
      </c>
      <c r="T1073" s="15" t="s">
        <v>5437</v>
      </c>
      <c r="U1073" s="1" t="s">
        <v>5437</v>
      </c>
      <c r="V1073"/>
      <c r="W1073" t="s">
        <v>17779</v>
      </c>
      <c r="AJ1073" s="13" t="s">
        <v>13901</v>
      </c>
      <c r="AK1073" s="1" t="s">
        <v>5368</v>
      </c>
      <c r="AL1073" s="7" t="s">
        <v>17727</v>
      </c>
    </row>
    <row r="1074" spans="1:38">
      <c r="A1074" t="s">
        <v>13902</v>
      </c>
      <c r="B1074" s="1" t="s">
        <v>5373</v>
      </c>
      <c r="C1074" s="3">
        <v>40061</v>
      </c>
      <c r="D1074" s="4" t="str">
        <f t="shared" si="99"/>
        <v>Il Futuro</v>
      </c>
      <c r="E1074" s="9" t="s">
        <v>11495</v>
      </c>
      <c r="F1074" s="5">
        <f>YEAR(C1074)</f>
        <v>2013</v>
      </c>
      <c r="H1074" s="1" t="s">
        <v>535</v>
      </c>
      <c r="I1074" s="5" t="str">
        <f t="shared" si="100"/>
        <v>Il+Futuro</v>
      </c>
      <c r="J1074" s="1"/>
      <c r="K1074" s="5"/>
      <c r="L1074" s="1" t="s">
        <v>536</v>
      </c>
      <c r="N1074" t="str">
        <f t="shared" si="101"/>
        <v>"http://www.omdbapi.com/?t=Il+Futuro&amp;tomatoes=true",</v>
      </c>
      <c r="O1074">
        <f t="shared" si="103"/>
        <v>1072</v>
      </c>
      <c r="P1074" t="str">
        <f t="shared" si="102"/>
        <v>o1072.csv</v>
      </c>
      <c r="S1074" s="13" t="s">
        <v>13956</v>
      </c>
      <c r="T1074" s="15" t="s">
        <v>5438</v>
      </c>
      <c r="U1074" s="1" t="s">
        <v>5438</v>
      </c>
      <c r="V1074"/>
      <c r="W1074" t="s">
        <v>17780</v>
      </c>
      <c r="AJ1074" s="13" t="s">
        <v>13902</v>
      </c>
      <c r="AK1074" s="1" t="s">
        <v>5373</v>
      </c>
      <c r="AL1074" s="7" t="s">
        <v>17728</v>
      </c>
    </row>
    <row r="1075" spans="1:38">
      <c r="A1075" t="s">
        <v>13903</v>
      </c>
      <c r="B1075" s="1" t="s">
        <v>5374</v>
      </c>
      <c r="C1075" s="3">
        <v>40271</v>
      </c>
      <c r="D1075" s="4" t="str">
        <f t="shared" si="99"/>
        <v>Ilo Ilo</v>
      </c>
      <c r="E1075" s="9" t="s">
        <v>11496</v>
      </c>
      <c r="F1075" s="5">
        <v>2013</v>
      </c>
      <c r="H1075" s="1" t="s">
        <v>535</v>
      </c>
      <c r="I1075" s="5" t="str">
        <f t="shared" si="100"/>
        <v>Ilo+Ilo</v>
      </c>
      <c r="J1075" s="1"/>
      <c r="K1075" s="5"/>
      <c r="L1075" s="1" t="s">
        <v>536</v>
      </c>
      <c r="N1075" t="str">
        <f t="shared" si="101"/>
        <v>"http://www.omdbapi.com/?t=Ilo+Ilo&amp;tomatoes=true",</v>
      </c>
      <c r="O1075">
        <f t="shared" si="103"/>
        <v>1073</v>
      </c>
      <c r="P1075" t="str">
        <f t="shared" si="102"/>
        <v>o1073.csv</v>
      </c>
      <c r="S1075" s="13" t="s">
        <v>13957</v>
      </c>
      <c r="T1075" s="15" t="s">
        <v>5439</v>
      </c>
      <c r="U1075" s="1" t="s">
        <v>5439</v>
      </c>
      <c r="V1075"/>
      <c r="W1075" t="s">
        <v>17781</v>
      </c>
      <c r="AJ1075" s="13" t="s">
        <v>13903</v>
      </c>
      <c r="AK1075" s="1" t="s">
        <v>5374</v>
      </c>
      <c r="AL1075" s="7" t="s">
        <v>17729</v>
      </c>
    </row>
    <row r="1076" spans="1:38">
      <c r="A1076" t="s">
        <v>13904</v>
      </c>
      <c r="B1076" s="1" t="s">
        <v>6653</v>
      </c>
      <c r="C1076" s="3">
        <v>39396</v>
      </c>
      <c r="D1076" s="4" t="str">
        <f t="shared" si="99"/>
        <v>Immortals</v>
      </c>
      <c r="E1076" s="9" t="s">
        <v>6653</v>
      </c>
      <c r="F1076" s="5">
        <f>YEAR(C1076)</f>
        <v>2011</v>
      </c>
      <c r="H1076" s="1" t="s">
        <v>535</v>
      </c>
      <c r="I1076" s="5" t="str">
        <f t="shared" si="100"/>
        <v>Immortals</v>
      </c>
      <c r="J1076" s="1"/>
      <c r="K1076" s="5"/>
      <c r="L1076" s="1" t="s">
        <v>536</v>
      </c>
      <c r="N1076" t="str">
        <f t="shared" si="101"/>
        <v>"http://www.omdbapi.com/?t=Immortals&amp;tomatoes=true",</v>
      </c>
      <c r="O1076">
        <f t="shared" si="103"/>
        <v>1074</v>
      </c>
      <c r="P1076" t="str">
        <f t="shared" si="102"/>
        <v>o1074.csv</v>
      </c>
      <c r="S1076" s="13" t="s">
        <v>13958</v>
      </c>
      <c r="T1076" s="15" t="s">
        <v>5440</v>
      </c>
      <c r="U1076" s="1" t="s">
        <v>5440</v>
      </c>
      <c r="V1076"/>
      <c r="W1076" t="s">
        <v>17782</v>
      </c>
      <c r="AJ1076" s="13" t="s">
        <v>13904</v>
      </c>
      <c r="AK1076" s="1" t="s">
        <v>6653</v>
      </c>
      <c r="AL1076" s="7" t="s">
        <v>17730</v>
      </c>
    </row>
    <row r="1077" spans="1:38">
      <c r="A1077" t="s">
        <v>13905</v>
      </c>
      <c r="B1077" s="1" t="s">
        <v>5385</v>
      </c>
      <c r="C1077" s="3">
        <v>39172</v>
      </c>
      <c r="D1077" s="4" t="str">
        <f t="shared" si="99"/>
        <v>In a Better World</v>
      </c>
      <c r="E1077" s="9" t="s">
        <v>11501</v>
      </c>
      <c r="F1077" s="5">
        <v>2010</v>
      </c>
      <c r="H1077" s="1" t="s">
        <v>535</v>
      </c>
      <c r="I1077" s="5" t="str">
        <f t="shared" si="100"/>
        <v>In+a+Better+World</v>
      </c>
      <c r="J1077" s="1"/>
      <c r="K1077" s="5"/>
      <c r="L1077" s="1" t="s">
        <v>536</v>
      </c>
      <c r="N1077" t="str">
        <f t="shared" si="101"/>
        <v>"http://www.omdbapi.com/?t=In+a+Better+World&amp;tomatoes=true",</v>
      </c>
      <c r="O1077">
        <f t="shared" si="103"/>
        <v>1075</v>
      </c>
      <c r="P1077" t="str">
        <f t="shared" si="102"/>
        <v>o1075.csv</v>
      </c>
      <c r="S1077" s="13" t="s">
        <v>13959</v>
      </c>
      <c r="T1077" s="15" t="s">
        <v>5442</v>
      </c>
      <c r="U1077" s="1" t="s">
        <v>5442</v>
      </c>
      <c r="V1077"/>
      <c r="W1077" t="s">
        <v>17783</v>
      </c>
      <c r="AJ1077" s="13" t="s">
        <v>13905</v>
      </c>
      <c r="AK1077" s="1" t="s">
        <v>5385</v>
      </c>
      <c r="AL1077" s="7" t="s">
        <v>17731</v>
      </c>
    </row>
    <row r="1078" spans="1:38">
      <c r="A1078" t="s">
        <v>13906</v>
      </c>
      <c r="B1078" s="1" t="s">
        <v>5387</v>
      </c>
      <c r="C1078" s="3">
        <v>40033</v>
      </c>
      <c r="D1078" s="4" t="str">
        <f t="shared" si="99"/>
        <v>In a World</v>
      </c>
      <c r="E1078" s="9" t="s">
        <v>11503</v>
      </c>
      <c r="F1078" s="5">
        <f t="shared" ref="F1078:F1087" si="105">YEAR(C1078)</f>
        <v>2013</v>
      </c>
      <c r="H1078" s="1" t="s">
        <v>535</v>
      </c>
      <c r="I1078" s="5" t="str">
        <f t="shared" si="100"/>
        <v>In+a+World</v>
      </c>
      <c r="J1078" s="1"/>
      <c r="K1078" s="5"/>
      <c r="L1078" s="1" t="s">
        <v>536</v>
      </c>
      <c r="N1078" t="str">
        <f t="shared" si="101"/>
        <v>"http://www.omdbapi.com/?t=In+a+World&amp;tomatoes=true",</v>
      </c>
      <c r="O1078">
        <f t="shared" si="103"/>
        <v>1076</v>
      </c>
      <c r="P1078" t="str">
        <f t="shared" si="102"/>
        <v>o1076.csv</v>
      </c>
      <c r="S1078" s="13" t="s">
        <v>13960</v>
      </c>
      <c r="T1078" s="15" t="s">
        <v>5460</v>
      </c>
      <c r="U1078" s="1" t="s">
        <v>5460</v>
      </c>
      <c r="V1078"/>
      <c r="W1078" t="s">
        <v>17784</v>
      </c>
      <c r="AJ1078" s="13" t="s">
        <v>13906</v>
      </c>
      <c r="AK1078" s="1" t="s">
        <v>5387</v>
      </c>
      <c r="AL1078" s="7" t="s">
        <v>17732</v>
      </c>
    </row>
    <row r="1079" spans="1:38">
      <c r="A1079" t="s">
        <v>13907</v>
      </c>
      <c r="B1079" s="1" t="s">
        <v>5386</v>
      </c>
      <c r="C1079" s="3">
        <v>39760</v>
      </c>
      <c r="D1079" s="4" t="str">
        <f t="shared" si="99"/>
        <v>In Another Country</v>
      </c>
      <c r="E1079" s="9" t="s">
        <v>11502</v>
      </c>
      <c r="F1079" s="5">
        <f t="shared" si="105"/>
        <v>2012</v>
      </c>
      <c r="H1079" s="1" t="s">
        <v>535</v>
      </c>
      <c r="I1079" s="5" t="str">
        <f t="shared" si="100"/>
        <v>In+Another+Country</v>
      </c>
      <c r="J1079" s="1"/>
      <c r="K1079" s="5"/>
      <c r="L1079" s="1" t="s">
        <v>536</v>
      </c>
      <c r="N1079" t="str">
        <f t="shared" si="101"/>
        <v>"http://www.omdbapi.com/?t=In+Another+Country&amp;tomatoes=true",</v>
      </c>
      <c r="O1079">
        <f t="shared" si="103"/>
        <v>1077</v>
      </c>
      <c r="P1079" t="str">
        <f t="shared" si="102"/>
        <v>o1077.csv</v>
      </c>
      <c r="S1079" s="13" t="s">
        <v>13961</v>
      </c>
      <c r="T1079" s="15" t="s">
        <v>5446</v>
      </c>
      <c r="U1079" s="1" t="s">
        <v>5446</v>
      </c>
      <c r="V1079"/>
      <c r="W1079" t="s">
        <v>17785</v>
      </c>
      <c r="AJ1079" s="13" t="s">
        <v>13907</v>
      </c>
      <c r="AK1079" s="1" t="s">
        <v>5386</v>
      </c>
      <c r="AL1079" s="7" t="s">
        <v>17733</v>
      </c>
    </row>
    <row r="1080" spans="1:38">
      <c r="A1080" t="s">
        <v>13908</v>
      </c>
      <c r="B1080" s="1" t="s">
        <v>5388</v>
      </c>
      <c r="C1080" s="3">
        <v>40187</v>
      </c>
      <c r="D1080" s="4" t="str">
        <f t="shared" si="99"/>
        <v>In Bloom</v>
      </c>
      <c r="E1080" s="9" t="s">
        <v>11504</v>
      </c>
      <c r="F1080" s="5">
        <f t="shared" si="105"/>
        <v>2014</v>
      </c>
      <c r="H1080" s="1" t="s">
        <v>535</v>
      </c>
      <c r="I1080" s="5" t="str">
        <f t="shared" si="100"/>
        <v>In+Bloom</v>
      </c>
      <c r="J1080" s="1"/>
      <c r="K1080" s="5"/>
      <c r="L1080" s="1" t="s">
        <v>536</v>
      </c>
      <c r="N1080" t="str">
        <f t="shared" si="101"/>
        <v>"http://www.omdbapi.com/?t=In+Bloom&amp;tomatoes=true",</v>
      </c>
      <c r="O1080">
        <f t="shared" si="103"/>
        <v>1078</v>
      </c>
      <c r="P1080" t="str">
        <f t="shared" si="102"/>
        <v>o1078.csv</v>
      </c>
      <c r="S1080" s="13" t="s">
        <v>13962</v>
      </c>
      <c r="T1080" s="15" t="s">
        <v>5447</v>
      </c>
      <c r="U1080" s="1" t="s">
        <v>5447</v>
      </c>
      <c r="V1080"/>
      <c r="W1080" t="s">
        <v>17786</v>
      </c>
      <c r="AJ1080" s="13" t="s">
        <v>13908</v>
      </c>
      <c r="AK1080" s="1" t="s">
        <v>5388</v>
      </c>
      <c r="AL1080" s="7" t="s">
        <v>17734</v>
      </c>
    </row>
    <row r="1081" spans="1:38">
      <c r="A1081" t="s">
        <v>13909</v>
      </c>
      <c r="B1081" s="1" t="s">
        <v>5397</v>
      </c>
      <c r="C1081" s="3">
        <v>40850</v>
      </c>
      <c r="D1081" s="4" t="str">
        <f t="shared" si="99"/>
        <v>In Jackson Heights</v>
      </c>
      <c r="E1081" s="9" t="s">
        <v>11509</v>
      </c>
      <c r="F1081" s="5">
        <f t="shared" si="105"/>
        <v>2015</v>
      </c>
      <c r="H1081" s="1" t="s">
        <v>535</v>
      </c>
      <c r="I1081" s="5" t="str">
        <f t="shared" si="100"/>
        <v>In+Jackson+Heights</v>
      </c>
      <c r="J1081" s="1"/>
      <c r="K1081" s="5"/>
      <c r="L1081" s="1" t="s">
        <v>536</v>
      </c>
      <c r="N1081" t="str">
        <f t="shared" si="101"/>
        <v>"http://www.omdbapi.com/?t=In+Jackson+Heights&amp;tomatoes=true",</v>
      </c>
      <c r="O1081">
        <f t="shared" si="103"/>
        <v>1079</v>
      </c>
      <c r="P1081" t="str">
        <f t="shared" si="102"/>
        <v>o1079.csv</v>
      </c>
      <c r="S1081" s="13" t="s">
        <v>13963</v>
      </c>
      <c r="T1081" s="15" t="s">
        <v>5953</v>
      </c>
      <c r="U1081" s="1" t="s">
        <v>5953</v>
      </c>
      <c r="V1081"/>
      <c r="W1081" t="s">
        <v>17787</v>
      </c>
      <c r="AJ1081" s="13" t="s">
        <v>13909</v>
      </c>
      <c r="AK1081" s="1" t="s">
        <v>5397</v>
      </c>
      <c r="AL1081" s="7" t="s">
        <v>17735</v>
      </c>
    </row>
    <row r="1082" spans="1:38">
      <c r="A1082" t="s">
        <v>13910</v>
      </c>
      <c r="B1082" s="1" t="s">
        <v>5398</v>
      </c>
      <c r="C1082" s="3">
        <v>38829</v>
      </c>
      <c r="D1082" s="4" t="str">
        <f t="shared" si="99"/>
        <v>In My Sleep</v>
      </c>
      <c r="E1082" s="9" t="s">
        <v>11510</v>
      </c>
      <c r="F1082" s="5">
        <f t="shared" si="105"/>
        <v>2010</v>
      </c>
      <c r="H1082" s="1" t="s">
        <v>535</v>
      </c>
      <c r="I1082" s="5" t="str">
        <f t="shared" si="100"/>
        <v>In+My+Sleep</v>
      </c>
      <c r="J1082" s="1"/>
      <c r="K1082" s="5"/>
      <c r="L1082" s="1" t="s">
        <v>536</v>
      </c>
      <c r="N1082" t="str">
        <f t="shared" si="101"/>
        <v>"http://www.omdbapi.com/?t=In+My+Sleep&amp;tomatoes=true",</v>
      </c>
      <c r="O1082">
        <f t="shared" si="103"/>
        <v>1080</v>
      </c>
      <c r="P1082" t="str">
        <f t="shared" si="102"/>
        <v>o1080.csv</v>
      </c>
      <c r="S1082" s="13" t="s">
        <v>13964</v>
      </c>
      <c r="T1082" s="15" t="s">
        <v>325</v>
      </c>
      <c r="U1082" s="1" t="s">
        <v>5448</v>
      </c>
      <c r="V1082"/>
      <c r="W1082" t="s">
        <v>17788</v>
      </c>
      <c r="AJ1082" s="13" t="s">
        <v>13910</v>
      </c>
      <c r="AK1082" s="1" t="s">
        <v>5398</v>
      </c>
      <c r="AL1082" s="7" t="s">
        <v>17736</v>
      </c>
    </row>
    <row r="1083" spans="1:38">
      <c r="A1083" t="s">
        <v>13911</v>
      </c>
      <c r="B1083" s="1" t="s">
        <v>5411</v>
      </c>
      <c r="C1083" s="3">
        <v>40852</v>
      </c>
      <c r="D1083" s="4" t="str">
        <f t="shared" si="99"/>
        <v>In the Basement</v>
      </c>
      <c r="E1083" s="9" t="s">
        <v>11521</v>
      </c>
      <c r="F1083" s="5">
        <f t="shared" si="105"/>
        <v>2015</v>
      </c>
      <c r="H1083" s="1" t="s">
        <v>535</v>
      </c>
      <c r="I1083" s="5" t="str">
        <f t="shared" si="100"/>
        <v>In+the+Basement</v>
      </c>
      <c r="J1083" s="1"/>
      <c r="K1083" s="5"/>
      <c r="L1083" s="1" t="s">
        <v>536</v>
      </c>
      <c r="N1083" t="str">
        <f t="shared" si="101"/>
        <v>"http://www.omdbapi.com/?t=In+the+Basement&amp;tomatoes=true",</v>
      </c>
      <c r="O1083">
        <f t="shared" si="103"/>
        <v>1081</v>
      </c>
      <c r="P1083" t="str">
        <f t="shared" si="102"/>
        <v>o1081.csv</v>
      </c>
      <c r="S1083" s="13" t="s">
        <v>13965</v>
      </c>
      <c r="T1083" s="15" t="s">
        <v>5449</v>
      </c>
      <c r="U1083" s="1" t="s">
        <v>5449</v>
      </c>
      <c r="V1083"/>
      <c r="W1083" t="s">
        <v>17789</v>
      </c>
      <c r="AJ1083" s="13" t="s">
        <v>13911</v>
      </c>
      <c r="AK1083" s="1" t="s">
        <v>5411</v>
      </c>
      <c r="AL1083" s="7" t="s">
        <v>17737</v>
      </c>
    </row>
    <row r="1084" spans="1:38">
      <c r="A1084" t="s">
        <v>13912</v>
      </c>
      <c r="B1084" s="1" t="s">
        <v>5412</v>
      </c>
      <c r="C1084" s="3">
        <v>39389</v>
      </c>
      <c r="D1084" s="4" t="str">
        <f t="shared" si="99"/>
        <v>In the Family</v>
      </c>
      <c r="E1084" s="9" t="s">
        <v>11522</v>
      </c>
      <c r="F1084" s="5">
        <f t="shared" si="105"/>
        <v>2011</v>
      </c>
      <c r="H1084" s="1" t="s">
        <v>535</v>
      </c>
      <c r="I1084" s="5" t="str">
        <f t="shared" si="100"/>
        <v>In+the+Family</v>
      </c>
      <c r="J1084" s="1"/>
      <c r="K1084" s="5"/>
      <c r="L1084" s="1" t="s">
        <v>536</v>
      </c>
      <c r="N1084" t="str">
        <f t="shared" si="101"/>
        <v>"http://www.omdbapi.com/?t=In+the+Family&amp;tomatoes=true",</v>
      </c>
      <c r="O1084">
        <f t="shared" si="103"/>
        <v>1082</v>
      </c>
      <c r="P1084" t="str">
        <f t="shared" si="102"/>
        <v>o1082.csv</v>
      </c>
      <c r="S1084" s="13" t="s">
        <v>13966</v>
      </c>
      <c r="T1084" s="15" t="s">
        <v>16563</v>
      </c>
      <c r="U1084" s="1" t="s">
        <v>16563</v>
      </c>
      <c r="V1084"/>
      <c r="W1084" t="s">
        <v>17790</v>
      </c>
      <c r="AJ1084" s="13" t="s">
        <v>13912</v>
      </c>
      <c r="AK1084" s="1" t="s">
        <v>5412</v>
      </c>
      <c r="AL1084" s="7" t="s">
        <v>17738</v>
      </c>
    </row>
    <row r="1085" spans="1:38">
      <c r="A1085" t="s">
        <v>13913</v>
      </c>
      <c r="B1085" s="1" t="s">
        <v>5413</v>
      </c>
      <c r="C1085" s="3">
        <v>39977</v>
      </c>
      <c r="D1085" s="4" t="str">
        <f t="shared" si="99"/>
        <v>In the Fog</v>
      </c>
      <c r="E1085" s="9" t="s">
        <v>11523</v>
      </c>
      <c r="F1085" s="5">
        <f t="shared" si="105"/>
        <v>2013</v>
      </c>
      <c r="H1085" s="1" t="s">
        <v>535</v>
      </c>
      <c r="I1085" s="5" t="str">
        <f t="shared" si="100"/>
        <v>In+the+Fog</v>
      </c>
      <c r="J1085" s="1"/>
      <c r="K1085" s="5"/>
      <c r="L1085" s="1" t="s">
        <v>536</v>
      </c>
      <c r="N1085" t="str">
        <f t="shared" si="101"/>
        <v>"http://www.omdbapi.com/?t=In+the+Fog&amp;tomatoes=true",</v>
      </c>
      <c r="O1085">
        <f t="shared" si="103"/>
        <v>1083</v>
      </c>
      <c r="P1085" t="str">
        <f t="shared" si="102"/>
        <v>o1083.csv</v>
      </c>
      <c r="S1085" s="13" t="s">
        <v>13969</v>
      </c>
      <c r="T1085" s="15" t="s">
        <v>5450</v>
      </c>
      <c r="U1085" s="1" t="s">
        <v>5450</v>
      </c>
      <c r="V1085"/>
      <c r="W1085" t="s">
        <v>17792</v>
      </c>
      <c r="AJ1085" s="13" t="s">
        <v>13913</v>
      </c>
      <c r="AK1085" s="1" t="s">
        <v>5413</v>
      </c>
      <c r="AL1085" s="7" t="s">
        <v>17739</v>
      </c>
    </row>
    <row r="1086" spans="1:38">
      <c r="A1086" t="s">
        <v>13914</v>
      </c>
      <c r="B1086" s="1" t="s">
        <v>400</v>
      </c>
      <c r="C1086" s="3">
        <v>40887</v>
      </c>
      <c r="D1086" s="4" t="str">
        <f t="shared" si="99"/>
        <v>In the Heart of the Sea</v>
      </c>
      <c r="E1086" s="9" t="s">
        <v>471</v>
      </c>
      <c r="F1086" s="5">
        <f t="shared" si="105"/>
        <v>2015</v>
      </c>
      <c r="H1086" s="1" t="s">
        <v>535</v>
      </c>
      <c r="I1086" s="5" t="str">
        <f t="shared" si="100"/>
        <v>In+the+Heart+of+the+Sea</v>
      </c>
      <c r="J1086" s="1"/>
      <c r="K1086" s="5"/>
      <c r="L1086" s="1" t="s">
        <v>536</v>
      </c>
      <c r="N1086" t="str">
        <f t="shared" si="101"/>
        <v>"http://www.omdbapi.com/?t=In+the+Heart+of+the+Sea&amp;tomatoes=true",</v>
      </c>
      <c r="O1086">
        <f t="shared" si="103"/>
        <v>1084</v>
      </c>
      <c r="P1086" t="str">
        <f t="shared" si="102"/>
        <v>o1084.csv</v>
      </c>
      <c r="S1086" s="13" t="s">
        <v>13970</v>
      </c>
      <c r="T1086" s="15" t="s">
        <v>5451</v>
      </c>
      <c r="U1086" s="1" t="s">
        <v>5451</v>
      </c>
      <c r="V1086"/>
      <c r="W1086" t="s">
        <v>17793</v>
      </c>
      <c r="AJ1086" s="13" t="s">
        <v>13914</v>
      </c>
      <c r="AK1086" s="1" t="s">
        <v>400</v>
      </c>
      <c r="AL1086" s="7" t="s">
        <v>17740</v>
      </c>
    </row>
    <row r="1087" spans="1:38">
      <c r="A1087" t="s">
        <v>13915</v>
      </c>
      <c r="B1087" s="1" t="s">
        <v>5414</v>
      </c>
      <c r="C1087" s="3">
        <v>39921</v>
      </c>
      <c r="D1087" s="4" t="str">
        <f t="shared" si="99"/>
        <v>In the House</v>
      </c>
      <c r="E1087" s="9" t="s">
        <v>11524</v>
      </c>
      <c r="F1087" s="5">
        <f t="shared" si="105"/>
        <v>2013</v>
      </c>
      <c r="H1087" s="1" t="s">
        <v>535</v>
      </c>
      <c r="I1087" s="5" t="str">
        <f t="shared" si="100"/>
        <v>In+the+House</v>
      </c>
      <c r="J1087" s="1"/>
      <c r="K1087" s="5"/>
      <c r="L1087" s="1" t="s">
        <v>536</v>
      </c>
      <c r="N1087" t="str">
        <f t="shared" si="101"/>
        <v>"http://www.omdbapi.com/?t=In+the+House&amp;tomatoes=true",</v>
      </c>
      <c r="O1087">
        <f t="shared" si="103"/>
        <v>1085</v>
      </c>
      <c r="P1087" t="str">
        <f t="shared" si="102"/>
        <v>o1085.csv</v>
      </c>
      <c r="S1087" s="13" t="s">
        <v>13971</v>
      </c>
      <c r="T1087" s="15" t="s">
        <v>5452</v>
      </c>
      <c r="U1087" s="1" t="s">
        <v>5452</v>
      </c>
      <c r="V1087"/>
      <c r="W1087" t="s">
        <v>17794</v>
      </c>
      <c r="AJ1087" s="13" t="s">
        <v>13915</v>
      </c>
      <c r="AK1087" s="1" t="s">
        <v>5414</v>
      </c>
      <c r="AL1087" s="7" t="s">
        <v>17741</v>
      </c>
    </row>
    <row r="1088" spans="1:38">
      <c r="A1088" t="s">
        <v>13916</v>
      </c>
      <c r="B1088" s="1" t="s">
        <v>5415</v>
      </c>
      <c r="C1088" s="3">
        <v>40306</v>
      </c>
      <c r="D1088" s="4" t="str">
        <f t="shared" si="99"/>
        <v>In the House of Flies</v>
      </c>
      <c r="E1088" s="9" t="s">
        <v>11525</v>
      </c>
      <c r="F1088" s="5">
        <v>2013</v>
      </c>
      <c r="H1088" s="1" t="s">
        <v>535</v>
      </c>
      <c r="I1088" s="5" t="str">
        <f t="shared" si="100"/>
        <v>In+the+House+of+Flies</v>
      </c>
      <c r="J1088" s="1"/>
      <c r="K1088" s="5"/>
      <c r="L1088" s="1" t="s">
        <v>536</v>
      </c>
      <c r="N1088" t="str">
        <f t="shared" si="101"/>
        <v>"http://www.omdbapi.com/?t=In+the+House+of+Flies&amp;tomatoes=true",</v>
      </c>
      <c r="O1088">
        <f t="shared" si="103"/>
        <v>1086</v>
      </c>
      <c r="P1088" t="str">
        <f t="shared" si="102"/>
        <v>o1086.csv</v>
      </c>
      <c r="S1088" s="13" t="s">
        <v>13972</v>
      </c>
      <c r="T1088" s="15" t="s">
        <v>5453</v>
      </c>
      <c r="U1088" s="1" t="s">
        <v>5453</v>
      </c>
      <c r="V1088"/>
      <c r="W1088" t="s">
        <v>17795</v>
      </c>
      <c r="AJ1088" s="13" t="s">
        <v>13916</v>
      </c>
      <c r="AK1088" s="1" t="s">
        <v>5415</v>
      </c>
      <c r="AL1088" s="7" t="s">
        <v>17742</v>
      </c>
    </row>
    <row r="1089" spans="1:38">
      <c r="A1089" t="s">
        <v>13917</v>
      </c>
      <c r="B1089" s="1" t="s">
        <v>5416</v>
      </c>
      <c r="C1089" s="3">
        <v>39438</v>
      </c>
      <c r="D1089" s="4" t="str">
        <f t="shared" si="99"/>
        <v>In the Land of Blood and Honey</v>
      </c>
      <c r="E1089" s="9" t="s">
        <v>11526</v>
      </c>
      <c r="F1089" s="5">
        <f>YEAR(C1089)</f>
        <v>2011</v>
      </c>
      <c r="H1089" s="1" t="s">
        <v>535</v>
      </c>
      <c r="I1089" s="5" t="str">
        <f t="shared" si="100"/>
        <v>In+the+Land+of+Blood+and+Honey</v>
      </c>
      <c r="J1089" s="1"/>
      <c r="K1089" s="5"/>
      <c r="L1089" s="1" t="s">
        <v>536</v>
      </c>
      <c r="N1089" t="str">
        <f t="shared" si="101"/>
        <v>"http://www.omdbapi.com/?t=In+the+Land+of+Blood+and+Honey&amp;tomatoes=true",</v>
      </c>
      <c r="O1089">
        <f t="shared" si="103"/>
        <v>1087</v>
      </c>
      <c r="P1089" t="str">
        <f t="shared" si="102"/>
        <v>o1087.csv</v>
      </c>
      <c r="S1089" s="13" t="s">
        <v>13973</v>
      </c>
      <c r="T1089" s="15" t="s">
        <v>5454</v>
      </c>
      <c r="U1089" s="1" t="s">
        <v>5454</v>
      </c>
      <c r="V1089"/>
      <c r="W1089" t="s">
        <v>17796</v>
      </c>
      <c r="AJ1089" s="13" t="s">
        <v>13917</v>
      </c>
      <c r="AK1089" s="1" t="s">
        <v>5416</v>
      </c>
      <c r="AL1089" s="7" t="s">
        <v>17743</v>
      </c>
    </row>
    <row r="1090" spans="1:38">
      <c r="A1090" t="s">
        <v>13918</v>
      </c>
      <c r="B1090" s="1" t="s">
        <v>5417</v>
      </c>
      <c r="C1090" s="3">
        <v>40115</v>
      </c>
      <c r="D1090" s="4" t="str">
        <f t="shared" si="99"/>
        <v>In the Name Of</v>
      </c>
      <c r="E1090" s="9" t="s">
        <v>10720</v>
      </c>
      <c r="F1090" s="5">
        <f>YEAR(C1090)</f>
        <v>2013</v>
      </c>
      <c r="H1090" s="1" t="s">
        <v>535</v>
      </c>
      <c r="I1090" s="5" t="str">
        <f t="shared" si="100"/>
        <v>In+the+Name+Of</v>
      </c>
      <c r="J1090" s="1"/>
      <c r="K1090" s="5"/>
      <c r="L1090" s="1" t="s">
        <v>536</v>
      </c>
      <c r="N1090" t="str">
        <f t="shared" si="101"/>
        <v>"http://www.omdbapi.com/?t=In+the+Name+Of&amp;tomatoes=true",</v>
      </c>
      <c r="O1090">
        <f t="shared" si="103"/>
        <v>1088</v>
      </c>
      <c r="P1090" t="str">
        <f t="shared" si="102"/>
        <v>o1088.csv</v>
      </c>
      <c r="S1090" s="13" t="s">
        <v>13974</v>
      </c>
      <c r="T1090" s="15" t="s">
        <v>5455</v>
      </c>
      <c r="U1090" s="1" t="s">
        <v>5455</v>
      </c>
      <c r="V1090"/>
      <c r="W1090" t="s">
        <v>17797</v>
      </c>
      <c r="AJ1090" s="13" t="s">
        <v>13918</v>
      </c>
      <c r="AK1090" s="1" t="s">
        <v>5417</v>
      </c>
      <c r="AL1090" s="7" t="s">
        <v>17744</v>
      </c>
    </row>
    <row r="1091" spans="1:38">
      <c r="A1091" t="s">
        <v>13919</v>
      </c>
      <c r="B1091" s="1" t="s">
        <v>5418</v>
      </c>
      <c r="C1091" s="3">
        <v>40677</v>
      </c>
      <c r="D1091" s="4" t="str">
        <f t="shared" ref="D1091:D1154" si="106">TRIM(B1091)</f>
        <v>In the Name of my Daughter</v>
      </c>
      <c r="E1091" s="9" t="s">
        <v>11527</v>
      </c>
      <c r="F1091" s="5">
        <v>2014</v>
      </c>
      <c r="H1091" s="1" t="s">
        <v>535</v>
      </c>
      <c r="I1091" s="5" t="str">
        <f t="shared" si="100"/>
        <v>In+the+Name+of+my+Daughter</v>
      </c>
      <c r="J1091" s="1"/>
      <c r="K1091" s="5"/>
      <c r="L1091" s="1" t="s">
        <v>536</v>
      </c>
      <c r="N1091" t="str">
        <f t="shared" si="101"/>
        <v>"http://www.omdbapi.com/?t=In+the+Name+of+my+Daughter&amp;tomatoes=true",</v>
      </c>
      <c r="O1091">
        <f t="shared" si="103"/>
        <v>1089</v>
      </c>
      <c r="P1091" t="str">
        <f t="shared" si="102"/>
        <v>o1089.csv</v>
      </c>
      <c r="S1091" s="13" t="s">
        <v>13975</v>
      </c>
      <c r="T1091" s="15" t="s">
        <v>16383</v>
      </c>
      <c r="U1091" s="1" t="s">
        <v>5456</v>
      </c>
      <c r="V1091"/>
      <c r="W1091" t="s">
        <v>17798</v>
      </c>
      <c r="AJ1091" s="13" t="s">
        <v>13919</v>
      </c>
      <c r="AK1091" s="1" t="s">
        <v>5418</v>
      </c>
      <c r="AL1091" s="7" t="s">
        <v>17745</v>
      </c>
    </row>
    <row r="1092" spans="1:38">
      <c r="A1092" t="s">
        <v>13920</v>
      </c>
      <c r="B1092" s="1" t="s">
        <v>5915</v>
      </c>
      <c r="C1092" s="3">
        <v>39382</v>
      </c>
      <c r="D1092" s="4" t="str">
        <f t="shared" si="106"/>
        <v>In Time</v>
      </c>
      <c r="E1092" s="9" t="s">
        <v>11833</v>
      </c>
      <c r="F1092" s="5">
        <f>YEAR(C1092)</f>
        <v>2011</v>
      </c>
      <c r="H1092" s="1" t="s">
        <v>535</v>
      </c>
      <c r="I1092" s="5" t="str">
        <f t="shared" ref="I1092:I1155" si="107">E1092</f>
        <v>In+Time</v>
      </c>
      <c r="J1092" s="1"/>
      <c r="K1092" s="5"/>
      <c r="L1092" s="1" t="s">
        <v>536</v>
      </c>
      <c r="N1092" t="str">
        <f t="shared" ref="N1092:N1155" si="108">H1092&amp;I1092&amp;J1092&amp;K1092&amp;L1092</f>
        <v>"http://www.omdbapi.com/?t=In+Time&amp;tomatoes=true",</v>
      </c>
      <c r="O1092">
        <f t="shared" si="103"/>
        <v>1090</v>
      </c>
      <c r="P1092" t="str">
        <f t="shared" ref="P1092:P1155" si="109">"o"&amp;O1092&amp;".csv"</f>
        <v>o1090.csv</v>
      </c>
      <c r="S1092" s="13" t="s">
        <v>13976</v>
      </c>
      <c r="T1092" s="15" t="s">
        <v>16384</v>
      </c>
      <c r="U1092" s="1" t="s">
        <v>5457</v>
      </c>
      <c r="V1092"/>
      <c r="W1092" t="s">
        <v>17799</v>
      </c>
      <c r="AJ1092" s="13" t="s">
        <v>13920</v>
      </c>
      <c r="AK1092" s="1" t="s">
        <v>5915</v>
      </c>
      <c r="AL1092" s="7" t="s">
        <v>17746</v>
      </c>
    </row>
    <row r="1093" spans="1:38">
      <c r="A1093" t="s">
        <v>13921</v>
      </c>
      <c r="B1093" s="1" t="s">
        <v>5402</v>
      </c>
      <c r="C1093" s="3">
        <v>38850</v>
      </c>
      <c r="D1093" s="4" t="str">
        <f t="shared" si="106"/>
        <v>In/Significant Others</v>
      </c>
      <c r="E1093" s="9" t="s">
        <v>11515</v>
      </c>
      <c r="F1093" s="5">
        <v>2009</v>
      </c>
      <c r="H1093" s="1" t="s">
        <v>535</v>
      </c>
      <c r="I1093" s="5" t="str">
        <f t="shared" si="107"/>
        <v>In/Significant+Others</v>
      </c>
      <c r="J1093" s="1"/>
      <c r="K1093" s="5"/>
      <c r="L1093" s="1" t="s">
        <v>536</v>
      </c>
      <c r="N1093" t="str">
        <f t="shared" si="108"/>
        <v>"http://www.omdbapi.com/?t=In/Significant+Others&amp;tomatoes=true",</v>
      </c>
      <c r="O1093">
        <f t="shared" ref="O1093:O1156" si="110">O1092+1</f>
        <v>1091</v>
      </c>
      <c r="P1093" t="str">
        <f t="shared" si="109"/>
        <v>o1091.csv</v>
      </c>
      <c r="S1093" s="13" t="s">
        <v>13977</v>
      </c>
      <c r="T1093" s="15" t="s">
        <v>5458</v>
      </c>
      <c r="U1093" s="1" t="s">
        <v>5458</v>
      </c>
      <c r="V1093"/>
      <c r="W1093" t="s">
        <v>17800</v>
      </c>
      <c r="AJ1093" s="13" t="s">
        <v>13921</v>
      </c>
      <c r="AK1093" s="1" t="s">
        <v>5402</v>
      </c>
      <c r="AL1093" s="7" t="s">
        <v>17747</v>
      </c>
    </row>
    <row r="1094" spans="1:38">
      <c r="A1094" t="s">
        <v>13922</v>
      </c>
      <c r="B1094" s="1" t="s">
        <v>5389</v>
      </c>
      <c r="C1094" s="3">
        <v>39347</v>
      </c>
      <c r="D1094" s="4" t="str">
        <f t="shared" si="106"/>
        <v>Incendiary</v>
      </c>
      <c r="E1094" s="9" t="s">
        <v>5389</v>
      </c>
      <c r="F1094" s="5">
        <f>YEAR(C1094)</f>
        <v>2011</v>
      </c>
      <c r="H1094" s="1" t="s">
        <v>535</v>
      </c>
      <c r="I1094" s="5" t="str">
        <f t="shared" si="107"/>
        <v>Incendiary</v>
      </c>
      <c r="J1094" s="1"/>
      <c r="K1094" s="5"/>
      <c r="L1094" s="1" t="s">
        <v>536</v>
      </c>
      <c r="N1094" t="str">
        <f t="shared" si="108"/>
        <v>"http://www.omdbapi.com/?t=Incendiary&amp;tomatoes=true",</v>
      </c>
      <c r="O1094">
        <f t="shared" si="110"/>
        <v>1092</v>
      </c>
      <c r="P1094" t="str">
        <f t="shared" si="109"/>
        <v>o1092.csv</v>
      </c>
      <c r="S1094" s="13" t="s">
        <v>13978</v>
      </c>
      <c r="T1094" s="15" t="s">
        <v>5459</v>
      </c>
      <c r="U1094" s="1" t="s">
        <v>5459</v>
      </c>
      <c r="V1094"/>
      <c r="W1094" t="s">
        <v>17801</v>
      </c>
      <c r="AJ1094" s="13" t="s">
        <v>13922</v>
      </c>
      <c r="AK1094" s="1" t="s">
        <v>5389</v>
      </c>
      <c r="AL1094" s="7" t="s">
        <v>17748</v>
      </c>
    </row>
    <row r="1095" spans="1:38">
      <c r="A1095" t="s">
        <v>13923</v>
      </c>
      <c r="B1095" s="1" t="s">
        <v>12704</v>
      </c>
      <c r="C1095" s="3">
        <v>39193</v>
      </c>
      <c r="D1095" s="4" t="str">
        <f t="shared" si="106"/>
        <v>Incendies</v>
      </c>
      <c r="E1095" s="9" t="s">
        <v>15805</v>
      </c>
      <c r="F1095" s="5">
        <v>2010</v>
      </c>
      <c r="H1095" s="1" t="s">
        <v>535</v>
      </c>
      <c r="I1095" s="5" t="str">
        <f t="shared" si="107"/>
        <v>Incendies</v>
      </c>
      <c r="J1095" s="1"/>
      <c r="K1095" s="5"/>
      <c r="L1095" s="1" t="s">
        <v>536</v>
      </c>
      <c r="N1095" t="str">
        <f t="shared" si="108"/>
        <v>"http://www.omdbapi.com/?t=Incendies&amp;tomatoes=true",</v>
      </c>
      <c r="O1095">
        <f t="shared" si="110"/>
        <v>1093</v>
      </c>
      <c r="P1095" t="str">
        <f t="shared" si="109"/>
        <v>o1093.csv</v>
      </c>
      <c r="S1095" s="13" t="s">
        <v>13979</v>
      </c>
      <c r="T1095" s="15" t="s">
        <v>16385</v>
      </c>
      <c r="U1095" s="1" t="s">
        <v>6123</v>
      </c>
      <c r="V1095"/>
      <c r="W1095" t="s">
        <v>17802</v>
      </c>
      <c r="AJ1095" s="13" t="s">
        <v>13923</v>
      </c>
      <c r="AK1095" s="1" t="s">
        <v>12704</v>
      </c>
      <c r="AL1095" s="7" t="s">
        <v>17749</v>
      </c>
    </row>
    <row r="1096" spans="1:38">
      <c r="A1096" t="s">
        <v>13924</v>
      </c>
      <c r="B1096" s="1" t="s">
        <v>5390</v>
      </c>
      <c r="C1096" s="3">
        <v>38913</v>
      </c>
      <c r="D1096" s="4" t="str">
        <f t="shared" si="106"/>
        <v>Inception</v>
      </c>
      <c r="E1096" s="9" t="s">
        <v>5390</v>
      </c>
      <c r="F1096" s="5">
        <f>YEAR(C1096)</f>
        <v>2010</v>
      </c>
      <c r="H1096" s="1" t="s">
        <v>535</v>
      </c>
      <c r="I1096" s="5" t="str">
        <f t="shared" si="107"/>
        <v>Inception</v>
      </c>
      <c r="J1096" s="1"/>
      <c r="K1096" s="5"/>
      <c r="L1096" s="1" t="s">
        <v>536</v>
      </c>
      <c r="N1096" t="str">
        <f t="shared" si="108"/>
        <v>"http://www.omdbapi.com/?t=Inception&amp;tomatoes=true",</v>
      </c>
      <c r="O1096">
        <f t="shared" si="110"/>
        <v>1094</v>
      </c>
      <c r="P1096" t="str">
        <f t="shared" si="109"/>
        <v>o1094.csv</v>
      </c>
      <c r="S1096" s="13" t="s">
        <v>13980</v>
      </c>
      <c r="T1096" s="15" t="s">
        <v>5461</v>
      </c>
      <c r="U1096" s="1" t="s">
        <v>5461</v>
      </c>
      <c r="V1096"/>
      <c r="W1096" t="s">
        <v>17803</v>
      </c>
      <c r="AJ1096" s="13" t="s">
        <v>13924</v>
      </c>
      <c r="AK1096" s="1" t="s">
        <v>5390</v>
      </c>
      <c r="AL1096" s="7" t="s">
        <v>17750</v>
      </c>
    </row>
    <row r="1097" spans="1:38">
      <c r="A1097" t="s">
        <v>13925</v>
      </c>
      <c r="B1097" s="1" t="s">
        <v>12705</v>
      </c>
      <c r="C1097" s="3">
        <v>40040</v>
      </c>
      <c r="D1097" s="4" t="str">
        <f t="shared" si="106"/>
        <v>InchAllah</v>
      </c>
      <c r="E1097" s="9" t="s">
        <v>15806</v>
      </c>
      <c r="F1097" s="5">
        <v>2012</v>
      </c>
      <c r="H1097" s="1" t="s">
        <v>535</v>
      </c>
      <c r="I1097" s="5" t="str">
        <f t="shared" si="107"/>
        <v>InchAllah</v>
      </c>
      <c r="J1097" s="1"/>
      <c r="K1097" s="5"/>
      <c r="L1097" s="1" t="s">
        <v>536</v>
      </c>
      <c r="N1097" t="str">
        <f t="shared" si="108"/>
        <v>"http://www.omdbapi.com/?t=InchAllah&amp;tomatoes=true",</v>
      </c>
      <c r="O1097">
        <f t="shared" si="110"/>
        <v>1095</v>
      </c>
      <c r="P1097" t="str">
        <f t="shared" si="109"/>
        <v>o1095.csv</v>
      </c>
      <c r="S1097" s="13" t="s">
        <v>13981</v>
      </c>
      <c r="T1097" s="15" t="s">
        <v>5462</v>
      </c>
      <c r="U1097" s="1" t="s">
        <v>5462</v>
      </c>
      <c r="V1097"/>
      <c r="W1097" t="s">
        <v>17804</v>
      </c>
      <c r="AJ1097" s="13" t="s">
        <v>13925</v>
      </c>
      <c r="AK1097" s="1" t="s">
        <v>12705</v>
      </c>
      <c r="AL1097" s="35" t="s">
        <v>19641</v>
      </c>
    </row>
    <row r="1098" spans="1:38">
      <c r="A1098" t="s">
        <v>13926</v>
      </c>
      <c r="B1098" s="1" t="s">
        <v>5391</v>
      </c>
      <c r="C1098" s="3">
        <v>40082</v>
      </c>
      <c r="D1098" s="4" t="str">
        <f t="shared" si="106"/>
        <v>Inequality for All</v>
      </c>
      <c r="E1098" s="9" t="s">
        <v>11505</v>
      </c>
      <c r="F1098" s="5">
        <f>YEAR(C1098)</f>
        <v>2013</v>
      </c>
      <c r="H1098" s="1" t="s">
        <v>535</v>
      </c>
      <c r="I1098" s="5" t="str">
        <f t="shared" si="107"/>
        <v>Inequality+for+All</v>
      </c>
      <c r="J1098" s="1"/>
      <c r="K1098" s="5"/>
      <c r="L1098" s="1" t="s">
        <v>536</v>
      </c>
      <c r="N1098" t="str">
        <f t="shared" si="108"/>
        <v>"http://www.omdbapi.com/?t=Inequality+for+All&amp;tomatoes=true",</v>
      </c>
      <c r="O1098">
        <f t="shared" si="110"/>
        <v>1096</v>
      </c>
      <c r="P1098" t="str">
        <f t="shared" si="109"/>
        <v>o1096.csv</v>
      </c>
      <c r="S1098" s="13" t="s">
        <v>13982</v>
      </c>
      <c r="T1098" s="15" t="s">
        <v>5463</v>
      </c>
      <c r="U1098" s="1" t="s">
        <v>5463</v>
      </c>
      <c r="V1098"/>
      <c r="W1098" t="s">
        <v>17805</v>
      </c>
      <c r="AJ1098" s="13" t="s">
        <v>13926</v>
      </c>
      <c r="AK1098" s="1" t="s">
        <v>5391</v>
      </c>
      <c r="AL1098" s="7" t="s">
        <v>17751</v>
      </c>
    </row>
    <row r="1099" spans="1:38">
      <c r="A1099" t="s">
        <v>13927</v>
      </c>
      <c r="B1099" s="1" t="s">
        <v>5393</v>
      </c>
      <c r="C1099" s="3">
        <v>40712</v>
      </c>
      <c r="D1099" s="4" t="str">
        <f t="shared" si="106"/>
        <v>Infinitely Polar Bear</v>
      </c>
      <c r="E1099" s="9" t="s">
        <v>11506</v>
      </c>
      <c r="F1099" s="5">
        <v>2014</v>
      </c>
      <c r="H1099" s="1" t="s">
        <v>535</v>
      </c>
      <c r="I1099" s="5" t="str">
        <f t="shared" si="107"/>
        <v>Infinitely+Polar+Bear</v>
      </c>
      <c r="J1099" s="1"/>
      <c r="K1099" s="5"/>
      <c r="L1099" s="1" t="s">
        <v>536</v>
      </c>
      <c r="N1099" t="str">
        <f t="shared" si="108"/>
        <v>"http://www.omdbapi.com/?t=Infinitely+Polar+Bear&amp;tomatoes=true",</v>
      </c>
      <c r="O1099">
        <f t="shared" si="110"/>
        <v>1097</v>
      </c>
      <c r="P1099" t="str">
        <f t="shared" si="109"/>
        <v>o1097.csv</v>
      </c>
      <c r="S1099" s="13" t="s">
        <v>13983</v>
      </c>
      <c r="T1099" s="15" t="s">
        <v>5464</v>
      </c>
      <c r="U1099" s="1" t="s">
        <v>5464</v>
      </c>
      <c r="V1099"/>
      <c r="W1099" t="s">
        <v>17806</v>
      </c>
      <c r="AJ1099" s="13" t="s">
        <v>13927</v>
      </c>
      <c r="AK1099" s="1" t="s">
        <v>5393</v>
      </c>
      <c r="AL1099" s="7" t="s">
        <v>17752</v>
      </c>
    </row>
    <row r="1100" spans="1:38">
      <c r="A1100" t="s">
        <v>13928</v>
      </c>
      <c r="B1100" s="1" t="s">
        <v>5394</v>
      </c>
      <c r="C1100" s="3">
        <v>40252</v>
      </c>
      <c r="D1100" s="4" t="str">
        <f t="shared" si="106"/>
        <v>Infliction</v>
      </c>
      <c r="E1100" s="9" t="s">
        <v>5394</v>
      </c>
      <c r="F1100" s="5">
        <f>YEAR(C1100)</f>
        <v>2014</v>
      </c>
      <c r="H1100" s="1" t="s">
        <v>535</v>
      </c>
      <c r="I1100" s="5" t="str">
        <f t="shared" si="107"/>
        <v>Infliction</v>
      </c>
      <c r="J1100" s="1"/>
      <c r="K1100" s="5"/>
      <c r="L1100" s="1" t="s">
        <v>536</v>
      </c>
      <c r="N1100" t="str">
        <f t="shared" si="108"/>
        <v>"http://www.omdbapi.com/?t=Infliction&amp;tomatoes=true",</v>
      </c>
      <c r="O1100">
        <f t="shared" si="110"/>
        <v>1098</v>
      </c>
      <c r="P1100" t="str">
        <f t="shared" si="109"/>
        <v>o1098.csv</v>
      </c>
      <c r="S1100" s="13" t="s">
        <v>13984</v>
      </c>
      <c r="T1100" s="15" t="s">
        <v>5465</v>
      </c>
      <c r="U1100" s="1" t="s">
        <v>5465</v>
      </c>
      <c r="V1100"/>
      <c r="W1100" t="s">
        <v>17807</v>
      </c>
      <c r="AJ1100" s="13" t="s">
        <v>13928</v>
      </c>
      <c r="AK1100" s="1" t="s">
        <v>5394</v>
      </c>
      <c r="AL1100" s="7" t="s">
        <v>17753</v>
      </c>
    </row>
    <row r="1101" spans="1:38">
      <c r="A1101" t="s">
        <v>13929</v>
      </c>
      <c r="B1101" s="1" t="s">
        <v>5396</v>
      </c>
      <c r="C1101" s="3">
        <v>40523</v>
      </c>
      <c r="D1101" s="4" t="str">
        <f t="shared" si="106"/>
        <v>Inherent Vice</v>
      </c>
      <c r="E1101" s="9" t="s">
        <v>11508</v>
      </c>
      <c r="F1101" s="5">
        <f>YEAR(C1101)</f>
        <v>2014</v>
      </c>
      <c r="H1101" s="1" t="s">
        <v>535</v>
      </c>
      <c r="I1101" s="5" t="str">
        <f t="shared" si="107"/>
        <v>Inherent+Vice</v>
      </c>
      <c r="J1101" s="1"/>
      <c r="K1101" s="5"/>
      <c r="L1101" s="1" t="s">
        <v>536</v>
      </c>
      <c r="N1101" t="str">
        <f t="shared" si="108"/>
        <v>"http://www.omdbapi.com/?t=Inherent+Vice&amp;tomatoes=true",</v>
      </c>
      <c r="O1101">
        <f t="shared" si="110"/>
        <v>1099</v>
      </c>
      <c r="P1101" t="str">
        <f t="shared" si="109"/>
        <v>o1099.csv</v>
      </c>
      <c r="S1101" s="13" t="s">
        <v>13985</v>
      </c>
      <c r="T1101" s="15" t="s">
        <v>5466</v>
      </c>
      <c r="U1101" s="1" t="s">
        <v>5466</v>
      </c>
      <c r="V1101"/>
      <c r="W1101" t="s">
        <v>17808</v>
      </c>
      <c r="AJ1101" s="13" t="s">
        <v>13929</v>
      </c>
      <c r="AK1101" s="1" t="s">
        <v>5396</v>
      </c>
      <c r="AL1101" s="7" t="s">
        <v>17754</v>
      </c>
    </row>
    <row r="1102" spans="1:38">
      <c r="A1102" t="s">
        <v>13930</v>
      </c>
      <c r="B1102" s="1" t="s">
        <v>5400</v>
      </c>
      <c r="C1102" s="3">
        <v>38997</v>
      </c>
      <c r="D1102" s="4" t="str">
        <f t="shared" si="106"/>
        <v>Inside Job</v>
      </c>
      <c r="E1102" s="9" t="s">
        <v>11512</v>
      </c>
      <c r="F1102" s="5">
        <f>YEAR(C1102)</f>
        <v>2010</v>
      </c>
      <c r="H1102" s="1" t="s">
        <v>535</v>
      </c>
      <c r="I1102" s="5" t="str">
        <f t="shared" si="107"/>
        <v>Inside+Job</v>
      </c>
      <c r="J1102" s="1"/>
      <c r="K1102" s="5"/>
      <c r="L1102" s="1" t="s">
        <v>536</v>
      </c>
      <c r="N1102" t="str">
        <f t="shared" si="108"/>
        <v>"http://www.omdbapi.com/?t=Inside+Job&amp;tomatoes=true",</v>
      </c>
      <c r="O1102">
        <f t="shared" si="110"/>
        <v>1100</v>
      </c>
      <c r="P1102" t="str">
        <f t="shared" si="109"/>
        <v>o1100.csv</v>
      </c>
      <c r="S1102" s="13" t="s">
        <v>13986</v>
      </c>
      <c r="T1102" s="15" t="s">
        <v>5468</v>
      </c>
      <c r="U1102" s="1" t="s">
        <v>5468</v>
      </c>
      <c r="V1102"/>
      <c r="W1102" t="s">
        <v>17809</v>
      </c>
      <c r="AJ1102" s="13" t="s">
        <v>13930</v>
      </c>
      <c r="AK1102" s="1" t="s">
        <v>5400</v>
      </c>
      <c r="AL1102" s="7" t="s">
        <v>17755</v>
      </c>
    </row>
    <row r="1103" spans="1:38">
      <c r="A1103" t="s">
        <v>13931</v>
      </c>
      <c r="B1103" s="1" t="s">
        <v>5401</v>
      </c>
      <c r="C1103" s="3">
        <v>40152</v>
      </c>
      <c r="D1103" s="4" t="str">
        <f t="shared" si="106"/>
        <v>Inside Llewyn Davis</v>
      </c>
      <c r="E1103" s="9" t="s">
        <v>11513</v>
      </c>
      <c r="F1103" s="5">
        <f>YEAR(C1103)</f>
        <v>2013</v>
      </c>
      <c r="H1103" s="1" t="s">
        <v>535</v>
      </c>
      <c r="I1103" s="5" t="str">
        <f t="shared" si="107"/>
        <v>Inside+Llewyn+Davis</v>
      </c>
      <c r="J1103" s="1"/>
      <c r="K1103" s="5"/>
      <c r="L1103" s="1" t="s">
        <v>536</v>
      </c>
      <c r="N1103" t="str">
        <f t="shared" si="108"/>
        <v>"http://www.omdbapi.com/?t=Inside+Llewyn+Davis&amp;tomatoes=true",</v>
      </c>
      <c r="O1103">
        <f t="shared" si="110"/>
        <v>1101</v>
      </c>
      <c r="P1103" t="str">
        <f t="shared" si="109"/>
        <v>o1101.csv</v>
      </c>
      <c r="S1103" s="13" t="s">
        <v>13987</v>
      </c>
      <c r="T1103" s="15" t="s">
        <v>5469</v>
      </c>
      <c r="U1103" s="1" t="s">
        <v>5469</v>
      </c>
      <c r="V1103"/>
      <c r="W1103" t="s">
        <v>17810</v>
      </c>
      <c r="AJ1103" s="13" t="s">
        <v>13931</v>
      </c>
      <c r="AK1103" s="1" t="s">
        <v>5401</v>
      </c>
      <c r="AL1103" s="7" t="s">
        <v>17756</v>
      </c>
    </row>
    <row r="1104" spans="1:38">
      <c r="A1104" t="s">
        <v>13932</v>
      </c>
      <c r="B1104" s="1" t="s">
        <v>425</v>
      </c>
      <c r="C1104" s="3">
        <v>40712</v>
      </c>
      <c r="D1104" s="4" t="str">
        <f t="shared" si="106"/>
        <v>Inside Out</v>
      </c>
      <c r="E1104" s="9" t="s">
        <v>488</v>
      </c>
      <c r="F1104" s="5">
        <f>YEAR(C1104)</f>
        <v>2015</v>
      </c>
      <c r="H1104" s="1" t="s">
        <v>535</v>
      </c>
      <c r="I1104" s="5" t="str">
        <f t="shared" si="107"/>
        <v>Inside+Out</v>
      </c>
      <c r="J1104" s="1"/>
      <c r="K1104" s="5"/>
      <c r="L1104" s="1" t="s">
        <v>536</v>
      </c>
      <c r="N1104" t="str">
        <f t="shared" si="108"/>
        <v>"http://www.omdbapi.com/?t=Inside+Out&amp;tomatoes=true",</v>
      </c>
      <c r="O1104">
        <f t="shared" si="110"/>
        <v>1102</v>
      </c>
      <c r="P1104" t="str">
        <f t="shared" si="109"/>
        <v>o1102.csv</v>
      </c>
      <c r="S1104" s="13" t="s">
        <v>13988</v>
      </c>
      <c r="T1104" s="15" t="s">
        <v>16386</v>
      </c>
      <c r="U1104" s="1" t="s">
        <v>5471</v>
      </c>
      <c r="V1104"/>
      <c r="W1104" t="s">
        <v>17811</v>
      </c>
      <c r="AJ1104" s="13" t="s">
        <v>13932</v>
      </c>
      <c r="AK1104" s="1" t="s">
        <v>425</v>
      </c>
      <c r="AL1104" s="7" t="s">
        <v>17757</v>
      </c>
    </row>
    <row r="1105" spans="1:38">
      <c r="A1105" t="s">
        <v>13933</v>
      </c>
      <c r="B1105" s="1" t="s">
        <v>240</v>
      </c>
      <c r="C1105" s="3">
        <v>39172</v>
      </c>
      <c r="D1105" s="4" t="str">
        <f t="shared" si="106"/>
        <v>Insidious</v>
      </c>
      <c r="E1105" s="9" t="s">
        <v>240</v>
      </c>
      <c r="F1105" s="5">
        <v>2010</v>
      </c>
      <c r="H1105" s="1" t="s">
        <v>535</v>
      </c>
      <c r="I1105" s="5" t="str">
        <f t="shared" si="107"/>
        <v>Insidious</v>
      </c>
      <c r="J1105" s="1"/>
      <c r="K1105" s="5"/>
      <c r="L1105" s="1" t="s">
        <v>536</v>
      </c>
      <c r="N1105" t="str">
        <f t="shared" si="108"/>
        <v>"http://www.omdbapi.com/?t=Insidious&amp;tomatoes=true",</v>
      </c>
      <c r="O1105">
        <f t="shared" si="110"/>
        <v>1103</v>
      </c>
      <c r="P1105" t="str">
        <f t="shared" si="109"/>
        <v>o1103.csv</v>
      </c>
      <c r="S1105" s="13" t="s">
        <v>13989</v>
      </c>
      <c r="T1105" s="15" t="s">
        <v>16387</v>
      </c>
      <c r="U1105" s="1" t="s">
        <v>5472</v>
      </c>
      <c r="V1105"/>
      <c r="W1105" t="s">
        <v>17812</v>
      </c>
      <c r="AJ1105" s="13" t="s">
        <v>13933</v>
      </c>
      <c r="AK1105" s="1" t="s">
        <v>240</v>
      </c>
      <c r="AL1105" s="7" t="s">
        <v>17758</v>
      </c>
    </row>
    <row r="1106" spans="1:38">
      <c r="A1106" t="s">
        <v>13934</v>
      </c>
      <c r="B1106" s="1" t="s">
        <v>314</v>
      </c>
      <c r="C1106" s="3">
        <v>40068</v>
      </c>
      <c r="D1106" s="4" t="str">
        <f t="shared" si="106"/>
        <v>Insidious Chapter 2</v>
      </c>
      <c r="E1106" s="9" t="s">
        <v>11514</v>
      </c>
      <c r="F1106" s="5">
        <f>YEAR(C1106)</f>
        <v>2013</v>
      </c>
      <c r="H1106" s="1" t="s">
        <v>535</v>
      </c>
      <c r="I1106" s="5" t="str">
        <f t="shared" si="107"/>
        <v>Insidious+Chapter+2</v>
      </c>
      <c r="J1106" s="1"/>
      <c r="K1106" s="5"/>
      <c r="L1106" s="1" t="s">
        <v>536</v>
      </c>
      <c r="N1106" t="str">
        <f t="shared" si="108"/>
        <v>"http://www.omdbapi.com/?t=Insidious+Chapter+2&amp;tomatoes=true",</v>
      </c>
      <c r="O1106">
        <f t="shared" si="110"/>
        <v>1104</v>
      </c>
      <c r="P1106" t="str">
        <f t="shared" si="109"/>
        <v>o1104.csv</v>
      </c>
      <c r="S1106" s="13" t="s">
        <v>13990</v>
      </c>
      <c r="T1106" s="15" t="s">
        <v>5473</v>
      </c>
      <c r="U1106" s="1" t="s">
        <v>5473</v>
      </c>
      <c r="V1106"/>
      <c r="W1106" t="s">
        <v>17813</v>
      </c>
      <c r="AJ1106" s="13" t="s">
        <v>13934</v>
      </c>
      <c r="AK1106" s="1" t="s">
        <v>314</v>
      </c>
      <c r="AL1106" s="7" t="s">
        <v>17759</v>
      </c>
    </row>
    <row r="1107" spans="1:38">
      <c r="A1107" t="s">
        <v>13935</v>
      </c>
      <c r="B1107" s="1" t="s">
        <v>359</v>
      </c>
      <c r="C1107" s="3">
        <v>40698</v>
      </c>
      <c r="D1107" s="4" t="str">
        <f t="shared" si="106"/>
        <v>Insidious Chapter 3</v>
      </c>
      <c r="E1107" s="9" t="s">
        <v>473</v>
      </c>
      <c r="F1107" s="5">
        <f>YEAR(C1107)</f>
        <v>2015</v>
      </c>
      <c r="H1107" s="1" t="s">
        <v>535</v>
      </c>
      <c r="I1107" s="5" t="str">
        <f t="shared" si="107"/>
        <v>Insidious+Chapter+3</v>
      </c>
      <c r="J1107" s="1"/>
      <c r="K1107" s="5"/>
      <c r="L1107" s="1" t="s">
        <v>536</v>
      </c>
      <c r="N1107" t="str">
        <f t="shared" si="108"/>
        <v>"http://www.omdbapi.com/?t=Insidious+Chapter+3&amp;tomatoes=true",</v>
      </c>
      <c r="O1107">
        <f t="shared" si="110"/>
        <v>1105</v>
      </c>
      <c r="P1107" t="str">
        <f t="shared" si="109"/>
        <v>o1105.csv</v>
      </c>
      <c r="S1107" s="13" t="s">
        <v>13991</v>
      </c>
      <c r="T1107" s="15" t="s">
        <v>5474</v>
      </c>
      <c r="U1107" s="1" t="s">
        <v>5474</v>
      </c>
      <c r="V1107"/>
      <c r="W1107" t="s">
        <v>17814</v>
      </c>
      <c r="AJ1107" s="13" t="s">
        <v>13935</v>
      </c>
      <c r="AK1107" s="1" t="s">
        <v>359</v>
      </c>
      <c r="AL1107" s="7" t="s">
        <v>17760</v>
      </c>
    </row>
    <row r="1108" spans="1:38">
      <c r="A1108" t="s">
        <v>13936</v>
      </c>
      <c r="B1108" s="1" t="s">
        <v>4577</v>
      </c>
      <c r="C1108" s="3">
        <v>39018</v>
      </c>
      <c r="D1108" s="4" t="str">
        <f t="shared" si="106"/>
        <v>Inspector Bellamy</v>
      </c>
      <c r="E1108" s="9" t="s">
        <v>11022</v>
      </c>
      <c r="F1108" s="5">
        <v>2009</v>
      </c>
      <c r="H1108" s="1" t="s">
        <v>535</v>
      </c>
      <c r="I1108" s="5" t="str">
        <f t="shared" si="107"/>
        <v>Inspector+Bellamy</v>
      </c>
      <c r="J1108" s="1"/>
      <c r="K1108" s="5"/>
      <c r="L1108" s="1" t="s">
        <v>536</v>
      </c>
      <c r="N1108" t="str">
        <f t="shared" si="108"/>
        <v>"http://www.omdbapi.com/?t=Inspector+Bellamy&amp;tomatoes=true",</v>
      </c>
      <c r="O1108">
        <f t="shared" si="110"/>
        <v>1106</v>
      </c>
      <c r="P1108" t="str">
        <f t="shared" si="109"/>
        <v>o1106.csv</v>
      </c>
      <c r="S1108" s="13" t="s">
        <v>13992</v>
      </c>
      <c r="T1108" s="15" t="s">
        <v>16388</v>
      </c>
      <c r="U1108" s="1" t="s">
        <v>5475</v>
      </c>
      <c r="V1108"/>
      <c r="W1108" t="s">
        <v>17815</v>
      </c>
      <c r="AJ1108" s="13" t="s">
        <v>13936</v>
      </c>
      <c r="AK1108" s="1" t="s">
        <v>4577</v>
      </c>
      <c r="AL1108" s="7" t="s">
        <v>17761</v>
      </c>
    </row>
    <row r="1109" spans="1:38">
      <c r="A1109" t="s">
        <v>13937</v>
      </c>
      <c r="B1109" s="1" t="s">
        <v>5403</v>
      </c>
      <c r="C1109" s="3">
        <v>40060</v>
      </c>
      <c r="D1109" s="4" t="str">
        <f t="shared" si="106"/>
        <v>InSpectres</v>
      </c>
      <c r="E1109" s="9" t="s">
        <v>5403</v>
      </c>
      <c r="F1109" s="5">
        <f>YEAR(C1109)</f>
        <v>2013</v>
      </c>
      <c r="H1109" s="1" t="s">
        <v>535</v>
      </c>
      <c r="I1109" s="5" t="str">
        <f t="shared" si="107"/>
        <v>InSpectres</v>
      </c>
      <c r="J1109" s="1"/>
      <c r="K1109" s="5"/>
      <c r="L1109" s="1" t="s">
        <v>536</v>
      </c>
      <c r="N1109" t="str">
        <f t="shared" si="108"/>
        <v>"http://www.omdbapi.com/?t=InSpectres&amp;tomatoes=true",</v>
      </c>
      <c r="O1109">
        <f t="shared" si="110"/>
        <v>1107</v>
      </c>
      <c r="P1109" t="str">
        <f t="shared" si="109"/>
        <v>o1107.csv</v>
      </c>
      <c r="S1109" s="13" t="s">
        <v>13993</v>
      </c>
      <c r="T1109" s="15" t="s">
        <v>5476</v>
      </c>
      <c r="U1109" s="1" t="s">
        <v>5476</v>
      </c>
      <c r="V1109"/>
      <c r="W1109" t="s">
        <v>17816</v>
      </c>
      <c r="AJ1109" s="13" t="s">
        <v>13937</v>
      </c>
      <c r="AK1109" s="1" t="s">
        <v>5403</v>
      </c>
      <c r="AL1109" s="7" t="s">
        <v>17762</v>
      </c>
    </row>
    <row r="1110" spans="1:38">
      <c r="A1110" t="s">
        <v>13938</v>
      </c>
      <c r="B1110" s="1" t="s">
        <v>5405</v>
      </c>
      <c r="C1110" s="3">
        <v>40054</v>
      </c>
      <c r="D1110" s="4" t="str">
        <f t="shared" si="106"/>
        <v>Instructions Not Included</v>
      </c>
      <c r="E1110" s="9" t="s">
        <v>11517</v>
      </c>
      <c r="F1110" s="5">
        <f>YEAR(C1110)</f>
        <v>2013</v>
      </c>
      <c r="H1110" s="1" t="s">
        <v>535</v>
      </c>
      <c r="I1110" s="5" t="str">
        <f t="shared" si="107"/>
        <v>Instructions+Not+Included</v>
      </c>
      <c r="J1110" s="1"/>
      <c r="K1110" s="5"/>
      <c r="L1110" s="1" t="s">
        <v>536</v>
      </c>
      <c r="N1110" t="str">
        <f t="shared" si="108"/>
        <v>"http://www.omdbapi.com/?t=Instructions+Not+Included&amp;tomatoes=true",</v>
      </c>
      <c r="O1110">
        <f t="shared" si="110"/>
        <v>1108</v>
      </c>
      <c r="P1110" t="str">
        <f t="shared" si="109"/>
        <v>o1108.csv</v>
      </c>
      <c r="S1110" s="13" t="s">
        <v>13994</v>
      </c>
      <c r="T1110" s="15" t="s">
        <v>5486</v>
      </c>
      <c r="U1110" s="1" t="s">
        <v>5486</v>
      </c>
      <c r="V1110"/>
      <c r="W1110" t="s">
        <v>17817</v>
      </c>
      <c r="AJ1110" s="13" t="s">
        <v>13938</v>
      </c>
      <c r="AK1110" s="1" t="s">
        <v>5405</v>
      </c>
      <c r="AL1110" s="7" t="s">
        <v>17763</v>
      </c>
    </row>
    <row r="1111" spans="1:38">
      <c r="A1111" t="s">
        <v>13939</v>
      </c>
      <c r="B1111" s="1" t="s">
        <v>5406</v>
      </c>
      <c r="C1111" s="3">
        <v>40180</v>
      </c>
      <c r="D1111" s="4" t="str">
        <f t="shared" si="106"/>
        <v>Interior. Leather Bar.</v>
      </c>
      <c r="E1111" s="9" t="s">
        <v>11518</v>
      </c>
      <c r="F1111" s="5">
        <v>2013</v>
      </c>
      <c r="H1111" s="1" t="s">
        <v>535</v>
      </c>
      <c r="I1111" s="5" t="str">
        <f t="shared" si="107"/>
        <v>Interior.+Leather+Bar.</v>
      </c>
      <c r="J1111" s="1"/>
      <c r="K1111" s="5"/>
      <c r="L1111" s="1" t="s">
        <v>536</v>
      </c>
      <c r="N1111" t="str">
        <f t="shared" si="108"/>
        <v>"http://www.omdbapi.com/?t=Interior.+Leather+Bar.&amp;tomatoes=true",</v>
      </c>
      <c r="O1111">
        <f t="shared" si="110"/>
        <v>1109</v>
      </c>
      <c r="P1111" t="str">
        <f t="shared" si="109"/>
        <v>o1109.csv</v>
      </c>
      <c r="S1111" s="13" t="s">
        <v>13995</v>
      </c>
      <c r="T1111" s="15" t="s">
        <v>15808</v>
      </c>
      <c r="U1111" s="1" t="s">
        <v>12708</v>
      </c>
      <c r="V1111"/>
      <c r="W1111" t="s">
        <v>17818</v>
      </c>
      <c r="AJ1111" s="13" t="s">
        <v>13939</v>
      </c>
      <c r="AK1111" s="1" t="s">
        <v>5406</v>
      </c>
      <c r="AL1111" s="7" t="s">
        <v>17764</v>
      </c>
    </row>
    <row r="1112" spans="1:38">
      <c r="A1112" t="s">
        <v>13940</v>
      </c>
      <c r="B1112" s="1" t="s">
        <v>5410</v>
      </c>
      <c r="C1112" s="3">
        <v>40486</v>
      </c>
      <c r="D1112" s="4" t="str">
        <f t="shared" si="106"/>
        <v>Interstellar</v>
      </c>
      <c r="E1112" s="9" t="s">
        <v>5410</v>
      </c>
      <c r="F1112" s="5">
        <f>YEAR(C1112)</f>
        <v>2014</v>
      </c>
      <c r="H1112" s="1" t="s">
        <v>535</v>
      </c>
      <c r="I1112" s="5" t="str">
        <f t="shared" si="107"/>
        <v>Interstellar</v>
      </c>
      <c r="J1112" s="1"/>
      <c r="K1112" s="5"/>
      <c r="L1112" s="1" t="s">
        <v>536</v>
      </c>
      <c r="N1112" t="str">
        <f t="shared" si="108"/>
        <v>"http://www.omdbapi.com/?t=Interstellar&amp;tomatoes=true",</v>
      </c>
      <c r="O1112">
        <f t="shared" si="110"/>
        <v>1110</v>
      </c>
      <c r="P1112" t="str">
        <f t="shared" si="109"/>
        <v>o1110.csv</v>
      </c>
      <c r="S1112" s="13" t="s">
        <v>13996</v>
      </c>
      <c r="T1112" s="15" t="s">
        <v>5478</v>
      </c>
      <c r="U1112" s="1" t="s">
        <v>5478</v>
      </c>
      <c r="V1112"/>
      <c r="W1112" t="s">
        <v>17819</v>
      </c>
      <c r="AJ1112" s="13" t="s">
        <v>13940</v>
      </c>
      <c r="AK1112" s="1" t="s">
        <v>5410</v>
      </c>
      <c r="AL1112" s="7" t="s">
        <v>17765</v>
      </c>
    </row>
    <row r="1113" spans="1:38">
      <c r="A1113" t="s">
        <v>13941</v>
      </c>
      <c r="B1113" s="1" t="s">
        <v>5419</v>
      </c>
      <c r="C1113" s="3">
        <v>39114</v>
      </c>
      <c r="D1113" s="4" t="str">
        <f t="shared" si="106"/>
        <v>Into Eternity</v>
      </c>
      <c r="E1113" s="9" t="s">
        <v>10721</v>
      </c>
      <c r="F1113" s="5">
        <v>2010</v>
      </c>
      <c r="H1113" s="1" t="s">
        <v>535</v>
      </c>
      <c r="I1113" s="5" t="str">
        <f t="shared" si="107"/>
        <v>Into+Eternity</v>
      </c>
      <c r="J1113" s="1"/>
      <c r="K1113" s="5"/>
      <c r="L1113" s="1" t="s">
        <v>536</v>
      </c>
      <c r="N1113" t="str">
        <f t="shared" si="108"/>
        <v>"http://www.omdbapi.com/?t=Into+Eternity&amp;tomatoes=true",</v>
      </c>
      <c r="O1113">
        <f t="shared" si="110"/>
        <v>1111</v>
      </c>
      <c r="P1113" t="str">
        <f t="shared" si="109"/>
        <v>o1111.csv</v>
      </c>
      <c r="S1113" s="13" t="s">
        <v>13997</v>
      </c>
      <c r="T1113" s="15" t="s">
        <v>5479</v>
      </c>
      <c r="U1113" s="1" t="s">
        <v>5479</v>
      </c>
      <c r="V1113"/>
      <c r="W1113" t="s">
        <v>17820</v>
      </c>
      <c r="AJ1113" s="13" t="s">
        <v>13941</v>
      </c>
      <c r="AK1113" s="1" t="s">
        <v>5419</v>
      </c>
      <c r="AL1113" s="7" t="s">
        <v>17766</v>
      </c>
    </row>
    <row r="1114" spans="1:38">
      <c r="A1114" t="s">
        <v>13942</v>
      </c>
      <c r="B1114" s="1" t="s">
        <v>5420</v>
      </c>
      <c r="C1114" s="3">
        <v>39396</v>
      </c>
      <c r="D1114" s="4" t="str">
        <f t="shared" si="106"/>
        <v>Into the Abyss</v>
      </c>
      <c r="E1114" s="9" t="s">
        <v>11528</v>
      </c>
      <c r="F1114" s="5">
        <f>YEAR(C1114)</f>
        <v>2011</v>
      </c>
      <c r="H1114" s="1" t="s">
        <v>535</v>
      </c>
      <c r="I1114" s="5" t="str">
        <f t="shared" si="107"/>
        <v>Into+the+Abyss</v>
      </c>
      <c r="J1114" s="1"/>
      <c r="K1114" s="5"/>
      <c r="L1114" s="1" t="s">
        <v>536</v>
      </c>
      <c r="N1114" t="str">
        <f t="shared" si="108"/>
        <v>"http://www.omdbapi.com/?t=Into+the+Abyss&amp;tomatoes=true",</v>
      </c>
      <c r="O1114">
        <f t="shared" si="110"/>
        <v>1112</v>
      </c>
      <c r="P1114" t="str">
        <f t="shared" si="109"/>
        <v>o1112.csv</v>
      </c>
      <c r="S1114" s="13" t="s">
        <v>13999</v>
      </c>
      <c r="T1114" s="15" t="s">
        <v>5482</v>
      </c>
      <c r="U1114" s="1" t="s">
        <v>5482</v>
      </c>
      <c r="V1114"/>
      <c r="W1114" t="s">
        <v>17822</v>
      </c>
      <c r="AJ1114" s="13" t="s">
        <v>13942</v>
      </c>
      <c r="AK1114" s="1" t="s">
        <v>5420</v>
      </c>
      <c r="AL1114" s="7" t="s">
        <v>17767</v>
      </c>
    </row>
    <row r="1115" spans="1:38">
      <c r="A1115" t="s">
        <v>13943</v>
      </c>
      <c r="B1115" s="1" t="s">
        <v>5421</v>
      </c>
      <c r="C1115" s="3">
        <v>40397</v>
      </c>
      <c r="D1115" s="4" t="str">
        <f t="shared" si="106"/>
        <v>Into The Storm</v>
      </c>
      <c r="E1115" s="9" t="s">
        <v>11529</v>
      </c>
      <c r="F1115" s="5">
        <f>YEAR(C1115)</f>
        <v>2014</v>
      </c>
      <c r="H1115" s="1" t="s">
        <v>535</v>
      </c>
      <c r="I1115" s="5" t="str">
        <f t="shared" si="107"/>
        <v>Into+The+Storm</v>
      </c>
      <c r="J1115" s="1"/>
      <c r="K1115" s="5"/>
      <c r="L1115" s="1" t="s">
        <v>536</v>
      </c>
      <c r="N1115" t="str">
        <f t="shared" si="108"/>
        <v>"http://www.omdbapi.com/?t=Into+The+Storm&amp;tomatoes=true",</v>
      </c>
      <c r="O1115">
        <f t="shared" si="110"/>
        <v>1113</v>
      </c>
      <c r="P1115" t="str">
        <f t="shared" si="109"/>
        <v>o1113.csv</v>
      </c>
      <c r="S1115" s="13" t="s">
        <v>14000</v>
      </c>
      <c r="T1115" s="15" t="s">
        <v>5480</v>
      </c>
      <c r="U1115" s="1" t="s">
        <v>5480</v>
      </c>
      <c r="V1115"/>
      <c r="W1115" t="s">
        <v>17823</v>
      </c>
      <c r="AJ1115" s="13" t="s">
        <v>13943</v>
      </c>
      <c r="AK1115" s="1" t="s">
        <v>5421</v>
      </c>
      <c r="AL1115" s="7" t="s">
        <v>17768</v>
      </c>
    </row>
    <row r="1116" spans="1:38">
      <c r="A1116" t="s">
        <v>13944</v>
      </c>
      <c r="B1116" s="1" t="s">
        <v>5422</v>
      </c>
      <c r="C1116" s="3">
        <v>40536</v>
      </c>
      <c r="D1116" s="4" t="str">
        <f t="shared" si="106"/>
        <v>Into the Woods</v>
      </c>
      <c r="E1116" s="9" t="s">
        <v>10722</v>
      </c>
      <c r="F1116" s="5">
        <f>YEAR(C1116)</f>
        <v>2014</v>
      </c>
      <c r="H1116" s="1" t="s">
        <v>535</v>
      </c>
      <c r="I1116" s="5" t="str">
        <f t="shared" si="107"/>
        <v>Into+the+Woods</v>
      </c>
      <c r="J1116" s="1"/>
      <c r="K1116" s="5"/>
      <c r="L1116" s="1" t="s">
        <v>536</v>
      </c>
      <c r="N1116" t="str">
        <f t="shared" si="108"/>
        <v>"http://www.omdbapi.com/?t=Into+the+Woods&amp;tomatoes=true",</v>
      </c>
      <c r="O1116">
        <f t="shared" si="110"/>
        <v>1114</v>
      </c>
      <c r="P1116" t="str">
        <f t="shared" si="109"/>
        <v>o1114.csv</v>
      </c>
      <c r="S1116" s="13" t="s">
        <v>14001</v>
      </c>
      <c r="T1116" s="15" t="s">
        <v>5483</v>
      </c>
      <c r="U1116" s="1" t="s">
        <v>5483</v>
      </c>
      <c r="V1116"/>
      <c r="W1116" t="s">
        <v>17824</v>
      </c>
      <c r="AJ1116" s="13" t="s">
        <v>13944</v>
      </c>
      <c r="AK1116" s="1" t="s">
        <v>5422</v>
      </c>
      <c r="AL1116" s="7" t="s">
        <v>17769</v>
      </c>
    </row>
    <row r="1117" spans="1:38">
      <c r="A1117" t="s">
        <v>13945</v>
      </c>
      <c r="B1117" s="1" t="s">
        <v>5423</v>
      </c>
      <c r="C1117" s="3">
        <v>39564</v>
      </c>
      <c r="D1117" s="4" t="str">
        <f t="shared" si="106"/>
        <v>Inventing Our Life:The Kibbutz Experiment</v>
      </c>
      <c r="E1117" s="9" t="s">
        <v>12489</v>
      </c>
      <c r="F1117" s="5">
        <v>2011</v>
      </c>
      <c r="H1117" s="1" t="s">
        <v>535</v>
      </c>
      <c r="I1117" s="5" t="str">
        <f t="shared" si="107"/>
        <v>Inventing+Our+Life%3AThe+Kibbutz+Experiment</v>
      </c>
      <c r="J1117" s="1"/>
      <c r="K1117" s="5"/>
      <c r="L1117" s="1" t="s">
        <v>536</v>
      </c>
      <c r="N1117" t="str">
        <f t="shared" si="108"/>
        <v>"http://www.omdbapi.com/?t=Inventing+Our+Life%3AThe+Kibbutz+Experiment&amp;tomatoes=true",</v>
      </c>
      <c r="O1117">
        <f t="shared" si="110"/>
        <v>1115</v>
      </c>
      <c r="P1117" t="str">
        <f t="shared" si="109"/>
        <v>o1115.csv</v>
      </c>
      <c r="S1117" s="13" t="s">
        <v>14002</v>
      </c>
      <c r="T1117" s="15" t="s">
        <v>5484</v>
      </c>
      <c r="U1117" s="1" t="s">
        <v>5484</v>
      </c>
      <c r="V1117"/>
      <c r="W1117" t="s">
        <v>17825</v>
      </c>
      <c r="AJ1117" s="13" t="s">
        <v>13945</v>
      </c>
      <c r="AK1117" s="1" t="s">
        <v>5423</v>
      </c>
      <c r="AL1117" s="7" t="s">
        <v>17770</v>
      </c>
    </row>
    <row r="1118" spans="1:38">
      <c r="A1118" t="s">
        <v>13946</v>
      </c>
      <c r="B1118" s="1" t="s">
        <v>5427</v>
      </c>
      <c r="C1118" s="3">
        <v>39109</v>
      </c>
      <c r="D1118" s="4" t="str">
        <f t="shared" si="106"/>
        <v>Ip Man 2:Legend of the Grandmaster</v>
      </c>
      <c r="E1118" s="9" t="s">
        <v>12490</v>
      </c>
      <c r="F1118" s="5">
        <v>2010</v>
      </c>
      <c r="H1118" s="1" t="s">
        <v>535</v>
      </c>
      <c r="I1118" s="5" t="str">
        <f t="shared" si="107"/>
        <v>Ip+Man+2%3ALegend+of+the+Grandmaster</v>
      </c>
      <c r="J1118" s="1"/>
      <c r="K1118" s="5"/>
      <c r="L1118" s="1" t="s">
        <v>536</v>
      </c>
      <c r="N1118" t="str">
        <f t="shared" si="108"/>
        <v>"http://www.omdbapi.com/?t=Ip+Man+2%3ALegend+of+the+Grandmaster&amp;tomatoes=true",</v>
      </c>
      <c r="O1118">
        <f t="shared" si="110"/>
        <v>1116</v>
      </c>
      <c r="P1118" t="str">
        <f t="shared" si="109"/>
        <v>o1116.csv</v>
      </c>
      <c r="S1118" s="13" t="s">
        <v>14003</v>
      </c>
      <c r="T1118" s="15" t="s">
        <v>16390</v>
      </c>
      <c r="U1118" s="1" t="s">
        <v>5487</v>
      </c>
      <c r="V1118"/>
      <c r="W1118" t="s">
        <v>17826</v>
      </c>
      <c r="AJ1118" s="13" t="s">
        <v>13946</v>
      </c>
      <c r="AK1118" s="34" t="s">
        <v>5427</v>
      </c>
      <c r="AL1118" s="35" t="s">
        <v>19642</v>
      </c>
    </row>
    <row r="1119" spans="1:38">
      <c r="A1119" t="s">
        <v>13947</v>
      </c>
      <c r="B1119" s="1" t="s">
        <v>5428</v>
      </c>
      <c r="C1119" s="3">
        <v>40075</v>
      </c>
      <c r="D1119" s="4" t="str">
        <f t="shared" si="106"/>
        <v>Ip Man:The Final Fight</v>
      </c>
      <c r="E1119" s="9" t="s">
        <v>12491</v>
      </c>
      <c r="F1119" s="5">
        <f>YEAR(C1119)</f>
        <v>2013</v>
      </c>
      <c r="H1119" s="1" t="s">
        <v>535</v>
      </c>
      <c r="I1119" s="5" t="str">
        <f t="shared" si="107"/>
        <v>Ip+Man%3AThe+Final+Fight</v>
      </c>
      <c r="J1119" s="1"/>
      <c r="K1119" s="5"/>
      <c r="L1119" s="1" t="s">
        <v>536</v>
      </c>
      <c r="N1119" t="str">
        <f t="shared" si="108"/>
        <v>"http://www.omdbapi.com/?t=Ip+Man%3AThe+Final+Fight&amp;tomatoes=true",</v>
      </c>
      <c r="O1119">
        <f t="shared" si="110"/>
        <v>1117</v>
      </c>
      <c r="P1119" t="str">
        <f t="shared" si="109"/>
        <v>o1117.csv</v>
      </c>
      <c r="S1119" s="13" t="s">
        <v>14004</v>
      </c>
      <c r="T1119" s="15" t="s">
        <v>5488</v>
      </c>
      <c r="U1119" s="1" t="s">
        <v>5488</v>
      </c>
      <c r="V1119"/>
      <c r="W1119" t="s">
        <v>17827</v>
      </c>
      <c r="AJ1119" s="13" t="s">
        <v>13947</v>
      </c>
      <c r="AK1119" s="1" t="s">
        <v>5428</v>
      </c>
      <c r="AL1119" s="7" t="s">
        <v>17771</v>
      </c>
    </row>
    <row r="1120" spans="1:38">
      <c r="A1120" t="s">
        <v>13948</v>
      </c>
      <c r="B1120" s="1" t="s">
        <v>12588</v>
      </c>
      <c r="C1120" s="3">
        <v>40661</v>
      </c>
      <c r="D1120" s="4" t="str">
        <f t="shared" si="106"/>
        <v>Iris</v>
      </c>
      <c r="E1120" s="9" t="s">
        <v>15807</v>
      </c>
      <c r="F1120" s="5">
        <v>2014</v>
      </c>
      <c r="H1120" s="1" t="s">
        <v>535</v>
      </c>
      <c r="I1120" s="5" t="str">
        <f t="shared" si="107"/>
        <v>Iris</v>
      </c>
      <c r="J1120" s="1"/>
      <c r="K1120" s="5"/>
      <c r="L1120" s="1" t="s">
        <v>536</v>
      </c>
      <c r="N1120" t="str">
        <f t="shared" si="108"/>
        <v>"http://www.omdbapi.com/?t=Iris&amp;tomatoes=true",</v>
      </c>
      <c r="O1120">
        <f t="shared" si="110"/>
        <v>1118</v>
      </c>
      <c r="P1120" t="str">
        <f t="shared" si="109"/>
        <v>o1118.csv</v>
      </c>
      <c r="S1120" s="13" t="s">
        <v>14005</v>
      </c>
      <c r="T1120" s="15" t="s">
        <v>5489</v>
      </c>
      <c r="U1120" s="1" t="s">
        <v>5489</v>
      </c>
      <c r="V1120"/>
      <c r="W1120" t="s">
        <v>17828</v>
      </c>
      <c r="AJ1120" s="13" t="s">
        <v>13948</v>
      </c>
      <c r="AK1120" s="1" t="s">
        <v>12588</v>
      </c>
      <c r="AL1120" s="7" t="s">
        <v>17772</v>
      </c>
    </row>
    <row r="1121" spans="1:38">
      <c r="A1121" t="s">
        <v>13949</v>
      </c>
      <c r="B1121" s="1" t="s">
        <v>221</v>
      </c>
      <c r="C1121" s="3">
        <v>38843</v>
      </c>
      <c r="D1121" s="4" t="str">
        <f t="shared" si="106"/>
        <v>Iron Man 2</v>
      </c>
      <c r="E1121" s="9" t="s">
        <v>11534</v>
      </c>
      <c r="F1121" s="5">
        <f>YEAR(C1121)</f>
        <v>2010</v>
      </c>
      <c r="H1121" s="1" t="s">
        <v>535</v>
      </c>
      <c r="I1121" s="5" t="str">
        <f t="shared" si="107"/>
        <v>Iron+Man+2</v>
      </c>
      <c r="J1121" s="1"/>
      <c r="K1121" s="5"/>
      <c r="L1121" s="1" t="s">
        <v>536</v>
      </c>
      <c r="N1121" t="str">
        <f t="shared" si="108"/>
        <v>"http://www.omdbapi.com/?t=Iron+Man+2&amp;tomatoes=true",</v>
      </c>
      <c r="O1121">
        <f t="shared" si="110"/>
        <v>1119</v>
      </c>
      <c r="P1121" t="str">
        <f t="shared" si="109"/>
        <v>o1119.csv</v>
      </c>
      <c r="S1121" s="13" t="s">
        <v>14006</v>
      </c>
      <c r="T1121" s="15" t="s">
        <v>405</v>
      </c>
      <c r="U1121" s="1" t="s">
        <v>405</v>
      </c>
      <c r="V1121"/>
      <c r="W1121" t="s">
        <v>17829</v>
      </c>
      <c r="AJ1121" s="13" t="s">
        <v>13949</v>
      </c>
      <c r="AK1121" s="1" t="s">
        <v>221</v>
      </c>
      <c r="AL1121" s="7" t="s">
        <v>17773</v>
      </c>
    </row>
    <row r="1122" spans="1:38">
      <c r="A1122" t="s">
        <v>13950</v>
      </c>
      <c r="B1122" s="1" t="s">
        <v>301</v>
      </c>
      <c r="C1122" s="3">
        <v>39935</v>
      </c>
      <c r="D1122" s="4" t="str">
        <f t="shared" si="106"/>
        <v>Iron Man 3</v>
      </c>
      <c r="E1122" s="9" t="s">
        <v>11535</v>
      </c>
      <c r="F1122" s="5">
        <f>YEAR(C1122)</f>
        <v>2013</v>
      </c>
      <c r="H1122" s="1" t="s">
        <v>535</v>
      </c>
      <c r="I1122" s="5" t="str">
        <f t="shared" si="107"/>
        <v>Iron+Man+3</v>
      </c>
      <c r="J1122" s="1"/>
      <c r="K1122" s="5"/>
      <c r="L1122" s="1" t="s">
        <v>536</v>
      </c>
      <c r="N1122" t="str">
        <f t="shared" si="108"/>
        <v>"http://www.omdbapi.com/?t=Iron+Man+3&amp;tomatoes=true",</v>
      </c>
      <c r="O1122">
        <f t="shared" si="110"/>
        <v>1120</v>
      </c>
      <c r="P1122" t="str">
        <f t="shared" si="109"/>
        <v>o1120.csv</v>
      </c>
      <c r="S1122" s="13" t="s">
        <v>14007</v>
      </c>
      <c r="T1122" s="15" t="s">
        <v>5490</v>
      </c>
      <c r="U1122" s="1" t="s">
        <v>5490</v>
      </c>
      <c r="V1122"/>
      <c r="W1122" t="s">
        <v>17830</v>
      </c>
      <c r="AJ1122" s="13" t="s">
        <v>13950</v>
      </c>
      <c r="AK1122" s="1" t="s">
        <v>301</v>
      </c>
      <c r="AL1122" s="7" t="s">
        <v>17774</v>
      </c>
    </row>
    <row r="1123" spans="1:38">
      <c r="A1123" t="s">
        <v>13951</v>
      </c>
      <c r="B1123" s="1" t="s">
        <v>5431</v>
      </c>
      <c r="C1123" s="3">
        <v>39653</v>
      </c>
      <c r="D1123" s="4" t="str">
        <f t="shared" si="106"/>
        <v>Iron Sky</v>
      </c>
      <c r="E1123" s="9" t="s">
        <v>10724</v>
      </c>
      <c r="F1123" s="5">
        <f>YEAR(C1123)</f>
        <v>2012</v>
      </c>
      <c r="H1123" s="1" t="s">
        <v>535</v>
      </c>
      <c r="I1123" s="5" t="str">
        <f t="shared" si="107"/>
        <v>Iron+Sky</v>
      </c>
      <c r="J1123" s="1"/>
      <c r="K1123" s="5"/>
      <c r="L1123" s="1" t="s">
        <v>536</v>
      </c>
      <c r="N1123" t="str">
        <f t="shared" si="108"/>
        <v>"http://www.omdbapi.com/?t=Iron+Sky&amp;tomatoes=true",</v>
      </c>
      <c r="O1123">
        <f t="shared" si="110"/>
        <v>1121</v>
      </c>
      <c r="P1123" t="str">
        <f t="shared" si="109"/>
        <v>o1121.csv</v>
      </c>
      <c r="S1123" s="13" t="s">
        <v>14008</v>
      </c>
      <c r="T1123" s="15" t="s">
        <v>16391</v>
      </c>
      <c r="U1123" s="1" t="s">
        <v>5492</v>
      </c>
      <c r="V1123"/>
      <c r="W1123" t="s">
        <v>17831</v>
      </c>
      <c r="AJ1123" s="13" t="s">
        <v>13951</v>
      </c>
      <c r="AK1123" s="1" t="s">
        <v>5431</v>
      </c>
      <c r="AL1123" s="7" t="s">
        <v>17775</v>
      </c>
    </row>
    <row r="1124" spans="1:38">
      <c r="A1124" t="s">
        <v>13952</v>
      </c>
      <c r="B1124" s="1" t="s">
        <v>5432</v>
      </c>
      <c r="C1124" s="3">
        <v>40740</v>
      </c>
      <c r="D1124" s="4" t="str">
        <f t="shared" si="106"/>
        <v>Irrational Man</v>
      </c>
      <c r="E1124" s="9" t="s">
        <v>11536</v>
      </c>
      <c r="F1124" s="5">
        <f>YEAR(C1124)</f>
        <v>2015</v>
      </c>
      <c r="H1124" s="1" t="s">
        <v>535</v>
      </c>
      <c r="I1124" s="5" t="str">
        <f t="shared" si="107"/>
        <v>Irrational+Man</v>
      </c>
      <c r="J1124" s="1"/>
      <c r="K1124" s="5"/>
      <c r="L1124" s="1" t="s">
        <v>536</v>
      </c>
      <c r="N1124" t="str">
        <f t="shared" si="108"/>
        <v>"http://www.omdbapi.com/?t=Irrational+Man&amp;tomatoes=true",</v>
      </c>
      <c r="O1124">
        <f t="shared" si="110"/>
        <v>1122</v>
      </c>
      <c r="P1124" t="str">
        <f t="shared" si="109"/>
        <v>o1122.csv</v>
      </c>
      <c r="S1124" s="13" t="s">
        <v>14009</v>
      </c>
      <c r="T1124" s="15" t="s">
        <v>5493</v>
      </c>
      <c r="U1124" s="1" t="s">
        <v>5493</v>
      </c>
      <c r="V1124"/>
      <c r="W1124" t="s">
        <v>17832</v>
      </c>
      <c r="AJ1124" s="13" t="s">
        <v>13952</v>
      </c>
      <c r="AK1124" s="1" t="s">
        <v>5432</v>
      </c>
      <c r="AL1124" s="7" t="s">
        <v>17776</v>
      </c>
    </row>
    <row r="1125" spans="1:38">
      <c r="A1125" t="s">
        <v>13953</v>
      </c>
      <c r="B1125" s="1" t="s">
        <v>5732</v>
      </c>
      <c r="C1125" s="3">
        <v>40138</v>
      </c>
      <c r="D1125" s="4" t="str">
        <f t="shared" si="106"/>
        <v>Is the Man Who Is Tall Happy?</v>
      </c>
      <c r="E1125" s="9" t="s">
        <v>11726</v>
      </c>
      <c r="F1125" s="5">
        <f>YEAR(C1125)</f>
        <v>2013</v>
      </c>
      <c r="H1125" s="1" t="s">
        <v>535</v>
      </c>
      <c r="I1125" s="5" t="str">
        <f t="shared" si="107"/>
        <v>Is+the+Man+Who+Is+Tall+Happy?</v>
      </c>
      <c r="J1125" s="1"/>
      <c r="K1125" s="5"/>
      <c r="L1125" s="1" t="s">
        <v>536</v>
      </c>
      <c r="N1125" t="str">
        <f t="shared" si="108"/>
        <v>"http://www.omdbapi.com/?t=Is+the+Man+Who+Is+Tall+Happy?&amp;tomatoes=true",</v>
      </c>
      <c r="O1125">
        <f t="shared" si="110"/>
        <v>1123</v>
      </c>
      <c r="P1125" t="str">
        <f t="shared" si="109"/>
        <v>o1123.csv</v>
      </c>
      <c r="S1125" s="13" t="s">
        <v>14010</v>
      </c>
      <c r="T1125" s="15" t="s">
        <v>406</v>
      </c>
      <c r="U1125" s="1" t="s">
        <v>406</v>
      </c>
      <c r="V1125"/>
      <c r="W1125" t="s">
        <v>17833</v>
      </c>
      <c r="AJ1125" s="13" t="s">
        <v>13953</v>
      </c>
      <c r="AK1125" s="1" t="s">
        <v>5732</v>
      </c>
      <c r="AL1125" s="7" t="s">
        <v>17777</v>
      </c>
    </row>
    <row r="1126" spans="1:38">
      <c r="A1126" t="s">
        <v>13954</v>
      </c>
      <c r="B1126" s="1" t="s">
        <v>12707</v>
      </c>
      <c r="C1126" s="3">
        <v>40271</v>
      </c>
      <c r="D1126" s="4" t="str">
        <f t="shared" si="106"/>
        <v>Island of Lemurs:Madagascar</v>
      </c>
      <c r="E1126" s="9" t="s">
        <v>15999</v>
      </c>
      <c r="F1126" s="5">
        <v>2013</v>
      </c>
      <c r="H1126" s="1" t="s">
        <v>535</v>
      </c>
      <c r="I1126" s="5" t="str">
        <f t="shared" si="107"/>
        <v>Island+of+Lemurs%3AMadagascar</v>
      </c>
      <c r="J1126" s="1"/>
      <c r="K1126" s="5"/>
      <c r="L1126" s="1" t="s">
        <v>536</v>
      </c>
      <c r="N1126" t="str">
        <f t="shared" si="108"/>
        <v>"http://www.omdbapi.com/?t=Island+of+Lemurs%3AMadagascar&amp;tomatoes=true",</v>
      </c>
      <c r="O1126">
        <f t="shared" si="110"/>
        <v>1124</v>
      </c>
      <c r="P1126" t="str">
        <f t="shared" si="109"/>
        <v>o1124.csv</v>
      </c>
      <c r="S1126" s="13" t="s">
        <v>14011</v>
      </c>
      <c r="T1126" s="15" t="s">
        <v>360</v>
      </c>
      <c r="U1126" s="1" t="s">
        <v>360</v>
      </c>
      <c r="V1126"/>
      <c r="W1126" t="s">
        <v>17834</v>
      </c>
      <c r="AJ1126" s="13" t="s">
        <v>13954</v>
      </c>
      <c r="AK1126" s="1" t="s">
        <v>12707</v>
      </c>
      <c r="AL1126" s="7" t="s">
        <v>17778</v>
      </c>
    </row>
    <row r="1127" spans="1:38">
      <c r="A1127" t="s">
        <v>13955</v>
      </c>
      <c r="B1127" s="1" t="s">
        <v>5437</v>
      </c>
      <c r="C1127" s="3">
        <v>40257</v>
      </c>
      <c r="D1127" s="4" t="str">
        <f t="shared" si="106"/>
        <v>It Felt Like Love</v>
      </c>
      <c r="E1127" s="9" t="s">
        <v>11540</v>
      </c>
      <c r="F1127" s="5">
        <v>2013</v>
      </c>
      <c r="H1127" s="1" t="s">
        <v>535</v>
      </c>
      <c r="I1127" s="5" t="str">
        <f t="shared" si="107"/>
        <v>It+Felt+Like+Love</v>
      </c>
      <c r="J1127" s="1"/>
      <c r="K1127" s="5"/>
      <c r="L1127" s="1" t="s">
        <v>536</v>
      </c>
      <c r="N1127" t="str">
        <f t="shared" si="108"/>
        <v>"http://www.omdbapi.com/?t=It+Felt+Like+Love&amp;tomatoes=true",</v>
      </c>
      <c r="O1127">
        <f t="shared" si="110"/>
        <v>1125</v>
      </c>
      <c r="P1127" t="str">
        <f t="shared" si="109"/>
        <v>o1125.csv</v>
      </c>
      <c r="S1127" s="13" t="s">
        <v>14012</v>
      </c>
      <c r="T1127" s="15" t="s">
        <v>5494</v>
      </c>
      <c r="U1127" s="1" t="s">
        <v>5494</v>
      </c>
      <c r="V1127"/>
      <c r="W1127" t="s">
        <v>17835</v>
      </c>
      <c r="AJ1127" s="13" t="s">
        <v>13955</v>
      </c>
      <c r="AK1127" s="1" t="s">
        <v>5437</v>
      </c>
      <c r="AL1127" s="7" t="s">
        <v>17779</v>
      </c>
    </row>
    <row r="1128" spans="1:38">
      <c r="A1128" t="s">
        <v>13956</v>
      </c>
      <c r="B1128" s="1" t="s">
        <v>5438</v>
      </c>
      <c r="C1128" s="3">
        <v>40614</v>
      </c>
      <c r="D1128" s="4" t="str">
        <f t="shared" si="106"/>
        <v>It Follows</v>
      </c>
      <c r="E1128" s="9" t="s">
        <v>11541</v>
      </c>
      <c r="F1128" s="5">
        <f>YEAR(C1128)</f>
        <v>2015</v>
      </c>
      <c r="H1128" s="1" t="s">
        <v>535</v>
      </c>
      <c r="I1128" s="5" t="str">
        <f t="shared" si="107"/>
        <v>It+Follows</v>
      </c>
      <c r="J1128" s="1"/>
      <c r="K1128" s="5"/>
      <c r="L1128" s="1" t="s">
        <v>536</v>
      </c>
      <c r="N1128" t="str">
        <f t="shared" si="108"/>
        <v>"http://www.omdbapi.com/?t=It+Follows&amp;tomatoes=true",</v>
      </c>
      <c r="O1128">
        <f t="shared" si="110"/>
        <v>1126</v>
      </c>
      <c r="P1128" t="str">
        <f t="shared" si="109"/>
        <v>o1126.csv</v>
      </c>
      <c r="S1128" s="13" t="s">
        <v>14013</v>
      </c>
      <c r="T1128" s="15" t="s">
        <v>5495</v>
      </c>
      <c r="U1128" s="1" t="s">
        <v>5495</v>
      </c>
      <c r="V1128"/>
      <c r="W1128" t="s">
        <v>17836</v>
      </c>
      <c r="AJ1128" s="13" t="s">
        <v>13956</v>
      </c>
      <c r="AK1128" s="1" t="s">
        <v>5438</v>
      </c>
      <c r="AL1128" s="7" t="s">
        <v>17780</v>
      </c>
    </row>
    <row r="1129" spans="1:38">
      <c r="A1129" t="s">
        <v>13957</v>
      </c>
      <c r="B1129" s="1" t="s">
        <v>5439</v>
      </c>
      <c r="C1129" s="3">
        <v>39914</v>
      </c>
      <c r="D1129" s="4" t="str">
        <f t="shared" si="106"/>
        <v>It's a Disaster</v>
      </c>
      <c r="E1129" s="9" t="s">
        <v>16153</v>
      </c>
      <c r="F1129" s="5">
        <v>2012</v>
      </c>
      <c r="H1129" s="1" t="s">
        <v>535</v>
      </c>
      <c r="I1129" s="5" t="str">
        <f t="shared" si="107"/>
        <v>It%27s+a+Disaster</v>
      </c>
      <c r="J1129" s="1"/>
      <c r="K1129" s="5"/>
      <c r="L1129" s="1" t="s">
        <v>536</v>
      </c>
      <c r="N1129" t="str">
        <f t="shared" si="108"/>
        <v>"http://www.omdbapi.com/?t=It%27s+a+Disaster&amp;tomatoes=true",</v>
      </c>
      <c r="O1129">
        <f t="shared" si="110"/>
        <v>1127</v>
      </c>
      <c r="P1129" t="str">
        <f t="shared" si="109"/>
        <v>o1127.csv</v>
      </c>
      <c r="S1129" s="13" t="s">
        <v>14014</v>
      </c>
      <c r="T1129" s="15" t="s">
        <v>16392</v>
      </c>
      <c r="U1129" s="1" t="s">
        <v>6490</v>
      </c>
      <c r="V1129"/>
      <c r="W1129" t="s">
        <v>17837</v>
      </c>
      <c r="AJ1129" s="13" t="s">
        <v>13957</v>
      </c>
      <c r="AK1129" s="1" t="s">
        <v>5439</v>
      </c>
      <c r="AL1129" s="7" t="s">
        <v>17781</v>
      </c>
    </row>
    <row r="1130" spans="1:38">
      <c r="A1130" t="s">
        <v>13958</v>
      </c>
      <c r="B1130" s="1" t="s">
        <v>5440</v>
      </c>
      <c r="C1130" s="3">
        <v>38997</v>
      </c>
      <c r="D1130" s="4" t="str">
        <f t="shared" si="106"/>
        <v>It's Kind of a Funny Story</v>
      </c>
      <c r="E1130" s="9" t="s">
        <v>16154</v>
      </c>
      <c r="F1130" s="5">
        <f t="shared" ref="F1130:F1137" si="111">YEAR(C1130)</f>
        <v>2010</v>
      </c>
      <c r="H1130" s="1" t="s">
        <v>535</v>
      </c>
      <c r="I1130" s="5" t="str">
        <f t="shared" si="107"/>
        <v>It%27s+Kind+of+a+Funny+Story</v>
      </c>
      <c r="J1130" s="1"/>
      <c r="K1130" s="5"/>
      <c r="L1130" s="1" t="s">
        <v>536</v>
      </c>
      <c r="N1130" t="str">
        <f t="shared" si="108"/>
        <v>"http://www.omdbapi.com/?t=It%27s+Kind+of+a+Funny+Story&amp;tomatoes=true",</v>
      </c>
      <c r="O1130">
        <f t="shared" si="110"/>
        <v>1128</v>
      </c>
      <c r="P1130" t="str">
        <f t="shared" si="109"/>
        <v>o1128.csv</v>
      </c>
      <c r="S1130" s="13" t="s">
        <v>14015</v>
      </c>
      <c r="T1130" s="15" t="s">
        <v>5497</v>
      </c>
      <c r="U1130" s="1" t="s">
        <v>5497</v>
      </c>
      <c r="V1130"/>
      <c r="W1130" t="s">
        <v>17838</v>
      </c>
      <c r="AJ1130" s="13" t="s">
        <v>13958</v>
      </c>
      <c r="AK1130" s="1" t="s">
        <v>5440</v>
      </c>
      <c r="AL1130" s="7" t="s">
        <v>17782</v>
      </c>
    </row>
    <row r="1131" spans="1:38">
      <c r="A1131" t="s">
        <v>13959</v>
      </c>
      <c r="B1131" s="1" t="s">
        <v>5442</v>
      </c>
      <c r="C1131" s="3">
        <v>40341</v>
      </c>
      <c r="D1131" s="4" t="str">
        <f t="shared" si="106"/>
        <v>Ivory Tower</v>
      </c>
      <c r="E1131" s="9" t="s">
        <v>11543</v>
      </c>
      <c r="F1131" s="5">
        <f t="shared" si="111"/>
        <v>2014</v>
      </c>
      <c r="H1131" s="1" t="s">
        <v>535</v>
      </c>
      <c r="I1131" s="5" t="str">
        <f t="shared" si="107"/>
        <v>Ivory+Tower</v>
      </c>
      <c r="J1131" s="1"/>
      <c r="K1131" s="5"/>
      <c r="L1131" s="1" t="s">
        <v>536</v>
      </c>
      <c r="N1131" t="str">
        <f t="shared" si="108"/>
        <v>"http://www.omdbapi.com/?t=Ivory+Tower&amp;tomatoes=true",</v>
      </c>
      <c r="O1131">
        <f t="shared" si="110"/>
        <v>1129</v>
      </c>
      <c r="P1131" t="str">
        <f t="shared" si="109"/>
        <v>o1129.csv</v>
      </c>
      <c r="S1131" s="13" t="s">
        <v>14016</v>
      </c>
      <c r="T1131" s="15" t="s">
        <v>5498</v>
      </c>
      <c r="U1131" s="1" t="s">
        <v>5498</v>
      </c>
      <c r="V1131"/>
      <c r="W1131" t="s">
        <v>17839</v>
      </c>
      <c r="AJ1131" s="13" t="s">
        <v>13959</v>
      </c>
      <c r="AK1131" s="1" t="s">
        <v>5442</v>
      </c>
      <c r="AL1131" s="7" t="s">
        <v>17783</v>
      </c>
    </row>
    <row r="1132" spans="1:38">
      <c r="A1132" t="s">
        <v>13960</v>
      </c>
      <c r="B1132" s="1" t="s">
        <v>5460</v>
      </c>
      <c r="C1132" s="3">
        <v>39394</v>
      </c>
      <c r="D1132" s="4" t="str">
        <f t="shared" si="106"/>
        <v>J. Edgar</v>
      </c>
      <c r="E1132" s="9" t="s">
        <v>10726</v>
      </c>
      <c r="F1132" s="5">
        <f t="shared" si="111"/>
        <v>2011</v>
      </c>
      <c r="H1132" s="1" t="s">
        <v>535</v>
      </c>
      <c r="I1132" s="5" t="str">
        <f t="shared" si="107"/>
        <v>J.+Edgar</v>
      </c>
      <c r="J1132" s="1"/>
      <c r="K1132" s="5"/>
      <c r="L1132" s="1" t="s">
        <v>536</v>
      </c>
      <c r="N1132" t="str">
        <f t="shared" si="108"/>
        <v>"http://www.omdbapi.com/?t=J.+Edgar&amp;tomatoes=true",</v>
      </c>
      <c r="O1132">
        <f t="shared" si="110"/>
        <v>1130</v>
      </c>
      <c r="P1132" t="str">
        <f t="shared" si="109"/>
        <v>o1130.csv</v>
      </c>
      <c r="S1132" s="13" t="s">
        <v>14017</v>
      </c>
      <c r="T1132" s="15" t="s">
        <v>5496</v>
      </c>
      <c r="U1132" s="1" t="s">
        <v>5496</v>
      </c>
      <c r="V1132"/>
      <c r="W1132" t="s">
        <v>17840</v>
      </c>
      <c r="AJ1132" s="13" t="s">
        <v>13960</v>
      </c>
      <c r="AK1132" s="1" t="s">
        <v>5460</v>
      </c>
      <c r="AL1132" s="7" t="s">
        <v>17784</v>
      </c>
    </row>
    <row r="1133" spans="1:38">
      <c r="A1133" t="s">
        <v>13961</v>
      </c>
      <c r="B1133" s="1" t="s">
        <v>5446</v>
      </c>
      <c r="C1133" s="3">
        <v>39396</v>
      </c>
      <c r="D1133" s="4" t="str">
        <f t="shared" si="106"/>
        <v>Jack and Jill</v>
      </c>
      <c r="E1133" s="9" t="s">
        <v>11547</v>
      </c>
      <c r="F1133" s="5">
        <f t="shared" si="111"/>
        <v>2011</v>
      </c>
      <c r="H1133" s="1" t="s">
        <v>535</v>
      </c>
      <c r="I1133" s="5" t="str">
        <f t="shared" si="107"/>
        <v>Jack+and+Jill</v>
      </c>
      <c r="J1133" s="1"/>
      <c r="K1133" s="5"/>
      <c r="L1133" s="1" t="s">
        <v>536</v>
      </c>
      <c r="N1133" t="str">
        <f t="shared" si="108"/>
        <v>"http://www.omdbapi.com/?t=Jack+and+Jill&amp;tomatoes=true",</v>
      </c>
      <c r="O1133">
        <f t="shared" si="110"/>
        <v>1131</v>
      </c>
      <c r="P1133" t="str">
        <f t="shared" si="109"/>
        <v>o1131.csv</v>
      </c>
      <c r="S1133" s="13" t="s">
        <v>14018</v>
      </c>
      <c r="T1133" s="15" t="s">
        <v>16393</v>
      </c>
      <c r="U1133" s="1" t="s">
        <v>4608</v>
      </c>
      <c r="V1133"/>
      <c r="W1133" t="s">
        <v>17841</v>
      </c>
      <c r="AJ1133" s="13" t="s">
        <v>13961</v>
      </c>
      <c r="AK1133" s="1" t="s">
        <v>5446</v>
      </c>
      <c r="AL1133" s="7" t="s">
        <v>17785</v>
      </c>
    </row>
    <row r="1134" spans="1:38">
      <c r="A1134" t="s">
        <v>13962</v>
      </c>
      <c r="B1134" s="1" t="s">
        <v>5447</v>
      </c>
      <c r="C1134" s="3">
        <v>38976</v>
      </c>
      <c r="D1134" s="4" t="str">
        <f t="shared" si="106"/>
        <v>Jack Goes Boating</v>
      </c>
      <c r="E1134" s="9" t="s">
        <v>11548</v>
      </c>
      <c r="F1134" s="5">
        <f t="shared" si="111"/>
        <v>2010</v>
      </c>
      <c r="H1134" s="1" t="s">
        <v>535</v>
      </c>
      <c r="I1134" s="5" t="str">
        <f t="shared" si="107"/>
        <v>Jack+Goes+Boating</v>
      </c>
      <c r="J1134" s="1"/>
      <c r="K1134" s="5"/>
      <c r="L1134" s="1" t="s">
        <v>536</v>
      </c>
      <c r="N1134" t="str">
        <f t="shared" si="108"/>
        <v>"http://www.omdbapi.com/?t=Jack+Goes+Boating&amp;tomatoes=true",</v>
      </c>
      <c r="O1134">
        <f t="shared" si="110"/>
        <v>1132</v>
      </c>
      <c r="P1134" t="str">
        <f t="shared" si="109"/>
        <v>o1132.csv</v>
      </c>
      <c r="S1134" s="13" t="s">
        <v>14019</v>
      </c>
      <c r="T1134" s="15" t="s">
        <v>16394</v>
      </c>
      <c r="U1134" s="1" t="s">
        <v>5540</v>
      </c>
      <c r="V1134"/>
      <c r="W1134" t="s">
        <v>17842</v>
      </c>
      <c r="AJ1134" s="13" t="s">
        <v>13962</v>
      </c>
      <c r="AK1134" s="1" t="s">
        <v>5447</v>
      </c>
      <c r="AL1134" s="7" t="s">
        <v>17786</v>
      </c>
    </row>
    <row r="1135" spans="1:38">
      <c r="A1135" t="s">
        <v>13963</v>
      </c>
      <c r="B1135" s="1" t="s">
        <v>5953</v>
      </c>
      <c r="C1135" s="3">
        <v>39802</v>
      </c>
      <c r="D1135" s="4" t="str">
        <f t="shared" si="106"/>
        <v>Jack Reacher</v>
      </c>
      <c r="E1135" s="9" t="s">
        <v>11853</v>
      </c>
      <c r="F1135" s="5">
        <f t="shared" si="111"/>
        <v>2012</v>
      </c>
      <c r="H1135" s="1" t="s">
        <v>535</v>
      </c>
      <c r="I1135" s="5" t="str">
        <f t="shared" si="107"/>
        <v>Jack+Reacher</v>
      </c>
      <c r="J1135" s="1"/>
      <c r="K1135" s="5"/>
      <c r="L1135" s="1" t="s">
        <v>536</v>
      </c>
      <c r="N1135" t="str">
        <f t="shared" si="108"/>
        <v>"http://www.omdbapi.com/?t=Jack+Reacher&amp;tomatoes=true",</v>
      </c>
      <c r="O1135">
        <f t="shared" si="110"/>
        <v>1133</v>
      </c>
      <c r="P1135" t="str">
        <f t="shared" si="109"/>
        <v>o1133.csv</v>
      </c>
      <c r="S1135" s="13" t="s">
        <v>14020</v>
      </c>
      <c r="T1135" s="15" t="s">
        <v>16395</v>
      </c>
      <c r="U1135" s="1" t="s">
        <v>5499</v>
      </c>
      <c r="V1135"/>
      <c r="W1135" t="s">
        <v>17843</v>
      </c>
      <c r="AJ1135" s="13" t="s">
        <v>13963</v>
      </c>
      <c r="AK1135" s="1" t="s">
        <v>5953</v>
      </c>
      <c r="AL1135" s="7" t="s">
        <v>17787</v>
      </c>
    </row>
    <row r="1136" spans="1:38">
      <c r="A1136" t="s">
        <v>13964</v>
      </c>
      <c r="B1136" s="1" t="s">
        <v>5448</v>
      </c>
      <c r="C1136" s="3">
        <v>40194</v>
      </c>
      <c r="D1136" s="4" t="str">
        <f t="shared" si="106"/>
        <v>Jack Ryan:Shadow Recruit</v>
      </c>
      <c r="E1136" s="9" t="s">
        <v>12492</v>
      </c>
      <c r="F1136" s="5">
        <f t="shared" si="111"/>
        <v>2014</v>
      </c>
      <c r="H1136" s="1" t="s">
        <v>535</v>
      </c>
      <c r="I1136" s="5" t="str">
        <f t="shared" si="107"/>
        <v>Jack+Ryan%3AShadow+Recruit</v>
      </c>
      <c r="J1136" s="1"/>
      <c r="K1136" s="5"/>
      <c r="L1136" s="1" t="s">
        <v>536</v>
      </c>
      <c r="N1136" t="str">
        <f t="shared" si="108"/>
        <v>"http://www.omdbapi.com/?t=Jack+Ryan%3AShadow+Recruit&amp;tomatoes=true",</v>
      </c>
      <c r="O1136">
        <f t="shared" si="110"/>
        <v>1134</v>
      </c>
      <c r="P1136" t="str">
        <f t="shared" si="109"/>
        <v>o1134.csv</v>
      </c>
      <c r="S1136" s="13" t="s">
        <v>14021</v>
      </c>
      <c r="T1136" s="15" t="s">
        <v>5500</v>
      </c>
      <c r="U1136" s="1" t="s">
        <v>5500</v>
      </c>
      <c r="V1136"/>
      <c r="W1136" t="s">
        <v>17844</v>
      </c>
      <c r="AJ1136" s="13" t="s">
        <v>13964</v>
      </c>
      <c r="AK1136" s="1" t="s">
        <v>5448</v>
      </c>
      <c r="AL1136" s="7" t="s">
        <v>17788</v>
      </c>
    </row>
    <row r="1137" spans="1:38">
      <c r="A1137" t="s">
        <v>13965</v>
      </c>
      <c r="B1137" s="1" t="s">
        <v>5449</v>
      </c>
      <c r="C1137" s="3">
        <v>39872</v>
      </c>
      <c r="D1137" s="4" t="str">
        <f t="shared" si="106"/>
        <v>Jack the Giant Slayer</v>
      </c>
      <c r="E1137" s="9" t="s">
        <v>11549</v>
      </c>
      <c r="F1137" s="5">
        <f t="shared" si="111"/>
        <v>2013</v>
      </c>
      <c r="H1137" s="1" t="s">
        <v>535</v>
      </c>
      <c r="I1137" s="5" t="str">
        <f t="shared" si="107"/>
        <v>Jack+the+Giant+Slayer</v>
      </c>
      <c r="J1137" s="1"/>
      <c r="K1137" s="5"/>
      <c r="L1137" s="1" t="s">
        <v>536</v>
      </c>
      <c r="N1137" t="str">
        <f t="shared" si="108"/>
        <v>"http://www.omdbapi.com/?t=Jack+the+Giant+Slayer&amp;tomatoes=true",</v>
      </c>
      <c r="O1137">
        <f t="shared" si="110"/>
        <v>1135</v>
      </c>
      <c r="P1137" t="str">
        <f t="shared" si="109"/>
        <v>o1135.csv</v>
      </c>
      <c r="S1137" s="13" t="s">
        <v>14022</v>
      </c>
      <c r="T1137" s="15" t="s">
        <v>5501</v>
      </c>
      <c r="U1137" s="1" t="s">
        <v>5501</v>
      </c>
      <c r="V1137"/>
      <c r="W1137" t="s">
        <v>17845</v>
      </c>
      <c r="AJ1137" s="13" t="s">
        <v>13965</v>
      </c>
      <c r="AK1137" s="1" t="s">
        <v>5449</v>
      </c>
      <c r="AL1137" s="7" t="s">
        <v>17789</v>
      </c>
    </row>
    <row r="1138" spans="1:38">
      <c r="A1138" t="s">
        <v>13966</v>
      </c>
      <c r="B1138" s="1" t="s">
        <v>16563</v>
      </c>
      <c r="C1138" s="3">
        <v>39004</v>
      </c>
      <c r="D1138" s="4" t="str">
        <f t="shared" si="106"/>
        <v>Jackass 3D</v>
      </c>
      <c r="E1138" s="9" t="s">
        <v>16565</v>
      </c>
      <c r="F1138" s="5">
        <v>2009</v>
      </c>
      <c r="H1138" s="1" t="s">
        <v>535</v>
      </c>
      <c r="I1138" s="5" t="str">
        <f t="shared" si="107"/>
        <v>Jackass+3D</v>
      </c>
      <c r="J1138" s="1"/>
      <c r="K1138" s="5"/>
      <c r="L1138" s="1" t="s">
        <v>536</v>
      </c>
      <c r="N1138" t="str">
        <f t="shared" si="108"/>
        <v>"http://www.omdbapi.com/?t=Jackass+3D&amp;tomatoes=true",</v>
      </c>
      <c r="O1138">
        <f t="shared" si="110"/>
        <v>1136</v>
      </c>
      <c r="P1138" t="str">
        <f t="shared" si="109"/>
        <v>o1136.csv</v>
      </c>
      <c r="S1138" s="13" t="s">
        <v>14023</v>
      </c>
      <c r="T1138" s="15" t="s">
        <v>16396</v>
      </c>
      <c r="U1138" s="1" t="s">
        <v>5502</v>
      </c>
      <c r="V1138"/>
      <c r="W1138" t="s">
        <v>17846</v>
      </c>
      <c r="AJ1138" s="13" t="s">
        <v>13966</v>
      </c>
      <c r="AK1138" s="1" t="s">
        <v>16563</v>
      </c>
      <c r="AL1138" s="7" t="s">
        <v>17790</v>
      </c>
    </row>
    <row r="1139" spans="1:38">
      <c r="A1139" t="s">
        <v>13967</v>
      </c>
      <c r="B1139" s="1" t="s">
        <v>4536</v>
      </c>
      <c r="C1139" s="3">
        <v>40110</v>
      </c>
      <c r="D1139" s="4" t="str">
        <f t="shared" si="106"/>
        <v>Jackass Presents:Bad Grandpa</v>
      </c>
      <c r="E1139" s="9" t="s">
        <v>12430</v>
      </c>
      <c r="F1139" s="5">
        <v>2012</v>
      </c>
      <c r="H1139" s="1" t="s">
        <v>535</v>
      </c>
      <c r="I1139" s="5" t="str">
        <f t="shared" si="107"/>
        <v>Jackass+Presents%3ABad+Grandpa</v>
      </c>
      <c r="J1139" s="1"/>
      <c r="K1139" s="5"/>
      <c r="L1139" s="1" t="s">
        <v>536</v>
      </c>
      <c r="N1139" t="str">
        <f t="shared" si="108"/>
        <v>"http://www.omdbapi.com/?t=Jackass+Presents%3ABad+Grandpa&amp;tomatoes=true",</v>
      </c>
      <c r="O1139">
        <f t="shared" si="110"/>
        <v>1137</v>
      </c>
      <c r="P1139" t="str">
        <f t="shared" si="109"/>
        <v>o1137.csv</v>
      </c>
      <c r="S1139" s="13" t="s">
        <v>14024</v>
      </c>
      <c r="T1139" s="15" t="s">
        <v>5503</v>
      </c>
      <c r="U1139" s="1" t="s">
        <v>5503</v>
      </c>
      <c r="V1139"/>
      <c r="W1139" t="s">
        <v>17847</v>
      </c>
      <c r="AJ1139" s="13" t="s">
        <v>13967</v>
      </c>
      <c r="AK1139" s="1" t="s">
        <v>4536</v>
      </c>
      <c r="AL1139" s="28" t="s">
        <v>19643</v>
      </c>
    </row>
    <row r="1140" spans="1:38">
      <c r="A1140" t="s">
        <v>13968</v>
      </c>
      <c r="B1140" s="1" t="s">
        <v>6440</v>
      </c>
      <c r="C1140" s="3">
        <v>40817</v>
      </c>
      <c r="D1140" s="4" t="str">
        <f t="shared" si="106"/>
        <v>Jafar Panahi's Taxi</v>
      </c>
      <c r="E1140" s="9" t="s">
        <v>16155</v>
      </c>
      <c r="F1140" s="5">
        <v>2014</v>
      </c>
      <c r="H1140" s="1" t="s">
        <v>535</v>
      </c>
      <c r="I1140" s="5" t="str">
        <f t="shared" si="107"/>
        <v>Jafar+Panahi%27s+Taxi</v>
      </c>
      <c r="J1140" s="1"/>
      <c r="K1140" s="5"/>
      <c r="L1140" s="1" t="s">
        <v>536</v>
      </c>
      <c r="N1140" t="str">
        <f t="shared" si="108"/>
        <v>"http://www.omdbapi.com/?t=Jafar+Panahi%27s+Taxi&amp;tomatoes=true",</v>
      </c>
      <c r="O1140">
        <f t="shared" si="110"/>
        <v>1138</v>
      </c>
      <c r="P1140" t="str">
        <f t="shared" si="109"/>
        <v>o1138.csv</v>
      </c>
      <c r="S1140" s="13" t="s">
        <v>14025</v>
      </c>
      <c r="T1140" s="15" t="s">
        <v>16397</v>
      </c>
      <c r="U1140" s="1" t="s">
        <v>5504</v>
      </c>
      <c r="V1140"/>
      <c r="W1140" t="s">
        <v>17848</v>
      </c>
      <c r="AJ1140" s="13" t="s">
        <v>13968</v>
      </c>
      <c r="AK1140" s="1" t="s">
        <v>6440</v>
      </c>
      <c r="AL1140" s="7" t="s">
        <v>17791</v>
      </c>
    </row>
    <row r="1141" spans="1:38">
      <c r="A1141" t="s">
        <v>13969</v>
      </c>
      <c r="B1141" s="1" t="s">
        <v>5450</v>
      </c>
      <c r="C1141" s="3">
        <v>40201</v>
      </c>
      <c r="D1141" s="4" t="str">
        <f t="shared" si="106"/>
        <v>Jai Ho</v>
      </c>
      <c r="E1141" s="9" t="s">
        <v>11550</v>
      </c>
      <c r="F1141" s="5">
        <f>YEAR(C1141)</f>
        <v>2014</v>
      </c>
      <c r="H1141" s="1" t="s">
        <v>535</v>
      </c>
      <c r="I1141" s="5" t="str">
        <f t="shared" si="107"/>
        <v>Jai+Ho</v>
      </c>
      <c r="J1141" s="1"/>
      <c r="K1141" s="5"/>
      <c r="L1141" s="1" t="s">
        <v>536</v>
      </c>
      <c r="N1141" t="str">
        <f t="shared" si="108"/>
        <v>"http://www.omdbapi.com/?t=Jai+Ho&amp;tomatoes=true",</v>
      </c>
      <c r="O1141">
        <f t="shared" si="110"/>
        <v>1139</v>
      </c>
      <c r="P1141" t="str">
        <f t="shared" si="109"/>
        <v>o1139.csv</v>
      </c>
      <c r="S1141" s="13" t="s">
        <v>14026</v>
      </c>
      <c r="T1141" s="15" t="s">
        <v>16398</v>
      </c>
      <c r="U1141" s="1" t="s">
        <v>5506</v>
      </c>
      <c r="V1141"/>
      <c r="W1141" t="s">
        <v>17849</v>
      </c>
      <c r="AJ1141" s="13" t="s">
        <v>13969</v>
      </c>
      <c r="AK1141" s="1" t="s">
        <v>5450</v>
      </c>
      <c r="AL1141" s="7" t="s">
        <v>17792</v>
      </c>
    </row>
    <row r="1142" spans="1:38">
      <c r="A1142" t="s">
        <v>13970</v>
      </c>
      <c r="B1142" s="1" t="s">
        <v>5451</v>
      </c>
      <c r="C1142" s="3">
        <v>40026</v>
      </c>
      <c r="D1142" s="4" t="str">
        <f t="shared" si="106"/>
        <v>Jamel Shabazz Street Photographer</v>
      </c>
      <c r="E1142" s="9" t="s">
        <v>11551</v>
      </c>
      <c r="F1142" s="5">
        <f>YEAR(C1142)</f>
        <v>2013</v>
      </c>
      <c r="H1142" s="1" t="s">
        <v>535</v>
      </c>
      <c r="I1142" s="5" t="str">
        <f t="shared" si="107"/>
        <v>Jamel+Shabazz+Street+Photographer</v>
      </c>
      <c r="J1142" s="1"/>
      <c r="K1142" s="5"/>
      <c r="L1142" s="1" t="s">
        <v>536</v>
      </c>
      <c r="N1142" t="str">
        <f t="shared" si="108"/>
        <v>"http://www.omdbapi.com/?t=Jamel+Shabazz+Street+Photographer&amp;tomatoes=true",</v>
      </c>
      <c r="O1142">
        <f t="shared" si="110"/>
        <v>1140</v>
      </c>
      <c r="P1142" t="str">
        <f t="shared" si="109"/>
        <v>o1140.csv</v>
      </c>
      <c r="S1142" s="13" t="s">
        <v>14027</v>
      </c>
      <c r="T1142" s="15" t="s">
        <v>5507</v>
      </c>
      <c r="U1142" s="1" t="s">
        <v>5507</v>
      </c>
      <c r="V1142"/>
      <c r="W1142" t="s">
        <v>17850</v>
      </c>
      <c r="AJ1142" s="13" t="s">
        <v>13970</v>
      </c>
      <c r="AK1142" s="1" t="s">
        <v>5451</v>
      </c>
      <c r="AL1142" s="7" t="s">
        <v>17793</v>
      </c>
    </row>
    <row r="1143" spans="1:38">
      <c r="A1143" t="s">
        <v>13971</v>
      </c>
      <c r="B1143" s="1" t="s">
        <v>5452</v>
      </c>
      <c r="C1143" s="3">
        <v>40859</v>
      </c>
      <c r="D1143" s="4" t="str">
        <f t="shared" si="106"/>
        <v>James White</v>
      </c>
      <c r="E1143" s="9" t="s">
        <v>11552</v>
      </c>
      <c r="F1143" s="5">
        <f>YEAR(C1143)</f>
        <v>2015</v>
      </c>
      <c r="H1143" s="1" t="s">
        <v>535</v>
      </c>
      <c r="I1143" s="5" t="str">
        <f t="shared" si="107"/>
        <v>James+White</v>
      </c>
      <c r="J1143" s="1"/>
      <c r="K1143" s="5"/>
      <c r="L1143" s="1" t="s">
        <v>536</v>
      </c>
      <c r="N1143" t="str">
        <f t="shared" si="108"/>
        <v>"http://www.omdbapi.com/?t=James+White&amp;tomatoes=true",</v>
      </c>
      <c r="O1143">
        <f t="shared" si="110"/>
        <v>1141</v>
      </c>
      <c r="P1143" t="str">
        <f t="shared" si="109"/>
        <v>o1141.csv</v>
      </c>
      <c r="S1143" s="13" t="s">
        <v>14028</v>
      </c>
      <c r="T1143" s="15" t="s">
        <v>16631</v>
      </c>
      <c r="U1143" s="1" t="s">
        <v>5508</v>
      </c>
      <c r="V1143"/>
      <c r="W1143" t="s">
        <v>17851</v>
      </c>
      <c r="AJ1143" s="13" t="s">
        <v>13971</v>
      </c>
      <c r="AK1143" s="1" t="s">
        <v>5452</v>
      </c>
      <c r="AL1143" s="7" t="s">
        <v>17794</v>
      </c>
    </row>
    <row r="1144" spans="1:38">
      <c r="A1144" t="s">
        <v>13972</v>
      </c>
      <c r="B1144" s="1" t="s">
        <v>5453</v>
      </c>
      <c r="C1144" s="3">
        <v>39151</v>
      </c>
      <c r="D1144" s="4" t="str">
        <f t="shared" si="106"/>
        <v>Jane Eyre</v>
      </c>
      <c r="E1144" s="9" t="s">
        <v>11553</v>
      </c>
      <c r="F1144" s="5">
        <f>YEAR(C1144)</f>
        <v>2011</v>
      </c>
      <c r="H1144" s="1" t="s">
        <v>535</v>
      </c>
      <c r="I1144" s="5" t="str">
        <f t="shared" si="107"/>
        <v>Jane+Eyre</v>
      </c>
      <c r="J1144" s="1"/>
      <c r="K1144" s="5"/>
      <c r="L1144" s="1" t="s">
        <v>536</v>
      </c>
      <c r="N1144" t="str">
        <f t="shared" si="108"/>
        <v>"http://www.omdbapi.com/?t=Jane+Eyre&amp;tomatoes=true",</v>
      </c>
      <c r="O1144">
        <f t="shared" si="110"/>
        <v>1142</v>
      </c>
      <c r="P1144" t="str">
        <f t="shared" si="109"/>
        <v>o1142.csv</v>
      </c>
      <c r="S1144" s="13" t="s">
        <v>14029</v>
      </c>
      <c r="T1144" s="15" t="s">
        <v>16399</v>
      </c>
      <c r="U1144" s="1" t="s">
        <v>5588</v>
      </c>
      <c r="V1144"/>
      <c r="W1144" t="s">
        <v>17852</v>
      </c>
      <c r="AJ1144" s="13" t="s">
        <v>13972</v>
      </c>
      <c r="AK1144" s="1" t="s">
        <v>5453</v>
      </c>
      <c r="AL1144" s="7" t="s">
        <v>17795</v>
      </c>
    </row>
    <row r="1145" spans="1:38">
      <c r="A1145" t="s">
        <v>13973</v>
      </c>
      <c r="B1145" s="1" t="s">
        <v>5454</v>
      </c>
      <c r="C1145" s="3">
        <v>39340</v>
      </c>
      <c r="D1145" s="4" t="str">
        <f t="shared" si="106"/>
        <v>Jane's Journey</v>
      </c>
      <c r="E1145" s="9" t="s">
        <v>16156</v>
      </c>
      <c r="F1145" s="5">
        <v>2010</v>
      </c>
      <c r="H1145" s="1" t="s">
        <v>535</v>
      </c>
      <c r="I1145" s="5" t="str">
        <f t="shared" si="107"/>
        <v>Jane%27s+Journey</v>
      </c>
      <c r="J1145" s="1"/>
      <c r="K1145" s="5"/>
      <c r="L1145" s="1" t="s">
        <v>536</v>
      </c>
      <c r="N1145" t="str">
        <f t="shared" si="108"/>
        <v>"http://www.omdbapi.com/?t=Jane%27s+Journey&amp;tomatoes=true",</v>
      </c>
      <c r="O1145">
        <f t="shared" si="110"/>
        <v>1143</v>
      </c>
      <c r="P1145" t="str">
        <f t="shared" si="109"/>
        <v>o1143.csv</v>
      </c>
      <c r="S1145" s="13" t="s">
        <v>14030</v>
      </c>
      <c r="T1145" s="15" t="s">
        <v>16400</v>
      </c>
      <c r="U1145" s="1" t="s">
        <v>5509</v>
      </c>
      <c r="V1145"/>
      <c r="W1145" t="s">
        <v>17853</v>
      </c>
      <c r="AJ1145" s="13" t="s">
        <v>13973</v>
      </c>
      <c r="AK1145" s="1" t="s">
        <v>5454</v>
      </c>
      <c r="AL1145" s="7" t="s">
        <v>17796</v>
      </c>
    </row>
    <row r="1146" spans="1:38">
      <c r="A1146" t="s">
        <v>13974</v>
      </c>
      <c r="B1146" s="1" t="s">
        <v>5455</v>
      </c>
      <c r="C1146" s="3">
        <v>39382</v>
      </c>
      <c r="D1146" s="4" t="str">
        <f t="shared" si="106"/>
        <v>Janie Jones</v>
      </c>
      <c r="E1146" s="9" t="s">
        <v>11554</v>
      </c>
      <c r="F1146" s="5">
        <v>2010</v>
      </c>
      <c r="H1146" s="1" t="s">
        <v>535</v>
      </c>
      <c r="I1146" s="5" t="str">
        <f t="shared" si="107"/>
        <v>Janie+Jones</v>
      </c>
      <c r="J1146" s="1"/>
      <c r="K1146" s="5"/>
      <c r="L1146" s="1" t="s">
        <v>536</v>
      </c>
      <c r="N1146" t="str">
        <f t="shared" si="108"/>
        <v>"http://www.omdbapi.com/?t=Janie+Jones&amp;tomatoes=true",</v>
      </c>
      <c r="O1146">
        <f t="shared" si="110"/>
        <v>1144</v>
      </c>
      <c r="P1146" t="str">
        <f t="shared" si="109"/>
        <v>o1144.csv</v>
      </c>
      <c r="S1146" s="13" t="s">
        <v>14031</v>
      </c>
      <c r="T1146" s="15" t="s">
        <v>5510</v>
      </c>
      <c r="U1146" s="1" t="s">
        <v>5510</v>
      </c>
      <c r="V1146"/>
      <c r="W1146" t="s">
        <v>17854</v>
      </c>
      <c r="AJ1146" s="13" t="s">
        <v>13974</v>
      </c>
      <c r="AK1146" s="1" t="s">
        <v>5455</v>
      </c>
      <c r="AL1146" s="7" t="s">
        <v>17797</v>
      </c>
    </row>
    <row r="1147" spans="1:38">
      <c r="A1147" t="s">
        <v>13975</v>
      </c>
      <c r="B1147" s="1" t="s">
        <v>5456</v>
      </c>
      <c r="C1147" s="3">
        <v>40873</v>
      </c>
      <c r="D1147" s="4" t="str">
        <f t="shared" si="106"/>
        <v>Janis:Little Girl Blue</v>
      </c>
      <c r="E1147" s="9" t="s">
        <v>12493</v>
      </c>
      <c r="F1147" s="5">
        <f>YEAR(C1147)</f>
        <v>2015</v>
      </c>
      <c r="H1147" s="1" t="s">
        <v>535</v>
      </c>
      <c r="I1147" s="5" t="str">
        <f t="shared" si="107"/>
        <v>Janis%3ALittle+Girl+Blue</v>
      </c>
      <c r="J1147" s="1"/>
      <c r="K1147" s="5"/>
      <c r="L1147" s="1" t="s">
        <v>536</v>
      </c>
      <c r="N1147" t="str">
        <f t="shared" si="108"/>
        <v>"http://www.omdbapi.com/?t=Janis%3ALittle+Girl+Blue&amp;tomatoes=true",</v>
      </c>
      <c r="O1147">
        <f t="shared" si="110"/>
        <v>1145</v>
      </c>
      <c r="P1147" t="str">
        <f t="shared" si="109"/>
        <v>o1145.csv</v>
      </c>
      <c r="S1147" s="13" t="s">
        <v>14032</v>
      </c>
      <c r="T1147" s="15" t="s">
        <v>5511</v>
      </c>
      <c r="U1147" s="1" t="s">
        <v>5511</v>
      </c>
      <c r="V1147"/>
      <c r="W1147" t="s">
        <v>17855</v>
      </c>
      <c r="AJ1147" s="13" t="s">
        <v>13975</v>
      </c>
      <c r="AK1147" s="1" t="s">
        <v>5456</v>
      </c>
      <c r="AL1147" s="7" t="s">
        <v>17798</v>
      </c>
    </row>
    <row r="1148" spans="1:38">
      <c r="A1148" t="s">
        <v>13976</v>
      </c>
      <c r="B1148" s="1" t="s">
        <v>5457</v>
      </c>
      <c r="C1148" s="3">
        <v>39793</v>
      </c>
      <c r="D1148" s="4" t="str">
        <f t="shared" si="106"/>
        <v>Jason Becker:Not Dead Yet</v>
      </c>
      <c r="E1148" s="9" t="s">
        <v>12391</v>
      </c>
      <c r="F1148" s="5">
        <f>YEAR(C1148)</f>
        <v>2012</v>
      </c>
      <c r="H1148" s="1" t="s">
        <v>535</v>
      </c>
      <c r="I1148" s="5" t="str">
        <f t="shared" si="107"/>
        <v>Jason+Becker%3ANot+Dead+Yet</v>
      </c>
      <c r="J1148" s="1"/>
      <c r="K1148" s="5"/>
      <c r="L1148" s="1" t="s">
        <v>536</v>
      </c>
      <c r="N1148" t="str">
        <f t="shared" si="108"/>
        <v>"http://www.omdbapi.com/?t=Jason+Becker%3ANot+Dead+Yet&amp;tomatoes=true",</v>
      </c>
      <c r="O1148">
        <f t="shared" si="110"/>
        <v>1146</v>
      </c>
      <c r="P1148" t="str">
        <f t="shared" si="109"/>
        <v>o1146.csv</v>
      </c>
      <c r="S1148" s="13" t="s">
        <v>14033</v>
      </c>
      <c r="T1148" s="15" t="s">
        <v>5512</v>
      </c>
      <c r="U1148" s="1" t="s">
        <v>5512</v>
      </c>
      <c r="V1148"/>
      <c r="W1148" t="s">
        <v>17856</v>
      </c>
      <c r="AJ1148" s="13" t="s">
        <v>13976</v>
      </c>
      <c r="AK1148" s="1" t="s">
        <v>5457</v>
      </c>
      <c r="AL1148" s="7" t="s">
        <v>17799</v>
      </c>
    </row>
    <row r="1149" spans="1:38">
      <c r="A1149" t="s">
        <v>13977</v>
      </c>
      <c r="B1149" s="1" t="s">
        <v>5458</v>
      </c>
      <c r="C1149" s="3">
        <v>40621</v>
      </c>
      <c r="D1149" s="4" t="str">
        <f t="shared" si="106"/>
        <v>Jauja</v>
      </c>
      <c r="E1149" s="9" t="s">
        <v>5458</v>
      </c>
      <c r="F1149" s="5">
        <v>2014</v>
      </c>
      <c r="H1149" s="1" t="s">
        <v>535</v>
      </c>
      <c r="I1149" s="5" t="str">
        <f t="shared" si="107"/>
        <v>Jauja</v>
      </c>
      <c r="J1149" s="1"/>
      <c r="K1149" s="5"/>
      <c r="L1149" s="1" t="s">
        <v>536</v>
      </c>
      <c r="N1149" t="str">
        <f t="shared" si="108"/>
        <v>"http://www.omdbapi.com/?t=Jauja&amp;tomatoes=true",</v>
      </c>
      <c r="O1149">
        <f t="shared" si="110"/>
        <v>1147</v>
      </c>
      <c r="P1149" t="str">
        <f t="shared" si="109"/>
        <v>o1147.csv</v>
      </c>
      <c r="S1149" s="13" t="s">
        <v>14034</v>
      </c>
      <c r="T1149" s="15" t="s">
        <v>5513</v>
      </c>
      <c r="U1149" s="1" t="s">
        <v>5513</v>
      </c>
      <c r="V1149"/>
      <c r="W1149" t="s">
        <v>17857</v>
      </c>
      <c r="AJ1149" s="13" t="s">
        <v>13977</v>
      </c>
      <c r="AK1149" s="1" t="s">
        <v>5458</v>
      </c>
      <c r="AL1149" s="7" t="s">
        <v>17800</v>
      </c>
    </row>
    <row r="1150" spans="1:38">
      <c r="A1150" t="s">
        <v>13978</v>
      </c>
      <c r="B1150" s="1" t="s">
        <v>5459</v>
      </c>
      <c r="C1150" s="3">
        <v>40404</v>
      </c>
      <c r="D1150" s="4" t="str">
        <f t="shared" si="106"/>
        <v>Jealousy</v>
      </c>
      <c r="E1150" s="9" t="s">
        <v>5459</v>
      </c>
      <c r="F1150" s="5">
        <f>YEAR(C1150)</f>
        <v>2014</v>
      </c>
      <c r="H1150" s="1" t="s">
        <v>535</v>
      </c>
      <c r="I1150" s="5" t="str">
        <f t="shared" si="107"/>
        <v>Jealousy</v>
      </c>
      <c r="J1150" s="1"/>
      <c r="K1150" s="5"/>
      <c r="L1150" s="1" t="s">
        <v>536</v>
      </c>
      <c r="N1150" t="str">
        <f t="shared" si="108"/>
        <v>"http://www.omdbapi.com/?t=Jealousy&amp;tomatoes=true",</v>
      </c>
      <c r="O1150">
        <f t="shared" si="110"/>
        <v>1148</v>
      </c>
      <c r="P1150" t="str">
        <f t="shared" si="109"/>
        <v>o1148.csv</v>
      </c>
      <c r="S1150" s="13" t="s">
        <v>14035</v>
      </c>
      <c r="T1150" s="15" t="s">
        <v>5514</v>
      </c>
      <c r="U1150" s="1" t="s">
        <v>5514</v>
      </c>
      <c r="V1150"/>
      <c r="W1150" t="s">
        <v>17858</v>
      </c>
      <c r="AJ1150" s="13" t="s">
        <v>13978</v>
      </c>
      <c r="AK1150" s="1" t="s">
        <v>5459</v>
      </c>
      <c r="AL1150" s="7" t="s">
        <v>17801</v>
      </c>
    </row>
    <row r="1151" spans="1:38">
      <c r="A1151" t="s">
        <v>13979</v>
      </c>
      <c r="B1151" s="1" t="s">
        <v>6123</v>
      </c>
      <c r="C1151" s="3">
        <v>38918</v>
      </c>
      <c r="D1151" s="4" t="str">
        <f t="shared" si="106"/>
        <v>Jean-Michel Basquiat:The Radiant Child</v>
      </c>
      <c r="E1151" s="9" t="s">
        <v>12403</v>
      </c>
      <c r="F1151" s="5">
        <f>YEAR(C1151)</f>
        <v>2010</v>
      </c>
      <c r="H1151" s="1" t="s">
        <v>535</v>
      </c>
      <c r="I1151" s="5" t="str">
        <f t="shared" si="107"/>
        <v>Jean-Michel+Basquiat%3AThe+Radiant+Child</v>
      </c>
      <c r="J1151" s="1"/>
      <c r="K1151" s="5"/>
      <c r="L1151" s="1" t="s">
        <v>536</v>
      </c>
      <c r="N1151" t="str">
        <f t="shared" si="108"/>
        <v>"http://www.omdbapi.com/?t=Jean-Michel+Basquiat%3AThe+Radiant+Child&amp;tomatoes=true",</v>
      </c>
      <c r="O1151">
        <f t="shared" si="110"/>
        <v>1149</v>
      </c>
      <c r="P1151" t="str">
        <f t="shared" si="109"/>
        <v>o1149.csv</v>
      </c>
      <c r="S1151" s="13" t="s">
        <v>14038</v>
      </c>
      <c r="T1151" s="15" t="s">
        <v>16403</v>
      </c>
      <c r="U1151" s="1" t="s">
        <v>5517</v>
      </c>
      <c r="V1151"/>
      <c r="W1151" t="s">
        <v>17861</v>
      </c>
      <c r="AJ1151" s="13" t="s">
        <v>13979</v>
      </c>
      <c r="AK1151" s="1" t="s">
        <v>6123</v>
      </c>
      <c r="AL1151" s="7" t="s">
        <v>17802</v>
      </c>
    </row>
    <row r="1152" spans="1:38">
      <c r="A1152" t="s">
        <v>13980</v>
      </c>
      <c r="B1152" s="1" t="s">
        <v>5461</v>
      </c>
      <c r="C1152" s="3">
        <v>39522</v>
      </c>
      <c r="D1152" s="4" t="str">
        <f t="shared" si="106"/>
        <v>Jeff, Who Lives at Home</v>
      </c>
      <c r="E1152" s="9" t="s">
        <v>16587</v>
      </c>
      <c r="F1152" s="5">
        <v>2011</v>
      </c>
      <c r="H1152" s="1" t="s">
        <v>535</v>
      </c>
      <c r="I1152" s="5" t="str">
        <f t="shared" si="107"/>
        <v>Jeff+Who+Lives+at+Home</v>
      </c>
      <c r="J1152" s="1"/>
      <c r="K1152" s="5"/>
      <c r="L1152" s="1" t="s">
        <v>536</v>
      </c>
      <c r="N1152" t="str">
        <f t="shared" si="108"/>
        <v>"http://www.omdbapi.com/?t=Jeff+Who+Lives+at+Home&amp;tomatoes=true",</v>
      </c>
      <c r="O1152">
        <f t="shared" si="110"/>
        <v>1150</v>
      </c>
      <c r="P1152" t="str">
        <f t="shared" si="109"/>
        <v>o1150.csv</v>
      </c>
      <c r="S1152" s="13" t="s">
        <v>14039</v>
      </c>
      <c r="T1152" s="15" t="s">
        <v>5524</v>
      </c>
      <c r="U1152" s="1" t="s">
        <v>5524</v>
      </c>
      <c r="V1152"/>
      <c r="W1152" t="s">
        <v>17862</v>
      </c>
      <c r="AJ1152" s="13" t="s">
        <v>13980</v>
      </c>
      <c r="AK1152" s="1" t="s">
        <v>5461</v>
      </c>
      <c r="AL1152" s="7" t="s">
        <v>17803</v>
      </c>
    </row>
    <row r="1153" spans="1:38">
      <c r="A1153" t="s">
        <v>13981</v>
      </c>
      <c r="B1153" s="1" t="s">
        <v>5462</v>
      </c>
      <c r="C1153" s="3">
        <v>40738</v>
      </c>
      <c r="D1153" s="4" t="str">
        <f t="shared" si="106"/>
        <v>Jellyfish Eyes</v>
      </c>
      <c r="E1153" s="9" t="s">
        <v>10727</v>
      </c>
      <c r="F1153" s="5">
        <v>2014</v>
      </c>
      <c r="H1153" s="1" t="s">
        <v>535</v>
      </c>
      <c r="I1153" s="5" t="str">
        <f t="shared" si="107"/>
        <v>Jellyfish+Eyes</v>
      </c>
      <c r="J1153" s="1"/>
      <c r="K1153" s="5"/>
      <c r="L1153" s="1" t="s">
        <v>536</v>
      </c>
      <c r="N1153" t="str">
        <f t="shared" si="108"/>
        <v>"http://www.omdbapi.com/?t=Jellyfish+Eyes&amp;tomatoes=true",</v>
      </c>
      <c r="O1153">
        <f t="shared" si="110"/>
        <v>1151</v>
      </c>
      <c r="P1153" t="str">
        <f t="shared" si="109"/>
        <v>o1151.csv</v>
      </c>
      <c r="S1153" s="13" t="s">
        <v>14040</v>
      </c>
      <c r="T1153" s="15" t="s">
        <v>5525</v>
      </c>
      <c r="U1153" s="1" t="s">
        <v>5525</v>
      </c>
      <c r="V1153"/>
      <c r="W1153" t="s">
        <v>17863</v>
      </c>
      <c r="AJ1153" s="13" t="s">
        <v>13981</v>
      </c>
      <c r="AK1153" s="1" t="s">
        <v>5462</v>
      </c>
      <c r="AL1153" s="7" t="s">
        <v>17804</v>
      </c>
    </row>
    <row r="1154" spans="1:38">
      <c r="A1154" t="s">
        <v>13982</v>
      </c>
      <c r="B1154" s="1" t="s">
        <v>5463</v>
      </c>
      <c r="C1154" s="3">
        <v>40754</v>
      </c>
      <c r="D1154" s="4" t="str">
        <f t="shared" si="106"/>
        <v>Jenny's Wedding</v>
      </c>
      <c r="E1154" s="9" t="s">
        <v>16157</v>
      </c>
      <c r="F1154" s="5">
        <f>YEAR(C1154)</f>
        <v>2015</v>
      </c>
      <c r="H1154" s="1" t="s">
        <v>535</v>
      </c>
      <c r="I1154" s="5" t="str">
        <f t="shared" si="107"/>
        <v>Jenny%27s+Wedding</v>
      </c>
      <c r="J1154" s="1"/>
      <c r="K1154" s="5"/>
      <c r="L1154" s="1" t="s">
        <v>536</v>
      </c>
      <c r="N1154" t="str">
        <f t="shared" si="108"/>
        <v>"http://www.omdbapi.com/?t=Jenny%27s+Wedding&amp;tomatoes=true",</v>
      </c>
      <c r="O1154">
        <f t="shared" si="110"/>
        <v>1152</v>
      </c>
      <c r="P1154" t="str">
        <f t="shared" si="109"/>
        <v>o1152.csv</v>
      </c>
      <c r="S1154" s="13" t="s">
        <v>14041</v>
      </c>
      <c r="T1154" s="15" t="s">
        <v>5527</v>
      </c>
      <c r="U1154" s="1" t="s">
        <v>5527</v>
      </c>
      <c r="V1154"/>
      <c r="W1154" t="s">
        <v>17864</v>
      </c>
      <c r="AJ1154" s="13" t="s">
        <v>13982</v>
      </c>
      <c r="AK1154" s="1" t="s">
        <v>5463</v>
      </c>
      <c r="AL1154" s="7" t="s">
        <v>17805</v>
      </c>
    </row>
    <row r="1155" spans="1:38">
      <c r="A1155" t="s">
        <v>13983</v>
      </c>
      <c r="B1155" s="1" t="s">
        <v>5464</v>
      </c>
      <c r="C1155" s="3">
        <v>40348</v>
      </c>
      <c r="D1155" s="4" t="str">
        <f t="shared" ref="D1155:D1218" si="112">TRIM(B1155)</f>
        <v>Jersey Boys</v>
      </c>
      <c r="E1155" s="9" t="s">
        <v>11555</v>
      </c>
      <c r="F1155" s="5">
        <f>YEAR(C1155)</f>
        <v>2014</v>
      </c>
      <c r="H1155" s="1" t="s">
        <v>535</v>
      </c>
      <c r="I1155" s="5" t="str">
        <f t="shared" si="107"/>
        <v>Jersey+Boys</v>
      </c>
      <c r="J1155" s="1"/>
      <c r="K1155" s="5"/>
      <c r="L1155" s="1" t="s">
        <v>536</v>
      </c>
      <c r="N1155" t="str">
        <f t="shared" si="108"/>
        <v>"http://www.omdbapi.com/?t=Jersey+Boys&amp;tomatoes=true",</v>
      </c>
      <c r="O1155">
        <f t="shared" si="110"/>
        <v>1153</v>
      </c>
      <c r="P1155" t="str">
        <f t="shared" si="109"/>
        <v>o1153.csv</v>
      </c>
      <c r="S1155" s="13" t="s">
        <v>14042</v>
      </c>
      <c r="T1155" s="15" t="s">
        <v>5528</v>
      </c>
      <c r="U1155" s="1" t="s">
        <v>5528</v>
      </c>
      <c r="V1155"/>
      <c r="W1155" t="s">
        <v>17865</v>
      </c>
      <c r="AJ1155" s="13" t="s">
        <v>13983</v>
      </c>
      <c r="AK1155" s="1" t="s">
        <v>5464</v>
      </c>
      <c r="AL1155" s="7" t="s">
        <v>17806</v>
      </c>
    </row>
    <row r="1156" spans="1:38">
      <c r="A1156" t="s">
        <v>13984</v>
      </c>
      <c r="B1156" s="1" t="s">
        <v>5465</v>
      </c>
      <c r="C1156" s="3">
        <v>40068</v>
      </c>
      <c r="D1156" s="4" t="str">
        <f t="shared" si="112"/>
        <v>Jerusalem</v>
      </c>
      <c r="E1156" s="9" t="s">
        <v>5465</v>
      </c>
      <c r="F1156" s="5">
        <f>YEAR(C1156)</f>
        <v>2013</v>
      </c>
      <c r="H1156" s="1" t="s">
        <v>535</v>
      </c>
      <c r="I1156" s="5" t="str">
        <f t="shared" ref="I1156:I1219" si="113">E1156</f>
        <v>Jerusalem</v>
      </c>
      <c r="J1156" s="1"/>
      <c r="K1156" s="5"/>
      <c r="L1156" s="1" t="s">
        <v>536</v>
      </c>
      <c r="N1156" t="str">
        <f t="shared" ref="N1156:N1219" si="114">H1156&amp;I1156&amp;J1156&amp;K1156&amp;L1156</f>
        <v>"http://www.omdbapi.com/?t=Jerusalem&amp;tomatoes=true",</v>
      </c>
      <c r="O1156">
        <f t="shared" si="110"/>
        <v>1154</v>
      </c>
      <c r="P1156" t="str">
        <f t="shared" ref="P1156:P1219" si="115">"o"&amp;O1156&amp;".csv"</f>
        <v>o1154.csv</v>
      </c>
      <c r="S1156" s="13" t="s">
        <v>14043</v>
      </c>
      <c r="T1156" s="15" t="s">
        <v>5529</v>
      </c>
      <c r="U1156" s="1" t="s">
        <v>5529</v>
      </c>
      <c r="V1156"/>
      <c r="W1156" t="s">
        <v>17866</v>
      </c>
      <c r="AJ1156" s="13" t="s">
        <v>13984</v>
      </c>
      <c r="AK1156" s="1" t="s">
        <v>5465</v>
      </c>
      <c r="AL1156" s="7" t="s">
        <v>17807</v>
      </c>
    </row>
    <row r="1157" spans="1:38">
      <c r="A1157" t="s">
        <v>13985</v>
      </c>
      <c r="B1157" s="1" t="s">
        <v>5466</v>
      </c>
      <c r="C1157" s="3">
        <v>39557</v>
      </c>
      <c r="D1157" s="4" t="str">
        <f t="shared" si="112"/>
        <v>Jesus Henry Christ</v>
      </c>
      <c r="E1157" s="9" t="s">
        <v>11556</v>
      </c>
      <c r="F1157" s="5">
        <f>YEAR(C1157)</f>
        <v>2012</v>
      </c>
      <c r="H1157" s="1" t="s">
        <v>535</v>
      </c>
      <c r="I1157" s="5" t="str">
        <f t="shared" si="113"/>
        <v>Jesus+Henry+Christ</v>
      </c>
      <c r="J1157" s="1"/>
      <c r="K1157" s="5"/>
      <c r="L1157" s="1" t="s">
        <v>536</v>
      </c>
      <c r="N1157" t="str">
        <f t="shared" si="114"/>
        <v>"http://www.omdbapi.com/?t=Jesus+Henry+Christ&amp;tomatoes=true",</v>
      </c>
      <c r="O1157">
        <f t="shared" ref="O1157:O1220" si="116">O1156+1</f>
        <v>1155</v>
      </c>
      <c r="P1157" t="str">
        <f t="shared" si="115"/>
        <v>o1155.csv</v>
      </c>
      <c r="S1157" s="13" t="s">
        <v>14044</v>
      </c>
      <c r="T1157" s="15" t="s">
        <v>5521</v>
      </c>
      <c r="U1157" s="1" t="s">
        <v>5521</v>
      </c>
      <c r="V1157"/>
      <c r="W1157" t="s">
        <v>17867</v>
      </c>
      <c r="AJ1157" s="13" t="s">
        <v>13985</v>
      </c>
      <c r="AK1157" s="1" t="s">
        <v>5466</v>
      </c>
      <c r="AL1157" s="7" t="s">
        <v>17808</v>
      </c>
    </row>
    <row r="1158" spans="1:38">
      <c r="A1158" t="s">
        <v>13986</v>
      </c>
      <c r="B1158" s="1" t="s">
        <v>5468</v>
      </c>
      <c r="C1158" s="3">
        <v>40075</v>
      </c>
      <c r="D1158" s="4" t="str">
        <f t="shared" si="112"/>
        <v>Jewtopia</v>
      </c>
      <c r="E1158" s="9" t="s">
        <v>5468</v>
      </c>
      <c r="F1158" s="5">
        <v>2012</v>
      </c>
      <c r="H1158" s="1" t="s">
        <v>535</v>
      </c>
      <c r="I1158" s="5" t="str">
        <f t="shared" si="113"/>
        <v>Jewtopia</v>
      </c>
      <c r="J1158" s="1"/>
      <c r="K1158" s="5"/>
      <c r="L1158" s="1" t="s">
        <v>536</v>
      </c>
      <c r="N1158" t="str">
        <f t="shared" si="114"/>
        <v>"http://www.omdbapi.com/?t=Jewtopia&amp;tomatoes=true",</v>
      </c>
      <c r="O1158">
        <f t="shared" si="116"/>
        <v>1156</v>
      </c>
      <c r="P1158" t="str">
        <f t="shared" si="115"/>
        <v>o1156.csv</v>
      </c>
      <c r="S1158" s="13" t="s">
        <v>14045</v>
      </c>
      <c r="T1158" s="15" t="s">
        <v>5523</v>
      </c>
      <c r="U1158" s="1" t="s">
        <v>5523</v>
      </c>
      <c r="V1158"/>
      <c r="W1158" t="s">
        <v>17868</v>
      </c>
      <c r="AJ1158" s="13" t="s">
        <v>13986</v>
      </c>
      <c r="AK1158" s="1" t="s">
        <v>5468</v>
      </c>
      <c r="AL1158" s="7" t="s">
        <v>17809</v>
      </c>
    </row>
    <row r="1159" spans="1:38">
      <c r="A1159" t="s">
        <v>13987</v>
      </c>
      <c r="B1159" s="1" t="s">
        <v>5469</v>
      </c>
      <c r="C1159" s="3">
        <v>39249</v>
      </c>
      <c r="D1159" s="4" t="str">
        <f t="shared" si="112"/>
        <v>Jig</v>
      </c>
      <c r="E1159" s="9" t="s">
        <v>5469</v>
      </c>
      <c r="F1159" s="5">
        <f>YEAR(C1159)</f>
        <v>2011</v>
      </c>
      <c r="H1159" s="1" t="s">
        <v>535</v>
      </c>
      <c r="I1159" s="5" t="str">
        <f t="shared" si="113"/>
        <v>Jig</v>
      </c>
      <c r="J1159" s="1"/>
      <c r="K1159" s="5"/>
      <c r="L1159" s="1" t="s">
        <v>536</v>
      </c>
      <c r="N1159" t="str">
        <f t="shared" si="114"/>
        <v>"http://www.omdbapi.com/?t=Jig&amp;tomatoes=true",</v>
      </c>
      <c r="O1159">
        <f>O1158+1</f>
        <v>1157</v>
      </c>
      <c r="P1159" t="str">
        <f t="shared" si="115"/>
        <v>o1157.csv</v>
      </c>
      <c r="S1159" s="13" t="s">
        <v>14046</v>
      </c>
      <c r="T1159" s="15" t="s">
        <v>5302</v>
      </c>
      <c r="U1159" s="1" t="s">
        <v>5302</v>
      </c>
      <c r="V1159"/>
      <c r="W1159" t="s">
        <v>17869</v>
      </c>
      <c r="AJ1159" s="13" t="s">
        <v>13987</v>
      </c>
      <c r="AK1159" s="1" t="s">
        <v>5469</v>
      </c>
      <c r="AL1159" s="7" t="s">
        <v>17810</v>
      </c>
    </row>
    <row r="1160" spans="1:38">
      <c r="A1160" t="s">
        <v>13988</v>
      </c>
      <c r="B1160" s="1" t="s">
        <v>5471</v>
      </c>
      <c r="C1160" s="3">
        <v>40446</v>
      </c>
      <c r="D1160" s="4" t="str">
        <f t="shared" si="112"/>
        <v>Jimi:All Is By My Side</v>
      </c>
      <c r="E1160" s="9" t="s">
        <v>12494</v>
      </c>
      <c r="F1160" s="5">
        <v>2013</v>
      </c>
      <c r="H1160" s="1" t="s">
        <v>535</v>
      </c>
      <c r="I1160" s="5" t="str">
        <f t="shared" si="113"/>
        <v>Jimi%3AAll+Is+By+My+Side</v>
      </c>
      <c r="J1160" s="1"/>
      <c r="K1160" s="5"/>
      <c r="L1160" s="1" t="s">
        <v>536</v>
      </c>
      <c r="N1160" t="str">
        <f t="shared" si="114"/>
        <v>"http://www.omdbapi.com/?t=Jimi%3AAll+Is+By+My+Side&amp;tomatoes=true",</v>
      </c>
      <c r="O1160">
        <f t="shared" si="116"/>
        <v>1158</v>
      </c>
      <c r="P1160" t="str">
        <f t="shared" si="115"/>
        <v>o1158.csv</v>
      </c>
      <c r="S1160" s="13" t="s">
        <v>14047</v>
      </c>
      <c r="T1160" s="15" t="s">
        <v>4804</v>
      </c>
      <c r="U1160" s="1" t="s">
        <v>4804</v>
      </c>
      <c r="V1160"/>
      <c r="W1160" t="s">
        <v>17870</v>
      </c>
      <c r="AJ1160" s="13" t="s">
        <v>13988</v>
      </c>
      <c r="AK1160" s="1" t="s">
        <v>5471</v>
      </c>
      <c r="AL1160" s="7" t="s">
        <v>17811</v>
      </c>
    </row>
    <row r="1161" spans="1:38">
      <c r="A1161" t="s">
        <v>13989</v>
      </c>
      <c r="B1161" s="1" t="s">
        <v>5472</v>
      </c>
      <c r="C1161" s="3">
        <v>40222</v>
      </c>
      <c r="D1161" s="4" t="str">
        <f t="shared" si="112"/>
        <v>Jimmy P</v>
      </c>
      <c r="E1161" s="9" t="s">
        <v>11559</v>
      </c>
      <c r="F1161" s="5">
        <v>2013</v>
      </c>
      <c r="H1161" s="1" t="s">
        <v>535</v>
      </c>
      <c r="I1161" s="5" t="str">
        <f t="shared" si="113"/>
        <v>Jimmy+P</v>
      </c>
      <c r="J1161" s="1"/>
      <c r="K1161" s="5"/>
      <c r="L1161" s="1" t="s">
        <v>536</v>
      </c>
      <c r="N1161" t="str">
        <f t="shared" si="114"/>
        <v>"http://www.omdbapi.com/?t=Jimmy+P&amp;tomatoes=true",</v>
      </c>
      <c r="O1161">
        <f t="shared" si="116"/>
        <v>1159</v>
      </c>
      <c r="P1161" t="str">
        <f t="shared" si="115"/>
        <v>o1159.csv</v>
      </c>
      <c r="S1161" s="13" t="s">
        <v>14048</v>
      </c>
      <c r="T1161" s="15" t="s">
        <v>5530</v>
      </c>
      <c r="U1161" s="1" t="s">
        <v>5530</v>
      </c>
      <c r="V1161"/>
      <c r="W1161" t="s">
        <v>17871</v>
      </c>
      <c r="AJ1161" s="13" t="s">
        <v>13989</v>
      </c>
      <c r="AK1161" s="1" t="s">
        <v>5472</v>
      </c>
      <c r="AL1161" s="7" t="s">
        <v>17812</v>
      </c>
    </row>
    <row r="1162" spans="1:38">
      <c r="A1162" t="s">
        <v>13990</v>
      </c>
      <c r="B1162" s="1" t="s">
        <v>5473</v>
      </c>
      <c r="C1162" s="3">
        <v>40726</v>
      </c>
      <c r="D1162" s="4" t="str">
        <f t="shared" si="112"/>
        <v>Jimmy's Hall</v>
      </c>
      <c r="E1162" s="9" t="s">
        <v>16158</v>
      </c>
      <c r="F1162" s="5">
        <v>2014</v>
      </c>
      <c r="H1162" s="1" t="s">
        <v>535</v>
      </c>
      <c r="I1162" s="5" t="str">
        <f t="shared" si="113"/>
        <v>Jimmy%27s+Hall</v>
      </c>
      <c r="J1162" s="1"/>
      <c r="K1162" s="5"/>
      <c r="L1162" s="1" t="s">
        <v>536</v>
      </c>
      <c r="N1162" t="str">
        <f t="shared" si="114"/>
        <v>"http://www.omdbapi.com/?t=Jimmy%27s+Hall&amp;tomatoes=true",</v>
      </c>
      <c r="O1162">
        <f t="shared" si="116"/>
        <v>1160</v>
      </c>
      <c r="P1162" t="str">
        <f t="shared" si="115"/>
        <v>o1160.csv</v>
      </c>
      <c r="S1162" s="13" t="s">
        <v>14051</v>
      </c>
      <c r="T1162" s="15" t="s">
        <v>5534</v>
      </c>
      <c r="U1162" s="1" t="s">
        <v>5534</v>
      </c>
      <c r="V1162"/>
      <c r="W1162" t="s">
        <v>17873</v>
      </c>
      <c r="AJ1162" s="13" t="s">
        <v>13990</v>
      </c>
      <c r="AK1162" s="1" t="s">
        <v>5473</v>
      </c>
      <c r="AL1162" s="7" t="s">
        <v>17813</v>
      </c>
    </row>
    <row r="1163" spans="1:38">
      <c r="A1163" t="s">
        <v>13991</v>
      </c>
      <c r="B1163" s="1" t="s">
        <v>5474</v>
      </c>
      <c r="C1163" s="3">
        <v>39515</v>
      </c>
      <c r="D1163" s="4" t="str">
        <f t="shared" si="112"/>
        <v>Jiro Dreams of Sushi</v>
      </c>
      <c r="E1163" s="9" t="s">
        <v>11560</v>
      </c>
      <c r="F1163" s="5">
        <v>2011</v>
      </c>
      <c r="H1163" s="1" t="s">
        <v>535</v>
      </c>
      <c r="I1163" s="5" t="str">
        <f t="shared" si="113"/>
        <v>Jiro+Dreams+of+Sushi</v>
      </c>
      <c r="J1163" s="1"/>
      <c r="K1163" s="5"/>
      <c r="L1163" s="1" t="s">
        <v>536</v>
      </c>
      <c r="N1163" t="str">
        <f t="shared" si="114"/>
        <v>"http://www.omdbapi.com/?t=Jiro+Dreams+of+Sushi&amp;tomatoes=true",</v>
      </c>
      <c r="O1163">
        <f t="shared" si="116"/>
        <v>1161</v>
      </c>
      <c r="P1163" t="str">
        <f t="shared" si="115"/>
        <v>o1161.csv</v>
      </c>
      <c r="S1163" s="13" t="s">
        <v>14052</v>
      </c>
      <c r="T1163" s="15" t="s">
        <v>352</v>
      </c>
      <c r="U1163" s="1" t="s">
        <v>432</v>
      </c>
      <c r="V1163"/>
      <c r="W1163" t="s">
        <v>17874</v>
      </c>
      <c r="AJ1163" s="13" t="s">
        <v>13991</v>
      </c>
      <c r="AK1163" s="1" t="s">
        <v>5474</v>
      </c>
      <c r="AL1163" s="7" t="s">
        <v>17814</v>
      </c>
    </row>
    <row r="1164" spans="1:38">
      <c r="A1164" t="s">
        <v>13992</v>
      </c>
      <c r="B1164" s="1" t="s">
        <v>5475</v>
      </c>
      <c r="C1164" s="3">
        <v>38878</v>
      </c>
      <c r="D1164" s="4" t="str">
        <f t="shared" si="112"/>
        <v>Joan Rivers:A Piece of Work</v>
      </c>
      <c r="E1164" s="9" t="s">
        <v>12495</v>
      </c>
      <c r="F1164" s="5">
        <f>YEAR(C1164)</f>
        <v>2010</v>
      </c>
      <c r="H1164" s="1" t="s">
        <v>535</v>
      </c>
      <c r="I1164" s="5" t="str">
        <f t="shared" si="113"/>
        <v>Joan+Rivers%3AA+Piece+of+Work</v>
      </c>
      <c r="J1164" s="1"/>
      <c r="K1164" s="5"/>
      <c r="L1164" s="1" t="s">
        <v>536</v>
      </c>
      <c r="N1164" t="str">
        <f t="shared" si="114"/>
        <v>"http://www.omdbapi.com/?t=Joan+Rivers%3AA+Piece+of+Work&amp;tomatoes=true",</v>
      </c>
      <c r="O1164">
        <f t="shared" si="116"/>
        <v>1162</v>
      </c>
      <c r="P1164" t="str">
        <f t="shared" si="115"/>
        <v>o1162.csv</v>
      </c>
      <c r="S1164" s="13" t="s">
        <v>14053</v>
      </c>
      <c r="T1164" s="15" t="s">
        <v>5536</v>
      </c>
      <c r="U1164" s="1" t="s">
        <v>5536</v>
      </c>
      <c r="V1164"/>
      <c r="W1164" t="s">
        <v>17875</v>
      </c>
      <c r="AJ1164" s="13" t="s">
        <v>13992</v>
      </c>
      <c r="AK1164" s="1" t="s">
        <v>5475</v>
      </c>
      <c r="AL1164" s="7" t="s">
        <v>17815</v>
      </c>
    </row>
    <row r="1165" spans="1:38">
      <c r="A1165" t="s">
        <v>13993</v>
      </c>
      <c r="B1165" s="1" t="s">
        <v>5476</v>
      </c>
      <c r="C1165" s="3">
        <v>40040</v>
      </c>
      <c r="D1165" s="4" t="str">
        <f t="shared" si="112"/>
        <v>Jobs</v>
      </c>
      <c r="E1165" s="9" t="s">
        <v>5476</v>
      </c>
      <c r="F1165" s="5">
        <f>YEAR(C1165)</f>
        <v>2013</v>
      </c>
      <c r="H1165" s="1" t="s">
        <v>535</v>
      </c>
      <c r="I1165" s="5" t="str">
        <f t="shared" si="113"/>
        <v>Jobs</v>
      </c>
      <c r="J1165" s="1"/>
      <c r="K1165" s="5"/>
      <c r="L1165" s="1" t="s">
        <v>536</v>
      </c>
      <c r="N1165" t="str">
        <f t="shared" si="114"/>
        <v>"http://www.omdbapi.com/?t=Jobs&amp;tomatoes=true",</v>
      </c>
      <c r="O1165">
        <f t="shared" si="116"/>
        <v>1163</v>
      </c>
      <c r="P1165" t="str">
        <f t="shared" si="115"/>
        <v>o1163.csv</v>
      </c>
      <c r="S1165" s="13" t="s">
        <v>14055</v>
      </c>
      <c r="T1165" s="15" t="s">
        <v>5538</v>
      </c>
      <c r="U1165" s="1" t="s">
        <v>5538</v>
      </c>
      <c r="V1165"/>
      <c r="W1165" t="s">
        <v>17876</v>
      </c>
      <c r="AJ1165" s="13" t="s">
        <v>13993</v>
      </c>
      <c r="AK1165" s="1" t="s">
        <v>5476</v>
      </c>
      <c r="AL1165" s="7" t="s">
        <v>17816</v>
      </c>
    </row>
    <row r="1166" spans="1:38">
      <c r="A1166" t="s">
        <v>13994</v>
      </c>
      <c r="B1166" s="1" t="s">
        <v>5486</v>
      </c>
      <c r="C1166" s="3">
        <v>40257</v>
      </c>
      <c r="D1166" s="4" t="str">
        <f t="shared" si="112"/>
        <v>Jodorowsky's Dune</v>
      </c>
      <c r="E1166" s="9" t="s">
        <v>16159</v>
      </c>
      <c r="F1166" s="5">
        <v>2013</v>
      </c>
      <c r="H1166" s="1" t="s">
        <v>535</v>
      </c>
      <c r="I1166" s="5" t="str">
        <f t="shared" si="113"/>
        <v>Jodorowsky%27s+Dune</v>
      </c>
      <c r="J1166" s="1"/>
      <c r="K1166" s="5"/>
      <c r="L1166" s="1" t="s">
        <v>536</v>
      </c>
      <c r="N1166" t="str">
        <f t="shared" si="114"/>
        <v>"http://www.omdbapi.com/?t=Jodorowsky%27s+Dune&amp;tomatoes=true",</v>
      </c>
      <c r="O1166">
        <f t="shared" si="116"/>
        <v>1164</v>
      </c>
      <c r="P1166" t="str">
        <f t="shared" si="115"/>
        <v>o1164.csv</v>
      </c>
      <c r="S1166" s="13" t="s">
        <v>14056</v>
      </c>
      <c r="T1166" s="15" t="s">
        <v>5537</v>
      </c>
      <c r="U1166" s="1" t="s">
        <v>5537</v>
      </c>
      <c r="V1166"/>
      <c r="W1166" t="s">
        <v>17877</v>
      </c>
      <c r="AJ1166" s="13" t="s">
        <v>13994</v>
      </c>
      <c r="AK1166" s="1" t="s">
        <v>5486</v>
      </c>
      <c r="AL1166" s="7" t="s">
        <v>17817</v>
      </c>
    </row>
    <row r="1167" spans="1:38">
      <c r="A1167" t="s">
        <v>13995</v>
      </c>
      <c r="B1167" s="1" t="s">
        <v>12708</v>
      </c>
      <c r="C1167" s="3">
        <v>40278</v>
      </c>
      <c r="D1167" s="4" t="str">
        <f t="shared" si="112"/>
        <v>Joe</v>
      </c>
      <c r="E1167" s="9" t="s">
        <v>15808</v>
      </c>
      <c r="F1167" s="5">
        <v>2013</v>
      </c>
      <c r="H1167" s="1" t="s">
        <v>535</v>
      </c>
      <c r="I1167" s="5" t="str">
        <f t="shared" si="113"/>
        <v>Joe</v>
      </c>
      <c r="J1167" s="1"/>
      <c r="K1167" s="5"/>
      <c r="L1167" s="1" t="s">
        <v>536</v>
      </c>
      <c r="N1167" t="str">
        <f t="shared" si="114"/>
        <v>"http://www.omdbapi.com/?t=Joe&amp;tomatoes=true",</v>
      </c>
      <c r="O1167">
        <f t="shared" si="116"/>
        <v>1165</v>
      </c>
      <c r="P1167" t="str">
        <f t="shared" si="115"/>
        <v>o1165.csv</v>
      </c>
      <c r="S1167" s="13" t="s">
        <v>14057</v>
      </c>
      <c r="T1167" s="15" t="s">
        <v>5539</v>
      </c>
      <c r="U1167" s="1" t="s">
        <v>5539</v>
      </c>
      <c r="V1167"/>
      <c r="W1167" t="s">
        <v>17878</v>
      </c>
      <c r="AJ1167" s="13" t="s">
        <v>13995</v>
      </c>
      <c r="AK1167" s="1" t="s">
        <v>12708</v>
      </c>
      <c r="AL1167" s="7" t="s">
        <v>17818</v>
      </c>
    </row>
    <row r="1168" spans="1:38">
      <c r="A1168" t="s">
        <v>13996</v>
      </c>
      <c r="B1168" s="1" t="s">
        <v>5478</v>
      </c>
      <c r="C1168" s="3">
        <v>39515</v>
      </c>
      <c r="D1168" s="4" t="str">
        <f t="shared" si="112"/>
        <v>John Carter</v>
      </c>
      <c r="E1168" s="9" t="s">
        <v>11562</v>
      </c>
      <c r="F1168" s="5">
        <f>YEAR(C1168)</f>
        <v>2012</v>
      </c>
      <c r="H1168" s="1" t="s">
        <v>535</v>
      </c>
      <c r="I1168" s="5" t="str">
        <f t="shared" si="113"/>
        <v>John+Carter</v>
      </c>
      <c r="J1168" s="1"/>
      <c r="K1168" s="5"/>
      <c r="L1168" s="1" t="s">
        <v>536</v>
      </c>
      <c r="N1168" t="str">
        <f t="shared" si="114"/>
        <v>"http://www.omdbapi.com/?t=John+Carter&amp;tomatoes=true",</v>
      </c>
      <c r="O1168">
        <f t="shared" si="116"/>
        <v>1166</v>
      </c>
      <c r="P1168" t="str">
        <f t="shared" si="115"/>
        <v>o1166.csv</v>
      </c>
      <c r="S1168" s="13" t="s">
        <v>14059</v>
      </c>
      <c r="T1168" s="15" t="s">
        <v>5541</v>
      </c>
      <c r="U1168" s="1" t="s">
        <v>5541</v>
      </c>
      <c r="V1168"/>
      <c r="W1168" t="s">
        <v>17880</v>
      </c>
      <c r="AJ1168" s="13" t="s">
        <v>13996</v>
      </c>
      <c r="AK1168" s="1" t="s">
        <v>5478</v>
      </c>
      <c r="AL1168" s="7" t="s">
        <v>17819</v>
      </c>
    </row>
    <row r="1169" spans="1:38">
      <c r="A1169" t="s">
        <v>13997</v>
      </c>
      <c r="B1169" s="1" t="s">
        <v>5479</v>
      </c>
      <c r="C1169" s="3">
        <v>39837</v>
      </c>
      <c r="D1169" s="4" t="str">
        <f t="shared" si="112"/>
        <v>John Dies at the End</v>
      </c>
      <c r="E1169" s="9" t="s">
        <v>11563</v>
      </c>
      <c r="F1169" s="5">
        <v>2012</v>
      </c>
      <c r="H1169" s="1" t="s">
        <v>535</v>
      </c>
      <c r="I1169" s="5" t="str">
        <f t="shared" si="113"/>
        <v>John+Dies+at+the+End</v>
      </c>
      <c r="J1169" s="1"/>
      <c r="K1169" s="5"/>
      <c r="L1169" s="1" t="s">
        <v>536</v>
      </c>
      <c r="N1169" t="str">
        <f t="shared" si="114"/>
        <v>"http://www.omdbapi.com/?t=John+Dies+at+the+End&amp;tomatoes=true",</v>
      </c>
      <c r="O1169">
        <f t="shared" si="116"/>
        <v>1167</v>
      </c>
      <c r="P1169" t="str">
        <f t="shared" si="115"/>
        <v>o1167.csv</v>
      </c>
      <c r="S1169" s="13" t="s">
        <v>14060</v>
      </c>
      <c r="T1169" s="15" t="s">
        <v>5542</v>
      </c>
      <c r="U1169" s="1" t="s">
        <v>5542</v>
      </c>
      <c r="V1169"/>
      <c r="W1169" t="s">
        <v>17881</v>
      </c>
      <c r="AJ1169" s="13" t="s">
        <v>13997</v>
      </c>
      <c r="AK1169" s="1" t="s">
        <v>5479</v>
      </c>
      <c r="AL1169" s="7" t="s">
        <v>17820</v>
      </c>
    </row>
    <row r="1170" spans="1:38">
      <c r="A1170" t="s">
        <v>13998</v>
      </c>
      <c r="B1170" s="1" t="s">
        <v>5481</v>
      </c>
      <c r="C1170" s="3">
        <v>38857</v>
      </c>
      <c r="D1170" s="4" t="str">
        <f t="shared" si="112"/>
        <v>John Rabe</v>
      </c>
      <c r="E1170" s="9" t="s">
        <v>11565</v>
      </c>
      <c r="F1170" s="5">
        <v>2009</v>
      </c>
      <c r="H1170" s="1" t="s">
        <v>535</v>
      </c>
      <c r="I1170" s="5" t="str">
        <f t="shared" si="113"/>
        <v>John+Rabe</v>
      </c>
      <c r="J1170" s="1"/>
      <c r="K1170" s="5"/>
      <c r="L1170" s="1" t="s">
        <v>536</v>
      </c>
      <c r="N1170" t="str">
        <f t="shared" si="114"/>
        <v>"http://www.omdbapi.com/?t=John+Rabe&amp;tomatoes=true",</v>
      </c>
      <c r="O1170">
        <f t="shared" si="116"/>
        <v>1168</v>
      </c>
      <c r="P1170" t="str">
        <f t="shared" si="115"/>
        <v>o1168.csv</v>
      </c>
      <c r="S1170" s="13" t="s">
        <v>14061</v>
      </c>
      <c r="T1170" s="15" t="s">
        <v>5543</v>
      </c>
      <c r="U1170" s="1" t="s">
        <v>5543</v>
      </c>
      <c r="V1170"/>
      <c r="W1170" t="s">
        <v>17882</v>
      </c>
      <c r="AJ1170" s="13" t="s">
        <v>13998</v>
      </c>
      <c r="AK1170" s="1" t="s">
        <v>5481</v>
      </c>
      <c r="AL1170" s="7" t="s">
        <v>17821</v>
      </c>
    </row>
    <row r="1171" spans="1:38">
      <c r="A1171" t="s">
        <v>13999</v>
      </c>
      <c r="B1171" s="1" t="s">
        <v>5482</v>
      </c>
      <c r="C1171" s="3">
        <v>40474</v>
      </c>
      <c r="D1171" s="4" t="str">
        <f t="shared" si="112"/>
        <v>John Wick</v>
      </c>
      <c r="E1171" s="9" t="s">
        <v>11566</v>
      </c>
      <c r="F1171" s="5">
        <f t="shared" ref="F1171:F1183" si="117">YEAR(C1171)</f>
        <v>2014</v>
      </c>
      <c r="H1171" s="1" t="s">
        <v>535</v>
      </c>
      <c r="I1171" s="5" t="str">
        <f t="shared" si="113"/>
        <v>John+Wick</v>
      </c>
      <c r="J1171" s="1"/>
      <c r="K1171" s="5"/>
      <c r="L1171" s="1" t="s">
        <v>536</v>
      </c>
      <c r="N1171" t="str">
        <f t="shared" si="114"/>
        <v>"http://www.omdbapi.com/?t=John+Wick&amp;tomatoes=true",</v>
      </c>
      <c r="O1171">
        <f t="shared" si="116"/>
        <v>1169</v>
      </c>
      <c r="P1171" t="str">
        <f t="shared" si="115"/>
        <v>o1169.csv</v>
      </c>
      <c r="S1171" s="13" t="s">
        <v>14062</v>
      </c>
      <c r="T1171" s="15" t="s">
        <v>5544</v>
      </c>
      <c r="U1171" s="1" t="s">
        <v>5544</v>
      </c>
      <c r="V1171"/>
      <c r="W1171" t="s">
        <v>17883</v>
      </c>
      <c r="AJ1171" s="13" t="s">
        <v>13999</v>
      </c>
      <c r="AK1171" s="1" t="s">
        <v>5482</v>
      </c>
      <c r="AL1171" s="7" t="s">
        <v>17822</v>
      </c>
    </row>
    <row r="1172" spans="1:38">
      <c r="A1172" t="s">
        <v>14000</v>
      </c>
      <c r="B1172" s="1" t="s">
        <v>5480</v>
      </c>
      <c r="C1172" s="3">
        <v>39375</v>
      </c>
      <c r="D1172" s="4" t="str">
        <f t="shared" si="112"/>
        <v>Johnny English Reborn</v>
      </c>
      <c r="E1172" s="9" t="s">
        <v>11564</v>
      </c>
      <c r="F1172" s="5">
        <f t="shared" si="117"/>
        <v>2011</v>
      </c>
      <c r="H1172" s="1" t="s">
        <v>535</v>
      </c>
      <c r="I1172" s="5" t="str">
        <f t="shared" si="113"/>
        <v>Johnny+English+Reborn</v>
      </c>
      <c r="J1172" s="1"/>
      <c r="K1172" s="5"/>
      <c r="L1172" s="1" t="s">
        <v>536</v>
      </c>
      <c r="N1172" t="str">
        <f t="shared" si="114"/>
        <v>"http://www.omdbapi.com/?t=Johnny+English+Reborn&amp;tomatoes=true",</v>
      </c>
      <c r="O1172">
        <f t="shared" si="116"/>
        <v>1170</v>
      </c>
      <c r="P1172" t="str">
        <f t="shared" si="115"/>
        <v>o1170.csv</v>
      </c>
      <c r="S1172" s="13" t="s">
        <v>14063</v>
      </c>
      <c r="T1172" s="15" t="s">
        <v>5545</v>
      </c>
      <c r="U1172" s="1" t="s">
        <v>5545</v>
      </c>
      <c r="V1172"/>
      <c r="W1172" t="s">
        <v>17884</v>
      </c>
      <c r="AJ1172" s="13" t="s">
        <v>14000</v>
      </c>
      <c r="AK1172" s="1" t="s">
        <v>5480</v>
      </c>
      <c r="AL1172" s="7" t="s">
        <v>17823</v>
      </c>
    </row>
    <row r="1173" spans="1:38">
      <c r="A1173" t="s">
        <v>14001</v>
      </c>
      <c r="B1173" s="1" t="s">
        <v>5483</v>
      </c>
      <c r="C1173" s="3">
        <v>39690</v>
      </c>
      <c r="D1173" s="4" t="str">
        <f t="shared" si="112"/>
        <v>Joker</v>
      </c>
      <c r="E1173" s="9" t="s">
        <v>5483</v>
      </c>
      <c r="F1173" s="5">
        <f t="shared" si="117"/>
        <v>2012</v>
      </c>
      <c r="H1173" s="1" t="s">
        <v>535</v>
      </c>
      <c r="I1173" s="5" t="str">
        <f t="shared" si="113"/>
        <v>Joker</v>
      </c>
      <c r="J1173" s="1"/>
      <c r="K1173" s="5"/>
      <c r="L1173" s="1" t="s">
        <v>536</v>
      </c>
      <c r="N1173" t="str">
        <f t="shared" si="114"/>
        <v>"http://www.omdbapi.com/?t=Joker&amp;tomatoes=true",</v>
      </c>
      <c r="O1173">
        <f t="shared" si="116"/>
        <v>1171</v>
      </c>
      <c r="P1173" t="str">
        <f t="shared" si="115"/>
        <v>o1171.csv</v>
      </c>
      <c r="S1173" s="13" t="s">
        <v>14064</v>
      </c>
      <c r="T1173" s="15" t="s">
        <v>408</v>
      </c>
      <c r="U1173" s="1" t="s">
        <v>408</v>
      </c>
      <c r="V1173"/>
      <c r="W1173" t="s">
        <v>17885</v>
      </c>
      <c r="AJ1173" s="13" t="s">
        <v>14001</v>
      </c>
      <c r="AK1173" s="1" t="s">
        <v>5483</v>
      </c>
      <c r="AL1173" s="7" t="s">
        <v>17824</v>
      </c>
    </row>
    <row r="1174" spans="1:38">
      <c r="A1174" t="s">
        <v>14002</v>
      </c>
      <c r="B1174" s="1" t="s">
        <v>5484</v>
      </c>
      <c r="C1174" s="3">
        <v>38885</v>
      </c>
      <c r="D1174" s="4" t="str">
        <f t="shared" si="112"/>
        <v>Jonah Hex</v>
      </c>
      <c r="E1174" s="9" t="s">
        <v>11567</v>
      </c>
      <c r="F1174" s="5">
        <f t="shared" si="117"/>
        <v>2010</v>
      </c>
      <c r="H1174" s="1" t="s">
        <v>535</v>
      </c>
      <c r="I1174" s="5" t="str">
        <f t="shared" si="113"/>
        <v>Jonah+Hex</v>
      </c>
      <c r="J1174" s="1"/>
      <c r="K1174" s="5"/>
      <c r="L1174" s="1" t="s">
        <v>536</v>
      </c>
      <c r="N1174" t="str">
        <f t="shared" si="114"/>
        <v>"http://www.omdbapi.com/?t=Jonah+Hex&amp;tomatoes=true",</v>
      </c>
      <c r="O1174">
        <f t="shared" si="116"/>
        <v>1172</v>
      </c>
      <c r="P1174" t="str">
        <f t="shared" si="115"/>
        <v>o1172.csv</v>
      </c>
      <c r="S1174" s="13" t="s">
        <v>14065</v>
      </c>
      <c r="T1174" s="15" t="s">
        <v>5546</v>
      </c>
      <c r="U1174" s="1" t="s">
        <v>5546</v>
      </c>
      <c r="V1174"/>
      <c r="W1174" t="s">
        <v>17886</v>
      </c>
      <c r="AJ1174" s="13" t="s">
        <v>14002</v>
      </c>
      <c r="AK1174" s="1" t="s">
        <v>5484</v>
      </c>
      <c r="AL1174" s="7" t="s">
        <v>17825</v>
      </c>
    </row>
    <row r="1175" spans="1:38">
      <c r="A1175" t="s">
        <v>14003</v>
      </c>
      <c r="B1175" s="1" t="s">
        <v>5487</v>
      </c>
      <c r="C1175" s="3">
        <v>39487</v>
      </c>
      <c r="D1175" s="4" t="str">
        <f t="shared" si="112"/>
        <v>Journey 2:The Mysterious Island</v>
      </c>
      <c r="E1175" s="9" t="s">
        <v>12496</v>
      </c>
      <c r="F1175" s="5">
        <f t="shared" si="117"/>
        <v>2012</v>
      </c>
      <c r="H1175" s="1" t="s">
        <v>535</v>
      </c>
      <c r="I1175" s="5" t="str">
        <f t="shared" si="113"/>
        <v>Journey+2%3AThe+Mysterious+Island</v>
      </c>
      <c r="J1175" s="1"/>
      <c r="K1175" s="5"/>
      <c r="L1175" s="1" t="s">
        <v>536</v>
      </c>
      <c r="N1175" t="str">
        <f t="shared" si="114"/>
        <v>"http://www.omdbapi.com/?t=Journey+2%3AThe+Mysterious+Island&amp;tomatoes=true",</v>
      </c>
      <c r="O1175">
        <f t="shared" si="116"/>
        <v>1173</v>
      </c>
      <c r="P1175" t="str">
        <f t="shared" si="115"/>
        <v>o1173.csv</v>
      </c>
      <c r="S1175" s="13" t="s">
        <v>14067</v>
      </c>
      <c r="T1175" s="15" t="s">
        <v>16405</v>
      </c>
      <c r="U1175" s="1" t="s">
        <v>5548</v>
      </c>
      <c r="V1175"/>
      <c r="W1175" t="s">
        <v>17888</v>
      </c>
      <c r="AJ1175" s="13" t="s">
        <v>14003</v>
      </c>
      <c r="AK1175" s="1" t="s">
        <v>5487</v>
      </c>
      <c r="AL1175" s="7" t="s">
        <v>17826</v>
      </c>
    </row>
    <row r="1176" spans="1:38">
      <c r="A1176" t="s">
        <v>14004</v>
      </c>
      <c r="B1176" s="1" t="s">
        <v>5488</v>
      </c>
      <c r="C1176" s="3">
        <v>40143</v>
      </c>
      <c r="D1176" s="4" t="str">
        <f t="shared" si="112"/>
        <v>Journey to the South Pacific</v>
      </c>
      <c r="E1176" s="9" t="s">
        <v>10728</v>
      </c>
      <c r="F1176" s="5">
        <f t="shared" si="117"/>
        <v>2013</v>
      </c>
      <c r="H1176" s="1" t="s">
        <v>535</v>
      </c>
      <c r="I1176" s="5" t="str">
        <f t="shared" si="113"/>
        <v>Journey+to+the+South+Pacific</v>
      </c>
      <c r="J1176" s="1"/>
      <c r="K1176" s="5"/>
      <c r="L1176" s="1" t="s">
        <v>536</v>
      </c>
      <c r="N1176" t="str">
        <f t="shared" si="114"/>
        <v>"http://www.omdbapi.com/?t=Journey+to+the+South+Pacific&amp;tomatoes=true",</v>
      </c>
      <c r="O1176">
        <f t="shared" si="116"/>
        <v>1174</v>
      </c>
      <c r="P1176" t="str">
        <f t="shared" si="115"/>
        <v>o1174.csv</v>
      </c>
      <c r="S1176" s="13" t="s">
        <v>14068</v>
      </c>
      <c r="T1176" s="15" t="s">
        <v>16406</v>
      </c>
      <c r="U1176" s="1" t="s">
        <v>5549</v>
      </c>
      <c r="V1176"/>
      <c r="W1176" t="s">
        <v>17889</v>
      </c>
      <c r="AJ1176" s="13" t="s">
        <v>14004</v>
      </c>
      <c r="AK1176" s="1" t="s">
        <v>5488</v>
      </c>
      <c r="AL1176" s="7" t="s">
        <v>17827</v>
      </c>
    </row>
    <row r="1177" spans="1:38">
      <c r="A1177" t="s">
        <v>14005</v>
      </c>
      <c r="B1177" s="1" t="s">
        <v>5489</v>
      </c>
      <c r="C1177" s="3">
        <v>40243</v>
      </c>
      <c r="D1177" s="4" t="str">
        <f t="shared" si="112"/>
        <v>Journey to the West</v>
      </c>
      <c r="E1177" s="9" t="s">
        <v>11569</v>
      </c>
      <c r="F1177" s="5">
        <f t="shared" si="117"/>
        <v>2014</v>
      </c>
      <c r="H1177" s="1" t="s">
        <v>535</v>
      </c>
      <c r="I1177" s="5" t="str">
        <f t="shared" si="113"/>
        <v>Journey+to+the+West</v>
      </c>
      <c r="J1177" s="1"/>
      <c r="K1177" s="5"/>
      <c r="L1177" s="1" t="s">
        <v>536</v>
      </c>
      <c r="N1177" t="str">
        <f t="shared" si="114"/>
        <v>"http://www.omdbapi.com/?t=Journey+to+the+West&amp;tomatoes=true",</v>
      </c>
      <c r="O1177">
        <f t="shared" si="116"/>
        <v>1175</v>
      </c>
      <c r="P1177" t="str">
        <f t="shared" si="115"/>
        <v>o1175.csv</v>
      </c>
      <c r="S1177" s="13" t="s">
        <v>14069</v>
      </c>
      <c r="T1177" s="15" t="s">
        <v>5550</v>
      </c>
      <c r="U1177" s="1" t="s">
        <v>5550</v>
      </c>
      <c r="V1177"/>
      <c r="W1177" t="s">
        <v>17890</v>
      </c>
      <c r="AJ1177" s="13" t="s">
        <v>14005</v>
      </c>
      <c r="AK1177" s="1" t="s">
        <v>5489</v>
      </c>
      <c r="AL1177" s="7" t="s">
        <v>17828</v>
      </c>
    </row>
    <row r="1178" spans="1:38">
      <c r="A1178" t="s">
        <v>14006</v>
      </c>
      <c r="B1178" s="1" t="s">
        <v>405</v>
      </c>
      <c r="C1178" s="3">
        <v>40901</v>
      </c>
      <c r="D1178" s="4" t="str">
        <f t="shared" si="112"/>
        <v>Joy</v>
      </c>
      <c r="E1178" s="9" t="s">
        <v>405</v>
      </c>
      <c r="F1178" s="5">
        <f t="shared" si="117"/>
        <v>2015</v>
      </c>
      <c r="H1178" s="1" t="s">
        <v>535</v>
      </c>
      <c r="I1178" s="5" t="str">
        <f t="shared" si="113"/>
        <v>Joy</v>
      </c>
      <c r="J1178" s="1"/>
      <c r="K1178" s="5"/>
      <c r="L1178" s="1" t="s">
        <v>536</v>
      </c>
      <c r="N1178" t="str">
        <f t="shared" si="114"/>
        <v>"http://www.omdbapi.com/?t=Joy&amp;tomatoes=true",</v>
      </c>
      <c r="O1178">
        <f t="shared" si="116"/>
        <v>1176</v>
      </c>
      <c r="P1178" t="str">
        <f t="shared" si="115"/>
        <v>o1176.csv</v>
      </c>
      <c r="S1178" s="13" t="s">
        <v>14070</v>
      </c>
      <c r="T1178" s="15" t="s">
        <v>5551</v>
      </c>
      <c r="U1178" s="1" t="s">
        <v>5551</v>
      </c>
      <c r="V1178"/>
      <c r="W1178" t="s">
        <v>17891</v>
      </c>
      <c r="AJ1178" s="13" t="s">
        <v>14006</v>
      </c>
      <c r="AK1178" s="1" t="s">
        <v>405</v>
      </c>
      <c r="AL1178" s="7" t="s">
        <v>17829</v>
      </c>
    </row>
    <row r="1179" spans="1:38">
      <c r="A1179" t="s">
        <v>14007</v>
      </c>
      <c r="B1179" s="1" t="s">
        <v>5490</v>
      </c>
      <c r="C1179" s="3">
        <v>39459</v>
      </c>
      <c r="D1179" s="4" t="str">
        <f t="shared" si="112"/>
        <v>Joyful Noise</v>
      </c>
      <c r="E1179" s="9" t="s">
        <v>11570</v>
      </c>
      <c r="F1179" s="5">
        <f t="shared" si="117"/>
        <v>2012</v>
      </c>
      <c r="H1179" s="1" t="s">
        <v>535</v>
      </c>
      <c r="I1179" s="5" t="str">
        <f t="shared" si="113"/>
        <v>Joyful+Noise</v>
      </c>
      <c r="J1179" s="1"/>
      <c r="K1179" s="5"/>
      <c r="L1179" s="1" t="s">
        <v>536</v>
      </c>
      <c r="N1179" t="str">
        <f t="shared" si="114"/>
        <v>"http://www.omdbapi.com/?t=Joyful+Noise&amp;tomatoes=true",</v>
      </c>
      <c r="O1179">
        <f t="shared" si="116"/>
        <v>1177</v>
      </c>
      <c r="P1179" t="str">
        <f t="shared" si="115"/>
        <v>o1177.csv</v>
      </c>
      <c r="S1179" s="13" t="s">
        <v>14071</v>
      </c>
      <c r="T1179" s="15" t="s">
        <v>248</v>
      </c>
      <c r="U1179" s="1" t="s">
        <v>248</v>
      </c>
      <c r="V1179"/>
      <c r="W1179" t="s">
        <v>17892</v>
      </c>
      <c r="AJ1179" s="13" t="s">
        <v>14007</v>
      </c>
      <c r="AK1179" s="1" t="s">
        <v>5490</v>
      </c>
      <c r="AL1179" s="7" t="s">
        <v>17830</v>
      </c>
    </row>
    <row r="1180" spans="1:38">
      <c r="A1180" t="s">
        <v>14008</v>
      </c>
      <c r="B1180" s="1" t="s">
        <v>5492</v>
      </c>
      <c r="C1180" s="3">
        <v>39242</v>
      </c>
      <c r="D1180" s="4" t="str">
        <f t="shared" si="112"/>
        <v>Judy Moody and the NOT Bummer Summer</v>
      </c>
      <c r="E1180" s="9" t="s">
        <v>11572</v>
      </c>
      <c r="F1180" s="5">
        <f t="shared" si="117"/>
        <v>2011</v>
      </c>
      <c r="H1180" s="1" t="s">
        <v>535</v>
      </c>
      <c r="I1180" s="5" t="str">
        <f t="shared" si="113"/>
        <v>Judy+Moody+and+the+NOT+Bummer+Summer</v>
      </c>
      <c r="J1180" s="1"/>
      <c r="K1180" s="5"/>
      <c r="L1180" s="1" t="s">
        <v>536</v>
      </c>
      <c r="N1180" t="str">
        <f t="shared" si="114"/>
        <v>"http://www.omdbapi.com/?t=Judy+Moody+and+the+NOT+Bummer+Summer&amp;tomatoes=true",</v>
      </c>
      <c r="O1180">
        <f t="shared" si="116"/>
        <v>1178</v>
      </c>
      <c r="P1180" t="str">
        <f t="shared" si="115"/>
        <v>o1178.csv</v>
      </c>
      <c r="S1180" s="13" t="s">
        <v>14072</v>
      </c>
      <c r="T1180" s="15" t="s">
        <v>16407</v>
      </c>
      <c r="U1180" s="1" t="s">
        <v>5557</v>
      </c>
      <c r="V1180"/>
      <c r="W1180" t="s">
        <v>17893</v>
      </c>
      <c r="AJ1180" s="13" t="s">
        <v>14008</v>
      </c>
      <c r="AK1180" s="1" t="s">
        <v>5492</v>
      </c>
      <c r="AL1180" s="7" t="s">
        <v>17831</v>
      </c>
    </row>
    <row r="1181" spans="1:38">
      <c r="A1181" t="s">
        <v>14009</v>
      </c>
      <c r="B1181" s="1" t="s">
        <v>5493</v>
      </c>
      <c r="C1181" s="3">
        <v>39207</v>
      </c>
      <c r="D1181" s="4" t="str">
        <f t="shared" si="112"/>
        <v>Jumping the Broom</v>
      </c>
      <c r="E1181" s="9" t="s">
        <v>11573</v>
      </c>
      <c r="F1181" s="5">
        <f t="shared" si="117"/>
        <v>2011</v>
      </c>
      <c r="H1181" s="1" t="s">
        <v>535</v>
      </c>
      <c r="I1181" s="5" t="str">
        <f t="shared" si="113"/>
        <v>Jumping+the+Broom</v>
      </c>
      <c r="J1181" s="1"/>
      <c r="K1181" s="5"/>
      <c r="L1181" s="1" t="s">
        <v>536</v>
      </c>
      <c r="N1181" t="str">
        <f t="shared" si="114"/>
        <v>"http://www.omdbapi.com/?t=Jumping+the+Broom&amp;tomatoes=true",</v>
      </c>
      <c r="O1181">
        <f t="shared" si="116"/>
        <v>1179</v>
      </c>
      <c r="P1181" t="str">
        <f t="shared" si="115"/>
        <v>o1179.csv</v>
      </c>
      <c r="S1181" s="13" t="s">
        <v>14073</v>
      </c>
      <c r="T1181" s="15" t="s">
        <v>16408</v>
      </c>
      <c r="U1181" s="1" t="s">
        <v>5555</v>
      </c>
      <c r="V1181"/>
      <c r="W1181" t="s">
        <v>17894</v>
      </c>
      <c r="AJ1181" s="13" t="s">
        <v>14009</v>
      </c>
      <c r="AK1181" s="1" t="s">
        <v>5493</v>
      </c>
      <c r="AL1181" s="7" t="s">
        <v>17832</v>
      </c>
    </row>
    <row r="1182" spans="1:38">
      <c r="A1182" t="s">
        <v>14010</v>
      </c>
      <c r="B1182" s="1" t="s">
        <v>406</v>
      </c>
      <c r="C1182" s="3">
        <v>40579</v>
      </c>
      <c r="D1182" s="4" t="str">
        <f t="shared" si="112"/>
        <v>Jupiter Ascending</v>
      </c>
      <c r="E1182" s="9" t="s">
        <v>475</v>
      </c>
      <c r="F1182" s="5">
        <f t="shared" si="117"/>
        <v>2015</v>
      </c>
      <c r="H1182" s="1" t="s">
        <v>535</v>
      </c>
      <c r="I1182" s="5" t="str">
        <f t="shared" si="113"/>
        <v>Jupiter+Ascending</v>
      </c>
      <c r="J1182" s="1"/>
      <c r="K1182" s="5"/>
      <c r="L1182" s="1" t="s">
        <v>536</v>
      </c>
      <c r="N1182" t="str">
        <f t="shared" si="114"/>
        <v>"http://www.omdbapi.com/?t=Jupiter+Ascending&amp;tomatoes=true",</v>
      </c>
      <c r="O1182">
        <f t="shared" si="116"/>
        <v>1180</v>
      </c>
      <c r="P1182" t="str">
        <f t="shared" si="115"/>
        <v>o1180.csv</v>
      </c>
      <c r="S1182" s="13" t="s">
        <v>14074</v>
      </c>
      <c r="T1182" s="15" t="s">
        <v>5562</v>
      </c>
      <c r="U1182" s="1" t="s">
        <v>5562</v>
      </c>
      <c r="V1182"/>
      <c r="W1182" t="s">
        <v>17895</v>
      </c>
      <c r="AJ1182" s="13" t="s">
        <v>14010</v>
      </c>
      <c r="AK1182" s="1" t="s">
        <v>406</v>
      </c>
      <c r="AL1182" s="7" t="s">
        <v>17833</v>
      </c>
    </row>
    <row r="1183" spans="1:38">
      <c r="A1183" t="s">
        <v>14011</v>
      </c>
      <c r="B1183" s="1" t="s">
        <v>360</v>
      </c>
      <c r="C1183" s="3">
        <v>40705</v>
      </c>
      <c r="D1183" s="4" t="str">
        <f t="shared" si="112"/>
        <v>Jurassic World</v>
      </c>
      <c r="E1183" s="9" t="s">
        <v>476</v>
      </c>
      <c r="F1183" s="5">
        <f t="shared" si="117"/>
        <v>2015</v>
      </c>
      <c r="H1183" s="1" t="s">
        <v>535</v>
      </c>
      <c r="I1183" s="5" t="str">
        <f t="shared" si="113"/>
        <v>Jurassic+World</v>
      </c>
      <c r="J1183" s="1"/>
      <c r="K1183" s="5"/>
      <c r="L1183" s="1" t="s">
        <v>536</v>
      </c>
      <c r="N1183" t="str">
        <f t="shared" si="114"/>
        <v>"http://www.omdbapi.com/?t=Jurassic+World&amp;tomatoes=true",</v>
      </c>
      <c r="O1183">
        <f t="shared" si="116"/>
        <v>1181</v>
      </c>
      <c r="P1183" t="str">
        <f t="shared" si="115"/>
        <v>o1181.csv</v>
      </c>
      <c r="S1183" s="13" t="s">
        <v>14075</v>
      </c>
      <c r="T1183" s="15" t="s">
        <v>16409</v>
      </c>
      <c r="U1183" s="1" t="s">
        <v>5563</v>
      </c>
      <c r="V1183"/>
      <c r="W1183" t="s">
        <v>17896</v>
      </c>
      <c r="AJ1183" s="13" t="s">
        <v>14011</v>
      </c>
      <c r="AK1183" s="1" t="s">
        <v>360</v>
      </c>
      <c r="AL1183" s="7" t="s">
        <v>17834</v>
      </c>
    </row>
    <row r="1184" spans="1:38">
      <c r="A1184" t="s">
        <v>14012</v>
      </c>
      <c r="B1184" s="1" t="s">
        <v>5494</v>
      </c>
      <c r="C1184" s="3">
        <v>40257</v>
      </c>
      <c r="D1184" s="4" t="str">
        <f t="shared" si="112"/>
        <v>Just a Sigh</v>
      </c>
      <c r="E1184" s="9" t="s">
        <v>11574</v>
      </c>
      <c r="F1184" s="5">
        <v>2013</v>
      </c>
      <c r="H1184" s="1" t="s">
        <v>535</v>
      </c>
      <c r="I1184" s="5" t="str">
        <f t="shared" si="113"/>
        <v>Just+a+Sigh</v>
      </c>
      <c r="J1184" s="1"/>
      <c r="K1184" s="5"/>
      <c r="L1184" s="1" t="s">
        <v>536</v>
      </c>
      <c r="N1184" t="str">
        <f t="shared" si="114"/>
        <v>"http://www.omdbapi.com/?t=Just+a+Sigh&amp;tomatoes=true",</v>
      </c>
      <c r="O1184">
        <f t="shared" si="116"/>
        <v>1182</v>
      </c>
      <c r="P1184" t="str">
        <f t="shared" si="115"/>
        <v>o1182.csv</v>
      </c>
      <c r="S1184" s="13" t="s">
        <v>14076</v>
      </c>
      <c r="T1184" s="15" t="s">
        <v>16410</v>
      </c>
      <c r="U1184" s="1" t="s">
        <v>5552</v>
      </c>
      <c r="V1184"/>
      <c r="W1184" t="s">
        <v>17897</v>
      </c>
      <c r="AJ1184" s="13" t="s">
        <v>14012</v>
      </c>
      <c r="AK1184" s="1" t="s">
        <v>5494</v>
      </c>
      <c r="AL1184" s="7" t="s">
        <v>17835</v>
      </c>
    </row>
    <row r="1185" spans="1:38">
      <c r="A1185" t="s">
        <v>14013</v>
      </c>
      <c r="B1185" s="1" t="s">
        <v>5495</v>
      </c>
      <c r="C1185" s="3">
        <v>40656</v>
      </c>
      <c r="D1185" s="4" t="str">
        <f t="shared" si="112"/>
        <v>Just Before I Go</v>
      </c>
      <c r="E1185" s="9" t="s">
        <v>11575</v>
      </c>
      <c r="F1185" s="5">
        <v>2014</v>
      </c>
      <c r="H1185" s="1" t="s">
        <v>535</v>
      </c>
      <c r="I1185" s="5" t="str">
        <f t="shared" si="113"/>
        <v>Just+Before+I+Go</v>
      </c>
      <c r="J1185" s="1"/>
      <c r="K1185" s="5"/>
      <c r="L1185" s="1" t="s">
        <v>536</v>
      </c>
      <c r="N1185" t="str">
        <f t="shared" si="114"/>
        <v>"http://www.omdbapi.com/?t=Just+Before+I+Go&amp;tomatoes=true",</v>
      </c>
      <c r="O1185">
        <f t="shared" si="116"/>
        <v>1183</v>
      </c>
      <c r="P1185" t="str">
        <f t="shared" si="115"/>
        <v>o1183.csv</v>
      </c>
      <c r="S1185" s="13" t="s">
        <v>14077</v>
      </c>
      <c r="T1185" s="15" t="s">
        <v>5553</v>
      </c>
      <c r="U1185" s="1" t="s">
        <v>5553</v>
      </c>
      <c r="V1185"/>
      <c r="W1185" t="s">
        <v>17898</v>
      </c>
      <c r="AJ1185" s="13" t="s">
        <v>14013</v>
      </c>
      <c r="AK1185" s="1" t="s">
        <v>5495</v>
      </c>
      <c r="AL1185" s="7" t="s">
        <v>17836</v>
      </c>
    </row>
    <row r="1186" spans="1:38">
      <c r="A1186" t="s">
        <v>14014</v>
      </c>
      <c r="B1186" s="1" t="s">
        <v>6490</v>
      </c>
      <c r="C1186" s="3">
        <v>39123</v>
      </c>
      <c r="D1186" s="4" t="str">
        <f t="shared" si="112"/>
        <v>Just Go With It</v>
      </c>
      <c r="E1186" s="9" t="s">
        <v>12182</v>
      </c>
      <c r="F1186" s="5">
        <f>YEAR(C1186)</f>
        <v>2011</v>
      </c>
      <c r="H1186" s="1" t="s">
        <v>535</v>
      </c>
      <c r="I1186" s="5" t="str">
        <f t="shared" si="113"/>
        <v>Just+Go+With+It</v>
      </c>
      <c r="J1186" s="1"/>
      <c r="K1186" s="5"/>
      <c r="L1186" s="1" t="s">
        <v>536</v>
      </c>
      <c r="N1186" t="str">
        <f t="shared" si="114"/>
        <v>"http://www.omdbapi.com/?t=Just+Go+With+It&amp;tomatoes=true",</v>
      </c>
      <c r="O1186">
        <f t="shared" si="116"/>
        <v>1184</v>
      </c>
      <c r="P1186" t="str">
        <f t="shared" si="115"/>
        <v>o1184.csv</v>
      </c>
      <c r="S1186" s="13" t="s">
        <v>14078</v>
      </c>
      <c r="T1186" s="15" t="s">
        <v>5554</v>
      </c>
      <c r="U1186" s="1" t="s">
        <v>5554</v>
      </c>
      <c r="V1186"/>
      <c r="W1186" t="s">
        <v>17899</v>
      </c>
      <c r="AJ1186" s="13" t="s">
        <v>14014</v>
      </c>
      <c r="AK1186" s="1" t="s">
        <v>6490</v>
      </c>
      <c r="AL1186" s="7" t="s">
        <v>17837</v>
      </c>
    </row>
    <row r="1187" spans="1:38">
      <c r="A1187" t="s">
        <v>14015</v>
      </c>
      <c r="B1187" s="1" t="s">
        <v>5497</v>
      </c>
      <c r="C1187" s="3">
        <v>38801</v>
      </c>
      <c r="D1187" s="4" t="str">
        <f t="shared" si="112"/>
        <v>Just Say Love</v>
      </c>
      <c r="E1187" s="9" t="s">
        <v>11577</v>
      </c>
      <c r="F1187" s="5">
        <v>2009</v>
      </c>
      <c r="H1187" s="1" t="s">
        <v>535</v>
      </c>
      <c r="I1187" s="5" t="str">
        <f t="shared" si="113"/>
        <v>Just+Say+Love</v>
      </c>
      <c r="J1187" s="1"/>
      <c r="K1187" s="5"/>
      <c r="L1187" s="1" t="s">
        <v>536</v>
      </c>
      <c r="N1187" t="str">
        <f t="shared" si="114"/>
        <v>"http://www.omdbapi.com/?t=Just+Say+Love&amp;tomatoes=true",</v>
      </c>
      <c r="O1187">
        <f t="shared" si="116"/>
        <v>1185</v>
      </c>
      <c r="P1187" t="str">
        <f t="shared" si="115"/>
        <v>o1185.csv</v>
      </c>
      <c r="S1187" s="13" t="s">
        <v>14079</v>
      </c>
      <c r="T1187" s="15" t="s">
        <v>5556</v>
      </c>
      <c r="U1187" s="1" t="s">
        <v>5556</v>
      </c>
      <c r="V1187"/>
      <c r="W1187" t="s">
        <v>17900</v>
      </c>
      <c r="AJ1187" s="13" t="s">
        <v>14015</v>
      </c>
      <c r="AK1187" s="1" t="s">
        <v>5497</v>
      </c>
      <c r="AL1187" s="7" t="s">
        <v>17838</v>
      </c>
    </row>
    <row r="1188" spans="1:38">
      <c r="A1188" t="s">
        <v>14016</v>
      </c>
      <c r="B1188" s="1" t="s">
        <v>5498</v>
      </c>
      <c r="C1188" s="3">
        <v>38850</v>
      </c>
      <c r="D1188" s="4" t="str">
        <f t="shared" si="112"/>
        <v>Just Wright</v>
      </c>
      <c r="E1188" s="9" t="s">
        <v>11578</v>
      </c>
      <c r="F1188" s="5">
        <f>YEAR(C1188)</f>
        <v>2010</v>
      </c>
      <c r="H1188" s="1" t="s">
        <v>535</v>
      </c>
      <c r="I1188" s="5" t="str">
        <f t="shared" si="113"/>
        <v>Just+Wright</v>
      </c>
      <c r="J1188" s="1"/>
      <c r="K1188" s="5"/>
      <c r="L1188" s="1" t="s">
        <v>536</v>
      </c>
      <c r="N1188" t="str">
        <f t="shared" si="114"/>
        <v>"http://www.omdbapi.com/?t=Just+Wright&amp;tomatoes=true",</v>
      </c>
      <c r="O1188">
        <f t="shared" si="116"/>
        <v>1186</v>
      </c>
      <c r="P1188" t="str">
        <f t="shared" si="115"/>
        <v>o1186.csv</v>
      </c>
      <c r="S1188" s="13" t="s">
        <v>14080</v>
      </c>
      <c r="T1188" s="15" t="s">
        <v>5558</v>
      </c>
      <c r="U1188" s="1" t="s">
        <v>5558</v>
      </c>
      <c r="V1188"/>
      <c r="W1188" t="s">
        <v>17901</v>
      </c>
      <c r="AJ1188" s="13" t="s">
        <v>14016</v>
      </c>
      <c r="AK1188" s="1" t="s">
        <v>5498</v>
      </c>
      <c r="AL1188" s="7" t="s">
        <v>17839</v>
      </c>
    </row>
    <row r="1189" spans="1:38">
      <c r="A1189" t="s">
        <v>14017</v>
      </c>
      <c r="B1189" s="1" t="s">
        <v>5496</v>
      </c>
      <c r="C1189" s="3">
        <v>40042</v>
      </c>
      <c r="D1189" s="4" t="str">
        <f t="shared" si="112"/>
        <v>Justice Is Mind</v>
      </c>
      <c r="E1189" s="9" t="s">
        <v>11576</v>
      </c>
      <c r="F1189" s="5">
        <f>YEAR(C1189)</f>
        <v>2013</v>
      </c>
      <c r="H1189" s="1" t="s">
        <v>535</v>
      </c>
      <c r="I1189" s="5" t="str">
        <f t="shared" si="113"/>
        <v>Justice+Is+Mind</v>
      </c>
      <c r="J1189" s="1"/>
      <c r="K1189" s="5"/>
      <c r="L1189" s="1" t="s">
        <v>536</v>
      </c>
      <c r="N1189" t="str">
        <f t="shared" si="114"/>
        <v>"http://www.omdbapi.com/?t=Justice+Is+Mind&amp;tomatoes=true",</v>
      </c>
      <c r="O1189">
        <f t="shared" si="116"/>
        <v>1187</v>
      </c>
      <c r="P1189" t="str">
        <f t="shared" si="115"/>
        <v>o1187.csv</v>
      </c>
      <c r="S1189" s="13" t="s">
        <v>14081</v>
      </c>
      <c r="T1189" s="15" t="s">
        <v>5559</v>
      </c>
      <c r="U1189" s="1" t="s">
        <v>5559</v>
      </c>
      <c r="V1189"/>
      <c r="W1189" t="s">
        <v>17902</v>
      </c>
      <c r="AJ1189" s="13" t="s">
        <v>14017</v>
      </c>
      <c r="AK1189" s="1" t="s">
        <v>5496</v>
      </c>
      <c r="AL1189" s="7" t="s">
        <v>17840</v>
      </c>
    </row>
    <row r="1190" spans="1:38">
      <c r="A1190" t="s">
        <v>14018</v>
      </c>
      <c r="B1190" s="1" t="s">
        <v>4608</v>
      </c>
      <c r="C1190" s="3">
        <v>39123</v>
      </c>
      <c r="D1190" s="4" t="str">
        <f t="shared" si="112"/>
        <v>Justin Bieber:Never Say Never</v>
      </c>
      <c r="E1190" s="9" t="s">
        <v>12378</v>
      </c>
      <c r="F1190" s="5">
        <f>YEAR(C1190)</f>
        <v>2011</v>
      </c>
      <c r="H1190" s="1" t="s">
        <v>535</v>
      </c>
      <c r="I1190" s="5" t="str">
        <f t="shared" si="113"/>
        <v>Justin+Bieber%3ANever+Say+Never</v>
      </c>
      <c r="J1190" s="1"/>
      <c r="K1190" s="5"/>
      <c r="L1190" s="1" t="s">
        <v>536</v>
      </c>
      <c r="N1190" t="str">
        <f t="shared" si="114"/>
        <v>"http://www.omdbapi.com/?t=Justin+Bieber%3ANever+Say+Never&amp;tomatoes=true",</v>
      </c>
      <c r="O1190">
        <f t="shared" si="116"/>
        <v>1188</v>
      </c>
      <c r="P1190" t="str">
        <f t="shared" si="115"/>
        <v>o1188.csv</v>
      </c>
      <c r="S1190" s="13" t="s">
        <v>14082</v>
      </c>
      <c r="T1190" s="15" t="s">
        <v>5561</v>
      </c>
      <c r="U1190" s="1" t="s">
        <v>5561</v>
      </c>
      <c r="V1190"/>
      <c r="W1190" t="s">
        <v>17903</v>
      </c>
      <c r="AJ1190" s="13" t="s">
        <v>14018</v>
      </c>
      <c r="AK1190" s="1" t="s">
        <v>4608</v>
      </c>
      <c r="AL1190" s="7" t="s">
        <v>17841</v>
      </c>
    </row>
    <row r="1191" spans="1:38">
      <c r="A1191" t="s">
        <v>14019</v>
      </c>
      <c r="B1191" s="1" t="s">
        <v>5540</v>
      </c>
      <c r="C1191" s="3">
        <v>40376</v>
      </c>
      <c r="D1191" s="4" t="str">
        <f t="shared" si="112"/>
        <v>K:Missing Kings</v>
      </c>
      <c r="E1191" s="9" t="s">
        <v>12498</v>
      </c>
      <c r="F1191" s="5">
        <f>YEAR(C1191)</f>
        <v>2014</v>
      </c>
      <c r="H1191" s="1" t="s">
        <v>535</v>
      </c>
      <c r="I1191" s="5" t="str">
        <f t="shared" si="113"/>
        <v>K%3AMissing+Kings</v>
      </c>
      <c r="J1191" s="1"/>
      <c r="K1191" s="5"/>
      <c r="L1191" s="1" t="s">
        <v>536</v>
      </c>
      <c r="N1191" t="str">
        <f t="shared" si="114"/>
        <v>"http://www.omdbapi.com/?t=K%3AMissing+Kings&amp;tomatoes=true",</v>
      </c>
      <c r="O1191">
        <f t="shared" si="116"/>
        <v>1189</v>
      </c>
      <c r="P1191" t="str">
        <f t="shared" si="115"/>
        <v>o1189.csv</v>
      </c>
      <c r="S1191" s="13" t="s">
        <v>14083</v>
      </c>
      <c r="T1191" s="15" t="s">
        <v>5566</v>
      </c>
      <c r="U1191" s="1" t="s">
        <v>5566</v>
      </c>
      <c r="V1191"/>
      <c r="W1191" t="s">
        <v>17904</v>
      </c>
      <c r="AJ1191" s="13" t="s">
        <v>14019</v>
      </c>
      <c r="AK1191" s="1" t="s">
        <v>5540</v>
      </c>
      <c r="AL1191" s="7" t="s">
        <v>17842</v>
      </c>
    </row>
    <row r="1192" spans="1:38">
      <c r="A1192" t="s">
        <v>14020</v>
      </c>
      <c r="B1192" s="1" t="s">
        <v>5499</v>
      </c>
      <c r="C1192" s="3">
        <v>40411</v>
      </c>
      <c r="D1192" s="4" t="str">
        <f t="shared" si="112"/>
        <v>K2:Siren of the Himalayas</v>
      </c>
      <c r="E1192" s="9" t="s">
        <v>12497</v>
      </c>
      <c r="F1192" s="5">
        <v>2013</v>
      </c>
      <c r="H1192" s="1" t="s">
        <v>535</v>
      </c>
      <c r="I1192" s="5" t="str">
        <f t="shared" si="113"/>
        <v>K2%3ASiren+of+the+Himalayas</v>
      </c>
      <c r="J1192" s="1"/>
      <c r="K1192" s="5"/>
      <c r="L1192" s="1" t="s">
        <v>536</v>
      </c>
      <c r="N1192" t="str">
        <f t="shared" si="114"/>
        <v>"http://www.omdbapi.com/?t=K2%3ASiren+of+the+Himalayas&amp;tomatoes=true",</v>
      </c>
      <c r="O1192">
        <f t="shared" si="116"/>
        <v>1190</v>
      </c>
      <c r="P1192" t="str">
        <f t="shared" si="115"/>
        <v>o1190.csv</v>
      </c>
      <c r="S1192" s="13" t="s">
        <v>14084</v>
      </c>
      <c r="T1192" s="15" t="s">
        <v>5568</v>
      </c>
      <c r="U1192" s="1" t="s">
        <v>5568</v>
      </c>
      <c r="V1192"/>
      <c r="W1192" t="s">
        <v>17905</v>
      </c>
      <c r="AJ1192" s="13" t="s">
        <v>14020</v>
      </c>
      <c r="AK1192" s="1" t="s">
        <v>5499</v>
      </c>
      <c r="AL1192" s="7" t="s">
        <v>17843</v>
      </c>
    </row>
    <row r="1193" spans="1:38">
      <c r="A1193" t="s">
        <v>14021</v>
      </c>
      <c r="B1193" s="1" t="s">
        <v>5500</v>
      </c>
      <c r="C1193" s="3">
        <v>40411</v>
      </c>
      <c r="D1193" s="4" t="str">
        <f t="shared" si="112"/>
        <v>Kabbalah Me</v>
      </c>
      <c r="E1193" s="9" t="s">
        <v>11579</v>
      </c>
      <c r="F1193" s="5">
        <f>YEAR(C1193)</f>
        <v>2014</v>
      </c>
      <c r="H1193" s="1" t="s">
        <v>535</v>
      </c>
      <c r="I1193" s="5" t="str">
        <f t="shared" si="113"/>
        <v>Kabbalah+Me</v>
      </c>
      <c r="J1193" s="1"/>
      <c r="K1193" s="5"/>
      <c r="L1193" s="1" t="s">
        <v>536</v>
      </c>
      <c r="N1193" t="str">
        <f t="shared" si="114"/>
        <v>"http://www.omdbapi.com/?t=Kabbalah+Me&amp;tomatoes=true",</v>
      </c>
      <c r="O1193">
        <f t="shared" si="116"/>
        <v>1191</v>
      </c>
      <c r="P1193" t="str">
        <f t="shared" si="115"/>
        <v>o1191.csv</v>
      </c>
      <c r="S1193" s="13" t="s">
        <v>14085</v>
      </c>
      <c r="T1193" s="15" t="s">
        <v>5576</v>
      </c>
      <c r="U1193" s="1" t="s">
        <v>5576</v>
      </c>
      <c r="V1193"/>
      <c r="W1193" t="s">
        <v>17906</v>
      </c>
      <c r="AJ1193" s="13" t="s">
        <v>14021</v>
      </c>
      <c r="AK1193" s="1" t="s">
        <v>5500</v>
      </c>
      <c r="AL1193" s="7" t="s">
        <v>17844</v>
      </c>
    </row>
    <row r="1194" spans="1:38">
      <c r="A1194" t="s">
        <v>14022</v>
      </c>
      <c r="B1194" s="1" t="s">
        <v>5501</v>
      </c>
      <c r="C1194" s="3">
        <v>39109</v>
      </c>
      <c r="D1194" s="4" t="str">
        <f t="shared" si="112"/>
        <v>Kaboom</v>
      </c>
      <c r="E1194" s="9" t="s">
        <v>5501</v>
      </c>
      <c r="F1194" s="5">
        <v>2010</v>
      </c>
      <c r="H1194" s="1" t="s">
        <v>535</v>
      </c>
      <c r="I1194" s="5" t="str">
        <f t="shared" si="113"/>
        <v>Kaboom</v>
      </c>
      <c r="J1194" s="1"/>
      <c r="K1194" s="5"/>
      <c r="L1194" s="1" t="s">
        <v>536</v>
      </c>
      <c r="N1194" t="str">
        <f t="shared" si="114"/>
        <v>"http://www.omdbapi.com/?t=Kaboom&amp;tomatoes=true",</v>
      </c>
      <c r="O1194">
        <f t="shared" si="116"/>
        <v>1192</v>
      </c>
      <c r="P1194" t="str">
        <f t="shared" si="115"/>
        <v>o1192.csv</v>
      </c>
      <c r="S1194" s="13" t="s">
        <v>14086</v>
      </c>
      <c r="T1194" s="15" t="s">
        <v>5579</v>
      </c>
      <c r="U1194" s="1" t="s">
        <v>5579</v>
      </c>
      <c r="V1194"/>
      <c r="W1194" t="s">
        <v>17907</v>
      </c>
      <c r="AJ1194" s="13" t="s">
        <v>14022</v>
      </c>
      <c r="AK1194" s="1" t="s">
        <v>5501</v>
      </c>
      <c r="AL1194" s="7" t="s">
        <v>17845</v>
      </c>
    </row>
    <row r="1195" spans="1:38">
      <c r="A1195" t="s">
        <v>14023</v>
      </c>
      <c r="B1195" s="1" t="s">
        <v>5502</v>
      </c>
      <c r="C1195" s="3">
        <v>39865</v>
      </c>
      <c r="D1195" s="4" t="str">
        <f t="shared" si="112"/>
        <v>Kai Po Che</v>
      </c>
      <c r="E1195" s="9" t="s">
        <v>11580</v>
      </c>
      <c r="F1195" s="5">
        <f t="shared" ref="F1195:F1207" si="118">YEAR(C1195)</f>
        <v>2013</v>
      </c>
      <c r="H1195" s="1" t="s">
        <v>535</v>
      </c>
      <c r="I1195" s="5" t="str">
        <f t="shared" si="113"/>
        <v>Kai+Po+Che</v>
      </c>
      <c r="J1195" s="1"/>
      <c r="K1195" s="5"/>
      <c r="L1195" s="1" t="s">
        <v>536</v>
      </c>
      <c r="N1195" t="str">
        <f t="shared" si="114"/>
        <v>"http://www.omdbapi.com/?t=Kai+Po+Che&amp;tomatoes=true",</v>
      </c>
      <c r="O1195">
        <f t="shared" si="116"/>
        <v>1193</v>
      </c>
      <c r="P1195" t="str">
        <f t="shared" si="115"/>
        <v>o1193.csv</v>
      </c>
      <c r="S1195" s="13" t="s">
        <v>14087</v>
      </c>
      <c r="T1195" s="15" t="s">
        <v>5580</v>
      </c>
      <c r="U1195" s="1" t="s">
        <v>5580</v>
      </c>
      <c r="V1195"/>
      <c r="W1195" t="s">
        <v>17908</v>
      </c>
      <c r="AJ1195" s="13" t="s">
        <v>14023</v>
      </c>
      <c r="AK1195" s="1" t="s">
        <v>5502</v>
      </c>
      <c r="AL1195" s="7" t="s">
        <v>17846</v>
      </c>
    </row>
    <row r="1196" spans="1:38">
      <c r="A1196" t="s">
        <v>14024</v>
      </c>
      <c r="B1196" s="1" t="s">
        <v>5503</v>
      </c>
      <c r="C1196" s="3">
        <v>38773</v>
      </c>
      <c r="D1196" s="4" t="str">
        <f t="shared" si="112"/>
        <v>Karthik Calling Karthik</v>
      </c>
      <c r="E1196" s="9" t="s">
        <v>11582</v>
      </c>
      <c r="F1196" s="5">
        <f t="shared" si="118"/>
        <v>2010</v>
      </c>
      <c r="H1196" s="1" t="s">
        <v>535</v>
      </c>
      <c r="I1196" s="5" t="str">
        <f t="shared" si="113"/>
        <v>Karthik+Calling+Karthik</v>
      </c>
      <c r="J1196" s="1"/>
      <c r="K1196" s="5"/>
      <c r="L1196" s="1" t="s">
        <v>536</v>
      </c>
      <c r="N1196" t="str">
        <f t="shared" si="114"/>
        <v>"http://www.omdbapi.com/?t=Karthik+Calling+Karthik&amp;tomatoes=true",</v>
      </c>
      <c r="O1196">
        <f t="shared" si="116"/>
        <v>1194</v>
      </c>
      <c r="P1196" t="str">
        <f t="shared" si="115"/>
        <v>o1194.csv</v>
      </c>
      <c r="S1196" s="13" t="s">
        <v>14088</v>
      </c>
      <c r="T1196" s="15" t="s">
        <v>5585</v>
      </c>
      <c r="U1196" s="1" t="s">
        <v>5585</v>
      </c>
      <c r="V1196"/>
      <c r="W1196" t="s">
        <v>17909</v>
      </c>
      <c r="AJ1196" s="13" t="s">
        <v>14024</v>
      </c>
      <c r="AK1196" s="1" t="s">
        <v>5503</v>
      </c>
      <c r="AL1196" s="7" t="s">
        <v>17847</v>
      </c>
    </row>
    <row r="1197" spans="1:38">
      <c r="A1197" t="s">
        <v>14025</v>
      </c>
      <c r="B1197" s="1" t="s">
        <v>5504</v>
      </c>
      <c r="C1197" s="3">
        <v>39633</v>
      </c>
      <c r="D1197" s="4" t="str">
        <f t="shared" si="112"/>
        <v>Katy Perry:Part of Me</v>
      </c>
      <c r="E1197" s="9" t="s">
        <v>12392</v>
      </c>
      <c r="F1197" s="5">
        <f t="shared" si="118"/>
        <v>2012</v>
      </c>
      <c r="H1197" s="1" t="s">
        <v>535</v>
      </c>
      <c r="I1197" s="5" t="str">
        <f t="shared" si="113"/>
        <v>Katy+Perry%3APart+of+Me</v>
      </c>
      <c r="J1197" s="1"/>
      <c r="K1197" s="5"/>
      <c r="L1197" s="1" t="s">
        <v>536</v>
      </c>
      <c r="N1197" t="str">
        <f t="shared" si="114"/>
        <v>"http://www.omdbapi.com/?t=Katy+Perry%3APart+of+Me&amp;tomatoes=true",</v>
      </c>
      <c r="O1197">
        <f t="shared" si="116"/>
        <v>1195</v>
      </c>
      <c r="P1197" t="str">
        <f t="shared" si="115"/>
        <v>o1195.csv</v>
      </c>
      <c r="S1197" s="13" t="s">
        <v>14089</v>
      </c>
      <c r="T1197" s="15" t="s">
        <v>5586</v>
      </c>
      <c r="U1197" s="1" t="s">
        <v>5586</v>
      </c>
      <c r="V1197"/>
      <c r="W1197" t="s">
        <v>17910</v>
      </c>
      <c r="AJ1197" s="13" t="s">
        <v>14025</v>
      </c>
      <c r="AK1197" s="1" t="s">
        <v>5504</v>
      </c>
      <c r="AL1197" s="7" t="s">
        <v>17848</v>
      </c>
    </row>
    <row r="1198" spans="1:38">
      <c r="A1198" t="s">
        <v>14026</v>
      </c>
      <c r="B1198" s="1" t="s">
        <v>5506</v>
      </c>
      <c r="C1198" s="3">
        <v>40439</v>
      </c>
      <c r="D1198" s="4" t="str">
        <f t="shared" si="112"/>
        <v>Keep On Keepin' On</v>
      </c>
      <c r="E1198" s="9" t="s">
        <v>16160</v>
      </c>
      <c r="F1198" s="5">
        <f t="shared" si="118"/>
        <v>2014</v>
      </c>
      <c r="H1198" s="1" t="s">
        <v>535</v>
      </c>
      <c r="I1198" s="5" t="str">
        <f t="shared" si="113"/>
        <v>Keep+On+Keepin%27+On</v>
      </c>
      <c r="J1198" s="1"/>
      <c r="K1198" s="5"/>
      <c r="L1198" s="1" t="s">
        <v>536</v>
      </c>
      <c r="N1198" t="str">
        <f t="shared" si="114"/>
        <v>"http://www.omdbapi.com/?t=Keep+On+Keepin%27+On&amp;tomatoes=true",</v>
      </c>
      <c r="O1198">
        <f t="shared" si="116"/>
        <v>1196</v>
      </c>
      <c r="P1198" t="str">
        <f t="shared" si="115"/>
        <v>o1196.csv</v>
      </c>
      <c r="S1198" s="13" t="s">
        <v>14090</v>
      </c>
      <c r="T1198" s="15" t="s">
        <v>5587</v>
      </c>
      <c r="U1198" s="1" t="s">
        <v>5587</v>
      </c>
      <c r="V1198"/>
      <c r="W1198" t="s">
        <v>17911</v>
      </c>
      <c r="AJ1198" s="13" t="s">
        <v>14026</v>
      </c>
      <c r="AK1198" s="1" t="s">
        <v>5506</v>
      </c>
      <c r="AL1198" s="7" t="s">
        <v>17849</v>
      </c>
    </row>
    <row r="1199" spans="1:38">
      <c r="A1199" t="s">
        <v>14027</v>
      </c>
      <c r="B1199" s="1" t="s">
        <v>5507</v>
      </c>
      <c r="C1199" s="3">
        <v>39697</v>
      </c>
      <c r="D1199" s="4" t="str">
        <f t="shared" si="112"/>
        <v>Keep the Lights On</v>
      </c>
      <c r="E1199" s="9" t="s">
        <v>11584</v>
      </c>
      <c r="F1199" s="5">
        <f t="shared" si="118"/>
        <v>2012</v>
      </c>
      <c r="H1199" s="1" t="s">
        <v>535</v>
      </c>
      <c r="I1199" s="5" t="str">
        <f t="shared" si="113"/>
        <v>Keep+the+Lights+On</v>
      </c>
      <c r="J1199" s="1"/>
      <c r="K1199" s="5"/>
      <c r="L1199" s="1" t="s">
        <v>536</v>
      </c>
      <c r="N1199" t="str">
        <f t="shared" si="114"/>
        <v>"http://www.omdbapi.com/?t=Keep+the+Lights+On&amp;tomatoes=true",</v>
      </c>
      <c r="O1199">
        <f t="shared" si="116"/>
        <v>1197</v>
      </c>
      <c r="P1199" t="str">
        <f t="shared" si="115"/>
        <v>o1197.csv</v>
      </c>
      <c r="S1199" s="13" t="s">
        <v>14091</v>
      </c>
      <c r="T1199" s="15" t="s">
        <v>6692</v>
      </c>
      <c r="U1199" s="1" t="s">
        <v>6692</v>
      </c>
      <c r="V1199"/>
      <c r="W1199" t="s">
        <v>17912</v>
      </c>
      <c r="AJ1199" s="13" t="s">
        <v>14027</v>
      </c>
      <c r="AK1199" s="1" t="s">
        <v>5507</v>
      </c>
      <c r="AL1199" s="7" t="s">
        <v>17850</v>
      </c>
    </row>
    <row r="1200" spans="1:38">
      <c r="A1200" t="s">
        <v>14028</v>
      </c>
      <c r="B1200" s="1" t="s">
        <v>5508</v>
      </c>
      <c r="C1200" s="3">
        <v>40425</v>
      </c>
      <c r="D1200" s="4" t="str">
        <f t="shared" si="112"/>
        <v>Kelly &amp;amp; Cal</v>
      </c>
      <c r="E1200" s="9" t="s">
        <v>11585</v>
      </c>
      <c r="F1200" s="5">
        <f t="shared" si="118"/>
        <v>2014</v>
      </c>
      <c r="H1200" s="1" t="s">
        <v>535</v>
      </c>
      <c r="I1200" s="5" t="str">
        <f t="shared" si="113"/>
        <v>Kelly+&amp;amp;+Cal</v>
      </c>
      <c r="J1200" s="1"/>
      <c r="K1200" s="5"/>
      <c r="L1200" s="1" t="s">
        <v>536</v>
      </c>
      <c r="N1200" t="str">
        <f t="shared" si="114"/>
        <v>"http://www.omdbapi.com/?t=Kelly+&amp;amp;+Cal&amp;tomatoes=true",</v>
      </c>
      <c r="O1200">
        <f t="shared" si="116"/>
        <v>1198</v>
      </c>
      <c r="P1200" t="str">
        <f t="shared" si="115"/>
        <v>o1198.csv</v>
      </c>
      <c r="S1200" s="13" t="s">
        <v>14092</v>
      </c>
      <c r="T1200" s="15" t="s">
        <v>5590</v>
      </c>
      <c r="U1200" s="1" t="s">
        <v>5590</v>
      </c>
      <c r="V1200"/>
      <c r="W1200" t="s">
        <v>17913</v>
      </c>
      <c r="AJ1200" s="13" t="s">
        <v>14028</v>
      </c>
      <c r="AK1200" s="1" t="s">
        <v>5508</v>
      </c>
      <c r="AL1200" s="7" t="s">
        <v>17851</v>
      </c>
    </row>
    <row r="1201" spans="1:38">
      <c r="A1201" t="s">
        <v>14029</v>
      </c>
      <c r="B1201" s="1" t="s">
        <v>5588</v>
      </c>
      <c r="C1201" s="3">
        <v>39333</v>
      </c>
      <c r="D1201" s="4" t="str">
        <f t="shared" si="112"/>
        <v>Kevin Hart:Laugh at My Pain</v>
      </c>
      <c r="E1201" s="9" t="s">
        <v>12501</v>
      </c>
      <c r="F1201" s="5">
        <f t="shared" si="118"/>
        <v>2011</v>
      </c>
      <c r="H1201" s="1" t="s">
        <v>535</v>
      </c>
      <c r="I1201" s="5" t="str">
        <f t="shared" si="113"/>
        <v>Kevin+Hart%3ALaugh+at+My+Pain</v>
      </c>
      <c r="J1201" s="1"/>
      <c r="K1201" s="5"/>
      <c r="L1201" s="1" t="s">
        <v>536</v>
      </c>
      <c r="N1201" t="str">
        <f t="shared" si="114"/>
        <v>"http://www.omdbapi.com/?t=Kevin+Hart%3ALaugh+at+My+Pain&amp;tomatoes=true",</v>
      </c>
      <c r="O1201">
        <f t="shared" si="116"/>
        <v>1199</v>
      </c>
      <c r="P1201" t="str">
        <f t="shared" si="115"/>
        <v>o1199.csv</v>
      </c>
      <c r="S1201" s="13" t="s">
        <v>14093</v>
      </c>
      <c r="T1201" s="15" t="s">
        <v>16041</v>
      </c>
      <c r="U1201" s="1" t="s">
        <v>12710</v>
      </c>
      <c r="V1201"/>
      <c r="W1201" t="s">
        <v>17914</v>
      </c>
      <c r="AJ1201" s="13" t="s">
        <v>14029</v>
      </c>
      <c r="AK1201" s="1" t="s">
        <v>5588</v>
      </c>
      <c r="AL1201" s="7" t="s">
        <v>17852</v>
      </c>
    </row>
    <row r="1202" spans="1:38">
      <c r="A1202" t="s">
        <v>14030</v>
      </c>
      <c r="B1202" s="1" t="s">
        <v>5509</v>
      </c>
      <c r="C1202" s="3">
        <v>39996</v>
      </c>
      <c r="D1202" s="4" t="str">
        <f t="shared" si="112"/>
        <v>Kevin Hart:Let Me Explain</v>
      </c>
      <c r="E1202" s="9" t="s">
        <v>12393</v>
      </c>
      <c r="F1202" s="5">
        <f t="shared" si="118"/>
        <v>2013</v>
      </c>
      <c r="H1202" s="1" t="s">
        <v>535</v>
      </c>
      <c r="I1202" s="5" t="str">
        <f t="shared" si="113"/>
        <v>Kevin+Hart%3ALet+Me+Explain</v>
      </c>
      <c r="J1202" s="1"/>
      <c r="K1202" s="5"/>
      <c r="L1202" s="1" t="s">
        <v>536</v>
      </c>
      <c r="N1202" t="str">
        <f t="shared" si="114"/>
        <v>"http://www.omdbapi.com/?t=Kevin+Hart%3ALet+Me+Explain&amp;tomatoes=true",</v>
      </c>
      <c r="O1202">
        <f t="shared" si="116"/>
        <v>1200</v>
      </c>
      <c r="P1202" t="str">
        <f t="shared" si="115"/>
        <v>o1200.csv</v>
      </c>
      <c r="S1202" s="13" t="s">
        <v>14094</v>
      </c>
      <c r="T1202" s="15" t="s">
        <v>5600</v>
      </c>
      <c r="U1202" s="1" t="s">
        <v>5600</v>
      </c>
      <c r="V1202"/>
      <c r="W1202" t="s">
        <v>17915</v>
      </c>
      <c r="AJ1202" s="13" t="s">
        <v>14030</v>
      </c>
      <c r="AK1202" s="1" t="s">
        <v>5509</v>
      </c>
      <c r="AL1202" s="7" t="s">
        <v>17853</v>
      </c>
    </row>
    <row r="1203" spans="1:38">
      <c r="A1203" t="s">
        <v>14031</v>
      </c>
      <c r="B1203" s="1" t="s">
        <v>5510</v>
      </c>
      <c r="C1203" s="3">
        <v>39543</v>
      </c>
      <c r="D1203" s="4" t="str">
        <f t="shared" si="112"/>
        <v>Keyhole</v>
      </c>
      <c r="E1203" s="9" t="s">
        <v>5510</v>
      </c>
      <c r="F1203" s="5">
        <f t="shared" si="118"/>
        <v>2012</v>
      </c>
      <c r="H1203" s="1" t="s">
        <v>535</v>
      </c>
      <c r="I1203" s="5" t="str">
        <f t="shared" si="113"/>
        <v>Keyhole</v>
      </c>
      <c r="J1203" s="1"/>
      <c r="K1203" s="5"/>
      <c r="L1203" s="1" t="s">
        <v>536</v>
      </c>
      <c r="N1203" t="str">
        <f t="shared" si="114"/>
        <v>"http://www.omdbapi.com/?t=Keyhole&amp;tomatoes=true",</v>
      </c>
      <c r="O1203">
        <f t="shared" si="116"/>
        <v>1201</v>
      </c>
      <c r="P1203" t="str">
        <f t="shared" si="115"/>
        <v>o1201.csv</v>
      </c>
      <c r="S1203" s="13" t="s">
        <v>14095</v>
      </c>
      <c r="T1203" s="15" t="s">
        <v>5606</v>
      </c>
      <c r="U1203" s="1" t="s">
        <v>5606</v>
      </c>
      <c r="V1203"/>
      <c r="W1203" t="s">
        <v>17916</v>
      </c>
      <c r="AJ1203" s="13" t="s">
        <v>14031</v>
      </c>
      <c r="AK1203" s="1" t="s">
        <v>5510</v>
      </c>
      <c r="AL1203" s="7" t="s">
        <v>17854</v>
      </c>
    </row>
    <row r="1204" spans="1:38">
      <c r="A1204" t="s">
        <v>14032</v>
      </c>
      <c r="B1204" s="1" t="s">
        <v>5511</v>
      </c>
      <c r="C1204" s="3">
        <v>39415</v>
      </c>
      <c r="D1204" s="4" t="str">
        <f t="shared" si="112"/>
        <v>Khodorkovsky</v>
      </c>
      <c r="E1204" s="9" t="s">
        <v>5511</v>
      </c>
      <c r="F1204" s="5">
        <f t="shared" si="118"/>
        <v>2011</v>
      </c>
      <c r="H1204" s="1" t="s">
        <v>535</v>
      </c>
      <c r="I1204" s="5" t="str">
        <f t="shared" si="113"/>
        <v>Khodorkovsky</v>
      </c>
      <c r="J1204" s="1"/>
      <c r="K1204" s="5"/>
      <c r="L1204" s="1" t="s">
        <v>536</v>
      </c>
      <c r="N1204" t="str">
        <f t="shared" si="114"/>
        <v>"http://www.omdbapi.com/?t=Khodorkovsky&amp;tomatoes=true",</v>
      </c>
      <c r="O1204">
        <f t="shared" si="116"/>
        <v>1202</v>
      </c>
      <c r="P1204" t="str">
        <f t="shared" si="115"/>
        <v>o1202.csv</v>
      </c>
      <c r="S1204" s="13" t="s">
        <v>14096</v>
      </c>
      <c r="T1204" s="15" t="s">
        <v>16411</v>
      </c>
      <c r="U1204" s="1" t="s">
        <v>5607</v>
      </c>
      <c r="V1204"/>
      <c r="W1204" t="s">
        <v>17917</v>
      </c>
      <c r="AJ1204" s="13" t="s">
        <v>14032</v>
      </c>
      <c r="AK1204" s="1" t="s">
        <v>5511</v>
      </c>
      <c r="AL1204" s="7" t="s">
        <v>17855</v>
      </c>
    </row>
    <row r="1205" spans="1:38">
      <c r="A1205" t="s">
        <v>14033</v>
      </c>
      <c r="B1205" s="1" t="s">
        <v>5512</v>
      </c>
      <c r="C1205" s="3">
        <v>40383</v>
      </c>
      <c r="D1205" s="4" t="str">
        <f t="shared" si="112"/>
        <v>Kick</v>
      </c>
      <c r="E1205" s="9" t="s">
        <v>5512</v>
      </c>
      <c r="F1205" s="5">
        <f t="shared" si="118"/>
        <v>2014</v>
      </c>
      <c r="H1205" s="1" t="s">
        <v>535</v>
      </c>
      <c r="I1205" s="5" t="str">
        <f t="shared" si="113"/>
        <v>Kick</v>
      </c>
      <c r="J1205" s="1"/>
      <c r="K1205" s="5"/>
      <c r="L1205" s="1" t="s">
        <v>536</v>
      </c>
      <c r="N1205" t="str">
        <f t="shared" si="114"/>
        <v>"http://www.omdbapi.com/?t=Kick&amp;tomatoes=true",</v>
      </c>
      <c r="O1205">
        <f t="shared" si="116"/>
        <v>1203</v>
      </c>
      <c r="P1205" t="str">
        <f t="shared" si="115"/>
        <v>o1203.csv</v>
      </c>
      <c r="S1205" s="13" t="s">
        <v>14097</v>
      </c>
      <c r="T1205" s="15" t="s">
        <v>16412</v>
      </c>
      <c r="U1205" s="1" t="s">
        <v>12714</v>
      </c>
      <c r="V1205"/>
      <c r="W1205" t="s">
        <v>17918</v>
      </c>
      <c r="AJ1205" s="13" t="s">
        <v>14033</v>
      </c>
      <c r="AK1205" s="1" t="s">
        <v>5512</v>
      </c>
      <c r="AL1205" s="7" t="s">
        <v>17856</v>
      </c>
    </row>
    <row r="1206" spans="1:38">
      <c r="A1206" t="s">
        <v>14034</v>
      </c>
      <c r="B1206" s="1" t="s">
        <v>5513</v>
      </c>
      <c r="C1206" s="3">
        <v>38822</v>
      </c>
      <c r="D1206" s="4" t="str">
        <f t="shared" si="112"/>
        <v>Kick-Ass</v>
      </c>
      <c r="E1206" s="9" t="s">
        <v>5513</v>
      </c>
      <c r="F1206" s="5">
        <f t="shared" si="118"/>
        <v>2010</v>
      </c>
      <c r="H1206" s="1" t="s">
        <v>535</v>
      </c>
      <c r="I1206" s="5" t="str">
        <f t="shared" si="113"/>
        <v>Kick-Ass</v>
      </c>
      <c r="J1206" s="1"/>
      <c r="K1206" s="5"/>
      <c r="L1206" s="1" t="s">
        <v>536</v>
      </c>
      <c r="N1206" t="str">
        <f t="shared" si="114"/>
        <v>"http://www.omdbapi.com/?t=Kick-Ass&amp;tomatoes=true",</v>
      </c>
      <c r="O1206">
        <f t="shared" si="116"/>
        <v>1204</v>
      </c>
      <c r="P1206" t="str">
        <f t="shared" si="115"/>
        <v>o1204.csv</v>
      </c>
      <c r="S1206" s="13" t="s">
        <v>14098</v>
      </c>
      <c r="T1206" s="15" t="s">
        <v>16042</v>
      </c>
      <c r="U1206" s="1" t="s">
        <v>12715</v>
      </c>
      <c r="V1206"/>
      <c r="W1206" t="s">
        <v>17919</v>
      </c>
      <c r="AJ1206" s="13" t="s">
        <v>14034</v>
      </c>
      <c r="AK1206" s="1" t="s">
        <v>5513</v>
      </c>
      <c r="AL1206" s="7" t="s">
        <v>17857</v>
      </c>
    </row>
    <row r="1207" spans="1:38">
      <c r="A1207" t="s">
        <v>14035</v>
      </c>
      <c r="B1207" s="1" t="s">
        <v>5514</v>
      </c>
      <c r="C1207" s="3">
        <v>40040</v>
      </c>
      <c r="D1207" s="4" t="str">
        <f t="shared" si="112"/>
        <v>Kick-Ass 2</v>
      </c>
      <c r="E1207" s="9" t="s">
        <v>11586</v>
      </c>
      <c r="F1207" s="5">
        <f t="shared" si="118"/>
        <v>2013</v>
      </c>
      <c r="H1207" s="1" t="s">
        <v>535</v>
      </c>
      <c r="I1207" s="5" t="str">
        <f t="shared" si="113"/>
        <v>Kick-Ass+2</v>
      </c>
      <c r="J1207" s="1"/>
      <c r="K1207" s="5"/>
      <c r="L1207" s="1" t="s">
        <v>536</v>
      </c>
      <c r="N1207" t="str">
        <f t="shared" si="114"/>
        <v>"http://www.omdbapi.com/?t=Kick-Ass+2&amp;tomatoes=true",</v>
      </c>
      <c r="O1207">
        <f t="shared" si="116"/>
        <v>1205</v>
      </c>
      <c r="P1207" t="str">
        <f t="shared" si="115"/>
        <v>o1205.csv</v>
      </c>
      <c r="S1207" s="13" t="s">
        <v>14099</v>
      </c>
      <c r="T1207" s="15" t="s">
        <v>5609</v>
      </c>
      <c r="U1207" s="1" t="s">
        <v>5609</v>
      </c>
      <c r="V1207"/>
      <c r="W1207" t="s">
        <v>17920</v>
      </c>
      <c r="AJ1207" s="13" t="s">
        <v>14035</v>
      </c>
      <c r="AK1207" s="1" t="s">
        <v>5514</v>
      </c>
      <c r="AL1207" s="7" t="s">
        <v>17858</v>
      </c>
    </row>
    <row r="1208" spans="1:38">
      <c r="A1208" t="s">
        <v>14036</v>
      </c>
      <c r="B1208" s="1" t="s">
        <v>5520</v>
      </c>
      <c r="C1208" s="3">
        <v>39522</v>
      </c>
      <c r="D1208" s="4" t="str">
        <f t="shared" si="112"/>
        <v>Kid With a Bike</v>
      </c>
      <c r="E1208" s="9" t="s">
        <v>11592</v>
      </c>
      <c r="F1208" s="5">
        <v>2011</v>
      </c>
      <c r="H1208" s="1" t="s">
        <v>535</v>
      </c>
      <c r="I1208" s="5" t="str">
        <f t="shared" si="113"/>
        <v>Kid+With+a+Bike</v>
      </c>
      <c r="J1208" s="1"/>
      <c r="K1208" s="5"/>
      <c r="L1208" s="1" t="s">
        <v>536</v>
      </c>
      <c r="N1208" t="str">
        <f t="shared" si="114"/>
        <v>"http://www.omdbapi.com/?t=Kid+With+a+Bike&amp;tomatoes=true",</v>
      </c>
      <c r="O1208">
        <f t="shared" si="116"/>
        <v>1206</v>
      </c>
      <c r="P1208" t="str">
        <f t="shared" si="115"/>
        <v>o1206.csv</v>
      </c>
      <c r="S1208" s="13" t="s">
        <v>14101</v>
      </c>
      <c r="T1208" s="15" t="s">
        <v>5624</v>
      </c>
      <c r="U1208" s="1" t="s">
        <v>5624</v>
      </c>
      <c r="V1208"/>
      <c r="W1208" t="s">
        <v>17922</v>
      </c>
      <c r="AJ1208" s="13" t="s">
        <v>14036</v>
      </c>
      <c r="AK1208" s="1" t="s">
        <v>5520</v>
      </c>
      <c r="AL1208" s="7" t="s">
        <v>17859</v>
      </c>
    </row>
    <row r="1209" spans="1:38">
      <c r="A1209" t="s">
        <v>14037</v>
      </c>
      <c r="B1209" s="1" t="s">
        <v>5515</v>
      </c>
      <c r="C1209" s="3">
        <v>40626</v>
      </c>
      <c r="D1209" s="4" t="str">
        <f t="shared" si="112"/>
        <v>Kidnapping of Michel Houellebecq</v>
      </c>
      <c r="E1209" s="9" t="s">
        <v>11587</v>
      </c>
      <c r="F1209" s="5">
        <v>2014</v>
      </c>
      <c r="H1209" s="1" t="s">
        <v>535</v>
      </c>
      <c r="I1209" s="5" t="str">
        <f t="shared" si="113"/>
        <v>Kidnapping+of+Michel+Houellebecq</v>
      </c>
      <c r="J1209" s="1"/>
      <c r="K1209" s="5"/>
      <c r="L1209" s="1" t="s">
        <v>536</v>
      </c>
      <c r="N1209" t="str">
        <f t="shared" si="114"/>
        <v>"http://www.omdbapi.com/?t=Kidnapping+of+Michel+Houellebecq&amp;tomatoes=true",</v>
      </c>
      <c r="O1209">
        <f t="shared" si="116"/>
        <v>1207</v>
      </c>
      <c r="P1209" t="str">
        <f t="shared" si="115"/>
        <v>o1207.csv</v>
      </c>
      <c r="S1209" s="13" t="s">
        <v>14102</v>
      </c>
      <c r="T1209" s="15" t="s">
        <v>5592</v>
      </c>
      <c r="U1209" s="1" t="s">
        <v>5592</v>
      </c>
      <c r="V1209"/>
      <c r="W1209" t="s">
        <v>17923</v>
      </c>
      <c r="AJ1209" s="13" t="s">
        <v>14037</v>
      </c>
      <c r="AK1209" s="1" t="s">
        <v>5515</v>
      </c>
      <c r="AL1209" s="7" t="s">
        <v>17860</v>
      </c>
    </row>
    <row r="1210" spans="1:38">
      <c r="A1210" t="s">
        <v>14038</v>
      </c>
      <c r="B1210" s="1" t="s">
        <v>5517</v>
      </c>
      <c r="C1210" s="3">
        <v>40215</v>
      </c>
      <c r="D1210" s="4" t="str">
        <f t="shared" si="112"/>
        <v>Kids For Cash</v>
      </c>
      <c r="E1210" s="9" t="s">
        <v>11589</v>
      </c>
      <c r="F1210" s="5">
        <v>2013</v>
      </c>
      <c r="H1210" s="1" t="s">
        <v>535</v>
      </c>
      <c r="I1210" s="5" t="str">
        <f t="shared" si="113"/>
        <v>Kids+For+Cash</v>
      </c>
      <c r="J1210" s="1"/>
      <c r="K1210" s="5"/>
      <c r="L1210" s="1" t="s">
        <v>536</v>
      </c>
      <c r="N1210" t="str">
        <f t="shared" si="114"/>
        <v>"http://www.omdbapi.com/?t=Kids+For+Cash&amp;tomatoes=true",</v>
      </c>
      <c r="O1210">
        <f t="shared" si="116"/>
        <v>1208</v>
      </c>
      <c r="P1210" t="str">
        <f t="shared" si="115"/>
        <v>o1208.csv</v>
      </c>
      <c r="S1210" s="13" t="s">
        <v>14103</v>
      </c>
      <c r="T1210" s="15" t="s">
        <v>5592</v>
      </c>
      <c r="U1210" s="1" t="s">
        <v>12711</v>
      </c>
      <c r="V1210"/>
      <c r="W1210" t="s">
        <v>17923</v>
      </c>
      <c r="AJ1210" s="13" t="s">
        <v>14038</v>
      </c>
      <c r="AK1210" s="1" t="s">
        <v>5517</v>
      </c>
      <c r="AL1210" s="7" t="s">
        <v>17861</v>
      </c>
    </row>
    <row r="1211" spans="1:38">
      <c r="A1211" t="s">
        <v>14039</v>
      </c>
      <c r="B1211" s="1" t="s">
        <v>5524</v>
      </c>
      <c r="C1211" s="3">
        <v>39480</v>
      </c>
      <c r="D1211" s="4" t="str">
        <f t="shared" si="112"/>
        <v>Kill List</v>
      </c>
      <c r="E1211" s="9" t="s">
        <v>11596</v>
      </c>
      <c r="F1211" s="5">
        <f>YEAR(C1211)</f>
        <v>2012</v>
      </c>
      <c r="H1211" s="1" t="s">
        <v>535</v>
      </c>
      <c r="I1211" s="5" t="str">
        <f t="shared" si="113"/>
        <v>Kill+List</v>
      </c>
      <c r="J1211" s="1"/>
      <c r="K1211" s="5"/>
      <c r="L1211" s="1" t="s">
        <v>536</v>
      </c>
      <c r="N1211" t="str">
        <f t="shared" si="114"/>
        <v>"http://www.omdbapi.com/?t=Kill+List&amp;tomatoes=true",</v>
      </c>
      <c r="O1211">
        <f t="shared" si="116"/>
        <v>1209</v>
      </c>
      <c r="P1211" t="str">
        <f t="shared" si="115"/>
        <v>o1209.csv</v>
      </c>
      <c r="S1211" s="13" t="s">
        <v>14104</v>
      </c>
      <c r="T1211" s="15" t="s">
        <v>5593</v>
      </c>
      <c r="U1211" s="1" t="s">
        <v>5593</v>
      </c>
      <c r="V1211"/>
      <c r="W1211" t="s">
        <v>17924</v>
      </c>
      <c r="AJ1211" s="13" t="s">
        <v>14039</v>
      </c>
      <c r="AK1211" s="1" t="s">
        <v>5524</v>
      </c>
      <c r="AL1211" s="7" t="s">
        <v>17862</v>
      </c>
    </row>
    <row r="1212" spans="1:38">
      <c r="A1212" t="s">
        <v>14040</v>
      </c>
      <c r="B1212" s="1" t="s">
        <v>5525</v>
      </c>
      <c r="C1212" s="3">
        <v>40642</v>
      </c>
      <c r="D1212" s="4" t="str">
        <f t="shared" si="112"/>
        <v>Kill Me Three Times</v>
      </c>
      <c r="E1212" s="9" t="s">
        <v>11597</v>
      </c>
      <c r="F1212" s="5">
        <v>2014</v>
      </c>
      <c r="H1212" s="1" t="s">
        <v>535</v>
      </c>
      <c r="I1212" s="5" t="str">
        <f t="shared" si="113"/>
        <v>Kill+Me+Three+Times</v>
      </c>
      <c r="J1212" s="1"/>
      <c r="K1212" s="5"/>
      <c r="L1212" s="1" t="s">
        <v>536</v>
      </c>
      <c r="N1212" t="str">
        <f t="shared" si="114"/>
        <v>"http://www.omdbapi.com/?t=Kill+Me+Three+Times&amp;tomatoes=true",</v>
      </c>
      <c r="O1212">
        <f t="shared" si="116"/>
        <v>1210</v>
      </c>
      <c r="P1212" t="str">
        <f t="shared" si="115"/>
        <v>o1210.csv</v>
      </c>
      <c r="S1212" s="13" t="s">
        <v>14105</v>
      </c>
      <c r="T1212" s="15" t="s">
        <v>5595</v>
      </c>
      <c r="U1212" s="1" t="s">
        <v>5595</v>
      </c>
      <c r="V1212"/>
      <c r="W1212" t="s">
        <v>17925</v>
      </c>
      <c r="AJ1212" s="13" t="s">
        <v>14040</v>
      </c>
      <c r="AK1212" s="1" t="s">
        <v>5525</v>
      </c>
      <c r="AL1212" s="7" t="s">
        <v>17863</v>
      </c>
    </row>
    <row r="1213" spans="1:38">
      <c r="A1213" t="s">
        <v>14041</v>
      </c>
      <c r="B1213" s="1" t="s">
        <v>5527</v>
      </c>
      <c r="C1213" s="3">
        <v>39151</v>
      </c>
      <c r="D1213" s="4" t="str">
        <f t="shared" si="112"/>
        <v>Kill the Irishman</v>
      </c>
      <c r="E1213" s="9" t="s">
        <v>11599</v>
      </c>
      <c r="F1213" s="5">
        <f>YEAR(C1213)</f>
        <v>2011</v>
      </c>
      <c r="H1213" s="1" t="s">
        <v>535</v>
      </c>
      <c r="I1213" s="5" t="str">
        <f t="shared" si="113"/>
        <v>Kill+the+Irishman</v>
      </c>
      <c r="J1213" s="1"/>
      <c r="K1213" s="5"/>
      <c r="L1213" s="1" t="s">
        <v>536</v>
      </c>
      <c r="N1213" t="str">
        <f t="shared" si="114"/>
        <v>"http://www.omdbapi.com/?t=Kill+the+Irishman&amp;tomatoes=true",</v>
      </c>
      <c r="O1213">
        <f t="shared" si="116"/>
        <v>1211</v>
      </c>
      <c r="P1213" t="str">
        <f t="shared" si="115"/>
        <v>o1211.csv</v>
      </c>
      <c r="S1213" s="13" t="s">
        <v>14106</v>
      </c>
      <c r="T1213" s="15" t="s">
        <v>5596</v>
      </c>
      <c r="U1213" s="1" t="s">
        <v>5596</v>
      </c>
      <c r="V1213"/>
      <c r="W1213" t="s">
        <v>17926</v>
      </c>
      <c r="AJ1213" s="13" t="s">
        <v>14041</v>
      </c>
      <c r="AK1213" s="1" t="s">
        <v>5527</v>
      </c>
      <c r="AL1213" s="7" t="s">
        <v>17864</v>
      </c>
    </row>
    <row r="1214" spans="1:38">
      <c r="A1214" t="s">
        <v>14042</v>
      </c>
      <c r="B1214" s="1" t="s">
        <v>5528</v>
      </c>
      <c r="C1214" s="3">
        <v>40460</v>
      </c>
      <c r="D1214" s="4" t="str">
        <f t="shared" si="112"/>
        <v>Kill the Messenger</v>
      </c>
      <c r="E1214" s="9" t="s">
        <v>11600</v>
      </c>
      <c r="F1214" s="5">
        <f>YEAR(C1214)</f>
        <v>2014</v>
      </c>
      <c r="H1214" s="1" t="s">
        <v>535</v>
      </c>
      <c r="I1214" s="5" t="str">
        <f t="shared" si="113"/>
        <v>Kill+the+Messenger</v>
      </c>
      <c r="J1214" s="1"/>
      <c r="K1214" s="5"/>
      <c r="L1214" s="1" t="s">
        <v>536</v>
      </c>
      <c r="N1214" t="str">
        <f t="shared" si="114"/>
        <v>"http://www.omdbapi.com/?t=Kill+the+Messenger&amp;tomatoes=true",</v>
      </c>
      <c r="O1214">
        <f t="shared" si="116"/>
        <v>1212</v>
      </c>
      <c r="P1214" t="str">
        <f t="shared" si="115"/>
        <v>o1212.csv</v>
      </c>
      <c r="S1214" s="13" t="s">
        <v>14107</v>
      </c>
      <c r="T1214" s="15" t="s">
        <v>5597</v>
      </c>
      <c r="U1214" s="1" t="s">
        <v>5597</v>
      </c>
      <c r="V1214"/>
      <c r="W1214" t="s">
        <v>17927</v>
      </c>
      <c r="AJ1214" s="13" t="s">
        <v>14042</v>
      </c>
      <c r="AK1214" s="1" t="s">
        <v>5528</v>
      </c>
      <c r="AL1214" s="7" t="s">
        <v>17865</v>
      </c>
    </row>
    <row r="1215" spans="1:38">
      <c r="A1215" t="s">
        <v>14043</v>
      </c>
      <c r="B1215" s="1" t="s">
        <v>5529</v>
      </c>
      <c r="C1215" s="3">
        <v>40101</v>
      </c>
      <c r="D1215" s="4" t="str">
        <f t="shared" si="112"/>
        <v>Kill Your Darlings</v>
      </c>
      <c r="E1215" s="9" t="s">
        <v>10729</v>
      </c>
      <c r="F1215" s="5">
        <f>YEAR(C1215)</f>
        <v>2013</v>
      </c>
      <c r="H1215" s="1" t="s">
        <v>535</v>
      </c>
      <c r="I1215" s="5" t="str">
        <f t="shared" si="113"/>
        <v>Kill+Your+Darlings</v>
      </c>
      <c r="J1215" s="1"/>
      <c r="K1215" s="5"/>
      <c r="L1215" s="1" t="s">
        <v>536</v>
      </c>
      <c r="N1215" t="str">
        <f t="shared" si="114"/>
        <v>"http://www.omdbapi.com/?t=Kill+Your+Darlings&amp;tomatoes=true",</v>
      </c>
      <c r="O1215">
        <f t="shared" si="116"/>
        <v>1213</v>
      </c>
      <c r="P1215" t="str">
        <f t="shared" si="115"/>
        <v>o1213.csv</v>
      </c>
      <c r="S1215" s="13" t="s">
        <v>14108</v>
      </c>
      <c r="T1215" s="15" t="s">
        <v>5598</v>
      </c>
      <c r="U1215" s="1" t="s">
        <v>5598</v>
      </c>
      <c r="V1215"/>
      <c r="W1215" t="s">
        <v>17928</v>
      </c>
      <c r="AJ1215" s="13" t="s">
        <v>14043</v>
      </c>
      <c r="AK1215" s="1" t="s">
        <v>5529</v>
      </c>
      <c r="AL1215" s="7" t="s">
        <v>17866</v>
      </c>
    </row>
    <row r="1216" spans="1:38">
      <c r="A1216" t="s">
        <v>14044</v>
      </c>
      <c r="B1216" s="1" t="s">
        <v>5521</v>
      </c>
      <c r="C1216" s="3">
        <v>39347</v>
      </c>
      <c r="D1216" s="4" t="str">
        <f t="shared" si="112"/>
        <v>Killer Elite</v>
      </c>
      <c r="E1216" s="9" t="s">
        <v>11593</v>
      </c>
      <c r="F1216" s="5">
        <f>YEAR(C1216)</f>
        <v>2011</v>
      </c>
      <c r="H1216" s="1" t="s">
        <v>535</v>
      </c>
      <c r="I1216" s="5" t="str">
        <f t="shared" si="113"/>
        <v>Killer+Elite</v>
      </c>
      <c r="J1216" s="1"/>
      <c r="K1216" s="5"/>
      <c r="L1216" s="1" t="s">
        <v>536</v>
      </c>
      <c r="N1216" t="str">
        <f t="shared" si="114"/>
        <v>"http://www.omdbapi.com/?t=Killer+Elite&amp;tomatoes=true",</v>
      </c>
      <c r="O1216">
        <f t="shared" si="116"/>
        <v>1214</v>
      </c>
      <c r="P1216" t="str">
        <f t="shared" si="115"/>
        <v>o1214.csv</v>
      </c>
      <c r="S1216" s="13" t="s">
        <v>14109</v>
      </c>
      <c r="T1216" s="15" t="s">
        <v>5599</v>
      </c>
      <c r="U1216" s="1" t="s">
        <v>5599</v>
      </c>
      <c r="V1216"/>
      <c r="W1216" t="s">
        <v>17929</v>
      </c>
      <c r="AJ1216" s="13" t="s">
        <v>14044</v>
      </c>
      <c r="AK1216" s="1" t="s">
        <v>5521</v>
      </c>
      <c r="AL1216" s="7" t="s">
        <v>17867</v>
      </c>
    </row>
    <row r="1217" spans="1:38">
      <c r="A1217" t="s">
        <v>14045</v>
      </c>
      <c r="B1217" s="1" t="s">
        <v>5523</v>
      </c>
      <c r="C1217" s="3">
        <v>39655</v>
      </c>
      <c r="D1217" s="4" t="str">
        <f t="shared" si="112"/>
        <v>Killer Joe</v>
      </c>
      <c r="E1217" s="9" t="s">
        <v>11595</v>
      </c>
      <c r="F1217" s="5">
        <v>2011</v>
      </c>
      <c r="H1217" s="1" t="s">
        <v>535</v>
      </c>
      <c r="I1217" s="5" t="str">
        <f t="shared" si="113"/>
        <v>Killer+Joe</v>
      </c>
      <c r="J1217" s="1"/>
      <c r="K1217" s="5"/>
      <c r="L1217" s="1" t="s">
        <v>536</v>
      </c>
      <c r="N1217" t="str">
        <f t="shared" si="114"/>
        <v>"http://www.omdbapi.com/?t=Killer+Joe&amp;tomatoes=true",</v>
      </c>
      <c r="O1217">
        <f t="shared" si="116"/>
        <v>1215</v>
      </c>
      <c r="P1217" t="str">
        <f t="shared" si="115"/>
        <v>o1215.csv</v>
      </c>
      <c r="S1217" s="13" t="s">
        <v>14110</v>
      </c>
      <c r="T1217" s="15" t="s">
        <v>4704</v>
      </c>
      <c r="U1217" s="1" t="s">
        <v>4704</v>
      </c>
      <c r="V1217"/>
      <c r="W1217" t="s">
        <v>17930</v>
      </c>
      <c r="AJ1217" s="13" t="s">
        <v>14045</v>
      </c>
      <c r="AK1217" s="1" t="s">
        <v>5523</v>
      </c>
      <c r="AL1217" s="7" t="s">
        <v>17868</v>
      </c>
    </row>
    <row r="1218" spans="1:38">
      <c r="A1218" t="s">
        <v>14046</v>
      </c>
      <c r="B1218" s="1" t="s">
        <v>5302</v>
      </c>
      <c r="C1218" s="3">
        <v>38871</v>
      </c>
      <c r="D1218" s="4" t="str">
        <f t="shared" si="112"/>
        <v>Killers</v>
      </c>
      <c r="E1218" s="9" t="s">
        <v>5302</v>
      </c>
      <c r="F1218" s="5">
        <f>YEAR(C1218)</f>
        <v>2010</v>
      </c>
      <c r="H1218" s="1" t="s">
        <v>535</v>
      </c>
      <c r="I1218" s="5" t="str">
        <f t="shared" si="113"/>
        <v>Killers</v>
      </c>
      <c r="J1218" s="1"/>
      <c r="K1218" s="5"/>
      <c r="L1218" s="1" t="s">
        <v>536</v>
      </c>
      <c r="N1218" t="str">
        <f t="shared" si="114"/>
        <v>"http://www.omdbapi.com/?t=Killers&amp;tomatoes=true",</v>
      </c>
      <c r="O1218">
        <f t="shared" si="116"/>
        <v>1216</v>
      </c>
      <c r="P1218" t="str">
        <f t="shared" si="115"/>
        <v>o1216.csv</v>
      </c>
      <c r="S1218" s="13" t="s">
        <v>14111</v>
      </c>
      <c r="T1218" s="15" t="s">
        <v>16043</v>
      </c>
      <c r="U1218" s="1" t="s">
        <v>12712</v>
      </c>
      <c r="V1218"/>
      <c r="W1218" t="s">
        <v>17931</v>
      </c>
      <c r="AJ1218" s="13" t="s">
        <v>14046</v>
      </c>
      <c r="AK1218" s="1" t="s">
        <v>5302</v>
      </c>
      <c r="AL1218" s="7" t="s">
        <v>17869</v>
      </c>
    </row>
    <row r="1219" spans="1:38">
      <c r="A1219" t="s">
        <v>14047</v>
      </c>
      <c r="B1219" s="1" t="s">
        <v>4804</v>
      </c>
      <c r="C1219" s="3">
        <v>39781</v>
      </c>
      <c r="D1219" s="4" t="str">
        <f t="shared" ref="D1219:D1282" si="119">TRIM(B1219)</f>
        <v>Killing Them Softly</v>
      </c>
      <c r="E1219" s="9" t="s">
        <v>11141</v>
      </c>
      <c r="F1219" s="5">
        <f>YEAR(C1219)</f>
        <v>2012</v>
      </c>
      <c r="H1219" s="1" t="s">
        <v>535</v>
      </c>
      <c r="I1219" s="5" t="str">
        <f t="shared" si="113"/>
        <v>Killing+Them+Softly</v>
      </c>
      <c r="J1219" s="1"/>
      <c r="K1219" s="5"/>
      <c r="L1219" s="1" t="s">
        <v>536</v>
      </c>
      <c r="N1219" t="str">
        <f t="shared" si="114"/>
        <v>"http://www.omdbapi.com/?t=Killing+Them+Softly&amp;tomatoes=true",</v>
      </c>
      <c r="O1219">
        <f t="shared" si="116"/>
        <v>1217</v>
      </c>
      <c r="P1219" t="str">
        <f t="shared" si="115"/>
        <v>o1217.csv</v>
      </c>
      <c r="S1219" s="13" t="s">
        <v>14112</v>
      </c>
      <c r="T1219" s="15" t="s">
        <v>5601</v>
      </c>
      <c r="U1219" s="1" t="s">
        <v>5601</v>
      </c>
      <c r="V1219"/>
      <c r="W1219" t="s">
        <v>17932</v>
      </c>
      <c r="AJ1219" s="13" t="s">
        <v>14047</v>
      </c>
      <c r="AK1219" s="1" t="s">
        <v>4804</v>
      </c>
      <c r="AL1219" s="7" t="s">
        <v>17870</v>
      </c>
    </row>
    <row r="1220" spans="1:38">
      <c r="A1220" t="s">
        <v>14048</v>
      </c>
      <c r="B1220" s="1" t="s">
        <v>5530</v>
      </c>
      <c r="C1220" s="3">
        <v>38794</v>
      </c>
      <c r="D1220" s="4" t="str">
        <f t="shared" si="119"/>
        <v>Kimjongilia</v>
      </c>
      <c r="E1220" s="9" t="s">
        <v>5530</v>
      </c>
      <c r="F1220" s="5">
        <v>2009</v>
      </c>
      <c r="H1220" s="1" t="s">
        <v>535</v>
      </c>
      <c r="I1220" s="5" t="str">
        <f t="shared" ref="I1220:I1283" si="120">E1220</f>
        <v>Kimjongilia</v>
      </c>
      <c r="J1220" s="1"/>
      <c r="K1220" s="5"/>
      <c r="L1220" s="1" t="s">
        <v>536</v>
      </c>
      <c r="N1220" t="str">
        <f t="shared" ref="N1220:N1283" si="121">H1220&amp;I1220&amp;J1220&amp;K1220&amp;L1220</f>
        <v>"http://www.omdbapi.com/?t=Kimjongilia&amp;tomatoes=true",</v>
      </c>
      <c r="O1220">
        <f t="shared" si="116"/>
        <v>1218</v>
      </c>
      <c r="P1220" t="str">
        <f t="shared" ref="P1220:P1283" si="122">"o"&amp;O1220&amp;".csv"</f>
        <v>o1218.csv</v>
      </c>
      <c r="S1220" s="13" t="s">
        <v>14113</v>
      </c>
      <c r="T1220" s="15" t="s">
        <v>16413</v>
      </c>
      <c r="U1220" s="1" t="s">
        <v>5603</v>
      </c>
      <c r="V1220"/>
      <c r="W1220" t="s">
        <v>17933</v>
      </c>
      <c r="AJ1220" s="13" t="s">
        <v>14048</v>
      </c>
      <c r="AK1220" s="1" t="s">
        <v>5530</v>
      </c>
      <c r="AL1220" s="7" t="s">
        <v>17871</v>
      </c>
    </row>
    <row r="1221" spans="1:38">
      <c r="A1221" t="s">
        <v>14049</v>
      </c>
      <c r="B1221" s="1" t="s">
        <v>5531</v>
      </c>
      <c r="C1221" s="3">
        <v>40754</v>
      </c>
      <c r="D1221" s="4" t="str">
        <f t="shared" si="119"/>
        <v>Kindergarten Teacher</v>
      </c>
      <c r="E1221" s="9" t="s">
        <v>11601</v>
      </c>
      <c r="F1221" s="5">
        <v>2014</v>
      </c>
      <c r="H1221" s="1" t="s">
        <v>535</v>
      </c>
      <c r="I1221" s="5" t="str">
        <f t="shared" si="120"/>
        <v>Kindergarten+Teacher</v>
      </c>
      <c r="J1221" s="1"/>
      <c r="K1221" s="5"/>
      <c r="L1221" s="1" t="s">
        <v>536</v>
      </c>
      <c r="N1221" t="str">
        <f t="shared" si="121"/>
        <v>"http://www.omdbapi.com/?t=Kindergarten+Teacher&amp;tomatoes=true",</v>
      </c>
      <c r="O1221">
        <f t="shared" ref="O1221:O1284" si="123">O1220+1</f>
        <v>1219</v>
      </c>
      <c r="P1221" t="str">
        <f t="shared" si="122"/>
        <v>o1219.csv</v>
      </c>
      <c r="S1221" s="13" t="s">
        <v>14114</v>
      </c>
      <c r="T1221" s="15" t="s">
        <v>16414</v>
      </c>
      <c r="U1221" s="1" t="s">
        <v>5248</v>
      </c>
      <c r="V1221"/>
      <c r="W1221" t="s">
        <v>17934</v>
      </c>
      <c r="AJ1221" s="13" t="s">
        <v>14049</v>
      </c>
      <c r="AK1221" s="1" t="s">
        <v>5531</v>
      </c>
      <c r="AL1221" s="7" t="s">
        <v>17872</v>
      </c>
    </row>
    <row r="1222" spans="1:38">
      <c r="A1222" t="s">
        <v>14050</v>
      </c>
      <c r="B1222" s="1" t="s">
        <v>5533</v>
      </c>
      <c r="C1222" s="3">
        <v>39928</v>
      </c>
      <c r="D1222" s="4" t="str">
        <f t="shared" si="119"/>
        <v>Kings Faith</v>
      </c>
      <c r="E1222" s="9" t="s">
        <v>11603</v>
      </c>
      <c r="F1222" s="5">
        <v>2012</v>
      </c>
      <c r="H1222" s="1" t="s">
        <v>535</v>
      </c>
      <c r="I1222" s="5" t="str">
        <f t="shared" si="120"/>
        <v>Kings+Faith</v>
      </c>
      <c r="J1222" s="1"/>
      <c r="K1222" s="5"/>
      <c r="L1222" s="1" t="s">
        <v>536</v>
      </c>
      <c r="N1222" t="str">
        <f t="shared" si="121"/>
        <v>"http://www.omdbapi.com/?t=Kings+Faith&amp;tomatoes=true",</v>
      </c>
      <c r="O1222">
        <f t="shared" si="123"/>
        <v>1220</v>
      </c>
      <c r="P1222" t="str">
        <f t="shared" si="122"/>
        <v>o1220.csv</v>
      </c>
      <c r="S1222" s="13" t="s">
        <v>14115</v>
      </c>
      <c r="T1222" s="15" t="s">
        <v>5604</v>
      </c>
      <c r="U1222" s="1" t="s">
        <v>5604</v>
      </c>
      <c r="V1222"/>
      <c r="W1222" t="s">
        <v>17935</v>
      </c>
      <c r="AJ1222" s="13" t="s">
        <v>14050</v>
      </c>
      <c r="AK1222" s="1" t="s">
        <v>5533</v>
      </c>
      <c r="AL1222" s="35" t="s">
        <v>19644</v>
      </c>
    </row>
    <row r="1223" spans="1:38">
      <c r="A1223" t="s">
        <v>14051</v>
      </c>
      <c r="B1223" s="1" t="s">
        <v>5534</v>
      </c>
      <c r="C1223" s="3">
        <v>38974</v>
      </c>
      <c r="D1223" s="4" t="str">
        <f t="shared" si="119"/>
        <v>Kings of Pastry</v>
      </c>
      <c r="E1223" s="9" t="s">
        <v>10730</v>
      </c>
      <c r="F1223" s="5">
        <v>2009</v>
      </c>
      <c r="H1223" s="1" t="s">
        <v>535</v>
      </c>
      <c r="I1223" s="5" t="str">
        <f t="shared" si="120"/>
        <v>Kings+of+Pastry</v>
      </c>
      <c r="J1223" s="1"/>
      <c r="K1223" s="5"/>
      <c r="L1223" s="1" t="s">
        <v>536</v>
      </c>
      <c r="N1223" t="str">
        <f t="shared" si="121"/>
        <v>"http://www.omdbapi.com/?t=Kings+of+Pastry&amp;tomatoes=true",</v>
      </c>
      <c r="O1223">
        <f t="shared" si="123"/>
        <v>1221</v>
      </c>
      <c r="P1223" t="str">
        <f t="shared" si="122"/>
        <v>o1221.csv</v>
      </c>
      <c r="S1223" s="13" t="s">
        <v>14116</v>
      </c>
      <c r="T1223" s="15" t="s">
        <v>16415</v>
      </c>
      <c r="U1223" s="1" t="s">
        <v>5605</v>
      </c>
      <c r="V1223"/>
      <c r="W1223" t="s">
        <v>17936</v>
      </c>
      <c r="AJ1223" s="13" t="s">
        <v>14051</v>
      </c>
      <c r="AK1223" s="1" t="s">
        <v>5534</v>
      </c>
      <c r="AL1223" s="7" t="s">
        <v>17873</v>
      </c>
    </row>
    <row r="1224" spans="1:38">
      <c r="A1224" t="s">
        <v>14052</v>
      </c>
      <c r="B1224" s="1" t="s">
        <v>432</v>
      </c>
      <c r="C1224" s="3">
        <v>40586</v>
      </c>
      <c r="D1224" s="4" t="str">
        <f t="shared" si="119"/>
        <v>Kingsman:The Secret Service</v>
      </c>
      <c r="E1224" s="9" t="s">
        <v>528</v>
      </c>
      <c r="F1224" s="5">
        <f>YEAR(C1224)</f>
        <v>2015</v>
      </c>
      <c r="H1224" s="1" t="s">
        <v>535</v>
      </c>
      <c r="I1224" s="5" t="str">
        <f t="shared" si="120"/>
        <v>Kingsman%3AThe+Secret+Service</v>
      </c>
      <c r="J1224" s="1"/>
      <c r="K1224" s="5"/>
      <c r="L1224" s="1" t="s">
        <v>536</v>
      </c>
      <c r="N1224" t="str">
        <f t="shared" si="121"/>
        <v>"http://www.omdbapi.com/?t=Kingsman%3AThe+Secret+Service&amp;tomatoes=true",</v>
      </c>
      <c r="O1224">
        <f t="shared" si="123"/>
        <v>1222</v>
      </c>
      <c r="P1224" t="str">
        <f t="shared" si="122"/>
        <v>o1222.csv</v>
      </c>
      <c r="S1224" s="13" t="s">
        <v>14117</v>
      </c>
      <c r="T1224" s="15" t="s">
        <v>15809</v>
      </c>
      <c r="U1224" s="1" t="s">
        <v>12713</v>
      </c>
      <c r="V1224"/>
      <c r="W1224" t="s">
        <v>17937</v>
      </c>
      <c r="AJ1224" s="13" t="s">
        <v>14052</v>
      </c>
      <c r="AK1224" s="1" t="s">
        <v>432</v>
      </c>
      <c r="AL1224" s="7" t="s">
        <v>17874</v>
      </c>
    </row>
    <row r="1225" spans="1:38">
      <c r="A1225" t="s">
        <v>14053</v>
      </c>
      <c r="B1225" s="1" t="s">
        <v>5536</v>
      </c>
      <c r="C1225" s="3">
        <v>39417</v>
      </c>
      <c r="D1225" s="4" t="str">
        <f t="shared" si="119"/>
        <v>Kinyarwanda</v>
      </c>
      <c r="E1225" s="9" t="s">
        <v>5536</v>
      </c>
      <c r="F1225" s="5">
        <f>YEAR(C1225)</f>
        <v>2011</v>
      </c>
      <c r="H1225" s="1" t="s">
        <v>535</v>
      </c>
      <c r="I1225" s="5" t="str">
        <f t="shared" si="120"/>
        <v>Kinyarwanda</v>
      </c>
      <c r="J1225" s="1"/>
      <c r="K1225" s="5"/>
      <c r="L1225" s="1" t="s">
        <v>536</v>
      </c>
      <c r="N1225" t="str">
        <f t="shared" si="121"/>
        <v>"http://www.omdbapi.com/?t=Kinyarwanda&amp;tomatoes=true",</v>
      </c>
      <c r="O1225">
        <f t="shared" si="123"/>
        <v>1223</v>
      </c>
      <c r="P1225" t="str">
        <f t="shared" si="122"/>
        <v>o1223.csv</v>
      </c>
      <c r="S1225" s="13" t="s">
        <v>14118</v>
      </c>
      <c r="T1225" s="15" t="s">
        <v>5608</v>
      </c>
      <c r="U1225" s="1" t="s">
        <v>5608</v>
      </c>
      <c r="V1225"/>
      <c r="W1225" t="s">
        <v>17938</v>
      </c>
      <c r="AJ1225" s="13" t="s">
        <v>14053</v>
      </c>
      <c r="AK1225" s="1" t="s">
        <v>5536</v>
      </c>
      <c r="AL1225" s="7" t="s">
        <v>17875</v>
      </c>
    </row>
    <row r="1226" spans="1:38">
      <c r="A1226" t="s">
        <v>14054</v>
      </c>
      <c r="B1226" s="1" t="s">
        <v>6242</v>
      </c>
      <c r="C1226" s="3">
        <v>40495</v>
      </c>
      <c r="D1226" s="4" t="str">
        <f t="shared" si="119"/>
        <v>Kirk Cameron's Saving Christmas</v>
      </c>
      <c r="E1226" s="9" t="s">
        <v>16161</v>
      </c>
      <c r="F1226" s="5">
        <v>2013</v>
      </c>
      <c r="H1226" s="1" t="s">
        <v>535</v>
      </c>
      <c r="I1226" s="5" t="str">
        <f t="shared" si="120"/>
        <v>Kirk+Cameron%27s+Saving+Christmas</v>
      </c>
      <c r="J1226" s="1"/>
      <c r="K1226" s="5"/>
      <c r="L1226" s="1" t="s">
        <v>536</v>
      </c>
      <c r="N1226" t="str">
        <f t="shared" si="121"/>
        <v>"http://www.omdbapi.com/?t=Kirk+Cameron%27s+Saving+Christmas&amp;tomatoes=true",</v>
      </c>
      <c r="O1226">
        <f t="shared" si="123"/>
        <v>1224</v>
      </c>
      <c r="P1226" t="str">
        <f t="shared" si="122"/>
        <v>o1224.csv</v>
      </c>
      <c r="S1226" s="13" t="s">
        <v>14119</v>
      </c>
      <c r="T1226" s="15" t="s">
        <v>16044</v>
      </c>
      <c r="U1226" s="1" t="s">
        <v>12590</v>
      </c>
      <c r="V1226"/>
      <c r="W1226" t="s">
        <v>17939</v>
      </c>
      <c r="AJ1226" s="13" t="s">
        <v>14054</v>
      </c>
      <c r="AK1226" s="1" t="s">
        <v>6242</v>
      </c>
      <c r="AL1226" s="35" t="s">
        <v>19645</v>
      </c>
    </row>
    <row r="1227" spans="1:38">
      <c r="A1227" t="s">
        <v>14055</v>
      </c>
      <c r="B1227" s="1" t="s">
        <v>5538</v>
      </c>
      <c r="C1227" s="3">
        <v>39935</v>
      </c>
      <c r="D1227" s="4" t="str">
        <f t="shared" si="119"/>
        <v>Kiss of the Damned</v>
      </c>
      <c r="E1227" s="9" t="s">
        <v>11605</v>
      </c>
      <c r="F1227" s="5">
        <v>2012</v>
      </c>
      <c r="H1227" s="1" t="s">
        <v>535</v>
      </c>
      <c r="I1227" s="5" t="str">
        <f t="shared" si="120"/>
        <v>Kiss+of+the+Damned</v>
      </c>
      <c r="J1227" s="1"/>
      <c r="K1227" s="5"/>
      <c r="L1227" s="1" t="s">
        <v>536</v>
      </c>
      <c r="N1227" t="str">
        <f t="shared" si="121"/>
        <v>"http://www.omdbapi.com/?t=Kiss+of+the+Damned&amp;tomatoes=true",</v>
      </c>
      <c r="O1227">
        <f t="shared" si="123"/>
        <v>1225</v>
      </c>
      <c r="P1227" t="str">
        <f t="shared" si="122"/>
        <v>o1225.csv</v>
      </c>
      <c r="S1227" s="13" t="s">
        <v>14120</v>
      </c>
      <c r="T1227" s="15" t="s">
        <v>16633</v>
      </c>
      <c r="U1227" s="1" t="s">
        <v>5611</v>
      </c>
      <c r="V1227"/>
      <c r="W1227" t="s">
        <v>17940</v>
      </c>
      <c r="AJ1227" s="13" t="s">
        <v>14055</v>
      </c>
      <c r="AK1227" s="1" t="s">
        <v>5538</v>
      </c>
      <c r="AL1227" s="7" t="s">
        <v>17876</v>
      </c>
    </row>
    <row r="1228" spans="1:38">
      <c r="A1228" t="s">
        <v>14056</v>
      </c>
      <c r="B1228" s="1" t="s">
        <v>5537</v>
      </c>
      <c r="C1228" s="3">
        <v>38913</v>
      </c>
      <c r="D1228" s="4" t="str">
        <f t="shared" si="119"/>
        <v>Kisses</v>
      </c>
      <c r="E1228" s="9" t="s">
        <v>5537</v>
      </c>
      <c r="F1228" s="5">
        <f>YEAR(C1228)</f>
        <v>2010</v>
      </c>
      <c r="H1228" s="1" t="s">
        <v>535</v>
      </c>
      <c r="I1228" s="5" t="str">
        <f t="shared" si="120"/>
        <v>Kisses</v>
      </c>
      <c r="J1228" s="1"/>
      <c r="K1228" s="5"/>
      <c r="L1228" s="1" t="s">
        <v>536</v>
      </c>
      <c r="N1228" t="str">
        <f t="shared" si="121"/>
        <v>"http://www.omdbapi.com/?t=Kisses&amp;tomatoes=true",</v>
      </c>
      <c r="O1228">
        <f t="shared" si="123"/>
        <v>1226</v>
      </c>
      <c r="P1228" t="str">
        <f t="shared" si="122"/>
        <v>o1226.csv</v>
      </c>
      <c r="S1228" s="13" t="s">
        <v>14121</v>
      </c>
      <c r="T1228" s="15" t="s">
        <v>5620</v>
      </c>
      <c r="U1228" s="1" t="s">
        <v>5620</v>
      </c>
      <c r="V1228"/>
      <c r="W1228" t="s">
        <v>17941</v>
      </c>
      <c r="AJ1228" s="13" t="s">
        <v>14056</v>
      </c>
      <c r="AK1228" s="1" t="s">
        <v>5537</v>
      </c>
      <c r="AL1228" s="7" t="s">
        <v>17877</v>
      </c>
    </row>
    <row r="1229" spans="1:38">
      <c r="A1229" t="s">
        <v>14057</v>
      </c>
      <c r="B1229" s="1" t="s">
        <v>5539</v>
      </c>
      <c r="C1229" s="3">
        <v>39655</v>
      </c>
      <c r="D1229" s="4" t="str">
        <f t="shared" si="119"/>
        <v>Klown</v>
      </c>
      <c r="E1229" s="9" t="s">
        <v>5539</v>
      </c>
      <c r="F1229" s="5">
        <v>2011</v>
      </c>
      <c r="H1229" s="1" t="s">
        <v>535</v>
      </c>
      <c r="I1229" s="5" t="str">
        <f t="shared" si="120"/>
        <v>Klown</v>
      </c>
      <c r="J1229" s="1"/>
      <c r="K1229" s="5"/>
      <c r="L1229" s="1" t="s">
        <v>536</v>
      </c>
      <c r="N1229" t="str">
        <f t="shared" si="121"/>
        <v>"http://www.omdbapi.com/?t=Klown&amp;tomatoes=true",</v>
      </c>
      <c r="O1229">
        <f t="shared" si="123"/>
        <v>1227</v>
      </c>
      <c r="P1229" t="str">
        <f t="shared" si="122"/>
        <v>o1227.csv</v>
      </c>
      <c r="S1229" s="13" t="s">
        <v>14122</v>
      </c>
      <c r="T1229" s="15" t="s">
        <v>5612</v>
      </c>
      <c r="U1229" s="1" t="s">
        <v>5612</v>
      </c>
      <c r="V1229"/>
      <c r="W1229" t="s">
        <v>17942</v>
      </c>
      <c r="AJ1229" s="13" t="s">
        <v>14057</v>
      </c>
      <c r="AK1229" s="1" t="s">
        <v>5539</v>
      </c>
      <c r="AL1229" s="7" t="s">
        <v>17878</v>
      </c>
    </row>
    <row r="1230" spans="1:38">
      <c r="A1230" t="s">
        <v>14058</v>
      </c>
      <c r="B1230" s="1" t="s">
        <v>4856</v>
      </c>
      <c r="C1230" s="3">
        <v>38890</v>
      </c>
      <c r="D1230" s="4" t="str">
        <f t="shared" si="119"/>
        <v>Knight &amp;amp; Day</v>
      </c>
      <c r="E1230" s="9" t="s">
        <v>10675</v>
      </c>
      <c r="F1230" s="5">
        <f>YEAR(C1230)</f>
        <v>2010</v>
      </c>
      <c r="H1230" s="1" t="s">
        <v>535</v>
      </c>
      <c r="I1230" s="5" t="str">
        <f t="shared" si="120"/>
        <v>Knight+&amp;amp;+Day</v>
      </c>
      <c r="J1230" s="1"/>
      <c r="K1230" s="5"/>
      <c r="L1230" s="1" t="s">
        <v>536</v>
      </c>
      <c r="N1230" t="str">
        <f t="shared" si="121"/>
        <v>"http://www.omdbapi.com/?t=Knight+&amp;amp;+Day&amp;tomatoes=true",</v>
      </c>
      <c r="O1230">
        <f t="shared" si="123"/>
        <v>1228</v>
      </c>
      <c r="P1230" t="str">
        <f t="shared" si="122"/>
        <v>o1228.csv</v>
      </c>
      <c r="S1230" s="13" t="s">
        <v>14123</v>
      </c>
      <c r="T1230" s="15" t="s">
        <v>5618</v>
      </c>
      <c r="U1230" s="1" t="s">
        <v>5618</v>
      </c>
      <c r="V1230"/>
      <c r="W1230" t="s">
        <v>17943</v>
      </c>
      <c r="AJ1230" s="13" t="s">
        <v>14058</v>
      </c>
      <c r="AK1230" s="1" t="s">
        <v>4856</v>
      </c>
      <c r="AL1230" s="7" t="s">
        <v>17879</v>
      </c>
    </row>
    <row r="1231" spans="1:38">
      <c r="A1231" t="s">
        <v>14059</v>
      </c>
      <c r="B1231" s="1" t="s">
        <v>5541</v>
      </c>
      <c r="C1231" s="3">
        <v>40198</v>
      </c>
      <c r="D1231" s="4" t="str">
        <f t="shared" si="119"/>
        <v>Knights of Badassdom</v>
      </c>
      <c r="E1231" s="9" t="s">
        <v>10731</v>
      </c>
      <c r="F1231" s="5">
        <v>2013</v>
      </c>
      <c r="H1231" s="1" t="s">
        <v>535</v>
      </c>
      <c r="I1231" s="5" t="str">
        <f t="shared" si="120"/>
        <v>Knights+of+Badassdom</v>
      </c>
      <c r="J1231" s="1"/>
      <c r="K1231" s="5"/>
      <c r="L1231" s="1" t="s">
        <v>536</v>
      </c>
      <c r="N1231" t="str">
        <f t="shared" si="121"/>
        <v>"http://www.omdbapi.com/?t=Knights+of+Badassdom&amp;tomatoes=true",</v>
      </c>
      <c r="O1231">
        <f t="shared" si="123"/>
        <v>1229</v>
      </c>
      <c r="P1231" t="str">
        <f t="shared" si="122"/>
        <v>o1229.csv</v>
      </c>
      <c r="S1231" s="13" t="s">
        <v>14124</v>
      </c>
      <c r="T1231" s="15" t="s">
        <v>5619</v>
      </c>
      <c r="U1231" s="1" t="s">
        <v>5619</v>
      </c>
      <c r="V1231"/>
      <c r="W1231" t="s">
        <v>17944</v>
      </c>
      <c r="AJ1231" s="13" t="s">
        <v>14059</v>
      </c>
      <c r="AK1231" s="1" t="s">
        <v>5541</v>
      </c>
      <c r="AL1231" s="7" t="s">
        <v>17880</v>
      </c>
    </row>
    <row r="1232" spans="1:38">
      <c r="A1232" t="s">
        <v>14060</v>
      </c>
      <c r="B1232" s="1" t="s">
        <v>5542</v>
      </c>
      <c r="C1232" s="3">
        <v>39844</v>
      </c>
      <c r="D1232" s="4" t="str">
        <f t="shared" si="119"/>
        <v>Koch</v>
      </c>
      <c r="E1232" s="9" t="s">
        <v>5542</v>
      </c>
      <c r="F1232" s="5">
        <f>YEAR(C1232)</f>
        <v>2013</v>
      </c>
      <c r="H1232" s="1" t="s">
        <v>535</v>
      </c>
      <c r="I1232" s="5" t="str">
        <f t="shared" si="120"/>
        <v>Koch</v>
      </c>
      <c r="J1232" s="1"/>
      <c r="K1232" s="5"/>
      <c r="L1232" s="1" t="s">
        <v>536</v>
      </c>
      <c r="N1232" t="str">
        <f t="shared" si="121"/>
        <v>"http://www.omdbapi.com/?t=Koch&amp;tomatoes=true",</v>
      </c>
      <c r="O1232">
        <f t="shared" si="123"/>
        <v>1230</v>
      </c>
      <c r="P1232" t="str">
        <f t="shared" si="122"/>
        <v>o1230.csv</v>
      </c>
      <c r="S1232" s="13" t="s">
        <v>14125</v>
      </c>
      <c r="T1232" s="15" t="s">
        <v>5613</v>
      </c>
      <c r="U1232" s="1" t="s">
        <v>5613</v>
      </c>
      <c r="V1232"/>
      <c r="W1232" t="s">
        <v>17945</v>
      </c>
      <c r="AJ1232" s="13" t="s">
        <v>14060</v>
      </c>
      <c r="AK1232" s="1" t="s">
        <v>5542</v>
      </c>
      <c r="AL1232" s="7" t="s">
        <v>17881</v>
      </c>
    </row>
    <row r="1233" spans="1:38">
      <c r="A1233" t="s">
        <v>14061</v>
      </c>
      <c r="B1233" s="1" t="s">
        <v>5543</v>
      </c>
      <c r="C1233" s="3">
        <v>39928</v>
      </c>
      <c r="D1233" s="4" t="str">
        <f t="shared" si="119"/>
        <v>Kon-Tiki</v>
      </c>
      <c r="E1233" s="9" t="s">
        <v>5543</v>
      </c>
      <c r="F1233" s="5">
        <v>2012</v>
      </c>
      <c r="H1233" s="1" t="s">
        <v>535</v>
      </c>
      <c r="I1233" s="5" t="str">
        <f t="shared" si="120"/>
        <v>Kon-Tiki</v>
      </c>
      <c r="J1233" s="1"/>
      <c r="K1233" s="5"/>
      <c r="L1233" s="1" t="s">
        <v>536</v>
      </c>
      <c r="N1233" t="str">
        <f t="shared" si="121"/>
        <v>"http://www.omdbapi.com/?t=Kon-Tiki&amp;tomatoes=true",</v>
      </c>
      <c r="O1233">
        <f t="shared" si="123"/>
        <v>1231</v>
      </c>
      <c r="P1233" t="str">
        <f t="shared" si="122"/>
        <v>o1231.csv</v>
      </c>
      <c r="S1233" s="13" t="s">
        <v>14126</v>
      </c>
      <c r="T1233" s="15" t="s">
        <v>5614</v>
      </c>
      <c r="U1233" s="1" t="s">
        <v>5614</v>
      </c>
      <c r="V1233"/>
      <c r="W1233" t="s">
        <v>17946</v>
      </c>
      <c r="AJ1233" s="13" t="s">
        <v>14061</v>
      </c>
      <c r="AK1233" s="1" t="s">
        <v>5543</v>
      </c>
      <c r="AL1233" s="7" t="s">
        <v>17882</v>
      </c>
    </row>
    <row r="1234" spans="1:38">
      <c r="A1234" t="s">
        <v>14062</v>
      </c>
      <c r="B1234" s="1" t="s">
        <v>5544</v>
      </c>
      <c r="C1234" s="3">
        <v>40327</v>
      </c>
      <c r="D1234" s="4" t="str">
        <f t="shared" si="119"/>
        <v>Korengal</v>
      </c>
      <c r="E1234" s="9" t="s">
        <v>5544</v>
      </c>
      <c r="F1234" s="5">
        <f>YEAR(C1234)</f>
        <v>2014</v>
      </c>
      <c r="H1234" s="1" t="s">
        <v>535</v>
      </c>
      <c r="I1234" s="5" t="str">
        <f t="shared" si="120"/>
        <v>Korengal</v>
      </c>
      <c r="J1234" s="1"/>
      <c r="K1234" s="5"/>
      <c r="L1234" s="1" t="s">
        <v>536</v>
      </c>
      <c r="N1234" t="str">
        <f t="shared" si="121"/>
        <v>"http://www.omdbapi.com/?t=Korengal&amp;tomatoes=true",</v>
      </c>
      <c r="O1234">
        <f t="shared" si="123"/>
        <v>1232</v>
      </c>
      <c r="P1234" t="str">
        <f t="shared" si="122"/>
        <v>o1232.csv</v>
      </c>
      <c r="S1234" s="13" t="s">
        <v>14127</v>
      </c>
      <c r="T1234" s="15" t="s">
        <v>5615</v>
      </c>
      <c r="U1234" s="1" t="s">
        <v>5615</v>
      </c>
      <c r="V1234"/>
      <c r="W1234" t="s">
        <v>17947</v>
      </c>
      <c r="AJ1234" s="13" t="s">
        <v>14062</v>
      </c>
      <c r="AK1234" s="1" t="s">
        <v>5544</v>
      </c>
      <c r="AL1234" s="7" t="s">
        <v>17883</v>
      </c>
    </row>
    <row r="1235" spans="1:38">
      <c r="A1235" t="s">
        <v>14063</v>
      </c>
      <c r="B1235" s="1" t="s">
        <v>5545</v>
      </c>
      <c r="C1235" s="3">
        <v>39165</v>
      </c>
      <c r="D1235" s="4" t="str">
        <f t="shared" si="119"/>
        <v>Korkoro</v>
      </c>
      <c r="E1235" s="9" t="s">
        <v>5545</v>
      </c>
      <c r="F1235" s="5">
        <v>2010</v>
      </c>
      <c r="H1235" s="1" t="s">
        <v>535</v>
      </c>
      <c r="I1235" s="5" t="str">
        <f t="shared" si="120"/>
        <v>Korkoro</v>
      </c>
      <c r="J1235" s="1"/>
      <c r="K1235" s="5"/>
      <c r="L1235" s="1" t="s">
        <v>536</v>
      </c>
      <c r="N1235" t="str">
        <f t="shared" si="121"/>
        <v>"http://www.omdbapi.com/?t=Korkoro&amp;tomatoes=true",</v>
      </c>
      <c r="O1235">
        <f t="shared" si="123"/>
        <v>1233</v>
      </c>
      <c r="P1235" t="str">
        <f t="shared" si="122"/>
        <v>o1233.csv</v>
      </c>
      <c r="S1235" s="13" t="s">
        <v>14128</v>
      </c>
      <c r="T1235" s="15" t="s">
        <v>5616</v>
      </c>
      <c r="U1235" s="1" t="s">
        <v>5616</v>
      </c>
      <c r="V1235"/>
      <c r="W1235" t="s">
        <v>17948</v>
      </c>
      <c r="AJ1235" s="13" t="s">
        <v>14063</v>
      </c>
      <c r="AK1235" s="1" t="s">
        <v>5545</v>
      </c>
      <c r="AL1235" s="7" t="s">
        <v>17884</v>
      </c>
    </row>
    <row r="1236" spans="1:38">
      <c r="A1236" t="s">
        <v>14064</v>
      </c>
      <c r="B1236" s="1" t="s">
        <v>408</v>
      </c>
      <c r="C1236" s="3">
        <v>40880</v>
      </c>
      <c r="D1236" s="4" t="str">
        <f t="shared" si="119"/>
        <v>Krampus</v>
      </c>
      <c r="E1236" s="9" t="s">
        <v>408</v>
      </c>
      <c r="F1236" s="5">
        <f>YEAR(C1236)</f>
        <v>2015</v>
      </c>
      <c r="H1236" s="1" t="s">
        <v>535</v>
      </c>
      <c r="I1236" s="5" t="str">
        <f t="shared" si="120"/>
        <v>Krampus</v>
      </c>
      <c r="J1236" s="1"/>
      <c r="K1236" s="5"/>
      <c r="L1236" s="1" t="s">
        <v>536</v>
      </c>
      <c r="N1236" t="str">
        <f t="shared" si="121"/>
        <v>"http://www.omdbapi.com/?t=Krampus&amp;tomatoes=true",</v>
      </c>
      <c r="O1236">
        <f t="shared" si="123"/>
        <v>1234</v>
      </c>
      <c r="P1236" t="str">
        <f t="shared" si="122"/>
        <v>o1234.csv</v>
      </c>
      <c r="S1236" s="13" t="s">
        <v>14129</v>
      </c>
      <c r="T1236" s="15" t="s">
        <v>5621</v>
      </c>
      <c r="U1236" s="1" t="s">
        <v>5621</v>
      </c>
      <c r="V1236"/>
      <c r="W1236" t="s">
        <v>17949</v>
      </c>
      <c r="AJ1236" s="13" t="s">
        <v>14064</v>
      </c>
      <c r="AK1236" s="1" t="s">
        <v>408</v>
      </c>
      <c r="AL1236" s="7" t="s">
        <v>17885</v>
      </c>
    </row>
    <row r="1237" spans="1:38">
      <c r="A1237" t="s">
        <v>14065</v>
      </c>
      <c r="B1237" s="1" t="s">
        <v>5546</v>
      </c>
      <c r="C1237" s="3">
        <v>40117</v>
      </c>
      <c r="D1237" s="4" t="str">
        <f t="shared" si="119"/>
        <v>Krrish 3</v>
      </c>
      <c r="E1237" s="9" t="s">
        <v>11606</v>
      </c>
      <c r="F1237" s="5">
        <f>YEAR(C1237)</f>
        <v>2013</v>
      </c>
      <c r="H1237" s="1" t="s">
        <v>535</v>
      </c>
      <c r="I1237" s="5" t="str">
        <f t="shared" si="120"/>
        <v>Krrish+3</v>
      </c>
      <c r="J1237" s="1"/>
      <c r="K1237" s="5"/>
      <c r="L1237" s="1" t="s">
        <v>536</v>
      </c>
      <c r="N1237" t="str">
        <f t="shared" si="121"/>
        <v>"http://www.omdbapi.com/?t=Krrish+3&amp;tomatoes=true",</v>
      </c>
      <c r="O1237">
        <f t="shared" si="123"/>
        <v>1235</v>
      </c>
      <c r="P1237" t="str">
        <f t="shared" si="122"/>
        <v>o1235.csv</v>
      </c>
      <c r="S1237" s="13" t="s">
        <v>14130</v>
      </c>
      <c r="T1237" s="15" t="s">
        <v>15810</v>
      </c>
      <c r="U1237" s="1" t="s">
        <v>12591</v>
      </c>
      <c r="V1237"/>
      <c r="W1237" t="s">
        <v>17950</v>
      </c>
      <c r="AJ1237" s="13" t="s">
        <v>14065</v>
      </c>
      <c r="AK1237" s="1" t="s">
        <v>5546</v>
      </c>
      <c r="AL1237" s="7" t="s">
        <v>17886</v>
      </c>
    </row>
    <row r="1238" spans="1:38">
      <c r="A1238" t="s">
        <v>14066</v>
      </c>
      <c r="B1238" s="1" t="s">
        <v>5547</v>
      </c>
      <c r="C1238" s="3">
        <v>39618</v>
      </c>
      <c r="D1238" s="4" t="str">
        <f t="shared" si="119"/>
        <v>Kumare</v>
      </c>
      <c r="E1238" s="9" t="s">
        <v>5547</v>
      </c>
      <c r="F1238" s="5">
        <v>2011</v>
      </c>
      <c r="H1238" s="1" t="s">
        <v>535</v>
      </c>
      <c r="I1238" s="5" t="str">
        <f t="shared" si="120"/>
        <v>Kumare</v>
      </c>
      <c r="J1238" s="1"/>
      <c r="K1238" s="5"/>
      <c r="L1238" s="1" t="s">
        <v>536</v>
      </c>
      <c r="N1238" t="str">
        <f t="shared" si="121"/>
        <v>"http://www.omdbapi.com/?t=Kumare&amp;tomatoes=true",</v>
      </c>
      <c r="O1238">
        <f t="shared" si="123"/>
        <v>1236</v>
      </c>
      <c r="P1238" t="str">
        <f t="shared" si="122"/>
        <v>o1236.csv</v>
      </c>
      <c r="S1238" s="13" t="s">
        <v>14131</v>
      </c>
      <c r="T1238" s="15" t="s">
        <v>15810</v>
      </c>
      <c r="U1238" s="1" t="s">
        <v>12591</v>
      </c>
      <c r="V1238"/>
      <c r="W1238" t="s">
        <v>17950</v>
      </c>
      <c r="AJ1238" s="13" t="s">
        <v>14066</v>
      </c>
      <c r="AK1238" s="1" t="s">
        <v>5547</v>
      </c>
      <c r="AL1238" s="7" t="s">
        <v>17887</v>
      </c>
    </row>
    <row r="1239" spans="1:38">
      <c r="A1239" t="s">
        <v>14067</v>
      </c>
      <c r="B1239" s="1" t="s">
        <v>5548</v>
      </c>
      <c r="C1239" s="3">
        <v>40619</v>
      </c>
      <c r="D1239" s="4" t="str">
        <f t="shared" si="119"/>
        <v>Kumiko, The Treasure Hunter</v>
      </c>
      <c r="E1239" s="9" t="s">
        <v>16588</v>
      </c>
      <c r="F1239" s="5">
        <v>2014</v>
      </c>
      <c r="H1239" s="1" t="s">
        <v>535</v>
      </c>
      <c r="I1239" s="5" t="str">
        <f t="shared" si="120"/>
        <v>Kumiko+The+Treasure+Hunter</v>
      </c>
      <c r="J1239" s="1"/>
      <c r="K1239" s="5"/>
      <c r="L1239" s="1" t="s">
        <v>536</v>
      </c>
      <c r="N1239" t="str">
        <f t="shared" si="121"/>
        <v>"http://www.omdbapi.com/?t=Kumiko+The+Treasure+Hunter&amp;tomatoes=true",</v>
      </c>
      <c r="O1239">
        <f t="shared" si="123"/>
        <v>1237</v>
      </c>
      <c r="P1239" t="str">
        <f t="shared" si="122"/>
        <v>o1237.csv</v>
      </c>
      <c r="S1239" s="13" t="s">
        <v>14132</v>
      </c>
      <c r="T1239" s="15" t="s">
        <v>5622</v>
      </c>
      <c r="U1239" s="1" t="s">
        <v>5622</v>
      </c>
      <c r="V1239"/>
      <c r="W1239" t="s">
        <v>17951</v>
      </c>
      <c r="AJ1239" s="13" t="s">
        <v>14067</v>
      </c>
      <c r="AK1239" s="1" t="s">
        <v>5548</v>
      </c>
      <c r="AL1239" s="7" t="s">
        <v>17888</v>
      </c>
    </row>
    <row r="1240" spans="1:38">
      <c r="A1240" t="s">
        <v>14068</v>
      </c>
      <c r="B1240" s="1" t="s">
        <v>5549</v>
      </c>
      <c r="C1240" s="3">
        <v>40418</v>
      </c>
      <c r="D1240" s="4" t="str">
        <f t="shared" si="119"/>
        <v>Kundo:Age of the Rampant</v>
      </c>
      <c r="E1240" s="9" t="s">
        <v>12499</v>
      </c>
      <c r="F1240" s="5">
        <f>YEAR(C1240)</f>
        <v>2014</v>
      </c>
      <c r="H1240" s="1" t="s">
        <v>535</v>
      </c>
      <c r="I1240" s="5" t="str">
        <f t="shared" si="120"/>
        <v>Kundo%3AAge+of+the+Rampant</v>
      </c>
      <c r="J1240" s="1"/>
      <c r="K1240" s="5"/>
      <c r="L1240" s="1" t="s">
        <v>536</v>
      </c>
      <c r="N1240" t="str">
        <f t="shared" si="121"/>
        <v>"http://www.omdbapi.com/?t=Kundo%3AAge+of+the+Rampant&amp;tomatoes=true",</v>
      </c>
      <c r="O1240">
        <f t="shared" si="123"/>
        <v>1238</v>
      </c>
      <c r="P1240" t="str">
        <f t="shared" si="122"/>
        <v>o1238.csv</v>
      </c>
      <c r="S1240" s="13" t="s">
        <v>14133</v>
      </c>
      <c r="T1240" s="15" t="s">
        <v>5642</v>
      </c>
      <c r="U1240" s="1" t="s">
        <v>5642</v>
      </c>
      <c r="V1240"/>
      <c r="W1240" t="s">
        <v>17952</v>
      </c>
      <c r="AJ1240" s="13" t="s">
        <v>14068</v>
      </c>
      <c r="AK1240" s="1" t="s">
        <v>5549</v>
      </c>
      <c r="AL1240" s="7" t="s">
        <v>17889</v>
      </c>
    </row>
    <row r="1241" spans="1:38">
      <c r="A1241" t="s">
        <v>14069</v>
      </c>
      <c r="B1241" s="1" t="s">
        <v>5550</v>
      </c>
      <c r="C1241" s="3">
        <v>39487</v>
      </c>
      <c r="D1241" s="4" t="str">
        <f t="shared" si="119"/>
        <v>Kung Fu Joe</v>
      </c>
      <c r="E1241" s="9" t="s">
        <v>11607</v>
      </c>
      <c r="F1241" s="5">
        <v>2011</v>
      </c>
      <c r="H1241" s="1" t="s">
        <v>535</v>
      </c>
      <c r="I1241" s="5" t="str">
        <f t="shared" si="120"/>
        <v>Kung+Fu+Joe</v>
      </c>
      <c r="J1241" s="1"/>
      <c r="K1241" s="5"/>
      <c r="L1241" s="1" t="s">
        <v>536</v>
      </c>
      <c r="N1241" t="str">
        <f t="shared" si="121"/>
        <v>"http://www.omdbapi.com/?t=Kung+Fu+Joe&amp;tomatoes=true",</v>
      </c>
      <c r="O1241">
        <f t="shared" si="123"/>
        <v>1239</v>
      </c>
      <c r="P1241" t="str">
        <f t="shared" si="122"/>
        <v>o1239.csv</v>
      </c>
      <c r="S1241" s="13" t="s">
        <v>14134</v>
      </c>
      <c r="T1241" s="15" t="s">
        <v>5625</v>
      </c>
      <c r="U1241" s="1" t="s">
        <v>5625</v>
      </c>
      <c r="V1241"/>
      <c r="W1241" t="s">
        <v>17953</v>
      </c>
      <c r="AJ1241" s="13" t="s">
        <v>14069</v>
      </c>
      <c r="AK1241" s="1" t="s">
        <v>5550</v>
      </c>
      <c r="AL1241" s="7" t="s">
        <v>17890</v>
      </c>
    </row>
    <row r="1242" spans="1:38">
      <c r="A1242" t="s">
        <v>14070</v>
      </c>
      <c r="B1242" s="1" t="s">
        <v>5551</v>
      </c>
      <c r="C1242" s="3">
        <v>40656</v>
      </c>
      <c r="D1242" s="4" t="str">
        <f t="shared" si="119"/>
        <v>Kung Fu Killer</v>
      </c>
      <c r="E1242" s="9" t="s">
        <v>11608</v>
      </c>
      <c r="F1242" s="5">
        <v>2014</v>
      </c>
      <c r="H1242" s="1" t="s">
        <v>535</v>
      </c>
      <c r="I1242" s="5" t="str">
        <f t="shared" si="120"/>
        <v>Kung+Fu+Killer</v>
      </c>
      <c r="J1242" s="1"/>
      <c r="K1242" s="5"/>
      <c r="L1242" s="1" t="s">
        <v>536</v>
      </c>
      <c r="N1242" t="str">
        <f t="shared" si="121"/>
        <v>"http://www.omdbapi.com/?t=Kung+Fu+Killer&amp;tomatoes=true",</v>
      </c>
      <c r="O1242">
        <f t="shared" si="123"/>
        <v>1240</v>
      </c>
      <c r="P1242" t="str">
        <f t="shared" si="122"/>
        <v>o1240.csv</v>
      </c>
      <c r="S1242" s="13" t="s">
        <v>14135</v>
      </c>
      <c r="T1242" s="15" t="s">
        <v>5627</v>
      </c>
      <c r="U1242" s="1" t="s">
        <v>5627</v>
      </c>
      <c r="V1242"/>
      <c r="W1242" t="s">
        <v>17954</v>
      </c>
      <c r="AJ1242" s="13" t="s">
        <v>14070</v>
      </c>
      <c r="AK1242" s="1" t="s">
        <v>5551</v>
      </c>
      <c r="AL1242" s="7" t="s">
        <v>17891</v>
      </c>
    </row>
    <row r="1243" spans="1:38">
      <c r="A1243" t="s">
        <v>14071</v>
      </c>
      <c r="B1243" s="1" t="s">
        <v>248</v>
      </c>
      <c r="C1243" s="3">
        <v>39227</v>
      </c>
      <c r="D1243" s="4" t="str">
        <f t="shared" si="119"/>
        <v>Kung Fu Panda 2</v>
      </c>
      <c r="E1243" s="9" t="s">
        <v>10732</v>
      </c>
      <c r="F1243" s="5">
        <f>YEAR(C1243)</f>
        <v>2011</v>
      </c>
      <c r="H1243" s="1" t="s">
        <v>535</v>
      </c>
      <c r="I1243" s="5" t="str">
        <f t="shared" si="120"/>
        <v>Kung+Fu+Panda+2</v>
      </c>
      <c r="J1243" s="1"/>
      <c r="K1243" s="5"/>
      <c r="L1243" s="1" t="s">
        <v>536</v>
      </c>
      <c r="N1243" t="str">
        <f t="shared" si="121"/>
        <v>"http://www.omdbapi.com/?t=Kung+Fu+Panda+2&amp;tomatoes=true",</v>
      </c>
      <c r="O1243">
        <f t="shared" si="123"/>
        <v>1241</v>
      </c>
      <c r="P1243" t="str">
        <f t="shared" si="122"/>
        <v>o1241.csv</v>
      </c>
      <c r="S1243" s="13" t="s">
        <v>14136</v>
      </c>
      <c r="T1243" s="15" t="s">
        <v>5628</v>
      </c>
      <c r="U1243" s="1" t="s">
        <v>5628</v>
      </c>
      <c r="V1243"/>
      <c r="W1243" t="s">
        <v>17955</v>
      </c>
      <c r="AJ1243" s="13" t="s">
        <v>14071</v>
      </c>
      <c r="AK1243" s="1" t="s">
        <v>248</v>
      </c>
      <c r="AL1243" s="7" t="s">
        <v>17892</v>
      </c>
    </row>
    <row r="1244" spans="1:38">
      <c r="A1244" t="s">
        <v>14072</v>
      </c>
      <c r="B1244" s="1" t="s">
        <v>5557</v>
      </c>
      <c r="C1244" s="3">
        <v>39214</v>
      </c>
      <c r="D1244" s="4" t="str">
        <f t="shared" si="119"/>
        <v>L'Amour Fou</v>
      </c>
      <c r="E1244" s="9" t="s">
        <v>16162</v>
      </c>
      <c r="F1244" s="5">
        <v>2010</v>
      </c>
      <c r="H1244" s="1" t="s">
        <v>535</v>
      </c>
      <c r="I1244" s="5" t="str">
        <f t="shared" si="120"/>
        <v>L%27Amour+Fou</v>
      </c>
      <c r="J1244" s="1"/>
      <c r="K1244" s="5"/>
      <c r="L1244" s="1" t="s">
        <v>536</v>
      </c>
      <c r="N1244" t="str">
        <f t="shared" si="121"/>
        <v>"http://www.omdbapi.com/?t=L%27Amour+Fou&amp;tomatoes=true",</v>
      </c>
      <c r="O1244">
        <f t="shared" si="123"/>
        <v>1242</v>
      </c>
      <c r="P1244" t="str">
        <f t="shared" si="122"/>
        <v>o1242.csv</v>
      </c>
      <c r="S1244" s="13" t="s">
        <v>14137</v>
      </c>
      <c r="T1244" s="15" t="s">
        <v>5629</v>
      </c>
      <c r="U1244" s="1" t="s">
        <v>5629</v>
      </c>
      <c r="V1244"/>
      <c r="W1244" t="s">
        <v>17956</v>
      </c>
      <c r="AJ1244" s="13" t="s">
        <v>14072</v>
      </c>
      <c r="AK1244" s="1" t="s">
        <v>5557</v>
      </c>
      <c r="AL1244" s="7" t="s">
        <v>17893</v>
      </c>
    </row>
    <row r="1245" spans="1:38">
      <c r="A1245" t="s">
        <v>14073</v>
      </c>
      <c r="B1245" s="1" t="s">
        <v>5555</v>
      </c>
      <c r="C1245" s="3">
        <v>39963</v>
      </c>
      <c r="D1245" s="4" t="str">
        <f t="shared" si="119"/>
        <v>La Camioneta</v>
      </c>
      <c r="E1245" s="9" t="s">
        <v>11611</v>
      </c>
      <c r="F1245" s="5">
        <v>2012</v>
      </c>
      <c r="H1245" s="1" t="s">
        <v>535</v>
      </c>
      <c r="I1245" s="5" t="str">
        <f t="shared" si="120"/>
        <v>La+Camioneta</v>
      </c>
      <c r="J1245" s="1"/>
      <c r="K1245" s="5"/>
      <c r="L1245" s="1" t="s">
        <v>536</v>
      </c>
      <c r="N1245" t="str">
        <f t="shared" si="121"/>
        <v>"http://www.omdbapi.com/?t=La+Camioneta&amp;tomatoes=true",</v>
      </c>
      <c r="O1245">
        <f t="shared" si="123"/>
        <v>1243</v>
      </c>
      <c r="P1245" t="str">
        <f t="shared" si="122"/>
        <v>o1243.csv</v>
      </c>
      <c r="S1245" s="13" t="s">
        <v>14138</v>
      </c>
      <c r="T1245" s="15" t="s">
        <v>5630</v>
      </c>
      <c r="U1245" s="1" t="s">
        <v>5630</v>
      </c>
      <c r="V1245"/>
      <c r="W1245" t="s">
        <v>17957</v>
      </c>
      <c r="AJ1245" s="13" t="s">
        <v>14073</v>
      </c>
      <c r="AK1245" s="1" t="s">
        <v>5555</v>
      </c>
      <c r="AL1245" s="7" t="s">
        <v>17894</v>
      </c>
    </row>
    <row r="1246" spans="1:38">
      <c r="A1246" t="s">
        <v>14074</v>
      </c>
      <c r="B1246" s="1" t="s">
        <v>5562</v>
      </c>
      <c r="C1246" s="3">
        <v>40621</v>
      </c>
      <c r="D1246" s="4" t="str">
        <f t="shared" si="119"/>
        <v>La Sapienza</v>
      </c>
      <c r="E1246" s="9" t="s">
        <v>11615</v>
      </c>
      <c r="F1246" s="5">
        <v>2014</v>
      </c>
      <c r="H1246" s="1" t="s">
        <v>535</v>
      </c>
      <c r="I1246" s="5" t="str">
        <f t="shared" si="120"/>
        <v>La+Sapienza</v>
      </c>
      <c r="J1246" s="1"/>
      <c r="K1246" s="5"/>
      <c r="L1246" s="1" t="s">
        <v>536</v>
      </c>
      <c r="N1246" t="str">
        <f t="shared" si="121"/>
        <v>"http://www.omdbapi.com/?t=La+Sapienza&amp;tomatoes=true",</v>
      </c>
      <c r="O1246">
        <f t="shared" si="123"/>
        <v>1244</v>
      </c>
      <c r="P1246" t="str">
        <f t="shared" si="122"/>
        <v>o1244.csv</v>
      </c>
      <c r="S1246" s="13" t="s">
        <v>14139</v>
      </c>
      <c r="T1246" s="15" t="s">
        <v>5631</v>
      </c>
      <c r="U1246" s="1" t="s">
        <v>5631</v>
      </c>
      <c r="V1246"/>
      <c r="W1246" t="s">
        <v>17958</v>
      </c>
      <c r="AJ1246" s="13" t="s">
        <v>14074</v>
      </c>
      <c r="AK1246" s="1" t="s">
        <v>5562</v>
      </c>
      <c r="AL1246" s="7" t="s">
        <v>17895</v>
      </c>
    </row>
    <row r="1247" spans="1:38">
      <c r="A1247" t="s">
        <v>14075</v>
      </c>
      <c r="B1247" s="1" t="s">
        <v>5563</v>
      </c>
      <c r="C1247" s="3">
        <v>38941</v>
      </c>
      <c r="D1247" s="4" t="str">
        <f t="shared" si="119"/>
        <v>La Soga</v>
      </c>
      <c r="E1247" s="9" t="s">
        <v>11616</v>
      </c>
      <c r="F1247" s="5">
        <v>2009</v>
      </c>
      <c r="H1247" s="1" t="s">
        <v>535</v>
      </c>
      <c r="I1247" s="5" t="str">
        <f t="shared" si="120"/>
        <v>La+Soga</v>
      </c>
      <c r="J1247" s="1"/>
      <c r="K1247" s="5"/>
      <c r="L1247" s="1" t="s">
        <v>536</v>
      </c>
      <c r="N1247" t="str">
        <f t="shared" si="121"/>
        <v>"http://www.omdbapi.com/?t=La+Soga&amp;tomatoes=true",</v>
      </c>
      <c r="O1247">
        <f t="shared" si="123"/>
        <v>1245</v>
      </c>
      <c r="P1247" t="str">
        <f t="shared" si="122"/>
        <v>o1245.csv</v>
      </c>
      <c r="S1247" s="13" t="s">
        <v>14140</v>
      </c>
      <c r="T1247" s="15" t="s">
        <v>5632</v>
      </c>
      <c r="U1247" s="1" t="s">
        <v>5632</v>
      </c>
      <c r="V1247"/>
      <c r="W1247" t="s">
        <v>17959</v>
      </c>
      <c r="AJ1247" s="13" t="s">
        <v>14075</v>
      </c>
      <c r="AK1247" s="1" t="s">
        <v>5563</v>
      </c>
      <c r="AL1247" s="7" t="s">
        <v>17896</v>
      </c>
    </row>
    <row r="1248" spans="1:38">
      <c r="A1248" t="s">
        <v>14076</v>
      </c>
      <c r="B1248" s="1" t="s">
        <v>5552</v>
      </c>
      <c r="C1248" s="3">
        <v>39368</v>
      </c>
      <c r="D1248" s="4" t="str">
        <f t="shared" si="119"/>
        <v>Labios Rojos</v>
      </c>
      <c r="E1248" s="9" t="s">
        <v>11609</v>
      </c>
      <c r="F1248" s="5">
        <f>YEAR(C1248)</f>
        <v>2011</v>
      </c>
      <c r="H1248" s="1" t="s">
        <v>535</v>
      </c>
      <c r="I1248" s="5" t="str">
        <f t="shared" si="120"/>
        <v>Labios+Rojos</v>
      </c>
      <c r="J1248" s="1"/>
      <c r="K1248" s="5"/>
      <c r="L1248" s="1" t="s">
        <v>536</v>
      </c>
      <c r="N1248" t="str">
        <f t="shared" si="121"/>
        <v>"http://www.omdbapi.com/?t=Labios+Rojos&amp;tomatoes=true",</v>
      </c>
      <c r="O1248">
        <f t="shared" si="123"/>
        <v>1246</v>
      </c>
      <c r="P1248" t="str">
        <f t="shared" si="122"/>
        <v>o1246.csv</v>
      </c>
      <c r="S1248" s="13" t="s">
        <v>14141</v>
      </c>
      <c r="T1248" s="15" t="s">
        <v>5633</v>
      </c>
      <c r="U1248" s="1" t="s">
        <v>5633</v>
      </c>
      <c r="V1248"/>
      <c r="W1248" t="s">
        <v>17960</v>
      </c>
      <c r="AJ1248" s="13" t="s">
        <v>14076</v>
      </c>
      <c r="AK1248" s="1" t="s">
        <v>5552</v>
      </c>
      <c r="AL1248" s="7" t="s">
        <v>17897</v>
      </c>
    </row>
    <row r="1249" spans="1:38">
      <c r="A1249" t="s">
        <v>14077</v>
      </c>
      <c r="B1249" s="1" t="s">
        <v>5553</v>
      </c>
      <c r="C1249" s="3">
        <v>40208</v>
      </c>
      <c r="D1249" s="4" t="str">
        <f t="shared" si="119"/>
        <v>Labor Day</v>
      </c>
      <c r="E1249" s="9" t="s">
        <v>11610</v>
      </c>
      <c r="F1249" s="5">
        <v>2013</v>
      </c>
      <c r="H1249" s="1" t="s">
        <v>535</v>
      </c>
      <c r="I1249" s="5" t="str">
        <f t="shared" si="120"/>
        <v>Labor+Day</v>
      </c>
      <c r="J1249" s="1"/>
      <c r="K1249" s="5"/>
      <c r="L1249" s="1" t="s">
        <v>536</v>
      </c>
      <c r="N1249" t="str">
        <f t="shared" si="121"/>
        <v>"http://www.omdbapi.com/?t=Labor+Day&amp;tomatoes=true",</v>
      </c>
      <c r="O1249">
        <f t="shared" si="123"/>
        <v>1247</v>
      </c>
      <c r="P1249" t="str">
        <f t="shared" si="122"/>
        <v>o1247.csv</v>
      </c>
      <c r="S1249" s="13" t="s">
        <v>14142</v>
      </c>
      <c r="T1249" s="15" t="s">
        <v>5634</v>
      </c>
      <c r="U1249" s="1" t="s">
        <v>5634</v>
      </c>
      <c r="V1249"/>
      <c r="W1249" t="s">
        <v>17961</v>
      </c>
      <c r="AJ1249" s="13" t="s">
        <v>14077</v>
      </c>
      <c r="AK1249" s="1" t="s">
        <v>5553</v>
      </c>
      <c r="AL1249" s="7" t="s">
        <v>17898</v>
      </c>
    </row>
    <row r="1250" spans="1:38">
      <c r="A1250" t="s">
        <v>14078</v>
      </c>
      <c r="B1250" s="1" t="s">
        <v>5554</v>
      </c>
      <c r="C1250" s="3">
        <v>40815</v>
      </c>
      <c r="D1250" s="4" t="str">
        <f t="shared" si="119"/>
        <v>Labyrinth of Lies</v>
      </c>
      <c r="E1250" s="9" t="s">
        <v>10733</v>
      </c>
      <c r="F1250" s="5">
        <v>2014</v>
      </c>
      <c r="H1250" s="1" t="s">
        <v>535</v>
      </c>
      <c r="I1250" s="5" t="str">
        <f t="shared" si="120"/>
        <v>Labyrinth+of+Lies</v>
      </c>
      <c r="J1250" s="1"/>
      <c r="K1250" s="5"/>
      <c r="L1250" s="1" t="s">
        <v>536</v>
      </c>
      <c r="N1250" t="str">
        <f t="shared" si="121"/>
        <v>"http://www.omdbapi.com/?t=Labyrinth+of+Lies&amp;tomatoes=true",</v>
      </c>
      <c r="O1250">
        <f t="shared" si="123"/>
        <v>1248</v>
      </c>
      <c r="P1250" t="str">
        <f t="shared" si="122"/>
        <v>o1248.csv</v>
      </c>
      <c r="S1250" s="13" t="s">
        <v>14143</v>
      </c>
      <c r="T1250" s="15" t="s">
        <v>5635</v>
      </c>
      <c r="U1250" s="1" t="s">
        <v>5635</v>
      </c>
      <c r="V1250"/>
      <c r="W1250" t="s">
        <v>17962</v>
      </c>
      <c r="AJ1250" s="13" t="s">
        <v>14078</v>
      </c>
      <c r="AK1250" s="1" t="s">
        <v>5554</v>
      </c>
      <c r="AL1250" s="7" t="s">
        <v>17899</v>
      </c>
    </row>
    <row r="1251" spans="1:38">
      <c r="A1251" t="s">
        <v>14079</v>
      </c>
      <c r="B1251" s="1" t="s">
        <v>5556</v>
      </c>
      <c r="C1251" s="3">
        <v>40824</v>
      </c>
      <c r="D1251" s="4" t="str">
        <f t="shared" si="119"/>
        <v>Ladrones</v>
      </c>
      <c r="E1251" s="9" t="s">
        <v>5556</v>
      </c>
      <c r="F1251" s="5">
        <f>YEAR(C1251)</f>
        <v>2015</v>
      </c>
      <c r="H1251" s="1" t="s">
        <v>535</v>
      </c>
      <c r="I1251" s="5" t="str">
        <f t="shared" si="120"/>
        <v>Ladrones</v>
      </c>
      <c r="J1251" s="1"/>
      <c r="K1251" s="5"/>
      <c r="L1251" s="1" t="s">
        <v>536</v>
      </c>
      <c r="N1251" t="str">
        <f t="shared" si="121"/>
        <v>"http://www.omdbapi.com/?t=Ladrones&amp;tomatoes=true",</v>
      </c>
      <c r="O1251">
        <f t="shared" si="123"/>
        <v>1249</v>
      </c>
      <c r="P1251" t="str">
        <f t="shared" si="122"/>
        <v>o1249.csv</v>
      </c>
      <c r="S1251" s="13" t="s">
        <v>14144</v>
      </c>
      <c r="T1251" s="15" t="s">
        <v>5626</v>
      </c>
      <c r="U1251" s="1" t="s">
        <v>5626</v>
      </c>
      <c r="V1251"/>
      <c r="W1251" t="s">
        <v>17963</v>
      </c>
      <c r="AJ1251" s="13" t="s">
        <v>14079</v>
      </c>
      <c r="AK1251" s="1" t="s">
        <v>5556</v>
      </c>
      <c r="AL1251" s="7" t="s">
        <v>17900</v>
      </c>
    </row>
    <row r="1252" spans="1:38">
      <c r="A1252" t="s">
        <v>14080</v>
      </c>
      <c r="B1252" s="1" t="s">
        <v>5558</v>
      </c>
      <c r="C1252" s="3">
        <v>40369</v>
      </c>
      <c r="D1252" s="4" t="str">
        <f t="shared" si="119"/>
        <v>Land Ho!</v>
      </c>
      <c r="E1252" s="9" t="s">
        <v>11612</v>
      </c>
      <c r="F1252" s="5">
        <f>YEAR(C1252)</f>
        <v>2014</v>
      </c>
      <c r="H1252" s="1" t="s">
        <v>535</v>
      </c>
      <c r="I1252" s="5" t="str">
        <f t="shared" si="120"/>
        <v>Land+Ho!</v>
      </c>
      <c r="J1252" s="1"/>
      <c r="K1252" s="5"/>
      <c r="L1252" s="1" t="s">
        <v>536</v>
      </c>
      <c r="N1252" t="str">
        <f t="shared" si="121"/>
        <v>"http://www.omdbapi.com/?t=Land+Ho!&amp;tomatoes=true",</v>
      </c>
      <c r="O1252">
        <f t="shared" si="123"/>
        <v>1250</v>
      </c>
      <c r="P1252" t="str">
        <f t="shared" si="122"/>
        <v>o1250.csv</v>
      </c>
      <c r="S1252" s="13" t="s">
        <v>14145</v>
      </c>
      <c r="T1252" s="15" t="s">
        <v>5636</v>
      </c>
      <c r="U1252" s="1" t="s">
        <v>5636</v>
      </c>
      <c r="V1252"/>
      <c r="W1252" t="s">
        <v>17964</v>
      </c>
      <c r="AJ1252" s="13" t="s">
        <v>14080</v>
      </c>
      <c r="AK1252" s="1" t="s">
        <v>5558</v>
      </c>
      <c r="AL1252" s="7" t="s">
        <v>17901</v>
      </c>
    </row>
    <row r="1253" spans="1:38">
      <c r="A1253" t="s">
        <v>14081</v>
      </c>
      <c r="B1253" s="1" t="s">
        <v>5559</v>
      </c>
      <c r="C1253" s="3">
        <v>39879</v>
      </c>
      <c r="D1253" s="4" t="str">
        <f t="shared" si="119"/>
        <v>Language of a Broken Heart</v>
      </c>
      <c r="E1253" s="9" t="s">
        <v>11613</v>
      </c>
      <c r="F1253" s="5">
        <v>2012</v>
      </c>
      <c r="H1253" s="1" t="s">
        <v>535</v>
      </c>
      <c r="I1253" s="5" t="str">
        <f t="shared" si="120"/>
        <v>Language+of+a+Broken+Heart</v>
      </c>
      <c r="J1253" s="1"/>
      <c r="K1253" s="5"/>
      <c r="L1253" s="1" t="s">
        <v>536</v>
      </c>
      <c r="N1253" t="str">
        <f t="shared" si="121"/>
        <v>"http://www.omdbapi.com/?t=Language+of+a+Broken+Heart&amp;tomatoes=true",</v>
      </c>
      <c r="O1253">
        <f t="shared" si="123"/>
        <v>1251</v>
      </c>
      <c r="P1253" t="str">
        <f t="shared" si="122"/>
        <v>o1251.csv</v>
      </c>
      <c r="S1253" s="13" t="s">
        <v>14146</v>
      </c>
      <c r="T1253" s="15" t="s">
        <v>5637</v>
      </c>
      <c r="U1253" s="1" t="s">
        <v>5637</v>
      </c>
      <c r="V1253"/>
      <c r="W1253" t="s">
        <v>17965</v>
      </c>
      <c r="AJ1253" s="13" t="s">
        <v>14081</v>
      </c>
      <c r="AK1253" s="1" t="s">
        <v>5559</v>
      </c>
      <c r="AL1253" s="7" t="s">
        <v>17902</v>
      </c>
    </row>
    <row r="1254" spans="1:38">
      <c r="A1254" t="s">
        <v>14082</v>
      </c>
      <c r="B1254" s="1" t="s">
        <v>5561</v>
      </c>
      <c r="C1254" s="3">
        <v>39263</v>
      </c>
      <c r="D1254" s="4" t="str">
        <f t="shared" si="119"/>
        <v>Larry Crowne</v>
      </c>
      <c r="E1254" s="9" t="s">
        <v>11614</v>
      </c>
      <c r="F1254" s="5">
        <f>YEAR(C1254)</f>
        <v>2011</v>
      </c>
      <c r="H1254" s="1" t="s">
        <v>535</v>
      </c>
      <c r="I1254" s="5" t="str">
        <f t="shared" si="120"/>
        <v>Larry+Crowne</v>
      </c>
      <c r="J1254" s="1"/>
      <c r="K1254" s="5"/>
      <c r="L1254" s="1" t="s">
        <v>536</v>
      </c>
      <c r="N1254" t="str">
        <f t="shared" si="121"/>
        <v>"http://www.omdbapi.com/?t=Larry+Crowne&amp;tomatoes=true",</v>
      </c>
      <c r="O1254">
        <f t="shared" si="123"/>
        <v>1252</v>
      </c>
      <c r="P1254" t="str">
        <f t="shared" si="122"/>
        <v>o1252.csv</v>
      </c>
      <c r="S1254" s="13" t="s">
        <v>14147</v>
      </c>
      <c r="T1254" s="15" t="s">
        <v>5638</v>
      </c>
      <c r="U1254" s="1" t="s">
        <v>5638</v>
      </c>
      <c r="V1254"/>
      <c r="W1254" t="s">
        <v>17966</v>
      </c>
      <c r="AJ1254" s="13" t="s">
        <v>14082</v>
      </c>
      <c r="AK1254" s="1" t="s">
        <v>5561</v>
      </c>
      <c r="AL1254" s="7" t="s">
        <v>17903</v>
      </c>
    </row>
    <row r="1255" spans="1:38">
      <c r="A1255" t="s">
        <v>14083</v>
      </c>
      <c r="B1255" s="1" t="s">
        <v>5566</v>
      </c>
      <c r="C1255" s="3">
        <v>39571</v>
      </c>
      <c r="D1255" s="4" t="str">
        <f t="shared" si="119"/>
        <v>Last Call at the Oasis</v>
      </c>
      <c r="E1255" s="9" t="s">
        <v>11618</v>
      </c>
      <c r="F1255" s="5">
        <v>2011</v>
      </c>
      <c r="H1255" s="1" t="s">
        <v>535</v>
      </c>
      <c r="I1255" s="5" t="str">
        <f t="shared" si="120"/>
        <v>Last+Call+at+the+Oasis</v>
      </c>
      <c r="J1255" s="1"/>
      <c r="K1255" s="5"/>
      <c r="L1255" s="1" t="s">
        <v>536</v>
      </c>
      <c r="N1255" t="str">
        <f t="shared" si="121"/>
        <v>"http://www.omdbapi.com/?t=Last+Call+at+the+Oasis&amp;tomatoes=true",</v>
      </c>
      <c r="O1255">
        <f t="shared" si="123"/>
        <v>1253</v>
      </c>
      <c r="P1255" t="str">
        <f t="shared" si="122"/>
        <v>o1253.csv</v>
      </c>
      <c r="S1255" s="13" t="s">
        <v>14148</v>
      </c>
      <c r="T1255" s="15" t="s">
        <v>16634</v>
      </c>
      <c r="U1255" s="1" t="s">
        <v>12673</v>
      </c>
      <c r="V1255"/>
      <c r="W1255" t="s">
        <v>17967</v>
      </c>
      <c r="AJ1255" s="13" t="s">
        <v>14083</v>
      </c>
      <c r="AK1255" s="1" t="s">
        <v>5566</v>
      </c>
      <c r="AL1255" s="7" t="s">
        <v>17904</v>
      </c>
    </row>
    <row r="1256" spans="1:38">
      <c r="A1256" t="s">
        <v>14084</v>
      </c>
      <c r="B1256" s="1" t="s">
        <v>5568</v>
      </c>
      <c r="C1256" s="3">
        <v>40425</v>
      </c>
      <c r="D1256" s="4" t="str">
        <f t="shared" si="119"/>
        <v>Last Days in Vietnam</v>
      </c>
      <c r="E1256" s="9" t="s">
        <v>11620</v>
      </c>
      <c r="F1256" s="5">
        <f>YEAR(C1256)</f>
        <v>2014</v>
      </c>
      <c r="H1256" s="1" t="s">
        <v>535</v>
      </c>
      <c r="I1256" s="5" t="str">
        <f t="shared" si="120"/>
        <v>Last+Days+in+Vietnam</v>
      </c>
      <c r="J1256" s="1"/>
      <c r="K1256" s="5"/>
      <c r="L1256" s="1" t="s">
        <v>536</v>
      </c>
      <c r="N1256" t="str">
        <f t="shared" si="121"/>
        <v>"http://www.omdbapi.com/?t=Last+Days+in+Vietnam&amp;tomatoes=true",</v>
      </c>
      <c r="O1256">
        <f t="shared" si="123"/>
        <v>1254</v>
      </c>
      <c r="P1256" t="str">
        <f t="shared" si="122"/>
        <v>o1254.csv</v>
      </c>
      <c r="S1256" s="13" t="s">
        <v>14149</v>
      </c>
      <c r="T1256" s="15" t="s">
        <v>5639</v>
      </c>
      <c r="U1256" s="1" t="s">
        <v>5639</v>
      </c>
      <c r="V1256"/>
      <c r="W1256" t="s">
        <v>17968</v>
      </c>
      <c r="AJ1256" s="13" t="s">
        <v>14084</v>
      </c>
      <c r="AK1256" s="1" t="s">
        <v>5568</v>
      </c>
      <c r="AL1256" s="7" t="s">
        <v>17905</v>
      </c>
    </row>
    <row r="1257" spans="1:38">
      <c r="A1257" t="s">
        <v>14085</v>
      </c>
      <c r="B1257" s="1" t="s">
        <v>5576</v>
      </c>
      <c r="C1257" s="3">
        <v>39207</v>
      </c>
      <c r="D1257" s="4" t="str">
        <f t="shared" si="119"/>
        <v>Last Night</v>
      </c>
      <c r="E1257" s="9" t="s">
        <v>11628</v>
      </c>
      <c r="F1257" s="5">
        <f>YEAR(C1257)</f>
        <v>2011</v>
      </c>
      <c r="H1257" s="1" t="s">
        <v>535</v>
      </c>
      <c r="I1257" s="5" t="str">
        <f t="shared" si="120"/>
        <v>Last+Night</v>
      </c>
      <c r="J1257" s="1"/>
      <c r="K1257" s="5"/>
      <c r="L1257" s="1" t="s">
        <v>536</v>
      </c>
      <c r="N1257" t="str">
        <f t="shared" si="121"/>
        <v>"http://www.omdbapi.com/?t=Last+Night&amp;tomatoes=true",</v>
      </c>
      <c r="O1257">
        <f t="shared" si="123"/>
        <v>1255</v>
      </c>
      <c r="P1257" t="str">
        <f t="shared" si="122"/>
        <v>o1255.csv</v>
      </c>
      <c r="S1257" s="13" t="s">
        <v>14150</v>
      </c>
      <c r="T1257" s="15" t="s">
        <v>5640</v>
      </c>
      <c r="U1257" s="1" t="s">
        <v>5640</v>
      </c>
      <c r="V1257"/>
      <c r="W1257" t="s">
        <v>17969</v>
      </c>
      <c r="AJ1257" s="13" t="s">
        <v>14085</v>
      </c>
      <c r="AK1257" s="1" t="s">
        <v>5576</v>
      </c>
      <c r="AL1257" s="7" t="s">
        <v>17906</v>
      </c>
    </row>
    <row r="1258" spans="1:38">
      <c r="A1258" t="s">
        <v>14086</v>
      </c>
      <c r="B1258" s="1" t="s">
        <v>5579</v>
      </c>
      <c r="C1258" s="3">
        <v>39704</v>
      </c>
      <c r="D1258" s="4" t="str">
        <f t="shared" si="119"/>
        <v>Last Ounce of Courage</v>
      </c>
      <c r="E1258" s="9" t="s">
        <v>11631</v>
      </c>
      <c r="F1258" s="5">
        <f>YEAR(C1258)</f>
        <v>2012</v>
      </c>
      <c r="H1258" s="1" t="s">
        <v>535</v>
      </c>
      <c r="I1258" s="5" t="str">
        <f t="shared" si="120"/>
        <v>Last+Ounce+of+Courage</v>
      </c>
      <c r="J1258" s="1"/>
      <c r="K1258" s="5"/>
      <c r="L1258" s="1" t="s">
        <v>536</v>
      </c>
      <c r="N1258" t="str">
        <f t="shared" si="121"/>
        <v>"http://www.omdbapi.com/?t=Last+Ounce+of+Courage&amp;tomatoes=true",</v>
      </c>
      <c r="O1258">
        <f t="shared" si="123"/>
        <v>1256</v>
      </c>
      <c r="P1258" t="str">
        <f t="shared" si="122"/>
        <v>o1256.csv</v>
      </c>
      <c r="S1258" s="13" t="s">
        <v>14151</v>
      </c>
      <c r="T1258" s="15" t="s">
        <v>16416</v>
      </c>
      <c r="U1258" s="1" t="s">
        <v>5641</v>
      </c>
      <c r="V1258"/>
      <c r="W1258" t="s">
        <v>17970</v>
      </c>
      <c r="AJ1258" s="13" t="s">
        <v>14086</v>
      </c>
      <c r="AK1258" s="1" t="s">
        <v>5579</v>
      </c>
      <c r="AL1258" s="7" t="s">
        <v>17907</v>
      </c>
    </row>
    <row r="1259" spans="1:38">
      <c r="A1259" t="s">
        <v>14087</v>
      </c>
      <c r="B1259" s="1" t="s">
        <v>5580</v>
      </c>
      <c r="C1259" s="3">
        <v>39627</v>
      </c>
      <c r="D1259" s="4" t="str">
        <f t="shared" si="119"/>
        <v>Last Ride</v>
      </c>
      <c r="E1259" s="9" t="s">
        <v>11632</v>
      </c>
      <c r="F1259" s="5">
        <f>YEAR(C1259)</f>
        <v>2012</v>
      </c>
      <c r="H1259" s="1" t="s">
        <v>535</v>
      </c>
      <c r="I1259" s="5" t="str">
        <f t="shared" si="120"/>
        <v>Last+Ride</v>
      </c>
      <c r="J1259" s="1"/>
      <c r="K1259" s="5"/>
      <c r="L1259" s="1" t="s">
        <v>536</v>
      </c>
      <c r="N1259" t="str">
        <f t="shared" si="121"/>
        <v>"http://www.omdbapi.com/?t=Last+Ride&amp;tomatoes=true",</v>
      </c>
      <c r="O1259">
        <f t="shared" si="123"/>
        <v>1257</v>
      </c>
      <c r="P1259" t="str">
        <f t="shared" si="122"/>
        <v>o1257.csv</v>
      </c>
      <c r="S1259" s="13" t="s">
        <v>14152</v>
      </c>
      <c r="T1259" s="15" t="s">
        <v>5643</v>
      </c>
      <c r="U1259" s="1" t="s">
        <v>5643</v>
      </c>
      <c r="V1259"/>
      <c r="W1259" t="s">
        <v>17971</v>
      </c>
      <c r="AJ1259" s="13" t="s">
        <v>14087</v>
      </c>
      <c r="AK1259" s="1" t="s">
        <v>5580</v>
      </c>
      <c r="AL1259" s="7" t="s">
        <v>17908</v>
      </c>
    </row>
    <row r="1260" spans="1:38">
      <c r="A1260" t="s">
        <v>14088</v>
      </c>
      <c r="B1260" s="1" t="s">
        <v>5585</v>
      </c>
      <c r="C1260" s="3">
        <v>38962</v>
      </c>
      <c r="D1260" s="4" t="str">
        <f t="shared" si="119"/>
        <v>Last Train Home</v>
      </c>
      <c r="E1260" s="9" t="s">
        <v>11636</v>
      </c>
      <c r="F1260" s="5">
        <v>2009</v>
      </c>
      <c r="H1260" s="1" t="s">
        <v>535</v>
      </c>
      <c r="I1260" s="5" t="str">
        <f t="shared" si="120"/>
        <v>Last+Train+Home</v>
      </c>
      <c r="J1260" s="1"/>
      <c r="K1260" s="5"/>
      <c r="L1260" s="1" t="s">
        <v>536</v>
      </c>
      <c r="N1260" t="str">
        <f t="shared" si="121"/>
        <v>"http://www.omdbapi.com/?t=Last+Train+Home&amp;tomatoes=true",</v>
      </c>
      <c r="O1260">
        <f t="shared" si="123"/>
        <v>1258</v>
      </c>
      <c r="P1260" t="str">
        <f t="shared" si="122"/>
        <v>o1258.csv</v>
      </c>
      <c r="S1260" s="13" t="s">
        <v>14153</v>
      </c>
      <c r="T1260" s="15" t="s">
        <v>5644</v>
      </c>
      <c r="U1260" s="1" t="s">
        <v>5644</v>
      </c>
      <c r="V1260"/>
      <c r="W1260" t="s">
        <v>17972</v>
      </c>
      <c r="AJ1260" s="13" t="s">
        <v>14088</v>
      </c>
      <c r="AK1260" s="1" t="s">
        <v>5585</v>
      </c>
      <c r="AL1260" s="7" t="s">
        <v>17909</v>
      </c>
    </row>
    <row r="1261" spans="1:38">
      <c r="A1261" t="s">
        <v>14089</v>
      </c>
      <c r="B1261" s="1" t="s">
        <v>5586</v>
      </c>
      <c r="C1261" s="3">
        <v>40117</v>
      </c>
      <c r="D1261" s="4" t="str">
        <f t="shared" si="119"/>
        <v>Last Vegas</v>
      </c>
      <c r="E1261" s="9" t="s">
        <v>11637</v>
      </c>
      <c r="F1261" s="5">
        <f>YEAR(C1261)</f>
        <v>2013</v>
      </c>
      <c r="H1261" s="1" t="s">
        <v>535</v>
      </c>
      <c r="I1261" s="5" t="str">
        <f t="shared" si="120"/>
        <v>Last+Vegas</v>
      </c>
      <c r="J1261" s="1"/>
      <c r="K1261" s="5"/>
      <c r="L1261" s="1" t="s">
        <v>536</v>
      </c>
      <c r="N1261" t="str">
        <f t="shared" si="121"/>
        <v>"http://www.omdbapi.com/?t=Last+Vegas&amp;tomatoes=true",</v>
      </c>
      <c r="O1261">
        <f t="shared" si="123"/>
        <v>1259</v>
      </c>
      <c r="P1261" t="str">
        <f t="shared" si="122"/>
        <v>o1259.csv</v>
      </c>
      <c r="S1261" s="13" t="s">
        <v>14154</v>
      </c>
      <c r="T1261" s="15" t="s">
        <v>4873</v>
      </c>
      <c r="U1261" s="1" t="s">
        <v>4873</v>
      </c>
      <c r="V1261"/>
      <c r="W1261" t="s">
        <v>17973</v>
      </c>
      <c r="AJ1261" s="13" t="s">
        <v>14089</v>
      </c>
      <c r="AK1261" s="1" t="s">
        <v>5586</v>
      </c>
      <c r="AL1261" s="7" t="s">
        <v>17910</v>
      </c>
    </row>
    <row r="1262" spans="1:38">
      <c r="A1262" t="s">
        <v>14090</v>
      </c>
      <c r="B1262" s="1" t="s">
        <v>5587</v>
      </c>
      <c r="C1262" s="3">
        <v>40418</v>
      </c>
      <c r="D1262" s="4" t="str">
        <f t="shared" si="119"/>
        <v>Last Weekend</v>
      </c>
      <c r="E1262" s="9" t="s">
        <v>11638</v>
      </c>
      <c r="F1262" s="5">
        <f>YEAR(C1262)</f>
        <v>2014</v>
      </c>
      <c r="H1262" s="1" t="s">
        <v>535</v>
      </c>
      <c r="I1262" s="5" t="str">
        <f t="shared" si="120"/>
        <v>Last+Weekend</v>
      </c>
      <c r="J1262" s="1"/>
      <c r="K1262" s="5"/>
      <c r="L1262" s="1" t="s">
        <v>536</v>
      </c>
      <c r="N1262" t="str">
        <f t="shared" si="121"/>
        <v>"http://www.omdbapi.com/?t=Last+Weekend&amp;tomatoes=true",</v>
      </c>
      <c r="O1262">
        <f t="shared" si="123"/>
        <v>1260</v>
      </c>
      <c r="P1262" t="str">
        <f t="shared" si="122"/>
        <v>o1260.csv</v>
      </c>
      <c r="S1262" s="13" t="s">
        <v>14155</v>
      </c>
      <c r="T1262" s="15" t="s">
        <v>5645</v>
      </c>
      <c r="U1262" s="1" t="s">
        <v>5645</v>
      </c>
      <c r="V1262"/>
      <c r="W1262" t="s">
        <v>17974</v>
      </c>
      <c r="AJ1262" s="13" t="s">
        <v>14090</v>
      </c>
      <c r="AK1262" s="1" t="s">
        <v>5587</v>
      </c>
      <c r="AL1262" s="7" t="s">
        <v>17911</v>
      </c>
    </row>
    <row r="1263" spans="1:38">
      <c r="A1263" t="s">
        <v>14091</v>
      </c>
      <c r="B1263" s="1" t="s">
        <v>6692</v>
      </c>
      <c r="C1263" s="3">
        <v>39688</v>
      </c>
      <c r="D1263" s="4" t="str">
        <f t="shared" si="119"/>
        <v>Lawless</v>
      </c>
      <c r="E1263" s="9" t="s">
        <v>6692</v>
      </c>
      <c r="F1263" s="5">
        <f>YEAR(C1263)</f>
        <v>2012</v>
      </c>
      <c r="H1263" s="1" t="s">
        <v>535</v>
      </c>
      <c r="I1263" s="5" t="str">
        <f t="shared" si="120"/>
        <v>Lawless</v>
      </c>
      <c r="J1263" s="1"/>
      <c r="K1263" s="5"/>
      <c r="L1263" s="1" t="s">
        <v>536</v>
      </c>
      <c r="N1263" t="str">
        <f t="shared" si="121"/>
        <v>"http://www.omdbapi.com/?t=Lawless&amp;tomatoes=true",</v>
      </c>
      <c r="O1263">
        <f t="shared" si="123"/>
        <v>1261</v>
      </c>
      <c r="P1263" t="str">
        <f t="shared" si="122"/>
        <v>o1261.csv</v>
      </c>
      <c r="S1263" s="13" t="s">
        <v>14156</v>
      </c>
      <c r="T1263" s="15" t="s">
        <v>5647</v>
      </c>
      <c r="U1263" s="1" t="s">
        <v>5647</v>
      </c>
      <c r="V1263"/>
      <c r="W1263" t="s">
        <v>17975</v>
      </c>
      <c r="AJ1263" s="13" t="s">
        <v>14091</v>
      </c>
      <c r="AK1263" s="1" t="s">
        <v>6692</v>
      </c>
      <c r="AL1263" s="7" t="s">
        <v>17912</v>
      </c>
    </row>
    <row r="1264" spans="1:38">
      <c r="A1264" t="s">
        <v>14092</v>
      </c>
      <c r="B1264" s="1" t="s">
        <v>5590</v>
      </c>
      <c r="C1264" s="3">
        <v>38801</v>
      </c>
      <c r="D1264" s="4" t="str">
        <f t="shared" si="119"/>
        <v>Lbs.</v>
      </c>
      <c r="E1264" s="9" t="s">
        <v>5590</v>
      </c>
      <c r="F1264" s="5">
        <f>YEAR(C1264)</f>
        <v>2010</v>
      </c>
      <c r="H1264" s="1" t="s">
        <v>535</v>
      </c>
      <c r="I1264" s="5" t="str">
        <f t="shared" si="120"/>
        <v>Lbs.</v>
      </c>
      <c r="J1264" s="1"/>
      <c r="K1264" s="5"/>
      <c r="L1264" s="1" t="s">
        <v>536</v>
      </c>
      <c r="N1264" t="str">
        <f t="shared" si="121"/>
        <v>"http://www.omdbapi.com/?t=Lbs.&amp;tomatoes=true",</v>
      </c>
      <c r="O1264">
        <f t="shared" si="123"/>
        <v>1262</v>
      </c>
      <c r="P1264" t="str">
        <f t="shared" si="122"/>
        <v>o1262.csv</v>
      </c>
      <c r="S1264" s="13" t="s">
        <v>14157</v>
      </c>
      <c r="T1264" s="15" t="s">
        <v>5648</v>
      </c>
      <c r="U1264" s="1" t="s">
        <v>5648</v>
      </c>
      <c r="V1264"/>
      <c r="W1264" t="s">
        <v>17976</v>
      </c>
      <c r="AJ1264" s="13" t="s">
        <v>14092</v>
      </c>
      <c r="AK1264" s="1" t="s">
        <v>5590</v>
      </c>
      <c r="AL1264" s="7" t="s">
        <v>17913</v>
      </c>
    </row>
    <row r="1265" spans="1:38">
      <c r="A1265" t="s">
        <v>14093</v>
      </c>
      <c r="B1265" s="1" t="s">
        <v>12710</v>
      </c>
      <c r="C1265" s="3">
        <v>38885</v>
      </c>
      <c r="D1265" s="4" t="str">
        <f t="shared" si="119"/>
        <v>Le Amiche</v>
      </c>
      <c r="E1265" s="9" t="s">
        <v>15905</v>
      </c>
      <c r="F1265" s="5">
        <v>2009</v>
      </c>
      <c r="H1265" s="1" t="s">
        <v>535</v>
      </c>
      <c r="I1265" s="5" t="str">
        <f t="shared" si="120"/>
        <v>Le+Amiche</v>
      </c>
      <c r="J1265" s="1"/>
      <c r="K1265" s="5"/>
      <c r="L1265" s="1" t="s">
        <v>536</v>
      </c>
      <c r="N1265" t="str">
        <f t="shared" si="121"/>
        <v>"http://www.omdbapi.com/?t=Le+Amiche&amp;tomatoes=true",</v>
      </c>
      <c r="O1265">
        <f t="shared" si="123"/>
        <v>1263</v>
      </c>
      <c r="P1265" t="str">
        <f t="shared" si="122"/>
        <v>o1263.csv</v>
      </c>
      <c r="S1265" s="13" t="s">
        <v>14158</v>
      </c>
      <c r="T1265" s="15" t="s">
        <v>5649</v>
      </c>
      <c r="U1265" s="1" t="s">
        <v>5649</v>
      </c>
      <c r="V1265"/>
      <c r="W1265" t="s">
        <v>17977</v>
      </c>
      <c r="AJ1265" s="13" t="s">
        <v>14093</v>
      </c>
      <c r="AK1265" s="1" t="s">
        <v>12710</v>
      </c>
      <c r="AL1265" s="7" t="s">
        <v>17914</v>
      </c>
    </row>
    <row r="1266" spans="1:38">
      <c r="A1266" t="s">
        <v>14094</v>
      </c>
      <c r="B1266" s="1" t="s">
        <v>5600</v>
      </c>
      <c r="C1266" s="3">
        <v>40348</v>
      </c>
      <c r="D1266" s="4" t="str">
        <f t="shared" si="119"/>
        <v>Le Chef</v>
      </c>
      <c r="E1266" s="9" t="s">
        <v>11644</v>
      </c>
      <c r="F1266" s="5">
        <v>2013</v>
      </c>
      <c r="H1266" s="1" t="s">
        <v>535</v>
      </c>
      <c r="I1266" s="5" t="str">
        <f t="shared" si="120"/>
        <v>Le+Chef</v>
      </c>
      <c r="J1266" s="1"/>
      <c r="K1266" s="5"/>
      <c r="L1266" s="1" t="s">
        <v>536</v>
      </c>
      <c r="N1266" t="str">
        <f t="shared" si="121"/>
        <v>"http://www.omdbapi.com/?t=Le+Chef&amp;tomatoes=true",</v>
      </c>
      <c r="O1266">
        <f t="shared" si="123"/>
        <v>1264</v>
      </c>
      <c r="P1266" t="str">
        <f t="shared" si="122"/>
        <v>o1264.csv</v>
      </c>
      <c r="S1266" s="13" t="s">
        <v>14159</v>
      </c>
      <c r="T1266" s="15" t="s">
        <v>5650</v>
      </c>
      <c r="U1266" s="1" t="s">
        <v>5650</v>
      </c>
      <c r="V1266"/>
      <c r="W1266" t="s">
        <v>17978</v>
      </c>
      <c r="AJ1266" s="13" t="s">
        <v>14094</v>
      </c>
      <c r="AK1266" s="1" t="s">
        <v>5600</v>
      </c>
      <c r="AL1266" s="7" t="s">
        <v>17915</v>
      </c>
    </row>
    <row r="1267" spans="1:38">
      <c r="A1267" t="s">
        <v>14095</v>
      </c>
      <c r="B1267" s="1" t="s">
        <v>5606</v>
      </c>
      <c r="C1267" s="3">
        <v>39375</v>
      </c>
      <c r="D1267" s="4" t="str">
        <f t="shared" si="119"/>
        <v>Le Havre</v>
      </c>
      <c r="E1267" s="9" t="s">
        <v>11647</v>
      </c>
      <c r="F1267" s="5">
        <f>YEAR(C1267)</f>
        <v>2011</v>
      </c>
      <c r="H1267" s="1" t="s">
        <v>535</v>
      </c>
      <c r="I1267" s="5" t="str">
        <f t="shared" si="120"/>
        <v>Le+Havre</v>
      </c>
      <c r="J1267" s="1"/>
      <c r="K1267" s="5"/>
      <c r="L1267" s="1" t="s">
        <v>536</v>
      </c>
      <c r="N1267" t="str">
        <f t="shared" si="121"/>
        <v>"http://www.omdbapi.com/?t=Le+Havre&amp;tomatoes=true",</v>
      </c>
      <c r="O1267">
        <f t="shared" si="123"/>
        <v>1265</v>
      </c>
      <c r="P1267" t="str">
        <f t="shared" si="122"/>
        <v>o1265.csv</v>
      </c>
      <c r="S1267" s="13" t="s">
        <v>14160</v>
      </c>
      <c r="T1267" s="15" t="s">
        <v>5651</v>
      </c>
      <c r="U1267" s="1" t="s">
        <v>5651</v>
      </c>
      <c r="V1267"/>
      <c r="W1267" t="s">
        <v>17979</v>
      </c>
      <c r="AJ1267" s="13" t="s">
        <v>14095</v>
      </c>
      <c r="AK1267" s="1" t="s">
        <v>5606</v>
      </c>
      <c r="AL1267" s="7" t="s">
        <v>17916</v>
      </c>
    </row>
    <row r="1268" spans="1:38">
      <c r="A1268" t="s">
        <v>14096</v>
      </c>
      <c r="B1268" s="1" t="s">
        <v>5607</v>
      </c>
      <c r="C1268" s="3">
        <v>40068</v>
      </c>
      <c r="D1268" s="4" t="str">
        <f t="shared" si="119"/>
        <v>Le Joli Mai</v>
      </c>
      <c r="E1268" s="9" t="s">
        <v>11648</v>
      </c>
      <c r="F1268" s="5">
        <v>2012</v>
      </c>
      <c r="H1268" s="1" t="s">
        <v>535</v>
      </c>
      <c r="I1268" s="5" t="str">
        <f t="shared" si="120"/>
        <v>Le+Joli+Mai</v>
      </c>
      <c r="J1268" s="1"/>
      <c r="K1268" s="5"/>
      <c r="L1268" s="1" t="s">
        <v>536</v>
      </c>
      <c r="N1268" t="str">
        <f t="shared" si="121"/>
        <v>"http://www.omdbapi.com/?t=Le+Joli+Mai&amp;tomatoes=true",</v>
      </c>
      <c r="O1268">
        <f t="shared" si="123"/>
        <v>1266</v>
      </c>
      <c r="P1268" t="str">
        <f t="shared" si="122"/>
        <v>o1266.csv</v>
      </c>
      <c r="S1268" s="13" t="s">
        <v>14161</v>
      </c>
      <c r="T1268" s="15" t="s">
        <v>236</v>
      </c>
      <c r="U1268" s="1" t="s">
        <v>236</v>
      </c>
      <c r="V1268"/>
      <c r="W1268" t="s">
        <v>17980</v>
      </c>
      <c r="AJ1268" s="13" t="s">
        <v>14096</v>
      </c>
      <c r="AK1268" s="1" t="s">
        <v>5607</v>
      </c>
      <c r="AL1268" s="7" t="s">
        <v>17917</v>
      </c>
    </row>
    <row r="1269" spans="1:38">
      <c r="A1269" t="s">
        <v>14097</v>
      </c>
      <c r="B1269" s="1" t="s">
        <v>12714</v>
      </c>
      <c r="C1269" s="3">
        <v>40495</v>
      </c>
      <c r="D1269" s="4" t="str">
        <f t="shared" si="119"/>
        <v>Le Jour Se Leve</v>
      </c>
      <c r="E1269" s="9" t="s">
        <v>15906</v>
      </c>
      <c r="F1269" s="5">
        <v>2013</v>
      </c>
      <c r="H1269" s="1" t="s">
        <v>535</v>
      </c>
      <c r="I1269" s="5" t="str">
        <f t="shared" si="120"/>
        <v>Le+Jour+Se+Leve</v>
      </c>
      <c r="J1269" s="1"/>
      <c r="K1269" s="5"/>
      <c r="L1269" s="1" t="s">
        <v>536</v>
      </c>
      <c r="N1269" t="str">
        <f t="shared" si="121"/>
        <v>"http://www.omdbapi.com/?t=Le+Jour+Se+Leve&amp;tomatoes=true",</v>
      </c>
      <c r="O1269">
        <f t="shared" si="123"/>
        <v>1267</v>
      </c>
      <c r="P1269" t="str">
        <f t="shared" si="122"/>
        <v>o1267.csv</v>
      </c>
      <c r="S1269" s="13" t="s">
        <v>14162</v>
      </c>
      <c r="T1269" s="15" t="s">
        <v>16045</v>
      </c>
      <c r="U1269" s="1" t="s">
        <v>12717</v>
      </c>
      <c r="V1269"/>
      <c r="W1269" t="s">
        <v>17981</v>
      </c>
      <c r="AJ1269" s="13" t="s">
        <v>14097</v>
      </c>
      <c r="AK1269" s="1" t="s">
        <v>12714</v>
      </c>
      <c r="AL1269" s="7" t="s">
        <v>17918</v>
      </c>
    </row>
    <row r="1270" spans="1:38">
      <c r="A1270" t="s">
        <v>14098</v>
      </c>
      <c r="B1270" s="1" t="s">
        <v>12715</v>
      </c>
      <c r="C1270" s="3">
        <v>39879</v>
      </c>
      <c r="D1270" s="4" t="str">
        <f t="shared" si="119"/>
        <v>Le Petit Soldat</v>
      </c>
      <c r="E1270" s="9" t="s">
        <v>15907</v>
      </c>
      <c r="F1270" s="5">
        <v>2012</v>
      </c>
      <c r="H1270" s="1" t="s">
        <v>535</v>
      </c>
      <c r="I1270" s="5" t="str">
        <f t="shared" si="120"/>
        <v>Le+Petit+Soldat</v>
      </c>
      <c r="J1270" s="1"/>
      <c r="K1270" s="5"/>
      <c r="L1270" s="1" t="s">
        <v>536</v>
      </c>
      <c r="N1270" t="str">
        <f t="shared" si="121"/>
        <v>"http://www.omdbapi.com/?t=Le+Petit+Soldat&amp;tomatoes=true",</v>
      </c>
      <c r="O1270">
        <f t="shared" si="123"/>
        <v>1268</v>
      </c>
      <c r="P1270" t="str">
        <f t="shared" si="122"/>
        <v>o1268.csv</v>
      </c>
      <c r="S1270" s="13" t="s">
        <v>14163</v>
      </c>
      <c r="T1270" s="15" t="s">
        <v>5653</v>
      </c>
      <c r="U1270" s="1" t="s">
        <v>5653</v>
      </c>
      <c r="V1270"/>
      <c r="W1270" t="s">
        <v>17982</v>
      </c>
      <c r="AJ1270" s="13" t="s">
        <v>14098</v>
      </c>
      <c r="AK1270" s="1" t="s">
        <v>12715</v>
      </c>
      <c r="AL1270" s="7" t="s">
        <v>17919</v>
      </c>
    </row>
    <row r="1271" spans="1:38">
      <c r="A1271" t="s">
        <v>14099</v>
      </c>
      <c r="B1271" s="1" t="s">
        <v>5609</v>
      </c>
      <c r="C1271" s="3">
        <v>39170</v>
      </c>
      <c r="D1271" s="4" t="str">
        <f t="shared" si="119"/>
        <v>Le Quattro Volte</v>
      </c>
      <c r="E1271" s="9" t="s">
        <v>10737</v>
      </c>
      <c r="F1271" s="5">
        <v>2010</v>
      </c>
      <c r="H1271" s="1" t="s">
        <v>535</v>
      </c>
      <c r="I1271" s="5" t="str">
        <f t="shared" si="120"/>
        <v>Le+Quattro+Volte</v>
      </c>
      <c r="J1271" s="1"/>
      <c r="K1271" s="5"/>
      <c r="L1271" s="1" t="s">
        <v>536</v>
      </c>
      <c r="N1271" t="str">
        <f t="shared" si="121"/>
        <v>"http://www.omdbapi.com/?t=Le+Quattro+Volte&amp;tomatoes=true",</v>
      </c>
      <c r="O1271">
        <f t="shared" si="123"/>
        <v>1269</v>
      </c>
      <c r="P1271" t="str">
        <f t="shared" si="122"/>
        <v>o1269.csv</v>
      </c>
      <c r="S1271" s="13" t="s">
        <v>14164</v>
      </c>
      <c r="T1271" s="15" t="s">
        <v>5652</v>
      </c>
      <c r="U1271" s="1" t="s">
        <v>5652</v>
      </c>
      <c r="V1271"/>
      <c r="W1271" t="s">
        <v>17983</v>
      </c>
      <c r="AJ1271" s="13" t="s">
        <v>14099</v>
      </c>
      <c r="AK1271" s="1" t="s">
        <v>5609</v>
      </c>
      <c r="AL1271" s="7" t="s">
        <v>17920</v>
      </c>
    </row>
    <row r="1272" spans="1:38">
      <c r="A1272" t="s">
        <v>14100</v>
      </c>
      <c r="B1272" s="1" t="s">
        <v>12589</v>
      </c>
      <c r="C1272" s="3">
        <v>39241</v>
      </c>
      <c r="D1272" s="4" t="str">
        <f t="shared" si="119"/>
        <v>Le Rayon Vert</v>
      </c>
      <c r="E1272" s="9" t="s">
        <v>15908</v>
      </c>
      <c r="F1272" s="5">
        <v>2010</v>
      </c>
      <c r="H1272" s="1" t="s">
        <v>535</v>
      </c>
      <c r="I1272" s="5" t="str">
        <f t="shared" si="120"/>
        <v>Le+Rayon+Vert</v>
      </c>
      <c r="J1272" s="1"/>
      <c r="K1272" s="5"/>
      <c r="L1272" s="1" t="s">
        <v>536</v>
      </c>
      <c r="N1272" t="str">
        <f t="shared" si="121"/>
        <v>"http://www.omdbapi.com/?t=Le+Rayon+Vert&amp;tomatoes=true",</v>
      </c>
      <c r="O1272">
        <f t="shared" si="123"/>
        <v>1270</v>
      </c>
      <c r="P1272" t="str">
        <f t="shared" si="122"/>
        <v>o1270.csv</v>
      </c>
      <c r="S1272" s="13" t="s">
        <v>14165</v>
      </c>
      <c r="T1272" s="15" t="s">
        <v>5656</v>
      </c>
      <c r="U1272" s="1" t="s">
        <v>5656</v>
      </c>
      <c r="V1272"/>
      <c r="W1272" t="s">
        <v>17984</v>
      </c>
      <c r="AJ1272" s="13" t="s">
        <v>14100</v>
      </c>
      <c r="AK1272" s="1" t="s">
        <v>12589</v>
      </c>
      <c r="AL1272" s="7" t="s">
        <v>17921</v>
      </c>
    </row>
    <row r="1273" spans="1:38">
      <c r="A1273" t="s">
        <v>14101</v>
      </c>
      <c r="B1273" s="1" t="s">
        <v>5624</v>
      </c>
      <c r="C1273" s="3">
        <v>40250</v>
      </c>
      <c r="D1273" s="4" t="str">
        <f t="shared" si="119"/>
        <v>Le Week-End</v>
      </c>
      <c r="E1273" s="9" t="s">
        <v>11657</v>
      </c>
      <c r="F1273" s="5">
        <v>2013</v>
      </c>
      <c r="H1273" s="1" t="s">
        <v>535</v>
      </c>
      <c r="I1273" s="5" t="str">
        <f t="shared" si="120"/>
        <v>Le+Week-End</v>
      </c>
      <c r="J1273" s="1"/>
      <c r="K1273" s="5"/>
      <c r="L1273" s="1" t="s">
        <v>536</v>
      </c>
      <c r="N1273" t="str">
        <f t="shared" si="121"/>
        <v>"http://www.omdbapi.com/?t=Le+Week-End&amp;tomatoes=true",</v>
      </c>
      <c r="O1273">
        <f t="shared" si="123"/>
        <v>1271</v>
      </c>
      <c r="P1273" t="str">
        <f t="shared" si="122"/>
        <v>o1271.csv</v>
      </c>
      <c r="S1273" s="13" t="s">
        <v>14166</v>
      </c>
      <c r="T1273" s="15" t="s">
        <v>5657</v>
      </c>
      <c r="U1273" s="1" t="s">
        <v>5657</v>
      </c>
      <c r="V1273"/>
      <c r="W1273" t="s">
        <v>17985</v>
      </c>
      <c r="AJ1273" s="13" t="s">
        <v>14101</v>
      </c>
      <c r="AK1273" s="1" t="s">
        <v>5624</v>
      </c>
      <c r="AL1273" s="7" t="s">
        <v>17922</v>
      </c>
    </row>
    <row r="1274" spans="1:38">
      <c r="A1274" t="s">
        <v>14102</v>
      </c>
      <c r="B1274" s="1" t="s">
        <v>5592</v>
      </c>
      <c r="C1274" s="3">
        <v>38724</v>
      </c>
      <c r="D1274" s="4" t="str">
        <f t="shared" si="119"/>
        <v>Leap Year</v>
      </c>
      <c r="E1274" s="9" t="s">
        <v>11640</v>
      </c>
      <c r="F1274" s="5">
        <f>YEAR(C1274)</f>
        <v>2010</v>
      </c>
      <c r="H1274" s="1" t="s">
        <v>535</v>
      </c>
      <c r="I1274" s="5" t="str">
        <f t="shared" si="120"/>
        <v>Leap+Year</v>
      </c>
      <c r="J1274" s="1"/>
      <c r="K1274" s="5"/>
      <c r="L1274" s="1" t="s">
        <v>536</v>
      </c>
      <c r="N1274" t="str">
        <f t="shared" si="121"/>
        <v>"http://www.omdbapi.com/?t=Leap+Year&amp;tomatoes=true",</v>
      </c>
      <c r="O1274">
        <f t="shared" si="123"/>
        <v>1272</v>
      </c>
      <c r="P1274" t="str">
        <f t="shared" si="122"/>
        <v>o1272.csv</v>
      </c>
      <c r="S1274" s="13" t="s">
        <v>14167</v>
      </c>
      <c r="T1274" s="15" t="s">
        <v>5659</v>
      </c>
      <c r="U1274" s="1" t="s">
        <v>5659</v>
      </c>
      <c r="V1274"/>
      <c r="W1274" t="s">
        <v>17986</v>
      </c>
      <c r="AJ1274" s="13" t="s">
        <v>14102</v>
      </c>
      <c r="AK1274" s="1" t="s">
        <v>5592</v>
      </c>
      <c r="AL1274" s="7" t="s">
        <v>17923</v>
      </c>
    </row>
    <row r="1275" spans="1:38">
      <c r="A1275" t="s">
        <v>14103</v>
      </c>
      <c r="B1275" s="1" t="s">
        <v>12711</v>
      </c>
      <c r="C1275" s="3">
        <v>39256</v>
      </c>
      <c r="D1275" s="4" t="str">
        <f t="shared" si="119"/>
        <v>Leap Year</v>
      </c>
      <c r="E1275" s="9" t="s">
        <v>11640</v>
      </c>
      <c r="F1275" s="5">
        <v>2010</v>
      </c>
      <c r="H1275" s="1" t="s">
        <v>535</v>
      </c>
      <c r="I1275" s="5" t="str">
        <f t="shared" si="120"/>
        <v>Leap+Year</v>
      </c>
      <c r="J1275" s="1"/>
      <c r="K1275" s="5"/>
      <c r="L1275" s="1" t="s">
        <v>536</v>
      </c>
      <c r="N1275" t="str">
        <f t="shared" si="121"/>
        <v>"http://www.omdbapi.com/?t=Leap+Year&amp;tomatoes=true",</v>
      </c>
      <c r="O1275">
        <f t="shared" si="123"/>
        <v>1273</v>
      </c>
      <c r="P1275" t="str">
        <f t="shared" si="122"/>
        <v>o1273.csv</v>
      </c>
      <c r="S1275" s="13" t="s">
        <v>14168</v>
      </c>
      <c r="T1275" s="15" t="s">
        <v>5660</v>
      </c>
      <c r="U1275" s="1" t="s">
        <v>5660</v>
      </c>
      <c r="V1275"/>
      <c r="W1275" t="s">
        <v>17987</v>
      </c>
      <c r="AJ1275" s="13" t="s">
        <v>14103</v>
      </c>
      <c r="AK1275" s="1" t="s">
        <v>12711</v>
      </c>
      <c r="AL1275" s="7" t="s">
        <v>17923</v>
      </c>
    </row>
    <row r="1276" spans="1:38">
      <c r="A1276" t="s">
        <v>14104</v>
      </c>
      <c r="B1276" s="1" t="s">
        <v>5593</v>
      </c>
      <c r="C1276" s="3">
        <v>40775</v>
      </c>
      <c r="D1276" s="4" t="str">
        <f t="shared" si="119"/>
        <v>Learning to Drive</v>
      </c>
      <c r="E1276" s="9" t="s">
        <v>11641</v>
      </c>
      <c r="F1276" s="5">
        <v>2014</v>
      </c>
      <c r="H1276" s="1" t="s">
        <v>535</v>
      </c>
      <c r="I1276" s="5" t="str">
        <f t="shared" si="120"/>
        <v>Learning+to+Drive</v>
      </c>
      <c r="J1276" s="1"/>
      <c r="K1276" s="5"/>
      <c r="L1276" s="1" t="s">
        <v>536</v>
      </c>
      <c r="N1276" t="str">
        <f t="shared" si="121"/>
        <v>"http://www.omdbapi.com/?t=Learning+to+Drive&amp;tomatoes=true",</v>
      </c>
      <c r="O1276">
        <f t="shared" si="123"/>
        <v>1274</v>
      </c>
      <c r="P1276" t="str">
        <f t="shared" si="122"/>
        <v>o1274.csv</v>
      </c>
      <c r="S1276" s="13" t="s">
        <v>14169</v>
      </c>
      <c r="T1276" s="15" t="s">
        <v>5661</v>
      </c>
      <c r="U1276" s="1" t="s">
        <v>5661</v>
      </c>
      <c r="V1276"/>
      <c r="W1276" t="s">
        <v>17988</v>
      </c>
      <c r="AJ1276" s="13" t="s">
        <v>14104</v>
      </c>
      <c r="AK1276" s="1" t="s">
        <v>5593</v>
      </c>
      <c r="AL1276" s="7" t="s">
        <v>17924</v>
      </c>
    </row>
    <row r="1277" spans="1:38">
      <c r="A1277" t="s">
        <v>14105</v>
      </c>
      <c r="B1277" s="1" t="s">
        <v>5595</v>
      </c>
      <c r="C1277" s="3">
        <v>39732</v>
      </c>
      <c r="D1277" s="4" t="str">
        <f t="shared" si="119"/>
        <v>Least Among Saints</v>
      </c>
      <c r="E1277" s="9" t="s">
        <v>11642</v>
      </c>
      <c r="F1277" s="5">
        <f>YEAR(C1277)</f>
        <v>2012</v>
      </c>
      <c r="H1277" s="1" t="s">
        <v>535</v>
      </c>
      <c r="I1277" s="5" t="str">
        <f t="shared" si="120"/>
        <v>Least+Among+Saints</v>
      </c>
      <c r="J1277" s="1"/>
      <c r="K1277" s="5"/>
      <c r="L1277" s="1" t="s">
        <v>536</v>
      </c>
      <c r="N1277" t="str">
        <f t="shared" si="121"/>
        <v>"http://www.omdbapi.com/?t=Least+Among+Saints&amp;tomatoes=true",</v>
      </c>
      <c r="O1277">
        <f t="shared" si="123"/>
        <v>1275</v>
      </c>
      <c r="P1277" t="str">
        <f t="shared" si="122"/>
        <v>o1275.csv</v>
      </c>
      <c r="S1277" s="13" t="s">
        <v>14170</v>
      </c>
      <c r="T1277" s="15" t="s">
        <v>5664</v>
      </c>
      <c r="U1277" s="1" t="s">
        <v>5664</v>
      </c>
      <c r="V1277"/>
      <c r="W1277" t="s">
        <v>17989</v>
      </c>
      <c r="AJ1277" s="13" t="s">
        <v>14105</v>
      </c>
      <c r="AK1277" s="1" t="s">
        <v>5595</v>
      </c>
      <c r="AL1277" s="7" t="s">
        <v>17925</v>
      </c>
    </row>
    <row r="1278" spans="1:38">
      <c r="A1278" t="s">
        <v>14106</v>
      </c>
      <c r="B1278" s="1" t="s">
        <v>5596</v>
      </c>
      <c r="C1278" s="3">
        <v>38976</v>
      </c>
      <c r="D1278" s="4" t="str">
        <f t="shared" si="119"/>
        <v>Leaves of Grass</v>
      </c>
      <c r="E1278" s="9" t="s">
        <v>11643</v>
      </c>
      <c r="F1278" s="5">
        <v>2009</v>
      </c>
      <c r="H1278" s="1" t="s">
        <v>535</v>
      </c>
      <c r="I1278" s="5" t="str">
        <f t="shared" si="120"/>
        <v>Leaves+of+Grass</v>
      </c>
      <c r="J1278" s="1"/>
      <c r="K1278" s="5"/>
      <c r="L1278" s="1" t="s">
        <v>536</v>
      </c>
      <c r="N1278" t="str">
        <f t="shared" si="121"/>
        <v>"http://www.omdbapi.com/?t=Leaves+of+Grass&amp;tomatoes=true",</v>
      </c>
      <c r="O1278">
        <f t="shared" si="123"/>
        <v>1276</v>
      </c>
      <c r="P1278" t="str">
        <f t="shared" si="122"/>
        <v>o1276.csv</v>
      </c>
      <c r="S1278" s="13" t="s">
        <v>14171</v>
      </c>
      <c r="T1278" s="15" t="s">
        <v>5665</v>
      </c>
      <c r="U1278" s="1" t="s">
        <v>5665</v>
      </c>
      <c r="V1278"/>
      <c r="W1278" t="s">
        <v>17990</v>
      </c>
      <c r="AJ1278" s="13" t="s">
        <v>14106</v>
      </c>
      <c r="AK1278" s="1" t="s">
        <v>5596</v>
      </c>
      <c r="AL1278" s="7" t="s">
        <v>17926</v>
      </c>
    </row>
    <row r="1279" spans="1:38">
      <c r="A1279" t="s">
        <v>14107</v>
      </c>
      <c r="B1279" s="1" t="s">
        <v>5597</v>
      </c>
      <c r="C1279" s="3">
        <v>38990</v>
      </c>
      <c r="D1279" s="4" t="str">
        <f t="shared" si="119"/>
        <v>Leaving</v>
      </c>
      <c r="E1279" s="9" t="s">
        <v>5597</v>
      </c>
      <c r="F1279" s="5">
        <f>YEAR(C1279)</f>
        <v>2010</v>
      </c>
      <c r="H1279" s="1" t="s">
        <v>535</v>
      </c>
      <c r="I1279" s="5" t="str">
        <f t="shared" si="120"/>
        <v>Leaving</v>
      </c>
      <c r="J1279" s="1"/>
      <c r="K1279" s="5"/>
      <c r="L1279" s="1" t="s">
        <v>536</v>
      </c>
      <c r="N1279" t="str">
        <f t="shared" si="121"/>
        <v>"http://www.omdbapi.com/?t=Leaving&amp;tomatoes=true",</v>
      </c>
      <c r="O1279">
        <f t="shared" si="123"/>
        <v>1277</v>
      </c>
      <c r="P1279" t="str">
        <f t="shared" si="122"/>
        <v>o1277.csv</v>
      </c>
      <c r="S1279" s="13" t="s">
        <v>14172</v>
      </c>
      <c r="T1279" s="15" t="s">
        <v>5668</v>
      </c>
      <c r="U1279" s="1" t="s">
        <v>5668</v>
      </c>
      <c r="V1279"/>
      <c r="W1279" t="s">
        <v>17991</v>
      </c>
      <c r="AJ1279" s="13" t="s">
        <v>14107</v>
      </c>
      <c r="AK1279" s="1" t="s">
        <v>5597</v>
      </c>
      <c r="AL1279" s="7" t="s">
        <v>17927</v>
      </c>
    </row>
    <row r="1280" spans="1:38">
      <c r="A1280" t="s">
        <v>14108</v>
      </c>
      <c r="B1280" s="1" t="s">
        <v>5598</v>
      </c>
      <c r="C1280" s="3">
        <v>38934</v>
      </c>
      <c r="D1280" s="4" t="str">
        <f t="shared" si="119"/>
        <v>Lebanon</v>
      </c>
      <c r="E1280" s="9" t="s">
        <v>5598</v>
      </c>
      <c r="F1280" s="5">
        <f>YEAR(C1280)</f>
        <v>2010</v>
      </c>
      <c r="H1280" s="1" t="s">
        <v>535</v>
      </c>
      <c r="I1280" s="5" t="str">
        <f t="shared" si="120"/>
        <v>Lebanon</v>
      </c>
      <c r="J1280" s="1"/>
      <c r="K1280" s="5"/>
      <c r="L1280" s="1" t="s">
        <v>536</v>
      </c>
      <c r="N1280" t="str">
        <f t="shared" si="121"/>
        <v>"http://www.omdbapi.com/?t=Lebanon&amp;tomatoes=true",</v>
      </c>
      <c r="O1280">
        <f t="shared" si="123"/>
        <v>1278</v>
      </c>
      <c r="P1280" t="str">
        <f t="shared" si="122"/>
        <v>o1278.csv</v>
      </c>
      <c r="S1280" s="13" t="s">
        <v>14173</v>
      </c>
      <c r="T1280" s="15" t="s">
        <v>5669</v>
      </c>
      <c r="U1280" s="1" t="s">
        <v>5669</v>
      </c>
      <c r="V1280"/>
      <c r="W1280" t="s">
        <v>17992</v>
      </c>
      <c r="AJ1280" s="13" t="s">
        <v>14108</v>
      </c>
      <c r="AK1280" s="1" t="s">
        <v>5598</v>
      </c>
      <c r="AL1280" s="7" t="s">
        <v>17928</v>
      </c>
    </row>
    <row r="1281" spans="1:38">
      <c r="A1281" t="s">
        <v>14109</v>
      </c>
      <c r="B1281" s="1" t="s">
        <v>5599</v>
      </c>
      <c r="C1281" s="3">
        <v>39200</v>
      </c>
      <c r="D1281" s="4" t="str">
        <f t="shared" si="119"/>
        <v>Lebanon, Pa.</v>
      </c>
      <c r="E1281" s="9" t="s">
        <v>16589</v>
      </c>
      <c r="F1281" s="5">
        <v>2010</v>
      </c>
      <c r="H1281" s="1" t="s">
        <v>535</v>
      </c>
      <c r="I1281" s="5" t="str">
        <f t="shared" si="120"/>
        <v>Lebanon+Pa.</v>
      </c>
      <c r="J1281" s="1"/>
      <c r="K1281" s="5"/>
      <c r="L1281" s="1" t="s">
        <v>536</v>
      </c>
      <c r="N1281" t="str">
        <f t="shared" si="121"/>
        <v>"http://www.omdbapi.com/?t=Lebanon+Pa.&amp;tomatoes=true",</v>
      </c>
      <c r="O1281">
        <f t="shared" si="123"/>
        <v>1279</v>
      </c>
      <c r="P1281" t="str">
        <f t="shared" si="122"/>
        <v>o1279.csv</v>
      </c>
      <c r="S1281" s="13" t="s">
        <v>14174</v>
      </c>
      <c r="T1281" s="15" t="s">
        <v>5670</v>
      </c>
      <c r="U1281" s="1" t="s">
        <v>5670</v>
      </c>
      <c r="V1281"/>
      <c r="W1281" t="s">
        <v>17993</v>
      </c>
      <c r="AJ1281" s="13" t="s">
        <v>14109</v>
      </c>
      <c r="AK1281" s="1" t="s">
        <v>5599</v>
      </c>
      <c r="AL1281" s="7" t="s">
        <v>17929</v>
      </c>
    </row>
    <row r="1282" spans="1:38">
      <c r="A1282" t="s">
        <v>14110</v>
      </c>
      <c r="B1282" s="1" t="s">
        <v>4704</v>
      </c>
      <c r="C1282" s="3">
        <v>40040</v>
      </c>
      <c r="D1282" s="4" t="str">
        <f t="shared" si="119"/>
        <v>Lee Daniels' The Butler</v>
      </c>
      <c r="E1282" s="9" t="s">
        <v>16163</v>
      </c>
      <c r="F1282" s="5">
        <f>YEAR(C1282)</f>
        <v>2013</v>
      </c>
      <c r="H1282" s="1" t="s">
        <v>535</v>
      </c>
      <c r="I1282" s="5" t="str">
        <f t="shared" si="120"/>
        <v>Lee+Daniels%27+The+Butler</v>
      </c>
      <c r="J1282" s="1"/>
      <c r="K1282" s="5"/>
      <c r="L1282" s="1" t="s">
        <v>536</v>
      </c>
      <c r="N1282" t="str">
        <f t="shared" si="121"/>
        <v>"http://www.omdbapi.com/?t=Lee+Daniels%27+The+Butler&amp;tomatoes=true",</v>
      </c>
      <c r="O1282">
        <f t="shared" si="123"/>
        <v>1280</v>
      </c>
      <c r="P1282" t="str">
        <f t="shared" si="122"/>
        <v>o1280.csv</v>
      </c>
      <c r="S1282" s="13" t="s">
        <v>14175</v>
      </c>
      <c r="T1282" s="15" t="s">
        <v>5673</v>
      </c>
      <c r="U1282" s="1" t="s">
        <v>5673</v>
      </c>
      <c r="V1282"/>
      <c r="W1282" t="s">
        <v>17994</v>
      </c>
      <c r="AJ1282" s="13" t="s">
        <v>14110</v>
      </c>
      <c r="AK1282" s="1" t="s">
        <v>4704</v>
      </c>
      <c r="AL1282" s="7" t="s">
        <v>17930</v>
      </c>
    </row>
    <row r="1283" spans="1:38">
      <c r="A1283" t="s">
        <v>14111</v>
      </c>
      <c r="B1283" s="1" t="s">
        <v>12712</v>
      </c>
      <c r="C1283" s="3">
        <v>40453</v>
      </c>
      <c r="D1283" s="4" t="str">
        <f t="shared" ref="D1283:D1346" si="124">TRIM(B1283)</f>
        <v>Left Behind</v>
      </c>
      <c r="E1283" s="9" t="s">
        <v>15909</v>
      </c>
      <c r="F1283" s="5">
        <v>2013</v>
      </c>
      <c r="H1283" s="1" t="s">
        <v>535</v>
      </c>
      <c r="I1283" s="5" t="str">
        <f t="shared" si="120"/>
        <v>Left+Behind</v>
      </c>
      <c r="J1283" s="1"/>
      <c r="K1283" s="5"/>
      <c r="L1283" s="1" t="s">
        <v>536</v>
      </c>
      <c r="N1283" t="str">
        <f t="shared" si="121"/>
        <v>"http://www.omdbapi.com/?t=Left+Behind&amp;tomatoes=true",</v>
      </c>
      <c r="O1283">
        <f t="shared" si="123"/>
        <v>1281</v>
      </c>
      <c r="P1283" t="str">
        <f t="shared" si="122"/>
        <v>o1281.csv</v>
      </c>
      <c r="S1283" s="13" t="s">
        <v>14176</v>
      </c>
      <c r="T1283" s="15" t="s">
        <v>5675</v>
      </c>
      <c r="U1283" s="1" t="s">
        <v>5675</v>
      </c>
      <c r="V1283"/>
      <c r="W1283" t="s">
        <v>17995</v>
      </c>
      <c r="AJ1283" s="13" t="s">
        <v>14111</v>
      </c>
      <c r="AK1283" s="1" t="s">
        <v>12712</v>
      </c>
      <c r="AL1283" s="7" t="s">
        <v>17931</v>
      </c>
    </row>
    <row r="1284" spans="1:38">
      <c r="A1284" t="s">
        <v>14112</v>
      </c>
      <c r="B1284" s="1" t="s">
        <v>5601</v>
      </c>
      <c r="C1284" s="3">
        <v>40866</v>
      </c>
      <c r="D1284" s="4" t="str">
        <f t="shared" si="124"/>
        <v>Legend</v>
      </c>
      <c r="E1284" s="9" t="s">
        <v>5601</v>
      </c>
      <c r="F1284" s="5">
        <f>YEAR(C1284)</f>
        <v>2015</v>
      </c>
      <c r="H1284" s="1" t="s">
        <v>535</v>
      </c>
      <c r="I1284" s="5" t="str">
        <f t="shared" ref="I1284:I1347" si="125">E1284</f>
        <v>Legend</v>
      </c>
      <c r="J1284" s="1"/>
      <c r="K1284" s="5"/>
      <c r="L1284" s="1" t="s">
        <v>536</v>
      </c>
      <c r="N1284" t="str">
        <f t="shared" ref="N1284:N1347" si="126">H1284&amp;I1284&amp;J1284&amp;K1284&amp;L1284</f>
        <v>"http://www.omdbapi.com/?t=Legend&amp;tomatoes=true",</v>
      </c>
      <c r="O1284">
        <f t="shared" si="123"/>
        <v>1282</v>
      </c>
      <c r="P1284" t="str">
        <f t="shared" ref="P1284:P1347" si="127">"o"&amp;O1284&amp;".csv"</f>
        <v>o1282.csv</v>
      </c>
      <c r="S1284" s="13" t="s">
        <v>14177</v>
      </c>
      <c r="T1284" s="15" t="s">
        <v>5676</v>
      </c>
      <c r="U1284" s="1" t="s">
        <v>5676</v>
      </c>
      <c r="V1284"/>
      <c r="W1284" t="s">
        <v>17996</v>
      </c>
      <c r="AJ1284" s="13" t="s">
        <v>14112</v>
      </c>
      <c r="AK1284" s="1" t="s">
        <v>5601</v>
      </c>
      <c r="AL1284" s="7" t="s">
        <v>17932</v>
      </c>
    </row>
    <row r="1285" spans="1:38">
      <c r="A1285" t="s">
        <v>14113</v>
      </c>
      <c r="B1285" s="1" t="s">
        <v>5603</v>
      </c>
      <c r="C1285" s="3">
        <v>39193</v>
      </c>
      <c r="D1285" s="4" t="str">
        <f t="shared" si="124"/>
        <v>Legend of the Fist:The Return of Chen Zhen</v>
      </c>
      <c r="E1285" s="9" t="s">
        <v>12502</v>
      </c>
      <c r="F1285" s="5">
        <v>2010</v>
      </c>
      <c r="H1285" s="1" t="s">
        <v>535</v>
      </c>
      <c r="I1285" s="5" t="str">
        <f t="shared" si="125"/>
        <v>Legend+of+the+Fist%3AThe+Return+of+Chen+Zhen</v>
      </c>
      <c r="J1285" s="1"/>
      <c r="K1285" s="5"/>
      <c r="L1285" s="1" t="s">
        <v>536</v>
      </c>
      <c r="N1285" t="str">
        <f t="shared" si="126"/>
        <v>"http://www.omdbapi.com/?t=Legend+of+the+Fist%3AThe+Return+of+Chen+Zhen&amp;tomatoes=true",</v>
      </c>
      <c r="O1285">
        <f t="shared" ref="O1285:O1348" si="128">O1284+1</f>
        <v>1283</v>
      </c>
      <c r="P1285" t="str">
        <f t="shared" si="127"/>
        <v>o1283.csv</v>
      </c>
      <c r="S1285" s="13" t="s">
        <v>14178</v>
      </c>
      <c r="T1285" s="15" t="s">
        <v>5677</v>
      </c>
      <c r="U1285" s="1" t="s">
        <v>5677</v>
      </c>
      <c r="V1285"/>
      <c r="W1285" t="s">
        <v>17997</v>
      </c>
      <c r="AJ1285" s="13" t="s">
        <v>14113</v>
      </c>
      <c r="AK1285" s="1" t="s">
        <v>5603</v>
      </c>
      <c r="AL1285" s="7" t="s">
        <v>17933</v>
      </c>
    </row>
    <row r="1286" spans="1:38">
      <c r="A1286" t="s">
        <v>14114</v>
      </c>
      <c r="B1286" s="1" t="s">
        <v>5248</v>
      </c>
      <c r="C1286" s="3">
        <v>38983</v>
      </c>
      <c r="D1286" s="4" t="str">
        <f t="shared" si="124"/>
        <v>Legend of the Guardians:The Owls of Ga'Hoole</v>
      </c>
      <c r="E1286" s="9" t="s">
        <v>16164</v>
      </c>
      <c r="F1286" s="5">
        <f>YEAR(C1286)</f>
        <v>2010</v>
      </c>
      <c r="H1286" s="1" t="s">
        <v>535</v>
      </c>
      <c r="I1286" s="5" t="str">
        <f t="shared" si="125"/>
        <v>Legend+of+the+Guardians%3AThe+Owls+of+Ga%27Hoole</v>
      </c>
      <c r="J1286" s="1"/>
      <c r="K1286" s="5"/>
      <c r="L1286" s="1" t="s">
        <v>536</v>
      </c>
      <c r="N1286" t="str">
        <f t="shared" si="126"/>
        <v>"http://www.omdbapi.com/?t=Legend+of+the+Guardians%3AThe+Owls+of+Ga%27Hoole&amp;tomatoes=true",</v>
      </c>
      <c r="O1286">
        <f t="shared" si="128"/>
        <v>1284</v>
      </c>
      <c r="P1286" t="str">
        <f t="shared" si="127"/>
        <v>o1284.csv</v>
      </c>
      <c r="S1286" s="13" t="s">
        <v>14179</v>
      </c>
      <c r="T1286" s="15" t="s">
        <v>5678</v>
      </c>
      <c r="U1286" s="1" t="s">
        <v>5678</v>
      </c>
      <c r="V1286"/>
      <c r="W1286" t="s">
        <v>17998</v>
      </c>
      <c r="AJ1286" s="13" t="s">
        <v>14114</v>
      </c>
      <c r="AK1286" s="1" t="s">
        <v>5248</v>
      </c>
      <c r="AL1286" s="7" t="s">
        <v>17934</v>
      </c>
    </row>
    <row r="1287" spans="1:38">
      <c r="A1287" t="s">
        <v>14115</v>
      </c>
      <c r="B1287" s="1" t="s">
        <v>5604</v>
      </c>
      <c r="C1287" s="3">
        <v>40572</v>
      </c>
      <c r="D1287" s="4" t="str">
        <f t="shared" si="124"/>
        <v>Legends from the Sky</v>
      </c>
      <c r="E1287" s="9" t="s">
        <v>11645</v>
      </c>
      <c r="F1287" s="5">
        <f>YEAR(C1287)</f>
        <v>2015</v>
      </c>
      <c r="H1287" s="1" t="s">
        <v>535</v>
      </c>
      <c r="I1287" s="5" t="str">
        <f t="shared" si="125"/>
        <v>Legends+from+the+Sky</v>
      </c>
      <c r="J1287" s="1"/>
      <c r="K1287" s="5"/>
      <c r="L1287" s="1" t="s">
        <v>536</v>
      </c>
      <c r="N1287" t="str">
        <f t="shared" si="126"/>
        <v>"http://www.omdbapi.com/?t=Legends+from+the+Sky&amp;tomatoes=true",</v>
      </c>
      <c r="O1287">
        <f t="shared" si="128"/>
        <v>1285</v>
      </c>
      <c r="P1287" t="str">
        <f t="shared" si="127"/>
        <v>o1285.csv</v>
      </c>
      <c r="S1287" s="13" t="s">
        <v>14180</v>
      </c>
      <c r="T1287" s="15" t="s">
        <v>5680</v>
      </c>
      <c r="U1287" s="1" t="s">
        <v>5680</v>
      </c>
      <c r="V1287"/>
      <c r="W1287" t="s">
        <v>17999</v>
      </c>
      <c r="AJ1287" s="13" t="s">
        <v>14115</v>
      </c>
      <c r="AK1287" s="1" t="s">
        <v>5604</v>
      </c>
      <c r="AL1287" s="7" t="s">
        <v>17935</v>
      </c>
    </row>
    <row r="1288" spans="1:38">
      <c r="A1288" t="s">
        <v>14116</v>
      </c>
      <c r="B1288" s="1" t="s">
        <v>5605</v>
      </c>
      <c r="C1288" s="3">
        <v>40306</v>
      </c>
      <c r="D1288" s="4" t="str">
        <f t="shared" si="124"/>
        <v>Legends of Oz:Dorothy's Return</v>
      </c>
      <c r="E1288" s="9" t="s">
        <v>16165</v>
      </c>
      <c r="F1288" s="5">
        <v>2013</v>
      </c>
      <c r="H1288" s="1" t="s">
        <v>535</v>
      </c>
      <c r="I1288" s="5" t="str">
        <f t="shared" si="125"/>
        <v>Legends+of+Oz%3ADorothy%27s+Return</v>
      </c>
      <c r="J1288" s="1"/>
      <c r="K1288" s="5"/>
      <c r="L1288" s="1" t="s">
        <v>536</v>
      </c>
      <c r="N1288" t="str">
        <f t="shared" si="126"/>
        <v>"http://www.omdbapi.com/?t=Legends+of+Oz%3ADorothy%27s+Return&amp;tomatoes=true",</v>
      </c>
      <c r="O1288">
        <f t="shared" si="128"/>
        <v>1286</v>
      </c>
      <c r="P1288" t="str">
        <f t="shared" si="127"/>
        <v>o1286.csv</v>
      </c>
      <c r="S1288" s="13" t="s">
        <v>14181</v>
      </c>
      <c r="T1288" s="15" t="s">
        <v>5682</v>
      </c>
      <c r="U1288" s="1" t="s">
        <v>5682</v>
      </c>
      <c r="V1288"/>
      <c r="W1288" t="s">
        <v>18000</v>
      </c>
      <c r="AJ1288" s="13" t="s">
        <v>14116</v>
      </c>
      <c r="AK1288" s="1" t="s">
        <v>5605</v>
      </c>
      <c r="AL1288" s="7" t="s">
        <v>17936</v>
      </c>
    </row>
    <row r="1289" spans="1:38">
      <c r="A1289" t="s">
        <v>14117</v>
      </c>
      <c r="B1289" s="1" t="s">
        <v>12713</v>
      </c>
      <c r="C1289" s="3">
        <v>38738</v>
      </c>
      <c r="D1289" s="4" t="str">
        <f t="shared" si="124"/>
        <v>Legion</v>
      </c>
      <c r="E1289" s="9" t="s">
        <v>15809</v>
      </c>
      <c r="F1289" s="5">
        <v>2009</v>
      </c>
      <c r="H1289" s="1" t="s">
        <v>535</v>
      </c>
      <c r="I1289" s="5" t="str">
        <f t="shared" si="125"/>
        <v>Legion</v>
      </c>
      <c r="J1289" s="1"/>
      <c r="K1289" s="5"/>
      <c r="L1289" s="1" t="s">
        <v>536</v>
      </c>
      <c r="N1289" t="str">
        <f t="shared" si="126"/>
        <v>"http://www.omdbapi.com/?t=Legion&amp;tomatoes=true",</v>
      </c>
      <c r="O1289">
        <f t="shared" si="128"/>
        <v>1287</v>
      </c>
      <c r="P1289" t="str">
        <f t="shared" si="127"/>
        <v>o1287.csv</v>
      </c>
      <c r="S1289" s="13" t="s">
        <v>14182</v>
      </c>
      <c r="T1289" s="15" t="s">
        <v>15763</v>
      </c>
      <c r="U1289" s="1" t="s">
        <v>12718</v>
      </c>
      <c r="V1289"/>
      <c r="W1289" t="s">
        <v>18001</v>
      </c>
      <c r="AJ1289" s="13" t="s">
        <v>14117</v>
      </c>
      <c r="AK1289" s="1" t="s">
        <v>12713</v>
      </c>
      <c r="AL1289" s="7" t="s">
        <v>17937</v>
      </c>
    </row>
    <row r="1290" spans="1:38">
      <c r="A1290" t="s">
        <v>14118</v>
      </c>
      <c r="B1290" s="1" t="s">
        <v>5608</v>
      </c>
      <c r="C1290" s="3">
        <v>39886</v>
      </c>
      <c r="D1290" s="4" t="str">
        <f t="shared" si="124"/>
        <v>Leonie</v>
      </c>
      <c r="E1290" s="9" t="s">
        <v>5608</v>
      </c>
      <c r="F1290" s="5">
        <f>YEAR(C1290)</f>
        <v>2013</v>
      </c>
      <c r="H1290" s="1" t="s">
        <v>535</v>
      </c>
      <c r="I1290" s="5" t="str">
        <f t="shared" si="125"/>
        <v>Leonie</v>
      </c>
      <c r="J1290" s="1"/>
      <c r="K1290" s="5"/>
      <c r="L1290" s="1" t="s">
        <v>536</v>
      </c>
      <c r="N1290" t="str">
        <f t="shared" si="126"/>
        <v>"http://www.omdbapi.com/?t=Leonie&amp;tomatoes=true",</v>
      </c>
      <c r="O1290">
        <f t="shared" si="128"/>
        <v>1288</v>
      </c>
      <c r="P1290" t="str">
        <f t="shared" si="127"/>
        <v>o1288.csv</v>
      </c>
      <c r="S1290" s="13" t="s">
        <v>14183</v>
      </c>
      <c r="T1290" s="15" t="s">
        <v>15763</v>
      </c>
      <c r="U1290" s="1" t="s">
        <v>12718</v>
      </c>
      <c r="V1290"/>
      <c r="W1290" t="s">
        <v>18001</v>
      </c>
      <c r="AJ1290" s="13" t="s">
        <v>14118</v>
      </c>
      <c r="AK1290" s="1" t="s">
        <v>5608</v>
      </c>
      <c r="AL1290" s="7" t="s">
        <v>17938</v>
      </c>
    </row>
    <row r="1291" spans="1:38">
      <c r="A1291" t="s">
        <v>14119</v>
      </c>
      <c r="B1291" s="1" t="s">
        <v>12590</v>
      </c>
      <c r="C1291" s="3">
        <v>39806</v>
      </c>
      <c r="D1291" s="4" t="str">
        <f t="shared" si="124"/>
        <v>Les Miserables</v>
      </c>
      <c r="E1291" s="9" t="s">
        <v>15910</v>
      </c>
      <c r="F1291" s="5">
        <v>2011</v>
      </c>
      <c r="H1291" s="1" t="s">
        <v>535</v>
      </c>
      <c r="I1291" s="5" t="str">
        <f t="shared" si="125"/>
        <v>Les+Miserables</v>
      </c>
      <c r="J1291" s="1"/>
      <c r="K1291" s="5"/>
      <c r="L1291" s="1" t="s">
        <v>536</v>
      </c>
      <c r="N1291" t="str">
        <f t="shared" si="126"/>
        <v>"http://www.omdbapi.com/?t=Les+Miserables&amp;tomatoes=true",</v>
      </c>
      <c r="O1291">
        <f t="shared" si="128"/>
        <v>1289</v>
      </c>
      <c r="P1291" t="str">
        <f t="shared" si="127"/>
        <v>o1289.csv</v>
      </c>
      <c r="S1291" s="13" t="s">
        <v>14184</v>
      </c>
      <c r="T1291" s="15" t="s">
        <v>15763</v>
      </c>
      <c r="U1291" s="1" t="s">
        <v>5684</v>
      </c>
      <c r="V1291"/>
      <c r="W1291" t="s">
        <v>18002</v>
      </c>
      <c r="AJ1291" s="13" t="s">
        <v>14119</v>
      </c>
      <c r="AK1291" s="1" t="s">
        <v>12590</v>
      </c>
      <c r="AL1291" s="7" t="s">
        <v>17939</v>
      </c>
    </row>
    <row r="1292" spans="1:38">
      <c r="A1292" t="s">
        <v>14120</v>
      </c>
      <c r="B1292" s="1" t="s">
        <v>5611</v>
      </c>
      <c r="C1292" s="3">
        <v>38885</v>
      </c>
      <c r="D1292" s="4" t="str">
        <f t="shared" si="124"/>
        <v>Let it Rain</v>
      </c>
      <c r="E1292" s="9" t="s">
        <v>11649</v>
      </c>
      <c r="F1292" s="5">
        <f>YEAR(C1292)</f>
        <v>2010</v>
      </c>
      <c r="H1292" s="1" t="s">
        <v>535</v>
      </c>
      <c r="I1292" s="5" t="str">
        <f t="shared" si="125"/>
        <v>Let+it+Rain</v>
      </c>
      <c r="J1292" s="1"/>
      <c r="K1292" s="5"/>
      <c r="L1292" s="1" t="s">
        <v>536</v>
      </c>
      <c r="N1292" t="str">
        <f t="shared" si="126"/>
        <v>"http://www.omdbapi.com/?t=Let+it+Rain&amp;tomatoes=true",</v>
      </c>
      <c r="O1292">
        <f t="shared" si="128"/>
        <v>1290</v>
      </c>
      <c r="P1292" t="str">
        <f t="shared" si="127"/>
        <v>o1290.csv</v>
      </c>
      <c r="S1292" s="13" t="s">
        <v>14186</v>
      </c>
      <c r="T1292" s="15" t="s">
        <v>16046</v>
      </c>
      <c r="U1292" s="1" t="s">
        <v>12719</v>
      </c>
      <c r="V1292"/>
      <c r="W1292" t="s">
        <v>18004</v>
      </c>
      <c r="AJ1292" s="13" t="s">
        <v>14120</v>
      </c>
      <c r="AK1292" s="1" t="s">
        <v>5611</v>
      </c>
      <c r="AL1292" s="7" t="s">
        <v>17940</v>
      </c>
    </row>
    <row r="1293" spans="1:38">
      <c r="A1293" t="s">
        <v>14121</v>
      </c>
      <c r="B1293" s="1" t="s">
        <v>5620</v>
      </c>
      <c r="C1293" s="3">
        <v>38990</v>
      </c>
      <c r="D1293" s="4" t="str">
        <f t="shared" si="124"/>
        <v>Let Me In</v>
      </c>
      <c r="E1293" s="9" t="s">
        <v>11654</v>
      </c>
      <c r="F1293" s="5">
        <f>YEAR(C1293)</f>
        <v>2010</v>
      </c>
      <c r="H1293" s="1" t="s">
        <v>535</v>
      </c>
      <c r="I1293" s="5" t="str">
        <f t="shared" si="125"/>
        <v>Let+Me+In</v>
      </c>
      <c r="J1293" s="1"/>
      <c r="K1293" s="5"/>
      <c r="L1293" s="1" t="s">
        <v>536</v>
      </c>
      <c r="N1293" t="str">
        <f t="shared" si="126"/>
        <v>"http://www.omdbapi.com/?t=Let+Me+In&amp;tomatoes=true",</v>
      </c>
      <c r="O1293">
        <f t="shared" si="128"/>
        <v>1291</v>
      </c>
      <c r="P1293" t="str">
        <f t="shared" si="127"/>
        <v>o1291.csv</v>
      </c>
      <c r="S1293" s="13" t="s">
        <v>14189</v>
      </c>
      <c r="T1293" s="15" t="s">
        <v>16417</v>
      </c>
      <c r="U1293" s="1" t="s">
        <v>5686</v>
      </c>
      <c r="V1293"/>
      <c r="W1293" t="s">
        <v>18006</v>
      </c>
      <c r="AJ1293" s="13" t="s">
        <v>14121</v>
      </c>
      <c r="AK1293" s="1" t="s">
        <v>5620</v>
      </c>
      <c r="AL1293" s="7" t="s">
        <v>17941</v>
      </c>
    </row>
    <row r="1294" spans="1:38">
      <c r="A1294" t="s">
        <v>14122</v>
      </c>
      <c r="B1294" s="1" t="s">
        <v>5612</v>
      </c>
      <c r="C1294" s="3">
        <v>39823</v>
      </c>
      <c r="D1294" s="4" t="str">
        <f t="shared" si="124"/>
        <v>Let My People Go!</v>
      </c>
      <c r="E1294" s="9" t="s">
        <v>11650</v>
      </c>
      <c r="F1294" s="5">
        <v>2012</v>
      </c>
      <c r="H1294" s="1" t="s">
        <v>535</v>
      </c>
      <c r="I1294" s="5" t="str">
        <f t="shared" si="125"/>
        <v>Let+My+People+Go!</v>
      </c>
      <c r="J1294" s="1"/>
      <c r="K1294" s="5"/>
      <c r="L1294" s="1" t="s">
        <v>536</v>
      </c>
      <c r="N1294" t="str">
        <f t="shared" si="126"/>
        <v>"http://www.omdbapi.com/?t=Let+My+People+Go!&amp;tomatoes=true",</v>
      </c>
      <c r="O1294">
        <f t="shared" si="128"/>
        <v>1292</v>
      </c>
      <c r="P1294" t="str">
        <f t="shared" si="127"/>
        <v>o1292.csv</v>
      </c>
      <c r="S1294" s="13" t="s">
        <v>14190</v>
      </c>
      <c r="T1294" s="15" t="s">
        <v>5687</v>
      </c>
      <c r="U1294" s="1" t="s">
        <v>5687</v>
      </c>
      <c r="V1294"/>
      <c r="W1294" t="s">
        <v>18007</v>
      </c>
      <c r="AJ1294" s="13" t="s">
        <v>14122</v>
      </c>
      <c r="AK1294" s="1" t="s">
        <v>5612</v>
      </c>
      <c r="AL1294" s="7" t="s">
        <v>17942</v>
      </c>
    </row>
    <row r="1295" spans="1:38">
      <c r="A1295" t="s">
        <v>14123</v>
      </c>
      <c r="B1295" s="1" t="s">
        <v>5618</v>
      </c>
      <c r="C1295" s="3">
        <v>39508</v>
      </c>
      <c r="D1295" s="4" t="str">
        <f t="shared" si="124"/>
        <v>Let the Bullets Fly</v>
      </c>
      <c r="E1295" s="9" t="s">
        <v>11653</v>
      </c>
      <c r="F1295" s="5">
        <v>2011</v>
      </c>
      <c r="H1295" s="1" t="s">
        <v>535</v>
      </c>
      <c r="I1295" s="5" t="str">
        <f t="shared" si="125"/>
        <v>Let+the+Bullets+Fly</v>
      </c>
      <c r="J1295" s="1"/>
      <c r="K1295" s="5"/>
      <c r="L1295" s="1" t="s">
        <v>536</v>
      </c>
      <c r="N1295" t="str">
        <f t="shared" si="126"/>
        <v>"http://www.omdbapi.com/?t=Let+the+Bullets+Fly&amp;tomatoes=true",</v>
      </c>
      <c r="O1295">
        <f t="shared" si="128"/>
        <v>1293</v>
      </c>
      <c r="P1295" t="str">
        <f t="shared" si="127"/>
        <v>o1293.csv</v>
      </c>
      <c r="S1295" s="13" t="s">
        <v>14191</v>
      </c>
      <c r="T1295" s="15" t="s">
        <v>5688</v>
      </c>
      <c r="U1295" s="1" t="s">
        <v>5688</v>
      </c>
      <c r="V1295"/>
      <c r="W1295" t="s">
        <v>18008</v>
      </c>
      <c r="AJ1295" s="13" t="s">
        <v>14123</v>
      </c>
      <c r="AK1295" s="1" t="s">
        <v>5618</v>
      </c>
      <c r="AL1295" s="7" t="s">
        <v>17943</v>
      </c>
    </row>
    <row r="1296" spans="1:38">
      <c r="A1296" t="s">
        <v>14124</v>
      </c>
      <c r="B1296" s="1" t="s">
        <v>5619</v>
      </c>
      <c r="C1296" s="3">
        <v>40087</v>
      </c>
      <c r="D1296" s="4" t="str">
        <f t="shared" si="124"/>
        <v>Let the Fire Burn</v>
      </c>
      <c r="E1296" s="9" t="s">
        <v>10740</v>
      </c>
      <c r="F1296" s="5">
        <f>YEAR(C1296)</f>
        <v>2013</v>
      </c>
      <c r="H1296" s="1" t="s">
        <v>535</v>
      </c>
      <c r="I1296" s="5" t="str">
        <f t="shared" si="125"/>
        <v>Let+the+Fire+Burn</v>
      </c>
      <c r="J1296" s="1"/>
      <c r="K1296" s="5"/>
      <c r="L1296" s="1" t="s">
        <v>536</v>
      </c>
      <c r="N1296" t="str">
        <f t="shared" si="126"/>
        <v>"http://www.omdbapi.com/?t=Let+the+Fire+Burn&amp;tomatoes=true",</v>
      </c>
      <c r="O1296">
        <f t="shared" si="128"/>
        <v>1294</v>
      </c>
      <c r="P1296" t="str">
        <f t="shared" si="127"/>
        <v>o1294.csv</v>
      </c>
      <c r="S1296" s="13" t="s">
        <v>14192</v>
      </c>
      <c r="T1296" s="15" t="s">
        <v>5689</v>
      </c>
      <c r="U1296" s="1" t="s">
        <v>5689</v>
      </c>
      <c r="V1296"/>
      <c r="W1296" t="s">
        <v>18009</v>
      </c>
      <c r="AJ1296" s="13" t="s">
        <v>14124</v>
      </c>
      <c r="AK1296" s="1" t="s">
        <v>5619</v>
      </c>
      <c r="AL1296" s="7" t="s">
        <v>17944</v>
      </c>
    </row>
    <row r="1297" spans="1:38">
      <c r="A1297" t="s">
        <v>14125</v>
      </c>
      <c r="B1297" s="1" t="s">
        <v>5613</v>
      </c>
      <c r="C1297" s="3">
        <v>40402</v>
      </c>
      <c r="D1297" s="4" t="str">
        <f t="shared" si="124"/>
        <v>Let's Be Cops</v>
      </c>
      <c r="E1297" s="9" t="s">
        <v>16166</v>
      </c>
      <c r="F1297" s="5">
        <f>YEAR(C1297)</f>
        <v>2014</v>
      </c>
      <c r="H1297" s="1" t="s">
        <v>535</v>
      </c>
      <c r="I1297" s="5" t="str">
        <f t="shared" si="125"/>
        <v>Let%27s+Be+Cops</v>
      </c>
      <c r="J1297" s="1"/>
      <c r="K1297" s="5"/>
      <c r="L1297" s="1" t="s">
        <v>536</v>
      </c>
      <c r="N1297" t="str">
        <f t="shared" si="126"/>
        <v>"http://www.omdbapi.com/?t=Let%27s+Be+Cops&amp;tomatoes=true",</v>
      </c>
      <c r="O1297">
        <f t="shared" si="128"/>
        <v>1295</v>
      </c>
      <c r="P1297" t="str">
        <f t="shared" si="127"/>
        <v>o1295.csv</v>
      </c>
      <c r="S1297" s="13" t="s">
        <v>14193</v>
      </c>
      <c r="T1297" s="15" t="s">
        <v>5690</v>
      </c>
      <c r="U1297" s="1" t="s">
        <v>5690</v>
      </c>
      <c r="V1297"/>
      <c r="W1297" t="s">
        <v>18010</v>
      </c>
      <c r="AJ1297" s="13" t="s">
        <v>14125</v>
      </c>
      <c r="AK1297" s="1" t="s">
        <v>5613</v>
      </c>
      <c r="AL1297" s="7" t="s">
        <v>17945</v>
      </c>
    </row>
    <row r="1298" spans="1:38">
      <c r="A1298" t="s">
        <v>14126</v>
      </c>
      <c r="B1298" s="1" t="s">
        <v>5614</v>
      </c>
      <c r="C1298" s="3">
        <v>40635</v>
      </c>
      <c r="D1298" s="4" t="str">
        <f t="shared" si="124"/>
        <v>Let's Get Married</v>
      </c>
      <c r="E1298" s="9" t="s">
        <v>16167</v>
      </c>
      <c r="F1298" s="5">
        <f>YEAR(C1298)</f>
        <v>2015</v>
      </c>
      <c r="H1298" s="1" t="s">
        <v>535</v>
      </c>
      <c r="I1298" s="5" t="str">
        <f t="shared" si="125"/>
        <v>Let%27s+Get+Married</v>
      </c>
      <c r="J1298" s="1"/>
      <c r="K1298" s="5"/>
      <c r="L1298" s="1" t="s">
        <v>536</v>
      </c>
      <c r="N1298" t="str">
        <f t="shared" si="126"/>
        <v>"http://www.omdbapi.com/?t=Let%27s+Get+Married&amp;tomatoes=true",</v>
      </c>
      <c r="O1298">
        <f t="shared" si="128"/>
        <v>1296</v>
      </c>
      <c r="P1298" t="str">
        <f t="shared" si="127"/>
        <v>o1296.csv</v>
      </c>
      <c r="S1298" s="13" t="s">
        <v>14194</v>
      </c>
      <c r="T1298" s="15" t="s">
        <v>16418</v>
      </c>
      <c r="U1298" s="1" t="s">
        <v>5691</v>
      </c>
      <c r="V1298"/>
      <c r="W1298" t="s">
        <v>18011</v>
      </c>
      <c r="AJ1298" s="13" t="s">
        <v>14126</v>
      </c>
      <c r="AK1298" s="1" t="s">
        <v>5614</v>
      </c>
      <c r="AL1298" s="7" t="s">
        <v>17946</v>
      </c>
    </row>
    <row r="1299" spans="1:38">
      <c r="A1299" t="s">
        <v>14127</v>
      </c>
      <c r="B1299" s="1" t="s">
        <v>5615</v>
      </c>
      <c r="C1299" s="3">
        <v>38815</v>
      </c>
      <c r="D1299" s="4" t="str">
        <f t="shared" si="124"/>
        <v>Letters to God</v>
      </c>
      <c r="E1299" s="9" t="s">
        <v>11651</v>
      </c>
      <c r="F1299" s="5">
        <f>YEAR(C1299)</f>
        <v>2010</v>
      </c>
      <c r="H1299" s="1" t="s">
        <v>535</v>
      </c>
      <c r="I1299" s="5" t="str">
        <f t="shared" si="125"/>
        <v>Letters+to+God</v>
      </c>
      <c r="J1299" s="1"/>
      <c r="K1299" s="5"/>
      <c r="L1299" s="1" t="s">
        <v>536</v>
      </c>
      <c r="N1299" t="str">
        <f t="shared" si="126"/>
        <v>"http://www.omdbapi.com/?t=Letters+to+God&amp;tomatoes=true",</v>
      </c>
      <c r="O1299">
        <f t="shared" si="128"/>
        <v>1297</v>
      </c>
      <c r="P1299" t="str">
        <f t="shared" si="127"/>
        <v>o1297.csv</v>
      </c>
      <c r="S1299" s="13" t="s">
        <v>14195</v>
      </c>
      <c r="T1299" s="15" t="s">
        <v>16419</v>
      </c>
      <c r="U1299" s="1" t="s">
        <v>5692</v>
      </c>
      <c r="V1299"/>
      <c r="W1299" t="s">
        <v>18012</v>
      </c>
      <c r="AJ1299" s="13" t="s">
        <v>14127</v>
      </c>
      <c r="AK1299" s="1" t="s">
        <v>5615</v>
      </c>
      <c r="AL1299" s="7" t="s">
        <v>17947</v>
      </c>
    </row>
    <row r="1300" spans="1:38">
      <c r="A1300" t="s">
        <v>14128</v>
      </c>
      <c r="B1300" s="1" t="s">
        <v>5616</v>
      </c>
      <c r="C1300" s="3">
        <v>38850</v>
      </c>
      <c r="D1300" s="4" t="str">
        <f t="shared" si="124"/>
        <v>Letters to Juliet</v>
      </c>
      <c r="E1300" s="9" t="s">
        <v>11652</v>
      </c>
      <c r="F1300" s="5">
        <f>YEAR(C1300)</f>
        <v>2010</v>
      </c>
      <c r="H1300" s="1" t="s">
        <v>535</v>
      </c>
      <c r="I1300" s="5" t="str">
        <f t="shared" si="125"/>
        <v>Letters+to+Juliet</v>
      </c>
      <c r="J1300" s="1"/>
      <c r="K1300" s="5"/>
      <c r="L1300" s="1" t="s">
        <v>536</v>
      </c>
      <c r="N1300" t="str">
        <f t="shared" si="126"/>
        <v>"http://www.omdbapi.com/?t=Letters+to+Juliet&amp;tomatoes=true",</v>
      </c>
      <c r="O1300">
        <f t="shared" si="128"/>
        <v>1298</v>
      </c>
      <c r="P1300" t="str">
        <f t="shared" si="127"/>
        <v>o1298.csv</v>
      </c>
      <c r="S1300" s="13" t="s">
        <v>14197</v>
      </c>
      <c r="T1300" s="15" t="s">
        <v>5695</v>
      </c>
      <c r="U1300" s="1" t="s">
        <v>5695</v>
      </c>
      <c r="V1300"/>
      <c r="W1300" t="s">
        <v>18014</v>
      </c>
      <c r="AJ1300" s="13" t="s">
        <v>14128</v>
      </c>
      <c r="AK1300" s="1" t="s">
        <v>5616</v>
      </c>
      <c r="AL1300" s="7" t="s">
        <v>17948</v>
      </c>
    </row>
    <row r="1301" spans="1:38">
      <c r="A1301" t="s">
        <v>14129</v>
      </c>
      <c r="B1301" s="1" t="s">
        <v>5621</v>
      </c>
      <c r="C1301" s="3">
        <v>40404</v>
      </c>
      <c r="D1301" s="4" t="str">
        <f t="shared" si="124"/>
        <v>Level Five</v>
      </c>
      <c r="E1301" s="9" t="s">
        <v>11655</v>
      </c>
      <c r="F1301" s="5">
        <v>2013</v>
      </c>
      <c r="H1301" s="1" t="s">
        <v>535</v>
      </c>
      <c r="I1301" s="5" t="str">
        <f t="shared" si="125"/>
        <v>Level+Five</v>
      </c>
      <c r="J1301" s="1"/>
      <c r="K1301" s="5"/>
      <c r="L1301" s="1" t="s">
        <v>536</v>
      </c>
      <c r="N1301" t="str">
        <f t="shared" si="126"/>
        <v>"http://www.omdbapi.com/?t=Level+Five&amp;tomatoes=true",</v>
      </c>
      <c r="O1301">
        <f t="shared" si="128"/>
        <v>1299</v>
      </c>
      <c r="P1301" t="str">
        <f t="shared" si="127"/>
        <v>o1299.csv</v>
      </c>
      <c r="S1301" s="13" t="s">
        <v>14198</v>
      </c>
      <c r="T1301" s="15" t="s">
        <v>411</v>
      </c>
      <c r="U1301" s="1" t="s">
        <v>411</v>
      </c>
      <c r="V1301"/>
      <c r="W1301" t="s">
        <v>18015</v>
      </c>
      <c r="AJ1301" s="13" t="s">
        <v>14129</v>
      </c>
      <c r="AK1301" s="1" t="s">
        <v>5621</v>
      </c>
      <c r="AL1301" s="7" t="s">
        <v>17949</v>
      </c>
    </row>
    <row r="1302" spans="1:38">
      <c r="A1302" t="s">
        <v>14130</v>
      </c>
      <c r="B1302" s="1" t="s">
        <v>12591</v>
      </c>
      <c r="C1302" s="3">
        <v>39872</v>
      </c>
      <c r="D1302" s="4" t="str">
        <f t="shared" si="124"/>
        <v>Leviathan</v>
      </c>
      <c r="E1302" s="9" t="s">
        <v>15810</v>
      </c>
      <c r="F1302" s="5">
        <v>2012</v>
      </c>
      <c r="H1302" s="1" t="s">
        <v>535</v>
      </c>
      <c r="I1302" s="5" t="str">
        <f t="shared" si="125"/>
        <v>Leviathan</v>
      </c>
      <c r="J1302" s="1"/>
      <c r="K1302" s="5"/>
      <c r="L1302" s="1" t="s">
        <v>536</v>
      </c>
      <c r="N1302" t="str">
        <f t="shared" si="126"/>
        <v>"http://www.omdbapi.com/?t=Leviathan&amp;tomatoes=true",</v>
      </c>
      <c r="O1302">
        <f t="shared" si="128"/>
        <v>1300</v>
      </c>
      <c r="P1302" t="str">
        <f t="shared" si="127"/>
        <v>o1300.csv</v>
      </c>
      <c r="S1302" s="13" t="s">
        <v>14199</v>
      </c>
      <c r="T1302" s="15" t="s">
        <v>5693</v>
      </c>
      <c r="U1302" s="1" t="s">
        <v>5693</v>
      </c>
      <c r="V1302"/>
      <c r="W1302" t="s">
        <v>18016</v>
      </c>
      <c r="AJ1302" s="13" t="s">
        <v>14130</v>
      </c>
      <c r="AK1302" s="1" t="s">
        <v>12591</v>
      </c>
      <c r="AL1302" s="7" t="s">
        <v>17950</v>
      </c>
    </row>
    <row r="1303" spans="1:38">
      <c r="A1303" t="s">
        <v>14131</v>
      </c>
      <c r="B1303" s="1" t="s">
        <v>12591</v>
      </c>
      <c r="C1303" s="3">
        <v>40536</v>
      </c>
      <c r="D1303" s="4" t="str">
        <f t="shared" si="124"/>
        <v>Leviathan</v>
      </c>
      <c r="E1303" s="9" t="s">
        <v>15810</v>
      </c>
      <c r="F1303" s="5">
        <v>2013</v>
      </c>
      <c r="H1303" s="1" t="s">
        <v>535</v>
      </c>
      <c r="I1303" s="5" t="str">
        <f t="shared" si="125"/>
        <v>Leviathan</v>
      </c>
      <c r="J1303" s="1"/>
      <c r="K1303" s="5"/>
      <c r="L1303" s="1" t="s">
        <v>536</v>
      </c>
      <c r="N1303" t="str">
        <f t="shared" si="126"/>
        <v>"http://www.omdbapi.com/?t=Leviathan&amp;tomatoes=true",</v>
      </c>
      <c r="O1303">
        <f t="shared" si="128"/>
        <v>1301</v>
      </c>
      <c r="P1303" t="str">
        <f t="shared" si="127"/>
        <v>o1301.csv</v>
      </c>
      <c r="S1303" s="13" t="s">
        <v>14200</v>
      </c>
      <c r="T1303" s="15" t="s">
        <v>5696</v>
      </c>
      <c r="U1303" s="1" t="s">
        <v>5696</v>
      </c>
      <c r="V1303"/>
      <c r="W1303" t="s">
        <v>18017</v>
      </c>
      <c r="AJ1303" s="13" t="s">
        <v>14131</v>
      </c>
      <c r="AK1303" s="1" t="s">
        <v>12591</v>
      </c>
      <c r="AL1303" s="7" t="s">
        <v>17950</v>
      </c>
    </row>
    <row r="1304" spans="1:38">
      <c r="A1304" t="s">
        <v>14132</v>
      </c>
      <c r="B1304" s="1" t="s">
        <v>5622</v>
      </c>
      <c r="C1304" s="3">
        <v>40425</v>
      </c>
      <c r="D1304" s="4" t="str">
        <f t="shared" si="124"/>
        <v>Levitated Mass</v>
      </c>
      <c r="E1304" s="9" t="s">
        <v>11656</v>
      </c>
      <c r="F1304" s="5">
        <v>2013</v>
      </c>
      <c r="H1304" s="1" t="s">
        <v>535</v>
      </c>
      <c r="I1304" s="5" t="str">
        <f t="shared" si="125"/>
        <v>Levitated+Mass</v>
      </c>
      <c r="J1304" s="1"/>
      <c r="K1304" s="5"/>
      <c r="L1304" s="1" t="s">
        <v>536</v>
      </c>
      <c r="N1304" t="str">
        <f t="shared" si="126"/>
        <v>"http://www.omdbapi.com/?t=Levitated+Mass&amp;tomatoes=true",</v>
      </c>
      <c r="O1304">
        <f t="shared" si="128"/>
        <v>1302</v>
      </c>
      <c r="P1304" t="str">
        <f t="shared" si="127"/>
        <v>o1302.csv</v>
      </c>
      <c r="S1304" s="13" t="s">
        <v>14201</v>
      </c>
      <c r="T1304" s="15" t="s">
        <v>5698</v>
      </c>
      <c r="U1304" s="1" t="s">
        <v>5698</v>
      </c>
      <c r="V1304"/>
      <c r="W1304" t="s">
        <v>18018</v>
      </c>
      <c r="AJ1304" s="13" t="s">
        <v>14132</v>
      </c>
      <c r="AK1304" s="1" t="s">
        <v>5622</v>
      </c>
      <c r="AL1304" s="7" t="s">
        <v>17951</v>
      </c>
    </row>
    <row r="1305" spans="1:38">
      <c r="A1305" t="s">
        <v>14133</v>
      </c>
      <c r="B1305" s="1" t="s">
        <v>5642</v>
      </c>
      <c r="C1305" s="3">
        <v>40544</v>
      </c>
      <c r="D1305" s="4" t="str">
        <f t="shared" si="124"/>
        <v>Li'l Quinquin</v>
      </c>
      <c r="E1305" s="9" t="s">
        <v>16168</v>
      </c>
      <c r="F1305" s="5">
        <v>2014</v>
      </c>
      <c r="H1305" s="1" t="s">
        <v>535</v>
      </c>
      <c r="I1305" s="5" t="str">
        <f t="shared" si="125"/>
        <v>Li%27l+Quinquin</v>
      </c>
      <c r="J1305" s="1"/>
      <c r="K1305" s="5"/>
      <c r="L1305" s="1" t="s">
        <v>536</v>
      </c>
      <c r="N1305" t="str">
        <f t="shared" si="126"/>
        <v>"http://www.omdbapi.com/?t=Li%27l+Quinquin&amp;tomatoes=true",</v>
      </c>
      <c r="O1305">
        <f t="shared" si="128"/>
        <v>1303</v>
      </c>
      <c r="P1305" t="str">
        <f t="shared" si="127"/>
        <v>o1303.csv</v>
      </c>
      <c r="S1305" s="13" t="s">
        <v>14202</v>
      </c>
      <c r="T1305" s="15" t="s">
        <v>5699</v>
      </c>
      <c r="U1305" s="1" t="s">
        <v>5699</v>
      </c>
      <c r="V1305"/>
      <c r="W1305" t="s">
        <v>18019</v>
      </c>
      <c r="AJ1305" s="13" t="s">
        <v>14133</v>
      </c>
      <c r="AK1305" s="1" t="s">
        <v>5642</v>
      </c>
      <c r="AL1305" s="7" t="s">
        <v>17952</v>
      </c>
    </row>
    <row r="1306" spans="1:38">
      <c r="A1306" t="s">
        <v>14134</v>
      </c>
      <c r="B1306" s="1" t="s">
        <v>5625</v>
      </c>
      <c r="C1306" s="3">
        <v>39704</v>
      </c>
      <c r="D1306" s="4" t="str">
        <f t="shared" si="124"/>
        <v>Liberal Arts</v>
      </c>
      <c r="E1306" s="9" t="s">
        <v>11658</v>
      </c>
      <c r="F1306" s="5">
        <f>YEAR(C1306)</f>
        <v>2012</v>
      </c>
      <c r="H1306" s="1" t="s">
        <v>535</v>
      </c>
      <c r="I1306" s="5" t="str">
        <f t="shared" si="125"/>
        <v>Liberal+Arts</v>
      </c>
      <c r="J1306" s="1"/>
      <c r="K1306" s="5"/>
      <c r="L1306" s="1" t="s">
        <v>536</v>
      </c>
      <c r="N1306" t="str">
        <f t="shared" si="126"/>
        <v>"http://www.omdbapi.com/?t=Liberal+Arts&amp;tomatoes=true",</v>
      </c>
      <c r="O1306">
        <f t="shared" si="128"/>
        <v>1304</v>
      </c>
      <c r="P1306" t="str">
        <f t="shared" si="127"/>
        <v>o1304.csv</v>
      </c>
      <c r="S1306" s="13" t="s">
        <v>14203</v>
      </c>
      <c r="T1306" s="15" t="s">
        <v>5701</v>
      </c>
      <c r="U1306" s="1" t="s">
        <v>5701</v>
      </c>
      <c r="V1306"/>
      <c r="W1306" t="s">
        <v>18020</v>
      </c>
      <c r="AJ1306" s="13" t="s">
        <v>14134</v>
      </c>
      <c r="AK1306" s="1" t="s">
        <v>5625</v>
      </c>
      <c r="AL1306" s="7" t="s">
        <v>17953</v>
      </c>
    </row>
    <row r="1307" spans="1:38">
      <c r="A1307" t="s">
        <v>14135</v>
      </c>
      <c r="B1307" s="1" t="s">
        <v>5627</v>
      </c>
      <c r="C1307" s="3">
        <v>40404</v>
      </c>
      <c r="D1307" s="4" t="str">
        <f t="shared" si="124"/>
        <v>Life After Beth</v>
      </c>
      <c r="E1307" s="9" t="s">
        <v>11659</v>
      </c>
      <c r="F1307" s="5">
        <f>YEAR(C1307)</f>
        <v>2014</v>
      </c>
      <c r="H1307" s="1" t="s">
        <v>535</v>
      </c>
      <c r="I1307" s="5" t="str">
        <f t="shared" si="125"/>
        <v>Life+After+Beth</v>
      </c>
      <c r="J1307" s="1"/>
      <c r="K1307" s="5"/>
      <c r="L1307" s="1" t="s">
        <v>536</v>
      </c>
      <c r="N1307" t="str">
        <f t="shared" si="126"/>
        <v>"http://www.omdbapi.com/?t=Life+After+Beth&amp;tomatoes=true",</v>
      </c>
      <c r="O1307">
        <f t="shared" si="128"/>
        <v>1305</v>
      </c>
      <c r="P1307" t="str">
        <f t="shared" si="127"/>
        <v>o1305.csv</v>
      </c>
      <c r="S1307" s="13" t="s">
        <v>14955</v>
      </c>
      <c r="T1307" s="15" t="s">
        <v>16504</v>
      </c>
      <c r="U1307" s="1" t="s">
        <v>4361</v>
      </c>
      <c r="V1307"/>
      <c r="W1307" t="s">
        <v>18758</v>
      </c>
      <c r="AJ1307" s="13" t="s">
        <v>14135</v>
      </c>
      <c r="AK1307" s="1" t="s">
        <v>5627</v>
      </c>
      <c r="AL1307" s="7" t="s">
        <v>17954</v>
      </c>
    </row>
    <row r="1308" spans="1:38">
      <c r="A1308" t="s">
        <v>14136</v>
      </c>
      <c r="B1308" s="1" t="s">
        <v>5628</v>
      </c>
      <c r="C1308" s="3">
        <v>38997</v>
      </c>
      <c r="D1308" s="4" t="str">
        <f t="shared" si="124"/>
        <v>Life as We Know It</v>
      </c>
      <c r="E1308" s="9" t="s">
        <v>11660</v>
      </c>
      <c r="F1308" s="5">
        <f>YEAR(C1308)</f>
        <v>2010</v>
      </c>
      <c r="H1308" s="1" t="s">
        <v>535</v>
      </c>
      <c r="I1308" s="5" t="str">
        <f t="shared" si="125"/>
        <v>Life+as+We+Know+It</v>
      </c>
      <c r="J1308" s="1"/>
      <c r="K1308" s="5"/>
      <c r="L1308" s="1" t="s">
        <v>536</v>
      </c>
      <c r="N1308" t="str">
        <f t="shared" si="126"/>
        <v>"http://www.omdbapi.com/?t=Life+as+We+Know+It&amp;tomatoes=true",</v>
      </c>
      <c r="O1308">
        <f t="shared" si="128"/>
        <v>1306</v>
      </c>
      <c r="P1308" t="str">
        <f t="shared" si="127"/>
        <v>o1306.csv</v>
      </c>
      <c r="S1308" s="13" t="s">
        <v>14248</v>
      </c>
      <c r="T1308" s="15" t="s">
        <v>16425</v>
      </c>
      <c r="U1308" s="1" t="s">
        <v>5750</v>
      </c>
      <c r="V1308"/>
      <c r="W1308" t="s">
        <v>18064</v>
      </c>
      <c r="AJ1308" s="13" t="s">
        <v>14136</v>
      </c>
      <c r="AK1308" s="1" t="s">
        <v>5628</v>
      </c>
      <c r="AL1308" s="7" t="s">
        <v>17955</v>
      </c>
    </row>
    <row r="1309" spans="1:38">
      <c r="A1309" t="s">
        <v>14137</v>
      </c>
      <c r="B1309" s="1" t="s">
        <v>5629</v>
      </c>
      <c r="C1309" s="3">
        <v>38920</v>
      </c>
      <c r="D1309" s="4" t="str">
        <f t="shared" si="124"/>
        <v>Life During Wartime</v>
      </c>
      <c r="E1309" s="9" t="s">
        <v>11661</v>
      </c>
      <c r="F1309" s="5">
        <v>2009</v>
      </c>
      <c r="H1309" s="1" t="s">
        <v>535</v>
      </c>
      <c r="I1309" s="5" t="str">
        <f t="shared" si="125"/>
        <v>Life+During+Wartime</v>
      </c>
      <c r="J1309" s="1"/>
      <c r="K1309" s="5"/>
      <c r="L1309" s="1" t="s">
        <v>536</v>
      </c>
      <c r="N1309" t="str">
        <f t="shared" si="126"/>
        <v>"http://www.omdbapi.com/?t=Life+During+Wartime&amp;tomatoes=true",</v>
      </c>
      <c r="O1309">
        <f t="shared" si="128"/>
        <v>1307</v>
      </c>
      <c r="P1309" t="str">
        <f t="shared" si="127"/>
        <v>o1307.csv</v>
      </c>
      <c r="S1309" s="13" t="s">
        <v>14204</v>
      </c>
      <c r="T1309" s="15" t="s">
        <v>15811</v>
      </c>
      <c r="U1309" s="1" t="s">
        <v>12722</v>
      </c>
      <c r="V1309"/>
      <c r="W1309" t="s">
        <v>18021</v>
      </c>
      <c r="AJ1309" s="13" t="s">
        <v>14137</v>
      </c>
      <c r="AK1309" s="1" t="s">
        <v>5629</v>
      </c>
      <c r="AL1309" s="7" t="s">
        <v>17956</v>
      </c>
    </row>
    <row r="1310" spans="1:38">
      <c r="A1310" t="s">
        <v>14138</v>
      </c>
      <c r="B1310" s="1" t="s">
        <v>5630</v>
      </c>
      <c r="C1310" s="3">
        <v>39291</v>
      </c>
      <c r="D1310" s="4" t="str">
        <f t="shared" si="124"/>
        <v>Life in a Day</v>
      </c>
      <c r="E1310" s="9" t="s">
        <v>11662</v>
      </c>
      <c r="F1310" s="5">
        <f>YEAR(C1310)</f>
        <v>2011</v>
      </c>
      <c r="H1310" s="1" t="s">
        <v>535</v>
      </c>
      <c r="I1310" s="5" t="str">
        <f t="shared" si="125"/>
        <v>Life+in+a+Day</v>
      </c>
      <c r="J1310" s="1"/>
      <c r="K1310" s="5"/>
      <c r="L1310" s="1" t="s">
        <v>536</v>
      </c>
      <c r="N1310" t="str">
        <f t="shared" si="126"/>
        <v>"http://www.omdbapi.com/?t=Life+in+a+Day&amp;tomatoes=true",</v>
      </c>
      <c r="O1310">
        <f t="shared" si="128"/>
        <v>1308</v>
      </c>
      <c r="P1310" t="str">
        <f t="shared" si="127"/>
        <v>o1308.csv</v>
      </c>
      <c r="S1310" s="13" t="s">
        <v>14205</v>
      </c>
      <c r="T1310" s="15" t="s">
        <v>5702</v>
      </c>
      <c r="U1310" s="1" t="s">
        <v>5702</v>
      </c>
      <c r="V1310"/>
      <c r="W1310" t="s">
        <v>18022</v>
      </c>
      <c r="AJ1310" s="13" t="s">
        <v>14138</v>
      </c>
      <c r="AK1310" s="1" t="s">
        <v>5630</v>
      </c>
      <c r="AL1310" s="7" t="s">
        <v>17957</v>
      </c>
    </row>
    <row r="1311" spans="1:38">
      <c r="A1311" t="s">
        <v>14139</v>
      </c>
      <c r="B1311" s="1" t="s">
        <v>5631</v>
      </c>
      <c r="C1311" s="3">
        <v>40362</v>
      </c>
      <c r="D1311" s="4" t="str">
        <f t="shared" si="124"/>
        <v>Life Itself</v>
      </c>
      <c r="E1311" s="9" t="s">
        <v>11663</v>
      </c>
      <c r="F1311" s="5">
        <f>YEAR(C1311)</f>
        <v>2014</v>
      </c>
      <c r="H1311" s="1" t="s">
        <v>535</v>
      </c>
      <c r="I1311" s="5" t="str">
        <f t="shared" si="125"/>
        <v>Life+Itself</v>
      </c>
      <c r="J1311" s="1"/>
      <c r="K1311" s="5"/>
      <c r="L1311" s="1" t="s">
        <v>536</v>
      </c>
      <c r="N1311" t="str">
        <f t="shared" si="126"/>
        <v>"http://www.omdbapi.com/?t=Life+Itself&amp;tomatoes=true",</v>
      </c>
      <c r="O1311">
        <f t="shared" si="128"/>
        <v>1309</v>
      </c>
      <c r="P1311" t="str">
        <f t="shared" si="127"/>
        <v>o1309.csv</v>
      </c>
      <c r="S1311" s="13" t="s">
        <v>14206</v>
      </c>
      <c r="T1311" s="15" t="s">
        <v>5703</v>
      </c>
      <c r="U1311" s="1" t="s">
        <v>5703</v>
      </c>
      <c r="V1311"/>
      <c r="W1311" t="s">
        <v>18023</v>
      </c>
      <c r="AJ1311" s="13" t="s">
        <v>14139</v>
      </c>
      <c r="AK1311" s="1" t="s">
        <v>5631</v>
      </c>
      <c r="AL1311" s="7" t="s">
        <v>17958</v>
      </c>
    </row>
    <row r="1312" spans="1:38">
      <c r="A1312" t="s">
        <v>14140</v>
      </c>
      <c r="B1312" s="1" t="s">
        <v>5632</v>
      </c>
      <c r="C1312" s="3">
        <v>40418</v>
      </c>
      <c r="D1312" s="4" t="str">
        <f t="shared" si="124"/>
        <v>Life of Crime</v>
      </c>
      <c r="E1312" s="9" t="s">
        <v>11664</v>
      </c>
      <c r="F1312" s="5">
        <v>2013</v>
      </c>
      <c r="H1312" s="1" t="s">
        <v>535</v>
      </c>
      <c r="I1312" s="5" t="str">
        <f t="shared" si="125"/>
        <v>Life+of+Crime</v>
      </c>
      <c r="J1312" s="1"/>
      <c r="K1312" s="5"/>
      <c r="L1312" s="1" t="s">
        <v>536</v>
      </c>
      <c r="N1312" t="str">
        <f t="shared" si="126"/>
        <v>"http://www.omdbapi.com/?t=Life+of+Crime&amp;tomatoes=true",</v>
      </c>
      <c r="O1312">
        <f t="shared" si="128"/>
        <v>1310</v>
      </c>
      <c r="P1312" t="str">
        <f t="shared" si="127"/>
        <v>o1310.csv</v>
      </c>
      <c r="S1312" s="13" t="s">
        <v>14207</v>
      </c>
      <c r="T1312" s="15" t="s">
        <v>5704</v>
      </c>
      <c r="U1312" s="1" t="s">
        <v>5704</v>
      </c>
      <c r="V1312"/>
      <c r="W1312" t="s">
        <v>18024</v>
      </c>
      <c r="AJ1312" s="13" t="s">
        <v>14140</v>
      </c>
      <c r="AK1312" s="1" t="s">
        <v>5632</v>
      </c>
      <c r="AL1312" s="7" t="s">
        <v>17959</v>
      </c>
    </row>
    <row r="1313" spans="1:38">
      <c r="A1313" t="s">
        <v>14141</v>
      </c>
      <c r="B1313" s="1" t="s">
        <v>5633</v>
      </c>
      <c r="C1313" s="3">
        <v>39772</v>
      </c>
      <c r="D1313" s="4" t="str">
        <f t="shared" si="124"/>
        <v>Life of Pi</v>
      </c>
      <c r="E1313" s="9" t="s">
        <v>10741</v>
      </c>
      <c r="F1313" s="5">
        <f>YEAR(C1313)</f>
        <v>2012</v>
      </c>
      <c r="H1313" s="1" t="s">
        <v>535</v>
      </c>
      <c r="I1313" s="5" t="str">
        <f t="shared" si="125"/>
        <v>Life+of+Pi</v>
      </c>
      <c r="J1313" s="1"/>
      <c r="K1313" s="5"/>
      <c r="L1313" s="1" t="s">
        <v>536</v>
      </c>
      <c r="N1313" t="str">
        <f t="shared" si="126"/>
        <v>"http://www.omdbapi.com/?t=Life+of+Pi&amp;tomatoes=true",</v>
      </c>
      <c r="O1313">
        <f t="shared" si="128"/>
        <v>1311</v>
      </c>
      <c r="P1313" t="str">
        <f t="shared" si="127"/>
        <v>o1311.csv</v>
      </c>
      <c r="S1313" s="13" t="s">
        <v>14208</v>
      </c>
      <c r="T1313" s="15" t="s">
        <v>5705</v>
      </c>
      <c r="U1313" s="1" t="s">
        <v>5705</v>
      </c>
      <c r="V1313"/>
      <c r="W1313" t="s">
        <v>18025</v>
      </c>
      <c r="AJ1313" s="13" t="s">
        <v>14141</v>
      </c>
      <c r="AK1313" s="1" t="s">
        <v>5633</v>
      </c>
      <c r="AL1313" s="7" t="s">
        <v>17960</v>
      </c>
    </row>
    <row r="1314" spans="1:38">
      <c r="A1314" t="s">
        <v>14142</v>
      </c>
      <c r="B1314" s="1" t="s">
        <v>5634</v>
      </c>
      <c r="C1314" s="3">
        <v>40474</v>
      </c>
      <c r="D1314" s="4" t="str">
        <f t="shared" si="124"/>
        <v>Life of Riley</v>
      </c>
      <c r="E1314" s="9" t="s">
        <v>11665</v>
      </c>
      <c r="F1314" s="5">
        <f>YEAR(C1314)</f>
        <v>2014</v>
      </c>
      <c r="H1314" s="1" t="s">
        <v>535</v>
      </c>
      <c r="I1314" s="5" t="str">
        <f t="shared" si="125"/>
        <v>Life+of+Riley</v>
      </c>
      <c r="J1314" s="1"/>
      <c r="K1314" s="5"/>
      <c r="L1314" s="1" t="s">
        <v>536</v>
      </c>
      <c r="N1314" t="str">
        <f t="shared" si="126"/>
        <v>"http://www.omdbapi.com/?t=Life+of+Riley&amp;tomatoes=true",</v>
      </c>
      <c r="O1314">
        <f t="shared" si="128"/>
        <v>1312</v>
      </c>
      <c r="P1314" t="str">
        <f t="shared" si="127"/>
        <v>o1312.csv</v>
      </c>
      <c r="S1314" s="13" t="s">
        <v>14209</v>
      </c>
      <c r="T1314" s="15" t="s">
        <v>357</v>
      </c>
      <c r="U1314" s="1" t="s">
        <v>397</v>
      </c>
      <c r="V1314"/>
      <c r="W1314" t="s">
        <v>18026</v>
      </c>
      <c r="AJ1314" s="13" t="s">
        <v>14142</v>
      </c>
      <c r="AK1314" s="1" t="s">
        <v>5634</v>
      </c>
      <c r="AL1314" s="7" t="s">
        <v>17961</v>
      </c>
    </row>
    <row r="1315" spans="1:38">
      <c r="A1315" t="s">
        <v>14143</v>
      </c>
      <c r="B1315" s="1" t="s">
        <v>5635</v>
      </c>
      <c r="C1315" s="3">
        <v>40516</v>
      </c>
      <c r="D1315" s="4" t="str">
        <f t="shared" si="124"/>
        <v>Life Partners</v>
      </c>
      <c r="E1315" s="9" t="s">
        <v>11666</v>
      </c>
      <c r="F1315" s="5">
        <f>YEAR(C1315)</f>
        <v>2014</v>
      </c>
      <c r="H1315" s="1" t="s">
        <v>535</v>
      </c>
      <c r="I1315" s="5" t="str">
        <f t="shared" si="125"/>
        <v>Life+Partners</v>
      </c>
      <c r="J1315" s="1"/>
      <c r="K1315" s="5"/>
      <c r="L1315" s="1" t="s">
        <v>536</v>
      </c>
      <c r="N1315" t="str">
        <f t="shared" si="126"/>
        <v>"http://www.omdbapi.com/?t=Life+Partners&amp;tomatoes=true",</v>
      </c>
      <c r="O1315">
        <f t="shared" si="128"/>
        <v>1313</v>
      </c>
      <c r="P1315" t="str">
        <f t="shared" si="127"/>
        <v>o1313.csv</v>
      </c>
      <c r="S1315" s="13" t="s">
        <v>14210</v>
      </c>
      <c r="T1315" s="15" t="s">
        <v>273</v>
      </c>
      <c r="U1315" s="1" t="s">
        <v>5706</v>
      </c>
      <c r="V1315"/>
      <c r="W1315" t="s">
        <v>18027</v>
      </c>
      <c r="AJ1315" s="13" t="s">
        <v>14143</v>
      </c>
      <c r="AK1315" s="1" t="s">
        <v>5635</v>
      </c>
      <c r="AL1315" s="7" t="s">
        <v>17962</v>
      </c>
    </row>
    <row r="1316" spans="1:38">
      <c r="A1316" t="s">
        <v>14144</v>
      </c>
      <c r="B1316" s="1" t="s">
        <v>5626</v>
      </c>
      <c r="C1316" s="3">
        <v>39277</v>
      </c>
      <c r="D1316" s="4" t="str">
        <f t="shared" si="124"/>
        <v>Life, Above All</v>
      </c>
      <c r="E1316" s="9" t="s">
        <v>16590</v>
      </c>
      <c r="F1316" s="5">
        <v>2010</v>
      </c>
      <c r="H1316" s="1" t="s">
        <v>535</v>
      </c>
      <c r="I1316" s="5" t="str">
        <f t="shared" si="125"/>
        <v>Life+Above+All</v>
      </c>
      <c r="J1316" s="1"/>
      <c r="K1316" s="5"/>
      <c r="L1316" s="1" t="s">
        <v>536</v>
      </c>
      <c r="N1316" t="str">
        <f t="shared" si="126"/>
        <v>"http://www.omdbapi.com/?t=Life+Above+All&amp;tomatoes=true",</v>
      </c>
      <c r="O1316">
        <f t="shared" si="128"/>
        <v>1314</v>
      </c>
      <c r="P1316" t="str">
        <f t="shared" si="127"/>
        <v>o1314.csv</v>
      </c>
      <c r="S1316" s="13" t="s">
        <v>14211</v>
      </c>
      <c r="T1316" s="15" t="s">
        <v>16047</v>
      </c>
      <c r="U1316" s="1" t="s">
        <v>12723</v>
      </c>
      <c r="V1316"/>
      <c r="W1316" t="s">
        <v>18028</v>
      </c>
      <c r="AJ1316" s="13" t="s">
        <v>14144</v>
      </c>
      <c r="AK1316" s="1" t="s">
        <v>5626</v>
      </c>
      <c r="AL1316" s="7" t="s">
        <v>17963</v>
      </c>
    </row>
    <row r="1317" spans="1:38">
      <c r="A1317" t="s">
        <v>14145</v>
      </c>
      <c r="B1317" s="1" t="s">
        <v>5636</v>
      </c>
      <c r="C1317" s="3">
        <v>40439</v>
      </c>
      <c r="D1317" s="4" t="str">
        <f t="shared" si="124"/>
        <v>Life's a Breeze</v>
      </c>
      <c r="E1317" s="9" t="s">
        <v>16169</v>
      </c>
      <c r="F1317" s="5">
        <v>2013</v>
      </c>
      <c r="H1317" s="1" t="s">
        <v>535</v>
      </c>
      <c r="I1317" s="5" t="str">
        <f t="shared" si="125"/>
        <v>Life%27s+a+Breeze</v>
      </c>
      <c r="J1317" s="1"/>
      <c r="K1317" s="5"/>
      <c r="L1317" s="1" t="s">
        <v>536</v>
      </c>
      <c r="N1317" t="str">
        <f t="shared" si="126"/>
        <v>"http://www.omdbapi.com/?t=Life%27s+a+Breeze&amp;tomatoes=true",</v>
      </c>
      <c r="O1317">
        <f t="shared" si="128"/>
        <v>1315</v>
      </c>
      <c r="P1317" t="str">
        <f t="shared" si="127"/>
        <v>o1315.csv</v>
      </c>
      <c r="S1317" s="13" t="s">
        <v>14212</v>
      </c>
      <c r="T1317" s="15" t="s">
        <v>5708</v>
      </c>
      <c r="U1317" s="1" t="s">
        <v>5708</v>
      </c>
      <c r="V1317"/>
      <c r="W1317" t="s">
        <v>18029</v>
      </c>
      <c r="AJ1317" s="13" t="s">
        <v>14145</v>
      </c>
      <c r="AK1317" s="1" t="s">
        <v>5636</v>
      </c>
      <c r="AL1317" s="7" t="s">
        <v>17964</v>
      </c>
    </row>
    <row r="1318" spans="1:38">
      <c r="A1318" t="s">
        <v>14146</v>
      </c>
      <c r="B1318" s="1" t="s">
        <v>5637</v>
      </c>
      <c r="C1318" s="3">
        <v>39382</v>
      </c>
      <c r="D1318" s="4" t="str">
        <f t="shared" si="124"/>
        <v>Like Crazy</v>
      </c>
      <c r="E1318" s="9" t="s">
        <v>11667</v>
      </c>
      <c r="F1318" s="5">
        <f>YEAR(C1318)</f>
        <v>2011</v>
      </c>
      <c r="H1318" s="1" t="s">
        <v>535</v>
      </c>
      <c r="I1318" s="5" t="str">
        <f t="shared" si="125"/>
        <v>Like+Crazy</v>
      </c>
      <c r="J1318" s="1"/>
      <c r="K1318" s="5"/>
      <c r="L1318" s="1" t="s">
        <v>536</v>
      </c>
      <c r="N1318" t="str">
        <f t="shared" si="126"/>
        <v>"http://www.omdbapi.com/?t=Like+Crazy&amp;tomatoes=true",</v>
      </c>
      <c r="O1318">
        <f t="shared" si="128"/>
        <v>1316</v>
      </c>
      <c r="P1318" t="str">
        <f t="shared" si="127"/>
        <v>o1316.csv</v>
      </c>
      <c r="S1318" s="13" t="s">
        <v>14213</v>
      </c>
      <c r="T1318" s="15" t="s">
        <v>5709</v>
      </c>
      <c r="U1318" s="1" t="s">
        <v>5709</v>
      </c>
      <c r="V1318"/>
      <c r="W1318" t="s">
        <v>18030</v>
      </c>
      <c r="AJ1318" s="13" t="s">
        <v>14146</v>
      </c>
      <c r="AK1318" s="1" t="s">
        <v>5637</v>
      </c>
      <c r="AL1318" s="7" t="s">
        <v>17965</v>
      </c>
    </row>
    <row r="1319" spans="1:38">
      <c r="A1319" t="s">
        <v>14147</v>
      </c>
      <c r="B1319" s="1" t="s">
        <v>5638</v>
      </c>
      <c r="C1319" s="3">
        <v>38983</v>
      </c>
      <c r="D1319" s="4" t="str">
        <f t="shared" si="124"/>
        <v>Like Dandelion Dust</v>
      </c>
      <c r="E1319" s="9" t="s">
        <v>11668</v>
      </c>
      <c r="F1319" s="5">
        <v>2009</v>
      </c>
      <c r="H1319" s="1" t="s">
        <v>535</v>
      </c>
      <c r="I1319" s="5" t="str">
        <f t="shared" si="125"/>
        <v>Like+Dandelion+Dust</v>
      </c>
      <c r="J1319" s="1"/>
      <c r="K1319" s="5"/>
      <c r="L1319" s="1" t="s">
        <v>536</v>
      </c>
      <c r="N1319" t="str">
        <f t="shared" si="126"/>
        <v>"http://www.omdbapi.com/?t=Like+Dandelion+Dust&amp;tomatoes=true",</v>
      </c>
      <c r="O1319">
        <f t="shared" si="128"/>
        <v>1317</v>
      </c>
      <c r="P1319" t="str">
        <f t="shared" si="127"/>
        <v>o1317.csv</v>
      </c>
      <c r="S1319" s="13" t="s">
        <v>14214</v>
      </c>
      <c r="T1319" s="15" t="s">
        <v>5710</v>
      </c>
      <c r="U1319" s="1" t="s">
        <v>5710</v>
      </c>
      <c r="V1319"/>
      <c r="W1319" t="s">
        <v>18031</v>
      </c>
      <c r="AJ1319" s="13" t="s">
        <v>14147</v>
      </c>
      <c r="AK1319" s="1" t="s">
        <v>5638</v>
      </c>
      <c r="AL1319" s="7" t="s">
        <v>17966</v>
      </c>
    </row>
    <row r="1320" spans="1:38">
      <c r="A1320" t="s">
        <v>14148</v>
      </c>
      <c r="B1320" s="1" t="s">
        <v>12673</v>
      </c>
      <c r="C1320" s="3">
        <v>40194</v>
      </c>
      <c r="D1320" s="4" t="str">
        <f t="shared" si="124"/>
        <v>Like Father, Like Son</v>
      </c>
      <c r="E1320" s="9" t="s">
        <v>16591</v>
      </c>
      <c r="F1320" s="5">
        <v>2013</v>
      </c>
      <c r="H1320" s="1" t="s">
        <v>535</v>
      </c>
      <c r="I1320" s="5" t="str">
        <f t="shared" si="125"/>
        <v>Like+Father+Like+Son</v>
      </c>
      <c r="J1320" s="1"/>
      <c r="K1320" s="5"/>
      <c r="L1320" s="1" t="s">
        <v>536</v>
      </c>
      <c r="N1320" t="str">
        <f t="shared" si="126"/>
        <v>"http://www.omdbapi.com/?t=Like+Father+Like+Son&amp;tomatoes=true",</v>
      </c>
      <c r="O1320">
        <f t="shared" si="128"/>
        <v>1318</v>
      </c>
      <c r="P1320" t="str">
        <f t="shared" si="127"/>
        <v>o1318.csv</v>
      </c>
      <c r="S1320" s="13" t="s">
        <v>14215</v>
      </c>
      <c r="T1320" s="15" t="s">
        <v>5712</v>
      </c>
      <c r="U1320" s="1" t="s">
        <v>5712</v>
      </c>
      <c r="V1320"/>
      <c r="W1320" t="s">
        <v>18032</v>
      </c>
      <c r="AJ1320" s="13" t="s">
        <v>14148</v>
      </c>
      <c r="AK1320" s="1" t="s">
        <v>12673</v>
      </c>
      <c r="AL1320" s="7" t="s">
        <v>17967</v>
      </c>
    </row>
    <row r="1321" spans="1:38">
      <c r="A1321" t="s">
        <v>14149</v>
      </c>
      <c r="B1321" s="1" t="s">
        <v>5639</v>
      </c>
      <c r="C1321" s="3">
        <v>39858</v>
      </c>
      <c r="D1321" s="4" t="str">
        <f t="shared" si="124"/>
        <v>Like Someone in Love</v>
      </c>
      <c r="E1321" s="9" t="s">
        <v>11669</v>
      </c>
      <c r="F1321" s="5">
        <v>2012</v>
      </c>
      <c r="H1321" s="1" t="s">
        <v>535</v>
      </c>
      <c r="I1321" s="5" t="str">
        <f t="shared" si="125"/>
        <v>Like+Someone+in+Love</v>
      </c>
      <c r="J1321" s="1"/>
      <c r="K1321" s="5"/>
      <c r="L1321" s="1" t="s">
        <v>536</v>
      </c>
      <c r="N1321" t="str">
        <f t="shared" si="126"/>
        <v>"http://www.omdbapi.com/?t=Like+Someone+in+Love&amp;tomatoes=true",</v>
      </c>
      <c r="O1321">
        <f t="shared" si="128"/>
        <v>1319</v>
      </c>
      <c r="P1321" t="str">
        <f t="shared" si="127"/>
        <v>o1319.csv</v>
      </c>
      <c r="S1321" s="13" t="s">
        <v>14216</v>
      </c>
      <c r="T1321" s="15" t="s">
        <v>5713</v>
      </c>
      <c r="U1321" s="1" t="s">
        <v>5713</v>
      </c>
      <c r="V1321"/>
      <c r="W1321" t="s">
        <v>18033</v>
      </c>
      <c r="AJ1321" s="13" t="s">
        <v>14149</v>
      </c>
      <c r="AK1321" s="1" t="s">
        <v>5639</v>
      </c>
      <c r="AL1321" s="7" t="s">
        <v>17968</v>
      </c>
    </row>
    <row r="1322" spans="1:38">
      <c r="A1322" t="s">
        <v>14150</v>
      </c>
      <c r="B1322" s="1" t="s">
        <v>5640</v>
      </c>
      <c r="C1322" s="3">
        <v>40607</v>
      </c>
      <c r="D1322" s="4" t="str">
        <f t="shared" si="124"/>
        <v>Like Sunday, Like Rain</v>
      </c>
      <c r="E1322" s="9" t="s">
        <v>16592</v>
      </c>
      <c r="F1322" s="5">
        <v>2014</v>
      </c>
      <c r="H1322" s="1" t="s">
        <v>535</v>
      </c>
      <c r="I1322" s="5" t="str">
        <f t="shared" si="125"/>
        <v>Like+Sunday+Like+Rain</v>
      </c>
      <c r="J1322" s="1"/>
      <c r="K1322" s="5"/>
      <c r="L1322" s="1" t="s">
        <v>536</v>
      </c>
      <c r="N1322" t="str">
        <f t="shared" si="126"/>
        <v>"http://www.omdbapi.com/?t=Like+Sunday+Like+Rain&amp;tomatoes=true",</v>
      </c>
      <c r="O1322">
        <f t="shared" si="128"/>
        <v>1320</v>
      </c>
      <c r="P1322" t="str">
        <f t="shared" si="127"/>
        <v>o1320.csv</v>
      </c>
      <c r="S1322" s="13" t="s">
        <v>14217</v>
      </c>
      <c r="T1322" s="15" t="s">
        <v>412</v>
      </c>
      <c r="U1322" s="1" t="s">
        <v>412</v>
      </c>
      <c r="V1322"/>
      <c r="W1322" t="s">
        <v>18034</v>
      </c>
      <c r="AJ1322" s="13" t="s">
        <v>14150</v>
      </c>
      <c r="AK1322" s="1" t="s">
        <v>5640</v>
      </c>
      <c r="AL1322" s="7" t="s">
        <v>17969</v>
      </c>
    </row>
    <row r="1323" spans="1:38">
      <c r="A1323" t="s">
        <v>14151</v>
      </c>
      <c r="B1323" s="1" t="s">
        <v>5641</v>
      </c>
      <c r="C1323" s="3">
        <v>40740</v>
      </c>
      <c r="D1323" s="4" t="str">
        <f t="shared" si="124"/>
        <v>Lila &amp;amp; Eve</v>
      </c>
      <c r="E1323" s="9" t="s">
        <v>11670</v>
      </c>
      <c r="F1323" s="5">
        <f t="shared" ref="F1323:F1330" si="129">YEAR(C1323)</f>
        <v>2015</v>
      </c>
      <c r="H1323" s="1" t="s">
        <v>535</v>
      </c>
      <c r="I1323" s="5" t="str">
        <f t="shared" si="125"/>
        <v>Lila+&amp;amp;+Eve</v>
      </c>
      <c r="J1323" s="1"/>
      <c r="K1323" s="5"/>
      <c r="L1323" s="1" t="s">
        <v>536</v>
      </c>
      <c r="N1323" t="str">
        <f t="shared" si="126"/>
        <v>"http://www.omdbapi.com/?t=Lila+&amp;amp;+Eve&amp;tomatoes=true",</v>
      </c>
      <c r="O1323">
        <f t="shared" si="128"/>
        <v>1321</v>
      </c>
      <c r="P1323" t="str">
        <f t="shared" si="127"/>
        <v>o1321.csv</v>
      </c>
      <c r="S1323" s="13" t="s">
        <v>14218</v>
      </c>
      <c r="T1323" s="15" t="s">
        <v>5715</v>
      </c>
      <c r="U1323" s="1" t="s">
        <v>5715</v>
      </c>
      <c r="V1323"/>
      <c r="W1323" t="s">
        <v>18035</v>
      </c>
      <c r="AJ1323" s="13" t="s">
        <v>14151</v>
      </c>
      <c r="AK1323" s="1" t="s">
        <v>5641</v>
      </c>
      <c r="AL1323" s="7" t="s">
        <v>17970</v>
      </c>
    </row>
    <row r="1324" spans="1:38">
      <c r="A1324" t="s">
        <v>14152</v>
      </c>
      <c r="B1324" s="1" t="s">
        <v>5643</v>
      </c>
      <c r="C1324" s="3">
        <v>40446</v>
      </c>
      <c r="D1324" s="4" t="str">
        <f t="shared" si="124"/>
        <v>Lilting</v>
      </c>
      <c r="E1324" s="9" t="s">
        <v>5643</v>
      </c>
      <c r="F1324" s="5">
        <f t="shared" si="129"/>
        <v>2014</v>
      </c>
      <c r="H1324" s="1" t="s">
        <v>535</v>
      </c>
      <c r="I1324" s="5" t="str">
        <f t="shared" si="125"/>
        <v>Lilting</v>
      </c>
      <c r="J1324" s="1"/>
      <c r="K1324" s="5"/>
      <c r="L1324" s="1" t="s">
        <v>536</v>
      </c>
      <c r="N1324" t="str">
        <f t="shared" si="126"/>
        <v>"http://www.omdbapi.com/?t=Lilting&amp;tomatoes=true",</v>
      </c>
      <c r="O1324">
        <f t="shared" si="128"/>
        <v>1322</v>
      </c>
      <c r="P1324" t="str">
        <f t="shared" si="127"/>
        <v>o1322.csv</v>
      </c>
      <c r="S1324" s="13" t="s">
        <v>14219</v>
      </c>
      <c r="T1324" s="15" t="s">
        <v>5716</v>
      </c>
      <c r="U1324" s="1" t="s">
        <v>5716</v>
      </c>
      <c r="V1324"/>
      <c r="W1324" t="s">
        <v>18036</v>
      </c>
      <c r="AJ1324" s="13" t="s">
        <v>14152</v>
      </c>
      <c r="AK1324" s="1" t="s">
        <v>5643</v>
      </c>
      <c r="AL1324" s="7" t="s">
        <v>17971</v>
      </c>
    </row>
    <row r="1325" spans="1:38">
      <c r="A1325" t="s">
        <v>14153</v>
      </c>
      <c r="B1325" s="1" t="s">
        <v>5644</v>
      </c>
      <c r="C1325" s="3">
        <v>39347</v>
      </c>
      <c r="D1325" s="4" t="str">
        <f t="shared" si="124"/>
        <v>Limelight</v>
      </c>
      <c r="E1325" s="9" t="s">
        <v>5644</v>
      </c>
      <c r="F1325" s="5">
        <f t="shared" si="129"/>
        <v>2011</v>
      </c>
      <c r="H1325" s="1" t="s">
        <v>535</v>
      </c>
      <c r="I1325" s="5" t="str">
        <f t="shared" si="125"/>
        <v>Limelight</v>
      </c>
      <c r="J1325" s="1"/>
      <c r="K1325" s="5"/>
      <c r="L1325" s="1" t="s">
        <v>536</v>
      </c>
      <c r="N1325" t="str">
        <f t="shared" si="126"/>
        <v>"http://www.omdbapi.com/?t=Limelight&amp;tomatoes=true",</v>
      </c>
      <c r="O1325">
        <f t="shared" si="128"/>
        <v>1323</v>
      </c>
      <c r="P1325" t="str">
        <f t="shared" si="127"/>
        <v>o1323.csv</v>
      </c>
      <c r="S1325" s="13" t="s">
        <v>14220</v>
      </c>
      <c r="T1325" s="15" t="s">
        <v>5717</v>
      </c>
      <c r="U1325" s="1" t="s">
        <v>5717</v>
      </c>
      <c r="V1325"/>
      <c r="W1325" t="s">
        <v>18037</v>
      </c>
      <c r="AJ1325" s="13" t="s">
        <v>14153</v>
      </c>
      <c r="AK1325" s="1" t="s">
        <v>5644</v>
      </c>
      <c r="AL1325" s="7" t="s">
        <v>17972</v>
      </c>
    </row>
    <row r="1326" spans="1:38">
      <c r="A1326" t="s">
        <v>14154</v>
      </c>
      <c r="B1326" s="1" t="s">
        <v>4873</v>
      </c>
      <c r="C1326" s="3">
        <v>39158</v>
      </c>
      <c r="D1326" s="4" t="str">
        <f t="shared" si="124"/>
        <v>Limitless</v>
      </c>
      <c r="E1326" s="9" t="s">
        <v>4873</v>
      </c>
      <c r="F1326" s="5">
        <f t="shared" si="129"/>
        <v>2011</v>
      </c>
      <c r="H1326" s="1" t="s">
        <v>535</v>
      </c>
      <c r="I1326" s="5" t="str">
        <f t="shared" si="125"/>
        <v>Limitless</v>
      </c>
      <c r="J1326" s="1"/>
      <c r="K1326" s="5"/>
      <c r="L1326" s="1" t="s">
        <v>536</v>
      </c>
      <c r="N1326" t="str">
        <f t="shared" si="126"/>
        <v>"http://www.omdbapi.com/?t=Limitless&amp;tomatoes=true",</v>
      </c>
      <c r="O1326">
        <f t="shared" si="128"/>
        <v>1324</v>
      </c>
      <c r="P1326" t="str">
        <f t="shared" si="127"/>
        <v>o1324.csv</v>
      </c>
      <c r="S1326" s="13" t="s">
        <v>14221</v>
      </c>
      <c r="T1326" s="15" t="s">
        <v>5718</v>
      </c>
      <c r="U1326" s="1" t="s">
        <v>5718</v>
      </c>
      <c r="V1326"/>
      <c r="W1326" t="s">
        <v>18038</v>
      </c>
      <c r="AJ1326" s="13" t="s">
        <v>14154</v>
      </c>
      <c r="AK1326" s="1" t="s">
        <v>4873</v>
      </c>
      <c r="AL1326" s="7" t="s">
        <v>17973</v>
      </c>
    </row>
    <row r="1327" spans="1:38">
      <c r="A1327" t="s">
        <v>14155</v>
      </c>
      <c r="B1327" s="1" t="s">
        <v>5645</v>
      </c>
      <c r="C1327" s="3">
        <v>39760</v>
      </c>
      <c r="D1327" s="4" t="str">
        <f t="shared" si="124"/>
        <v>Lincoln</v>
      </c>
      <c r="E1327" s="9" t="s">
        <v>5645</v>
      </c>
      <c r="F1327" s="5">
        <f t="shared" si="129"/>
        <v>2012</v>
      </c>
      <c r="H1327" s="1" t="s">
        <v>535</v>
      </c>
      <c r="I1327" s="5" t="str">
        <f t="shared" si="125"/>
        <v>Lincoln</v>
      </c>
      <c r="J1327" s="1"/>
      <c r="K1327" s="5"/>
      <c r="L1327" s="1" t="s">
        <v>536</v>
      </c>
      <c r="N1327" t="str">
        <f t="shared" si="126"/>
        <v>"http://www.omdbapi.com/?t=Lincoln&amp;tomatoes=true",</v>
      </c>
      <c r="O1327">
        <f t="shared" si="128"/>
        <v>1325</v>
      </c>
      <c r="P1327" t="str">
        <f t="shared" si="127"/>
        <v>o1325.csv</v>
      </c>
      <c r="S1327" s="13" t="s">
        <v>14222</v>
      </c>
      <c r="T1327" s="15" t="s">
        <v>5719</v>
      </c>
      <c r="U1327" s="1" t="s">
        <v>5719</v>
      </c>
      <c r="V1327"/>
      <c r="W1327" t="s">
        <v>18039</v>
      </c>
      <c r="AJ1327" s="13" t="s">
        <v>14155</v>
      </c>
      <c r="AK1327" s="1" t="s">
        <v>5645</v>
      </c>
      <c r="AL1327" s="7" t="s">
        <v>17974</v>
      </c>
    </row>
    <row r="1328" spans="1:38">
      <c r="A1328" t="s">
        <v>14156</v>
      </c>
      <c r="B1328" s="1" t="s">
        <v>5647</v>
      </c>
      <c r="C1328" s="3">
        <v>40089</v>
      </c>
      <c r="D1328" s="4" t="str">
        <f t="shared" si="124"/>
        <v>Linsanity</v>
      </c>
      <c r="E1328" s="9" t="s">
        <v>5647</v>
      </c>
      <c r="F1328" s="5">
        <f t="shared" si="129"/>
        <v>2013</v>
      </c>
      <c r="H1328" s="1" t="s">
        <v>535</v>
      </c>
      <c r="I1328" s="5" t="str">
        <f t="shared" si="125"/>
        <v>Linsanity</v>
      </c>
      <c r="J1328" s="1"/>
      <c r="K1328" s="5"/>
      <c r="L1328" s="1" t="s">
        <v>536</v>
      </c>
      <c r="N1328" t="str">
        <f t="shared" si="126"/>
        <v>"http://www.omdbapi.com/?t=Linsanity&amp;tomatoes=true",</v>
      </c>
      <c r="O1328">
        <f t="shared" si="128"/>
        <v>1326</v>
      </c>
      <c r="P1328" t="str">
        <f t="shared" si="127"/>
        <v>o1326.csv</v>
      </c>
      <c r="S1328" s="13" t="s">
        <v>14223</v>
      </c>
      <c r="T1328" s="15" t="s">
        <v>5721</v>
      </c>
      <c r="U1328" s="1" t="s">
        <v>5721</v>
      </c>
      <c r="V1328"/>
      <c r="W1328" t="s">
        <v>18040</v>
      </c>
      <c r="AJ1328" s="13" t="s">
        <v>14156</v>
      </c>
      <c r="AK1328" s="1" t="s">
        <v>5647</v>
      </c>
      <c r="AL1328" s="7" t="s">
        <v>17975</v>
      </c>
    </row>
    <row r="1329" spans="1:38">
      <c r="A1329" t="s">
        <v>14157</v>
      </c>
      <c r="B1329" s="1" t="s">
        <v>5648</v>
      </c>
      <c r="C1329" s="3">
        <v>40752</v>
      </c>
      <c r="D1329" s="4" t="str">
        <f t="shared" si="124"/>
        <v>Listen to Me Marlon</v>
      </c>
      <c r="E1329" s="9" t="s">
        <v>10742</v>
      </c>
      <c r="F1329" s="5">
        <f t="shared" si="129"/>
        <v>2015</v>
      </c>
      <c r="H1329" s="1" t="s">
        <v>535</v>
      </c>
      <c r="I1329" s="5" t="str">
        <f t="shared" si="125"/>
        <v>Listen+to+Me+Marlon</v>
      </c>
      <c r="J1329" s="1"/>
      <c r="K1329" s="5"/>
      <c r="L1329" s="1" t="s">
        <v>536</v>
      </c>
      <c r="N1329" t="str">
        <f t="shared" si="126"/>
        <v>"http://www.omdbapi.com/?t=Listen+to+Me+Marlon&amp;tomatoes=true",</v>
      </c>
      <c r="O1329">
        <f t="shared" si="128"/>
        <v>1327</v>
      </c>
      <c r="P1329" t="str">
        <f t="shared" si="127"/>
        <v>o1327.csv</v>
      </c>
      <c r="S1329" s="13" t="s">
        <v>14224</v>
      </c>
      <c r="T1329" s="15" t="s">
        <v>5722</v>
      </c>
      <c r="U1329" s="1" t="s">
        <v>5722</v>
      </c>
      <c r="V1329"/>
      <c r="W1329" t="s">
        <v>18041</v>
      </c>
      <c r="AJ1329" s="13" t="s">
        <v>14157</v>
      </c>
      <c r="AK1329" s="1" t="s">
        <v>5648</v>
      </c>
      <c r="AL1329" s="7" t="s">
        <v>17976</v>
      </c>
    </row>
    <row r="1330" spans="1:38">
      <c r="A1330" t="s">
        <v>14158</v>
      </c>
      <c r="B1330" s="1" t="s">
        <v>5649</v>
      </c>
      <c r="C1330" s="3">
        <v>40467</v>
      </c>
      <c r="D1330" s="4" t="str">
        <f t="shared" si="124"/>
        <v>Listen Up Philip</v>
      </c>
      <c r="E1330" s="9" t="s">
        <v>11672</v>
      </c>
      <c r="F1330" s="5">
        <f t="shared" si="129"/>
        <v>2014</v>
      </c>
      <c r="H1330" s="1" t="s">
        <v>535</v>
      </c>
      <c r="I1330" s="5" t="str">
        <f t="shared" si="125"/>
        <v>Listen+Up+Philip</v>
      </c>
      <c r="J1330" s="1"/>
      <c r="K1330" s="5"/>
      <c r="L1330" s="1" t="s">
        <v>536</v>
      </c>
      <c r="N1330" t="str">
        <f t="shared" si="126"/>
        <v>"http://www.omdbapi.com/?t=Listen+Up+Philip&amp;tomatoes=true",</v>
      </c>
      <c r="O1330">
        <f t="shared" si="128"/>
        <v>1328</v>
      </c>
      <c r="P1330" t="str">
        <f t="shared" si="127"/>
        <v>o1328.csv</v>
      </c>
      <c r="S1330" s="13" t="s">
        <v>14225</v>
      </c>
      <c r="T1330" s="15" t="s">
        <v>16420</v>
      </c>
      <c r="U1330" s="1" t="s">
        <v>5726</v>
      </c>
      <c r="V1330"/>
      <c r="W1330" t="s">
        <v>18042</v>
      </c>
      <c r="AJ1330" s="13" t="s">
        <v>14158</v>
      </c>
      <c r="AK1330" s="1" t="s">
        <v>5649</v>
      </c>
      <c r="AL1330" s="7" t="s">
        <v>17977</v>
      </c>
    </row>
    <row r="1331" spans="1:38">
      <c r="A1331" t="s">
        <v>14159</v>
      </c>
      <c r="B1331" s="1" t="s">
        <v>5650</v>
      </c>
      <c r="C1331" s="3">
        <v>39688</v>
      </c>
      <c r="D1331" s="4" t="str">
        <f t="shared" si="124"/>
        <v>Little Birds</v>
      </c>
      <c r="E1331" s="9" t="s">
        <v>10743</v>
      </c>
      <c r="F1331" s="5">
        <v>2011</v>
      </c>
      <c r="H1331" s="1" t="s">
        <v>535</v>
      </c>
      <c r="I1331" s="5" t="str">
        <f t="shared" si="125"/>
        <v>Little+Birds</v>
      </c>
      <c r="J1331" s="1"/>
      <c r="K1331" s="5"/>
      <c r="L1331" s="1" t="s">
        <v>536</v>
      </c>
      <c r="N1331" t="str">
        <f t="shared" si="126"/>
        <v>"http://www.omdbapi.com/?t=Little+Birds&amp;tomatoes=true",</v>
      </c>
      <c r="O1331">
        <f t="shared" si="128"/>
        <v>1329</v>
      </c>
      <c r="P1331" t="str">
        <f t="shared" si="127"/>
        <v>o1329.csv</v>
      </c>
      <c r="S1331" s="13" t="s">
        <v>14226</v>
      </c>
      <c r="T1331" s="15" t="s">
        <v>307</v>
      </c>
      <c r="U1331" s="1" t="s">
        <v>307</v>
      </c>
      <c r="V1331"/>
      <c r="W1331" t="s">
        <v>18043</v>
      </c>
      <c r="AJ1331" s="13" t="s">
        <v>14159</v>
      </c>
      <c r="AK1331" s="1" t="s">
        <v>5650</v>
      </c>
      <c r="AL1331" s="7" t="s">
        <v>17978</v>
      </c>
    </row>
    <row r="1332" spans="1:38">
      <c r="A1332" t="s">
        <v>14160</v>
      </c>
      <c r="B1332" s="1" t="s">
        <v>5651</v>
      </c>
      <c r="C1332" s="3">
        <v>40656</v>
      </c>
      <c r="D1332" s="4" t="str">
        <f t="shared" si="124"/>
        <v>Little Boy</v>
      </c>
      <c r="E1332" s="9" t="s">
        <v>11673</v>
      </c>
      <c r="F1332" s="5">
        <f>YEAR(C1332)</f>
        <v>2015</v>
      </c>
      <c r="H1332" s="1" t="s">
        <v>535</v>
      </c>
      <c r="I1332" s="5" t="str">
        <f t="shared" si="125"/>
        <v>Little+Boy</v>
      </c>
      <c r="J1332" s="1"/>
      <c r="K1332" s="5"/>
      <c r="L1332" s="1" t="s">
        <v>536</v>
      </c>
      <c r="N1332" t="str">
        <f t="shared" si="126"/>
        <v>"http://www.omdbapi.com/?t=Little+Boy&amp;tomatoes=true",</v>
      </c>
      <c r="O1332">
        <f t="shared" si="128"/>
        <v>1330</v>
      </c>
      <c r="P1332" t="str">
        <f t="shared" si="127"/>
        <v>o1330.csv</v>
      </c>
      <c r="S1332" s="13" t="s">
        <v>14227</v>
      </c>
      <c r="T1332" s="15" t="s">
        <v>5730</v>
      </c>
      <c r="U1332" s="1" t="s">
        <v>5730</v>
      </c>
      <c r="V1332"/>
      <c r="W1332" t="s">
        <v>18044</v>
      </c>
      <c r="AJ1332" s="13" t="s">
        <v>14160</v>
      </c>
      <c r="AK1332" s="1" t="s">
        <v>5651</v>
      </c>
      <c r="AL1332" s="7" t="s">
        <v>17979</v>
      </c>
    </row>
    <row r="1333" spans="1:38">
      <c r="A1333" t="s">
        <v>14161</v>
      </c>
      <c r="B1333" s="1" t="s">
        <v>236</v>
      </c>
      <c r="C1333" s="3">
        <v>39072</v>
      </c>
      <c r="D1333" s="4" t="str">
        <f t="shared" si="124"/>
        <v>Little Fockers</v>
      </c>
      <c r="E1333" s="9" t="s">
        <v>10750</v>
      </c>
      <c r="F1333" s="5">
        <f>YEAR(C1333)</f>
        <v>2010</v>
      </c>
      <c r="H1333" s="1" t="s">
        <v>535</v>
      </c>
      <c r="I1333" s="5" t="str">
        <f t="shared" si="125"/>
        <v>Little+Fockers</v>
      </c>
      <c r="J1333" s="1"/>
      <c r="K1333" s="5"/>
      <c r="L1333" s="1" t="s">
        <v>536</v>
      </c>
      <c r="N1333" t="str">
        <f t="shared" si="126"/>
        <v>"http://www.omdbapi.com/?t=Little+Fockers&amp;tomatoes=true",</v>
      </c>
      <c r="O1333">
        <f t="shared" si="128"/>
        <v>1331</v>
      </c>
      <c r="P1333" t="str">
        <f t="shared" si="127"/>
        <v>o1331.csv</v>
      </c>
      <c r="S1333" s="13" t="s">
        <v>14228</v>
      </c>
      <c r="T1333" s="15" t="s">
        <v>16421</v>
      </c>
      <c r="U1333" s="1" t="s">
        <v>5731</v>
      </c>
      <c r="V1333"/>
      <c r="W1333" t="s">
        <v>18045</v>
      </c>
      <c r="AJ1333" s="13" t="s">
        <v>14161</v>
      </c>
      <c r="AK1333" s="1" t="s">
        <v>236</v>
      </c>
      <c r="AL1333" s="7" t="s">
        <v>17980</v>
      </c>
    </row>
    <row r="1334" spans="1:38">
      <c r="A1334" t="s">
        <v>14162</v>
      </c>
      <c r="B1334" s="1" t="s">
        <v>12717</v>
      </c>
      <c r="C1334" s="3">
        <v>39844</v>
      </c>
      <c r="D1334" s="4" t="str">
        <f t="shared" si="124"/>
        <v>Little Fugitive</v>
      </c>
      <c r="E1334" s="9" t="s">
        <v>15911</v>
      </c>
      <c r="F1334" s="5">
        <v>2012</v>
      </c>
      <c r="H1334" s="1" t="s">
        <v>535</v>
      </c>
      <c r="I1334" s="5" t="str">
        <f t="shared" si="125"/>
        <v>Little+Fugitive</v>
      </c>
      <c r="J1334" s="1"/>
      <c r="K1334" s="5"/>
      <c r="L1334" s="1" t="s">
        <v>536</v>
      </c>
      <c r="N1334" t="str">
        <f t="shared" si="126"/>
        <v>"http://www.omdbapi.com/?t=Little+Fugitive&amp;tomatoes=true",</v>
      </c>
      <c r="O1334">
        <f t="shared" si="128"/>
        <v>1332</v>
      </c>
      <c r="P1334" t="str">
        <f t="shared" si="127"/>
        <v>o1332.csv</v>
      </c>
      <c r="S1334" s="13" t="s">
        <v>14229</v>
      </c>
      <c r="T1334" s="15" t="s">
        <v>5723</v>
      </c>
      <c r="U1334" s="1" t="s">
        <v>5723</v>
      </c>
      <c r="V1334"/>
      <c r="W1334" t="s">
        <v>18046</v>
      </c>
      <c r="AJ1334" s="13" t="s">
        <v>14162</v>
      </c>
      <c r="AK1334" s="1" t="s">
        <v>12717</v>
      </c>
      <c r="AL1334" s="7" t="s">
        <v>17981</v>
      </c>
    </row>
    <row r="1335" spans="1:38">
      <c r="A1335" t="s">
        <v>14163</v>
      </c>
      <c r="B1335" s="1" t="s">
        <v>5653</v>
      </c>
      <c r="C1335" s="3">
        <v>39683</v>
      </c>
      <c r="D1335" s="4" t="str">
        <f t="shared" si="124"/>
        <v>Little White Lies</v>
      </c>
      <c r="E1335" s="9" t="s">
        <v>11674</v>
      </c>
      <c r="F1335" s="5">
        <v>2011</v>
      </c>
      <c r="H1335" s="1" t="s">
        <v>535</v>
      </c>
      <c r="I1335" s="5" t="str">
        <f t="shared" si="125"/>
        <v>Little+White+Lies</v>
      </c>
      <c r="J1335" s="1"/>
      <c r="K1335" s="5"/>
      <c r="L1335" s="1" t="s">
        <v>536</v>
      </c>
      <c r="N1335" t="str">
        <f t="shared" si="126"/>
        <v>"http://www.omdbapi.com/?t=Little+White+Lies&amp;tomatoes=true",</v>
      </c>
      <c r="O1335">
        <f t="shared" si="128"/>
        <v>1333</v>
      </c>
      <c r="P1335" t="str">
        <f t="shared" si="127"/>
        <v>o1333.csv</v>
      </c>
      <c r="S1335" s="13" t="s">
        <v>14230</v>
      </c>
      <c r="T1335" s="15" t="s">
        <v>16422</v>
      </c>
      <c r="U1335" s="1" t="s">
        <v>5724</v>
      </c>
      <c r="V1335"/>
      <c r="W1335" t="s">
        <v>18047</v>
      </c>
      <c r="AJ1335" s="13" t="s">
        <v>14163</v>
      </c>
      <c r="AK1335" s="1" t="s">
        <v>5653</v>
      </c>
      <c r="AL1335" s="7" t="s">
        <v>17982</v>
      </c>
    </row>
    <row r="1336" spans="1:38">
      <c r="A1336" t="s">
        <v>14164</v>
      </c>
      <c r="B1336" s="1" t="s">
        <v>5652</v>
      </c>
      <c r="C1336" s="3">
        <v>39305</v>
      </c>
      <c r="D1336" s="4" t="str">
        <f t="shared" si="124"/>
        <v>Littlerock</v>
      </c>
      <c r="E1336" s="9" t="s">
        <v>5652</v>
      </c>
      <c r="F1336" s="5">
        <v>2010</v>
      </c>
      <c r="H1336" s="1" t="s">
        <v>535</v>
      </c>
      <c r="I1336" s="5" t="str">
        <f t="shared" si="125"/>
        <v>Littlerock</v>
      </c>
      <c r="J1336" s="1"/>
      <c r="K1336" s="5"/>
      <c r="L1336" s="1" t="s">
        <v>536</v>
      </c>
      <c r="N1336" t="str">
        <f t="shared" si="126"/>
        <v>"http://www.omdbapi.com/?t=Littlerock&amp;tomatoes=true",</v>
      </c>
      <c r="O1336">
        <f t="shared" si="128"/>
        <v>1334</v>
      </c>
      <c r="P1336" t="str">
        <f t="shared" si="127"/>
        <v>o1334.csv</v>
      </c>
      <c r="S1336" s="13" t="s">
        <v>14231</v>
      </c>
      <c r="T1336" s="15" t="s">
        <v>5727</v>
      </c>
      <c r="U1336" s="1" t="s">
        <v>5727</v>
      </c>
      <c r="V1336"/>
      <c r="W1336" t="s">
        <v>18048</v>
      </c>
      <c r="AJ1336" s="13" t="s">
        <v>14164</v>
      </c>
      <c r="AK1336" s="1" t="s">
        <v>5652</v>
      </c>
      <c r="AL1336" s="7" t="s">
        <v>17983</v>
      </c>
    </row>
    <row r="1337" spans="1:38">
      <c r="A1337" t="s">
        <v>14165</v>
      </c>
      <c r="B1337" s="1" t="s">
        <v>5656</v>
      </c>
      <c r="C1337" s="3">
        <v>40292</v>
      </c>
      <c r="D1337" s="4" t="str">
        <f t="shared" si="124"/>
        <v>Locke</v>
      </c>
      <c r="E1337" s="9" t="s">
        <v>5656</v>
      </c>
      <c r="F1337" s="5">
        <v>2013</v>
      </c>
      <c r="H1337" s="1" t="s">
        <v>535</v>
      </c>
      <c r="I1337" s="5" t="str">
        <f t="shared" si="125"/>
        <v>Locke</v>
      </c>
      <c r="J1337" s="1"/>
      <c r="K1337" s="5"/>
      <c r="L1337" s="1" t="s">
        <v>536</v>
      </c>
      <c r="N1337" t="str">
        <f t="shared" si="126"/>
        <v>"http://www.omdbapi.com/?t=Locke&amp;tomatoes=true",</v>
      </c>
      <c r="O1337">
        <f t="shared" si="128"/>
        <v>1335</v>
      </c>
      <c r="P1337" t="str">
        <f t="shared" si="127"/>
        <v>o1335.csv</v>
      </c>
      <c r="S1337" s="13" t="s">
        <v>14232</v>
      </c>
      <c r="T1337" s="15" t="s">
        <v>15812</v>
      </c>
      <c r="U1337" s="1" t="s">
        <v>12725</v>
      </c>
      <c r="V1337"/>
      <c r="W1337" t="s">
        <v>18049</v>
      </c>
      <c r="AJ1337" s="13" t="s">
        <v>14165</v>
      </c>
      <c r="AK1337" s="1" t="s">
        <v>5656</v>
      </c>
      <c r="AL1337" s="7" t="s">
        <v>17984</v>
      </c>
    </row>
    <row r="1338" spans="1:38">
      <c r="A1338" t="s">
        <v>14166</v>
      </c>
      <c r="B1338" s="1" t="s">
        <v>5657</v>
      </c>
      <c r="C1338" s="3">
        <v>39550</v>
      </c>
      <c r="D1338" s="4" t="str">
        <f t="shared" si="124"/>
        <v>Lockout</v>
      </c>
      <c r="E1338" s="9" t="s">
        <v>5657</v>
      </c>
      <c r="F1338" s="5">
        <f>YEAR(C1338)</f>
        <v>2012</v>
      </c>
      <c r="H1338" s="1" t="s">
        <v>535</v>
      </c>
      <c r="I1338" s="5" t="str">
        <f t="shared" si="125"/>
        <v>Lockout</v>
      </c>
      <c r="J1338" s="1"/>
      <c r="K1338" s="5"/>
      <c r="L1338" s="1" t="s">
        <v>536</v>
      </c>
      <c r="N1338" t="str">
        <f t="shared" si="126"/>
        <v>"http://www.omdbapi.com/?t=Lockout&amp;tomatoes=true",</v>
      </c>
      <c r="O1338">
        <f t="shared" si="128"/>
        <v>1336</v>
      </c>
      <c r="P1338" t="str">
        <f t="shared" si="127"/>
        <v>o1336.csv</v>
      </c>
      <c r="S1338" s="13" t="s">
        <v>14233</v>
      </c>
      <c r="T1338" s="15" t="s">
        <v>5733</v>
      </c>
      <c r="U1338" s="1" t="s">
        <v>5733</v>
      </c>
      <c r="V1338"/>
      <c r="W1338" t="s">
        <v>18050</v>
      </c>
      <c r="AJ1338" s="13" t="s">
        <v>14166</v>
      </c>
      <c r="AK1338" s="1" t="s">
        <v>5657</v>
      </c>
      <c r="AL1338" s="7" t="s">
        <v>17985</v>
      </c>
    </row>
    <row r="1339" spans="1:38">
      <c r="A1339" t="s">
        <v>14167</v>
      </c>
      <c r="B1339" s="1" t="s">
        <v>5659</v>
      </c>
      <c r="C1339" s="3">
        <v>39606</v>
      </c>
      <c r="D1339" s="4" t="str">
        <f t="shared" si="124"/>
        <v>Lola Versus</v>
      </c>
      <c r="E1339" s="9" t="s">
        <v>11678</v>
      </c>
      <c r="F1339" s="5">
        <f>YEAR(C1339)</f>
        <v>2012</v>
      </c>
      <c r="H1339" s="1" t="s">
        <v>535</v>
      </c>
      <c r="I1339" s="5" t="str">
        <f t="shared" si="125"/>
        <v>Lola+Versus</v>
      </c>
      <c r="J1339" s="1"/>
      <c r="K1339" s="5"/>
      <c r="L1339" s="1" t="s">
        <v>536</v>
      </c>
      <c r="N1339" t="str">
        <f t="shared" si="126"/>
        <v>"http://www.omdbapi.com/?t=Lola+Versus&amp;tomatoes=true",</v>
      </c>
      <c r="O1339">
        <f t="shared" si="128"/>
        <v>1337</v>
      </c>
      <c r="P1339" t="str">
        <f t="shared" si="127"/>
        <v>o1337.csv</v>
      </c>
      <c r="S1339" s="13" t="s">
        <v>14234</v>
      </c>
      <c r="T1339" s="15" t="s">
        <v>5734</v>
      </c>
      <c r="U1339" s="1" t="s">
        <v>5734</v>
      </c>
      <c r="V1339"/>
      <c r="W1339" t="s">
        <v>18051</v>
      </c>
      <c r="AJ1339" s="13" t="s">
        <v>14167</v>
      </c>
      <c r="AK1339" s="1" t="s">
        <v>5659</v>
      </c>
      <c r="AL1339" s="7" t="s">
        <v>17986</v>
      </c>
    </row>
    <row r="1340" spans="1:38">
      <c r="A1340" t="s">
        <v>14168</v>
      </c>
      <c r="B1340" s="1" t="s">
        <v>5660</v>
      </c>
      <c r="C1340" s="3">
        <v>39396</v>
      </c>
      <c r="D1340" s="4" t="str">
        <f t="shared" si="124"/>
        <v>London Boulevard</v>
      </c>
      <c r="E1340" s="9" t="s">
        <v>11679</v>
      </c>
      <c r="F1340" s="5">
        <v>2010</v>
      </c>
      <c r="H1340" s="1" t="s">
        <v>535</v>
      </c>
      <c r="I1340" s="5" t="str">
        <f t="shared" si="125"/>
        <v>London+Boulevard</v>
      </c>
      <c r="J1340" s="1"/>
      <c r="K1340" s="5"/>
      <c r="L1340" s="1" t="s">
        <v>536</v>
      </c>
      <c r="N1340" t="str">
        <f t="shared" si="126"/>
        <v>"http://www.omdbapi.com/?t=London+Boulevard&amp;tomatoes=true",</v>
      </c>
      <c r="O1340">
        <f t="shared" si="128"/>
        <v>1338</v>
      </c>
      <c r="P1340" t="str">
        <f t="shared" si="127"/>
        <v>o1338.csv</v>
      </c>
      <c r="S1340" s="13" t="s">
        <v>14235</v>
      </c>
      <c r="T1340" s="15" t="s">
        <v>5736</v>
      </c>
      <c r="U1340" s="1" t="s">
        <v>5736</v>
      </c>
      <c r="V1340"/>
      <c r="W1340" t="s">
        <v>18052</v>
      </c>
      <c r="AJ1340" s="13" t="s">
        <v>14168</v>
      </c>
      <c r="AK1340" s="1" t="s">
        <v>5660</v>
      </c>
      <c r="AL1340" s="7" t="s">
        <v>17987</v>
      </c>
    </row>
    <row r="1341" spans="1:38">
      <c r="A1341" t="s">
        <v>14169</v>
      </c>
      <c r="B1341" s="1" t="s">
        <v>5661</v>
      </c>
      <c r="C1341" s="3">
        <v>39422</v>
      </c>
      <c r="D1341" s="4" t="str">
        <f t="shared" si="124"/>
        <v>London River</v>
      </c>
      <c r="E1341" s="9" t="s">
        <v>10744</v>
      </c>
      <c r="F1341" s="5">
        <v>2010</v>
      </c>
      <c r="H1341" s="1" t="s">
        <v>535</v>
      </c>
      <c r="I1341" s="5" t="str">
        <f t="shared" si="125"/>
        <v>London+River</v>
      </c>
      <c r="J1341" s="1"/>
      <c r="K1341" s="5"/>
      <c r="L1341" s="1" t="s">
        <v>536</v>
      </c>
      <c r="N1341" t="str">
        <f t="shared" si="126"/>
        <v>"http://www.omdbapi.com/?t=London+River&amp;tomatoes=true",</v>
      </c>
      <c r="O1341">
        <f t="shared" si="128"/>
        <v>1339</v>
      </c>
      <c r="P1341" t="str">
        <f t="shared" si="127"/>
        <v>o1339.csv</v>
      </c>
      <c r="S1341" s="13" t="s">
        <v>14236</v>
      </c>
      <c r="T1341" s="15" t="s">
        <v>5737</v>
      </c>
      <c r="U1341" s="1" t="s">
        <v>5737</v>
      </c>
      <c r="V1341"/>
      <c r="W1341" t="s">
        <v>18053</v>
      </c>
      <c r="AJ1341" s="13" t="s">
        <v>14169</v>
      </c>
      <c r="AK1341" s="1" t="s">
        <v>5661</v>
      </c>
      <c r="AL1341" s="7" t="s">
        <v>17988</v>
      </c>
    </row>
    <row r="1342" spans="1:38">
      <c r="A1342" t="s">
        <v>14170</v>
      </c>
      <c r="B1342" s="1" t="s">
        <v>5664</v>
      </c>
      <c r="C1342" s="3">
        <v>40171</v>
      </c>
      <c r="D1342" s="4" t="str">
        <f t="shared" si="124"/>
        <v>Lone Survivor</v>
      </c>
      <c r="E1342" s="9" t="s">
        <v>10746</v>
      </c>
      <c r="F1342" s="5">
        <f>YEAR(C1342)</f>
        <v>2013</v>
      </c>
      <c r="H1342" s="1" t="s">
        <v>535</v>
      </c>
      <c r="I1342" s="5" t="str">
        <f t="shared" si="125"/>
        <v>Lone+Survivor</v>
      </c>
      <c r="J1342" s="1"/>
      <c r="K1342" s="5"/>
      <c r="L1342" s="1" t="s">
        <v>536</v>
      </c>
      <c r="N1342" t="str">
        <f t="shared" si="126"/>
        <v>"http://www.omdbapi.com/?t=Lone+Survivor&amp;tomatoes=true",</v>
      </c>
      <c r="O1342">
        <f t="shared" si="128"/>
        <v>1340</v>
      </c>
      <c r="P1342" t="str">
        <f t="shared" si="127"/>
        <v>o1340.csv</v>
      </c>
      <c r="S1342" s="13" t="s">
        <v>14237</v>
      </c>
      <c r="T1342" s="15" t="s">
        <v>5738</v>
      </c>
      <c r="U1342" s="1" t="s">
        <v>5738</v>
      </c>
      <c r="V1342"/>
      <c r="W1342" t="s">
        <v>18054</v>
      </c>
      <c r="AJ1342" s="13" t="s">
        <v>14170</v>
      </c>
      <c r="AK1342" s="1" t="s">
        <v>5664</v>
      </c>
      <c r="AL1342" s="7" t="s">
        <v>17989</v>
      </c>
    </row>
    <row r="1343" spans="1:38">
      <c r="A1343" t="s">
        <v>14171</v>
      </c>
      <c r="B1343" s="1" t="s">
        <v>5665</v>
      </c>
      <c r="C1343" s="3">
        <v>38850</v>
      </c>
      <c r="D1343" s="4" t="str">
        <f t="shared" si="124"/>
        <v>Looking for Eric</v>
      </c>
      <c r="E1343" s="9" t="s">
        <v>11681</v>
      </c>
      <c r="F1343" s="5">
        <v>2009</v>
      </c>
      <c r="H1343" s="1" t="s">
        <v>535</v>
      </c>
      <c r="I1343" s="5" t="str">
        <f t="shared" si="125"/>
        <v>Looking+for+Eric</v>
      </c>
      <c r="J1343" s="1"/>
      <c r="K1343" s="5"/>
      <c r="L1343" s="1" t="s">
        <v>536</v>
      </c>
      <c r="N1343" t="str">
        <f t="shared" si="126"/>
        <v>"http://www.omdbapi.com/?t=Looking+for+Eric&amp;tomatoes=true",</v>
      </c>
      <c r="O1343">
        <f t="shared" si="128"/>
        <v>1341</v>
      </c>
      <c r="P1343" t="str">
        <f t="shared" si="127"/>
        <v>o1341.csv</v>
      </c>
      <c r="S1343" s="13" t="s">
        <v>14238</v>
      </c>
      <c r="T1343" s="15" t="s">
        <v>5739</v>
      </c>
      <c r="U1343" s="1" t="s">
        <v>5739</v>
      </c>
      <c r="V1343"/>
      <c r="W1343" t="s">
        <v>18055</v>
      </c>
      <c r="AJ1343" s="13" t="s">
        <v>14171</v>
      </c>
      <c r="AK1343" s="1" t="s">
        <v>5665</v>
      </c>
      <c r="AL1343" s="7" t="s">
        <v>17990</v>
      </c>
    </row>
    <row r="1344" spans="1:38">
      <c r="A1344" t="s">
        <v>14172</v>
      </c>
      <c r="B1344" s="1" t="s">
        <v>5668</v>
      </c>
      <c r="C1344" s="3">
        <v>39718</v>
      </c>
      <c r="D1344" s="4" t="str">
        <f t="shared" si="124"/>
        <v>Looper</v>
      </c>
      <c r="E1344" s="9" t="s">
        <v>5668</v>
      </c>
      <c r="F1344" s="5">
        <f>YEAR(C1344)</f>
        <v>2012</v>
      </c>
      <c r="H1344" s="1" t="s">
        <v>535</v>
      </c>
      <c r="I1344" s="5" t="str">
        <f t="shared" si="125"/>
        <v>Looper</v>
      </c>
      <c r="J1344" s="1"/>
      <c r="K1344" s="5"/>
      <c r="L1344" s="1" t="s">
        <v>536</v>
      </c>
      <c r="N1344" t="str">
        <f t="shared" si="126"/>
        <v>"http://www.omdbapi.com/?t=Looper&amp;tomatoes=true",</v>
      </c>
      <c r="O1344">
        <f t="shared" si="128"/>
        <v>1342</v>
      </c>
      <c r="P1344" t="str">
        <f t="shared" si="127"/>
        <v>o1342.csv</v>
      </c>
      <c r="S1344" s="13" t="s">
        <v>14239</v>
      </c>
      <c r="T1344" s="15" t="s">
        <v>16423</v>
      </c>
      <c r="U1344" s="1" t="s">
        <v>5740</v>
      </c>
      <c r="V1344"/>
      <c r="W1344" t="s">
        <v>18056</v>
      </c>
      <c r="AJ1344" s="13" t="s">
        <v>14172</v>
      </c>
      <c r="AK1344" s="1" t="s">
        <v>5668</v>
      </c>
      <c r="AL1344" s="7" t="s">
        <v>17991</v>
      </c>
    </row>
    <row r="1345" spans="1:38">
      <c r="A1345" t="s">
        <v>14173</v>
      </c>
      <c r="B1345" s="1" t="s">
        <v>5669</v>
      </c>
      <c r="C1345" s="3">
        <v>39457</v>
      </c>
      <c r="D1345" s="4" t="str">
        <f t="shared" si="124"/>
        <v>Loosies</v>
      </c>
      <c r="E1345" s="9" t="s">
        <v>5669</v>
      </c>
      <c r="F1345" s="5">
        <v>2011</v>
      </c>
      <c r="H1345" s="1" t="s">
        <v>535</v>
      </c>
      <c r="I1345" s="5" t="str">
        <f t="shared" si="125"/>
        <v>Loosies</v>
      </c>
      <c r="J1345" s="1"/>
      <c r="K1345" s="5"/>
      <c r="L1345" s="1" t="s">
        <v>536</v>
      </c>
      <c r="N1345" t="str">
        <f t="shared" si="126"/>
        <v>"http://www.omdbapi.com/?t=Loosies&amp;tomatoes=true",</v>
      </c>
      <c r="O1345">
        <f t="shared" si="128"/>
        <v>1343</v>
      </c>
      <c r="P1345" t="str">
        <f t="shared" si="127"/>
        <v>o1343.csv</v>
      </c>
      <c r="S1345" s="13" t="s">
        <v>14240</v>
      </c>
      <c r="T1345" s="15" t="s">
        <v>5741</v>
      </c>
      <c r="U1345" s="1" t="s">
        <v>5741</v>
      </c>
      <c r="V1345"/>
      <c r="W1345" t="s">
        <v>18057</v>
      </c>
      <c r="AJ1345" s="13" t="s">
        <v>14173</v>
      </c>
      <c r="AK1345" s="1" t="s">
        <v>5669</v>
      </c>
      <c r="AL1345" s="7" t="s">
        <v>17992</v>
      </c>
    </row>
    <row r="1346" spans="1:38">
      <c r="A1346" t="s">
        <v>14174</v>
      </c>
      <c r="B1346" s="1" t="s">
        <v>5670</v>
      </c>
      <c r="C1346" s="3">
        <v>39996</v>
      </c>
      <c r="D1346" s="4" t="str">
        <f t="shared" si="124"/>
        <v>Lootera</v>
      </c>
      <c r="E1346" s="9" t="s">
        <v>5670</v>
      </c>
      <c r="F1346" s="5">
        <f>YEAR(C1346)</f>
        <v>2013</v>
      </c>
      <c r="H1346" s="1" t="s">
        <v>535</v>
      </c>
      <c r="I1346" s="5" t="str">
        <f t="shared" si="125"/>
        <v>Lootera</v>
      </c>
      <c r="J1346" s="1"/>
      <c r="K1346" s="5"/>
      <c r="L1346" s="1" t="s">
        <v>536</v>
      </c>
      <c r="N1346" t="str">
        <f t="shared" si="126"/>
        <v>"http://www.omdbapi.com/?t=Lootera&amp;tomatoes=true",</v>
      </c>
      <c r="O1346">
        <f t="shared" si="128"/>
        <v>1344</v>
      </c>
      <c r="P1346" t="str">
        <f t="shared" si="127"/>
        <v>o1344.csv</v>
      </c>
      <c r="S1346" s="13" t="s">
        <v>14241</v>
      </c>
      <c r="T1346" s="15" t="s">
        <v>5742</v>
      </c>
      <c r="U1346" s="1" t="s">
        <v>5742</v>
      </c>
      <c r="V1346"/>
      <c r="W1346" t="s">
        <v>18058</v>
      </c>
      <c r="AJ1346" s="13" t="s">
        <v>14174</v>
      </c>
      <c r="AK1346" s="1" t="s">
        <v>5670</v>
      </c>
      <c r="AL1346" s="7" t="s">
        <v>17993</v>
      </c>
    </row>
    <row r="1347" spans="1:38">
      <c r="A1347" t="s">
        <v>14175</v>
      </c>
      <c r="B1347" s="1" t="s">
        <v>5673</v>
      </c>
      <c r="C1347" s="3">
        <v>39851</v>
      </c>
      <c r="D1347" s="4" t="str">
        <f t="shared" ref="D1347:D1410" si="130">TRIM(B1347)</f>
        <v>Lore</v>
      </c>
      <c r="E1347" s="9" t="s">
        <v>5673</v>
      </c>
      <c r="F1347" s="5">
        <v>2012</v>
      </c>
      <c r="H1347" s="1" t="s">
        <v>535</v>
      </c>
      <c r="I1347" s="5" t="str">
        <f t="shared" si="125"/>
        <v>Lore</v>
      </c>
      <c r="J1347" s="1"/>
      <c r="K1347" s="5"/>
      <c r="L1347" s="1" t="s">
        <v>536</v>
      </c>
      <c r="N1347" t="str">
        <f t="shared" si="126"/>
        <v>"http://www.omdbapi.com/?t=Lore&amp;tomatoes=true",</v>
      </c>
      <c r="O1347">
        <f t="shared" si="128"/>
        <v>1345</v>
      </c>
      <c r="P1347" t="str">
        <f t="shared" si="127"/>
        <v>o1345.csv</v>
      </c>
      <c r="S1347" s="13" t="s">
        <v>14242</v>
      </c>
      <c r="T1347" s="15" t="s">
        <v>5743</v>
      </c>
      <c r="U1347" s="1" t="s">
        <v>5743</v>
      </c>
      <c r="V1347"/>
      <c r="W1347" t="s">
        <v>18059</v>
      </c>
      <c r="AJ1347" s="13" t="s">
        <v>14175</v>
      </c>
      <c r="AK1347" s="1" t="s">
        <v>5673</v>
      </c>
      <c r="AL1347" s="7" t="s">
        <v>17994</v>
      </c>
    </row>
    <row r="1348" spans="1:38">
      <c r="A1348" t="s">
        <v>14176</v>
      </c>
      <c r="B1348" s="1" t="s">
        <v>5675</v>
      </c>
      <c r="C1348" s="3">
        <v>39529</v>
      </c>
      <c r="D1348" s="4" t="str">
        <f t="shared" si="130"/>
        <v>Losing Control</v>
      </c>
      <c r="E1348" s="9" t="s">
        <v>11686</v>
      </c>
      <c r="F1348" s="5">
        <v>2011</v>
      </c>
      <c r="H1348" s="1" t="s">
        <v>535</v>
      </c>
      <c r="I1348" s="5" t="str">
        <f t="shared" ref="I1348:I1411" si="131">E1348</f>
        <v>Losing+Control</v>
      </c>
      <c r="J1348" s="1"/>
      <c r="K1348" s="5"/>
      <c r="L1348" s="1" t="s">
        <v>536</v>
      </c>
      <c r="N1348" t="str">
        <f t="shared" ref="N1348:N1411" si="132">H1348&amp;I1348&amp;J1348&amp;K1348&amp;L1348</f>
        <v>"http://www.omdbapi.com/?t=Losing+Control&amp;tomatoes=true",</v>
      </c>
      <c r="O1348">
        <f t="shared" si="128"/>
        <v>1346</v>
      </c>
      <c r="P1348" t="str">
        <f t="shared" ref="P1348:P1411" si="133">"o"&amp;O1348&amp;".csv"</f>
        <v>o1346.csv</v>
      </c>
      <c r="S1348" s="13" t="s">
        <v>14244</v>
      </c>
      <c r="T1348" s="15" t="s">
        <v>5746</v>
      </c>
      <c r="U1348" s="1" t="s">
        <v>5746</v>
      </c>
      <c r="V1348"/>
      <c r="W1348" t="s">
        <v>18061</v>
      </c>
      <c r="AJ1348" s="13" t="s">
        <v>14176</v>
      </c>
      <c r="AK1348" s="1" t="s">
        <v>5675</v>
      </c>
      <c r="AL1348" s="7" t="s">
        <v>17995</v>
      </c>
    </row>
    <row r="1349" spans="1:38">
      <c r="A1349" t="s">
        <v>14177</v>
      </c>
      <c r="B1349" s="1" t="s">
        <v>5676</v>
      </c>
      <c r="C1349" s="3">
        <v>39970</v>
      </c>
      <c r="D1349" s="4" t="str">
        <f t="shared" si="130"/>
        <v>Lost and Found in Armenia</v>
      </c>
      <c r="E1349" s="9" t="s">
        <v>11687</v>
      </c>
      <c r="F1349" s="5">
        <v>2012</v>
      </c>
      <c r="H1349" s="1" t="s">
        <v>535</v>
      </c>
      <c r="I1349" s="5" t="str">
        <f t="shared" si="131"/>
        <v>Lost+and+Found+in+Armenia</v>
      </c>
      <c r="J1349" s="1"/>
      <c r="K1349" s="5"/>
      <c r="L1349" s="1" t="s">
        <v>536</v>
      </c>
      <c r="N1349" t="str">
        <f t="shared" si="132"/>
        <v>"http://www.omdbapi.com/?t=Lost+and+Found+in+Armenia&amp;tomatoes=true",</v>
      </c>
      <c r="O1349">
        <f t="shared" ref="O1349:O1412" si="134">O1348+1</f>
        <v>1347</v>
      </c>
      <c r="P1349" t="str">
        <f t="shared" si="133"/>
        <v>o1347.csv</v>
      </c>
      <c r="S1349" s="13" t="s">
        <v>14245</v>
      </c>
      <c r="T1349" s="15" t="s">
        <v>5747</v>
      </c>
      <c r="U1349" s="1" t="s">
        <v>5747</v>
      </c>
      <c r="V1349"/>
      <c r="W1349" t="s">
        <v>18062</v>
      </c>
      <c r="AJ1349" s="13" t="s">
        <v>14177</v>
      </c>
      <c r="AK1349" s="1" t="s">
        <v>5676</v>
      </c>
      <c r="AL1349" s="7" t="s">
        <v>17996</v>
      </c>
    </row>
    <row r="1350" spans="1:38">
      <c r="A1350" t="s">
        <v>14178</v>
      </c>
      <c r="B1350" s="1" t="s">
        <v>5677</v>
      </c>
      <c r="C1350" s="3">
        <v>39221</v>
      </c>
      <c r="D1350" s="4" t="str">
        <f t="shared" si="130"/>
        <v>Lost Bohemia</v>
      </c>
      <c r="E1350" s="9" t="s">
        <v>11688</v>
      </c>
      <c r="F1350" s="5">
        <v>2010</v>
      </c>
      <c r="H1350" s="1" t="s">
        <v>535</v>
      </c>
      <c r="I1350" s="5" t="str">
        <f t="shared" si="131"/>
        <v>Lost+Bohemia</v>
      </c>
      <c r="J1350" s="1"/>
      <c r="K1350" s="5"/>
      <c r="L1350" s="1" t="s">
        <v>536</v>
      </c>
      <c r="N1350" t="str">
        <f t="shared" si="132"/>
        <v>"http://www.omdbapi.com/?t=Lost+Bohemia&amp;tomatoes=true",</v>
      </c>
      <c r="O1350">
        <f t="shared" si="134"/>
        <v>1348</v>
      </c>
      <c r="P1350" t="str">
        <f t="shared" si="133"/>
        <v>o1348.csv</v>
      </c>
      <c r="S1350" s="13" t="s">
        <v>14247</v>
      </c>
      <c r="T1350" s="15" t="s">
        <v>5749</v>
      </c>
      <c r="U1350" s="1" t="s">
        <v>5749</v>
      </c>
      <c r="V1350"/>
      <c r="W1350" t="s">
        <v>18063</v>
      </c>
      <c r="AJ1350" s="13" t="s">
        <v>14178</v>
      </c>
      <c r="AK1350" s="1" t="s">
        <v>5677</v>
      </c>
      <c r="AL1350" s="7" t="s">
        <v>17997</v>
      </c>
    </row>
    <row r="1351" spans="1:38">
      <c r="A1351" t="s">
        <v>14179</v>
      </c>
      <c r="B1351" s="1" t="s">
        <v>5678</v>
      </c>
      <c r="C1351" s="3">
        <v>40810</v>
      </c>
      <c r="D1351" s="4" t="str">
        <f t="shared" si="130"/>
        <v>Lost in Hong Kong</v>
      </c>
      <c r="E1351" s="9" t="s">
        <v>11689</v>
      </c>
      <c r="F1351" s="5">
        <f>YEAR(C1351)</f>
        <v>2015</v>
      </c>
      <c r="H1351" s="1" t="s">
        <v>535</v>
      </c>
      <c r="I1351" s="5" t="str">
        <f t="shared" si="131"/>
        <v>Lost+in+Hong+Kong</v>
      </c>
      <c r="J1351" s="1"/>
      <c r="K1351" s="5"/>
      <c r="L1351" s="1" t="s">
        <v>536</v>
      </c>
      <c r="N1351" t="str">
        <f t="shared" si="132"/>
        <v>"http://www.omdbapi.com/?t=Lost+in+Hong+Kong&amp;tomatoes=true",</v>
      </c>
      <c r="O1351">
        <f t="shared" si="134"/>
        <v>1349</v>
      </c>
      <c r="P1351" t="str">
        <f t="shared" si="133"/>
        <v>o1349.csv</v>
      </c>
      <c r="S1351" s="13" t="s">
        <v>14249</v>
      </c>
      <c r="T1351" s="15" t="s">
        <v>15813</v>
      </c>
      <c r="U1351" s="1" t="s">
        <v>12727</v>
      </c>
      <c r="V1351"/>
      <c r="W1351" t="s">
        <v>18065</v>
      </c>
      <c r="AJ1351" s="13" t="s">
        <v>14179</v>
      </c>
      <c r="AK1351" s="1" t="s">
        <v>5678</v>
      </c>
      <c r="AL1351" s="7" t="s">
        <v>17998</v>
      </c>
    </row>
    <row r="1352" spans="1:38">
      <c r="A1352" t="s">
        <v>14180</v>
      </c>
      <c r="B1352" s="1" t="s">
        <v>5680</v>
      </c>
      <c r="C1352" s="3">
        <v>40642</v>
      </c>
      <c r="D1352" s="4" t="str">
        <f t="shared" si="130"/>
        <v>Lost River</v>
      </c>
      <c r="E1352" s="9" t="s">
        <v>11691</v>
      </c>
      <c r="F1352" s="5">
        <v>2014</v>
      </c>
      <c r="H1352" s="1" t="s">
        <v>535</v>
      </c>
      <c r="I1352" s="5" t="str">
        <f t="shared" si="131"/>
        <v>Lost+River</v>
      </c>
      <c r="J1352" s="1"/>
      <c r="K1352" s="5"/>
      <c r="L1352" s="1" t="s">
        <v>536</v>
      </c>
      <c r="N1352" t="str">
        <f t="shared" si="132"/>
        <v>"http://www.omdbapi.com/?t=Lost+River&amp;tomatoes=true",</v>
      </c>
      <c r="O1352">
        <f t="shared" si="134"/>
        <v>1350</v>
      </c>
      <c r="P1352" t="str">
        <f t="shared" si="133"/>
        <v>o1350.csv</v>
      </c>
      <c r="S1352" s="13" t="s">
        <v>14250</v>
      </c>
      <c r="T1352" s="15" t="s">
        <v>5752</v>
      </c>
      <c r="U1352" s="1" t="s">
        <v>5752</v>
      </c>
      <c r="V1352"/>
      <c r="W1352" t="s">
        <v>18066</v>
      </c>
      <c r="AJ1352" s="13" t="s">
        <v>14180</v>
      </c>
      <c r="AK1352" s="1" t="s">
        <v>5680</v>
      </c>
      <c r="AL1352" s="7" t="s">
        <v>17999</v>
      </c>
    </row>
    <row r="1353" spans="1:38">
      <c r="A1353" t="s">
        <v>14181</v>
      </c>
      <c r="B1353" s="1" t="s">
        <v>5682</v>
      </c>
      <c r="C1353" s="3">
        <v>38948</v>
      </c>
      <c r="D1353" s="4" t="str">
        <f t="shared" si="130"/>
        <v>Lottery Ticket</v>
      </c>
      <c r="E1353" s="9" t="s">
        <v>11693</v>
      </c>
      <c r="F1353" s="5">
        <f>YEAR(C1353)</f>
        <v>2010</v>
      </c>
      <c r="H1353" s="1" t="s">
        <v>535</v>
      </c>
      <c r="I1353" s="5" t="str">
        <f t="shared" si="131"/>
        <v>Lottery+Ticket</v>
      </c>
      <c r="J1353" s="1"/>
      <c r="K1353" s="5"/>
      <c r="L1353" s="1" t="s">
        <v>536</v>
      </c>
      <c r="N1353" t="str">
        <f t="shared" si="132"/>
        <v>"http://www.omdbapi.com/?t=Lottery+Ticket&amp;tomatoes=true",</v>
      </c>
      <c r="O1353">
        <f t="shared" si="134"/>
        <v>1351</v>
      </c>
      <c r="P1353" t="str">
        <f t="shared" si="133"/>
        <v>o1351.csv</v>
      </c>
      <c r="S1353" s="13" t="s">
        <v>14251</v>
      </c>
      <c r="T1353" s="15" t="s">
        <v>5754</v>
      </c>
      <c r="U1353" s="1" t="s">
        <v>5754</v>
      </c>
      <c r="V1353"/>
      <c r="W1353" t="s">
        <v>18067</v>
      </c>
      <c r="AJ1353" s="13" t="s">
        <v>14181</v>
      </c>
      <c r="AK1353" s="1" t="s">
        <v>5682</v>
      </c>
      <c r="AL1353" s="7" t="s">
        <v>18000</v>
      </c>
    </row>
    <row r="1354" spans="1:38">
      <c r="A1354" t="s">
        <v>14182</v>
      </c>
      <c r="B1354" s="1" t="s">
        <v>12718</v>
      </c>
      <c r="C1354" s="3">
        <v>39494</v>
      </c>
      <c r="D1354" s="4" t="str">
        <f t="shared" si="130"/>
        <v>Love</v>
      </c>
      <c r="E1354" s="9" t="s">
        <v>15763</v>
      </c>
      <c r="F1354" s="5">
        <v>2011</v>
      </c>
      <c r="H1354" s="1" t="s">
        <v>535</v>
      </c>
      <c r="I1354" s="5" t="str">
        <f t="shared" si="131"/>
        <v>Love</v>
      </c>
      <c r="J1354" s="1"/>
      <c r="K1354" s="5"/>
      <c r="L1354" s="1" t="s">
        <v>536</v>
      </c>
      <c r="N1354" t="str">
        <f t="shared" si="132"/>
        <v>"http://www.omdbapi.com/?t=Love&amp;tomatoes=true",</v>
      </c>
      <c r="O1354">
        <f t="shared" si="134"/>
        <v>1352</v>
      </c>
      <c r="P1354" t="str">
        <f t="shared" si="133"/>
        <v>o1352.csv</v>
      </c>
      <c r="S1354" s="13" t="s">
        <v>14252</v>
      </c>
      <c r="T1354" s="15" t="s">
        <v>16048</v>
      </c>
      <c r="U1354" s="1" t="s">
        <v>12728</v>
      </c>
      <c r="V1354"/>
      <c r="W1354" t="s">
        <v>18068</v>
      </c>
      <c r="AJ1354" s="13" t="s">
        <v>14182</v>
      </c>
      <c r="AK1354" s="1" t="s">
        <v>12718</v>
      </c>
      <c r="AL1354" s="7" t="s">
        <v>18001</v>
      </c>
    </row>
    <row r="1355" spans="1:38">
      <c r="A1355" t="s">
        <v>14183</v>
      </c>
      <c r="B1355" s="1" t="s">
        <v>12718</v>
      </c>
      <c r="C1355" s="3">
        <v>40845</v>
      </c>
      <c r="D1355" s="4" t="str">
        <f t="shared" si="130"/>
        <v>Love</v>
      </c>
      <c r="E1355" s="9" t="s">
        <v>15763</v>
      </c>
      <c r="F1355" s="5">
        <f>YEAR(C1355)</f>
        <v>2015</v>
      </c>
      <c r="H1355" s="1" t="s">
        <v>535</v>
      </c>
      <c r="I1355" s="5" t="str">
        <f t="shared" si="131"/>
        <v>Love</v>
      </c>
      <c r="J1355" s="1"/>
      <c r="K1355" s="5"/>
      <c r="L1355" s="1" t="s">
        <v>536</v>
      </c>
      <c r="N1355" t="str">
        <f t="shared" si="132"/>
        <v>"http://www.omdbapi.com/?t=Love&amp;tomatoes=true",</v>
      </c>
      <c r="O1355">
        <f t="shared" si="134"/>
        <v>1353</v>
      </c>
      <c r="P1355" t="str">
        <f t="shared" si="133"/>
        <v>o1353.csv</v>
      </c>
      <c r="S1355" s="13" t="s">
        <v>14253</v>
      </c>
      <c r="T1355" s="15" t="s">
        <v>513</v>
      </c>
      <c r="U1355" s="1" t="s">
        <v>12729</v>
      </c>
      <c r="V1355"/>
      <c r="W1355" t="s">
        <v>18069</v>
      </c>
      <c r="AJ1355" s="13" t="s">
        <v>14183</v>
      </c>
      <c r="AK1355" s="1" t="s">
        <v>12718</v>
      </c>
      <c r="AL1355" s="7" t="s">
        <v>18001</v>
      </c>
    </row>
    <row r="1356" spans="1:38">
      <c r="A1356" t="s">
        <v>14184</v>
      </c>
      <c r="B1356" s="1" t="s">
        <v>5684</v>
      </c>
      <c r="C1356" s="3">
        <v>40698</v>
      </c>
      <c r="D1356" s="4" t="str">
        <f t="shared" si="130"/>
        <v>Love &amp;amp; Mercy</v>
      </c>
      <c r="E1356" s="9" t="s">
        <v>11695</v>
      </c>
      <c r="F1356" s="5">
        <f>YEAR(C1356)</f>
        <v>2015</v>
      </c>
      <c r="H1356" s="1" t="s">
        <v>535</v>
      </c>
      <c r="I1356" s="5" t="str">
        <f t="shared" si="131"/>
        <v>Love+&amp;amp;+Mercy</v>
      </c>
      <c r="J1356" s="1"/>
      <c r="K1356" s="5"/>
      <c r="L1356" s="1" t="s">
        <v>536</v>
      </c>
      <c r="N1356" t="str">
        <f t="shared" si="132"/>
        <v>"http://www.omdbapi.com/?t=Love+&amp;amp;+Mercy&amp;tomatoes=true",</v>
      </c>
      <c r="O1356">
        <f t="shared" si="134"/>
        <v>1354</v>
      </c>
      <c r="P1356" t="str">
        <f t="shared" si="133"/>
        <v>o1354.csv</v>
      </c>
      <c r="S1356" s="13" t="s">
        <v>14256</v>
      </c>
      <c r="T1356" s="15" t="s">
        <v>414</v>
      </c>
      <c r="U1356" s="1" t="s">
        <v>414</v>
      </c>
      <c r="V1356"/>
      <c r="W1356" t="s">
        <v>18071</v>
      </c>
      <c r="AJ1356" s="13" t="s">
        <v>14184</v>
      </c>
      <c r="AK1356" s="1" t="s">
        <v>5684</v>
      </c>
      <c r="AL1356" s="7" t="s">
        <v>18002</v>
      </c>
    </row>
    <row r="1357" spans="1:38">
      <c r="A1357" t="s">
        <v>14185</v>
      </c>
      <c r="B1357" s="1" t="s">
        <v>5683</v>
      </c>
      <c r="C1357" s="3">
        <v>40215</v>
      </c>
      <c r="D1357" s="4" t="str">
        <f t="shared" si="130"/>
        <v>Love and Air Sex</v>
      </c>
      <c r="E1357" s="9" t="s">
        <v>11694</v>
      </c>
      <c r="F1357" s="5">
        <v>2013</v>
      </c>
      <c r="H1357" s="1" t="s">
        <v>535</v>
      </c>
      <c r="I1357" s="5" t="str">
        <f t="shared" si="131"/>
        <v>Love+and+Air+Sex</v>
      </c>
      <c r="J1357" s="1"/>
      <c r="K1357" s="5"/>
      <c r="L1357" s="1" t="s">
        <v>536</v>
      </c>
      <c r="N1357" t="str">
        <f t="shared" si="132"/>
        <v>"http://www.omdbapi.com/?t=Love+and+Air+Sex&amp;tomatoes=true",</v>
      </c>
      <c r="O1357">
        <f t="shared" si="134"/>
        <v>1355</v>
      </c>
      <c r="P1357" t="str">
        <f t="shared" si="133"/>
        <v>o1355.csv</v>
      </c>
      <c r="S1357" s="13" t="s">
        <v>14257</v>
      </c>
      <c r="T1357" s="15" t="s">
        <v>5755</v>
      </c>
      <c r="U1357" s="1" t="s">
        <v>5755</v>
      </c>
      <c r="V1357"/>
      <c r="W1357" t="s">
        <v>18072</v>
      </c>
      <c r="AJ1357" s="13" t="s">
        <v>14185</v>
      </c>
      <c r="AK1357" s="1" t="s">
        <v>5683</v>
      </c>
      <c r="AL1357" s="7" t="s">
        <v>18003</v>
      </c>
    </row>
    <row r="1358" spans="1:38">
      <c r="A1358" t="s">
        <v>14186</v>
      </c>
      <c r="B1358" s="1" t="s">
        <v>12719</v>
      </c>
      <c r="C1358" s="3">
        <v>39893</v>
      </c>
      <c r="D1358" s="4" t="str">
        <f t="shared" si="130"/>
        <v>Love and Honor</v>
      </c>
      <c r="E1358" s="9" t="s">
        <v>15912</v>
      </c>
      <c r="F1358" s="5">
        <v>2012</v>
      </c>
      <c r="H1358" s="1" t="s">
        <v>535</v>
      </c>
      <c r="I1358" s="5" t="str">
        <f t="shared" si="131"/>
        <v>Love+and+Honor</v>
      </c>
      <c r="J1358" s="1"/>
      <c r="K1358" s="5"/>
      <c r="L1358" s="1" t="s">
        <v>536</v>
      </c>
      <c r="N1358" t="str">
        <f t="shared" si="132"/>
        <v>"http://www.omdbapi.com/?t=Love+and+Honor&amp;tomatoes=true",</v>
      </c>
      <c r="O1358">
        <f t="shared" si="134"/>
        <v>1356</v>
      </c>
      <c r="P1358" t="str">
        <f t="shared" si="133"/>
        <v>o1356.csv</v>
      </c>
      <c r="S1358" s="13" t="s">
        <v>14258</v>
      </c>
      <c r="T1358" s="15" t="s">
        <v>5773</v>
      </c>
      <c r="U1358" s="1" t="s">
        <v>5773</v>
      </c>
      <c r="V1358"/>
      <c r="W1358" t="s">
        <v>18073</v>
      </c>
      <c r="AJ1358" s="13" t="s">
        <v>14186</v>
      </c>
      <c r="AK1358" s="1" t="s">
        <v>12719</v>
      </c>
      <c r="AL1358" s="7" t="s">
        <v>18004</v>
      </c>
    </row>
    <row r="1359" spans="1:38">
      <c r="A1359" t="s">
        <v>14187</v>
      </c>
      <c r="B1359" s="1" t="s">
        <v>12720</v>
      </c>
      <c r="C1359" s="3">
        <v>40621</v>
      </c>
      <c r="D1359" s="4" t="str">
        <f t="shared" si="130"/>
        <v>Love and Lost</v>
      </c>
      <c r="E1359" s="9" t="s">
        <v>15913</v>
      </c>
      <c r="F1359" s="5">
        <v>2014</v>
      </c>
      <c r="H1359" s="1" t="s">
        <v>535</v>
      </c>
      <c r="I1359" s="5" t="str">
        <f t="shared" si="131"/>
        <v>Love+and+Lost</v>
      </c>
      <c r="J1359" s="1"/>
      <c r="K1359" s="5"/>
      <c r="L1359" s="1" t="s">
        <v>536</v>
      </c>
      <c r="N1359" t="str">
        <f t="shared" si="132"/>
        <v>"http://www.omdbapi.com/?t=Love+and+Lost&amp;tomatoes=true",</v>
      </c>
      <c r="O1359">
        <f t="shared" si="134"/>
        <v>1357</v>
      </c>
      <c r="P1359" t="str">
        <f t="shared" si="133"/>
        <v>o1357.csv</v>
      </c>
      <c r="S1359" s="13" t="s">
        <v>14259</v>
      </c>
      <c r="T1359" s="15" t="s">
        <v>5757</v>
      </c>
      <c r="U1359" s="1" t="s">
        <v>5757</v>
      </c>
      <c r="V1359"/>
      <c r="W1359" t="s">
        <v>18074</v>
      </c>
      <c r="AJ1359" s="13" t="s">
        <v>14187</v>
      </c>
      <c r="AK1359" s="1" t="s">
        <v>12720</v>
      </c>
      <c r="AL1359" s="7" t="s">
        <v>18005</v>
      </c>
    </row>
    <row r="1360" spans="1:38">
      <c r="A1360" t="s">
        <v>14188</v>
      </c>
      <c r="B1360" s="1" t="s">
        <v>5685</v>
      </c>
      <c r="C1360" s="3">
        <v>39044</v>
      </c>
      <c r="D1360" s="4" t="str">
        <f t="shared" si="130"/>
        <v>Love and Other Drugs</v>
      </c>
      <c r="E1360" s="9" t="s">
        <v>10747</v>
      </c>
      <c r="F1360" s="5">
        <v>2009</v>
      </c>
      <c r="H1360" s="1" t="s">
        <v>535</v>
      </c>
      <c r="I1360" s="5" t="str">
        <f t="shared" si="131"/>
        <v>Love+and+Other+Drugs</v>
      </c>
      <c r="J1360" s="1"/>
      <c r="K1360" s="5"/>
      <c r="L1360" s="1" t="s">
        <v>536</v>
      </c>
      <c r="N1360" t="str">
        <f t="shared" si="132"/>
        <v>"http://www.omdbapi.com/?t=Love+and+Other+Drugs&amp;tomatoes=true",</v>
      </c>
      <c r="O1360">
        <f t="shared" si="134"/>
        <v>1358</v>
      </c>
      <c r="P1360" t="str">
        <f t="shared" si="133"/>
        <v>o1358.csv</v>
      </c>
      <c r="S1360" s="13" t="s">
        <v>14260</v>
      </c>
      <c r="T1360" s="15" t="s">
        <v>5758</v>
      </c>
      <c r="U1360" s="1" t="s">
        <v>5758</v>
      </c>
      <c r="V1360"/>
      <c r="W1360" t="s">
        <v>18075</v>
      </c>
      <c r="AJ1360" s="13" t="s">
        <v>14188</v>
      </c>
      <c r="AK1360" s="1" t="s">
        <v>5685</v>
      </c>
      <c r="AL1360" s="35" t="s">
        <v>19646</v>
      </c>
    </row>
    <row r="1361" spans="1:38">
      <c r="A1361" t="s">
        <v>14189</v>
      </c>
      <c r="B1361" s="1" t="s">
        <v>5686</v>
      </c>
      <c r="C1361" s="3">
        <v>40684</v>
      </c>
      <c r="D1361" s="4" t="str">
        <f t="shared" si="130"/>
        <v>Love At First Fight</v>
      </c>
      <c r="E1361" s="9" t="s">
        <v>11696</v>
      </c>
      <c r="F1361" s="5">
        <v>2014</v>
      </c>
      <c r="H1361" s="1" t="s">
        <v>535</v>
      </c>
      <c r="I1361" s="5" t="str">
        <f t="shared" si="131"/>
        <v>Love+At+First+Fight</v>
      </c>
      <c r="J1361" s="1"/>
      <c r="K1361" s="5"/>
      <c r="L1361" s="1" t="s">
        <v>536</v>
      </c>
      <c r="N1361" t="str">
        <f t="shared" si="132"/>
        <v>"http://www.omdbapi.com/?t=Love+At+First+Fight&amp;tomatoes=true",</v>
      </c>
      <c r="O1361">
        <f t="shared" si="134"/>
        <v>1359</v>
      </c>
      <c r="P1361" t="str">
        <f t="shared" si="133"/>
        <v>o1359.csv</v>
      </c>
      <c r="S1361" s="13" t="s">
        <v>14261</v>
      </c>
      <c r="T1361" s="15" t="s">
        <v>5759</v>
      </c>
      <c r="U1361" s="1" t="s">
        <v>5759</v>
      </c>
      <c r="V1361"/>
      <c r="W1361" t="s">
        <v>18076</v>
      </c>
      <c r="AJ1361" s="13" t="s">
        <v>14189</v>
      </c>
      <c r="AK1361" s="1" t="s">
        <v>5686</v>
      </c>
      <c r="AL1361" s="7" t="s">
        <v>18006</v>
      </c>
    </row>
    <row r="1362" spans="1:38">
      <c r="A1362" t="s">
        <v>14190</v>
      </c>
      <c r="B1362" s="1" t="s">
        <v>5687</v>
      </c>
      <c r="C1362" s="3">
        <v>39326</v>
      </c>
      <c r="D1362" s="4" t="str">
        <f t="shared" si="130"/>
        <v>Love Crime</v>
      </c>
      <c r="E1362" s="9" t="s">
        <v>11697</v>
      </c>
      <c r="F1362" s="5">
        <v>2010</v>
      </c>
      <c r="H1362" s="1" t="s">
        <v>535</v>
      </c>
      <c r="I1362" s="5" t="str">
        <f t="shared" si="131"/>
        <v>Love+Crime</v>
      </c>
      <c r="J1362" s="1"/>
      <c r="K1362" s="5"/>
      <c r="L1362" s="1" t="s">
        <v>536</v>
      </c>
      <c r="N1362" t="str">
        <f t="shared" si="132"/>
        <v>"http://www.omdbapi.com/?t=Love+Crime&amp;tomatoes=true",</v>
      </c>
      <c r="O1362">
        <f t="shared" si="134"/>
        <v>1360</v>
      </c>
      <c r="P1362" t="str">
        <f t="shared" si="133"/>
        <v>o1360.csv</v>
      </c>
      <c r="S1362" s="13" t="s">
        <v>14262</v>
      </c>
      <c r="T1362" s="15" t="s">
        <v>5760</v>
      </c>
      <c r="U1362" s="1" t="s">
        <v>5760</v>
      </c>
      <c r="V1362"/>
      <c r="W1362" t="s">
        <v>18077</v>
      </c>
      <c r="AJ1362" s="13" t="s">
        <v>14190</v>
      </c>
      <c r="AK1362" s="1" t="s">
        <v>5687</v>
      </c>
      <c r="AL1362" s="7" t="s">
        <v>18007</v>
      </c>
    </row>
    <row r="1363" spans="1:38">
      <c r="A1363" t="s">
        <v>14191</v>
      </c>
      <c r="B1363" s="1" t="s">
        <v>5688</v>
      </c>
      <c r="C1363" s="3">
        <v>39263</v>
      </c>
      <c r="D1363" s="4" t="str">
        <f t="shared" si="130"/>
        <v>Love Etc.</v>
      </c>
      <c r="E1363" s="9" t="s">
        <v>11698</v>
      </c>
      <c r="F1363" s="5">
        <v>2010</v>
      </c>
      <c r="H1363" s="1" t="s">
        <v>535</v>
      </c>
      <c r="I1363" s="5" t="str">
        <f t="shared" si="131"/>
        <v>Love+Etc.</v>
      </c>
      <c r="J1363" s="1"/>
      <c r="K1363" s="5"/>
      <c r="L1363" s="1" t="s">
        <v>536</v>
      </c>
      <c r="N1363" t="str">
        <f t="shared" si="132"/>
        <v>"http://www.omdbapi.com/?t=Love+Etc.&amp;tomatoes=true",</v>
      </c>
      <c r="O1363">
        <f t="shared" si="134"/>
        <v>1361</v>
      </c>
      <c r="P1363" t="str">
        <f t="shared" si="133"/>
        <v>o1361.csv</v>
      </c>
      <c r="S1363" s="13" t="s">
        <v>14263</v>
      </c>
      <c r="T1363" s="15" t="s">
        <v>5761</v>
      </c>
      <c r="U1363" s="1" t="s">
        <v>5761</v>
      </c>
      <c r="V1363"/>
      <c r="W1363" t="s">
        <v>18078</v>
      </c>
      <c r="AJ1363" s="13" t="s">
        <v>14191</v>
      </c>
      <c r="AK1363" s="1" t="s">
        <v>5688</v>
      </c>
      <c r="AL1363" s="7" t="s">
        <v>18008</v>
      </c>
    </row>
    <row r="1364" spans="1:38">
      <c r="A1364" t="s">
        <v>14192</v>
      </c>
      <c r="B1364" s="1" t="s">
        <v>5689</v>
      </c>
      <c r="C1364" s="3">
        <v>39333</v>
      </c>
      <c r="D1364" s="4" t="str">
        <f t="shared" si="130"/>
        <v>Love in Space</v>
      </c>
      <c r="E1364" s="9" t="s">
        <v>11699</v>
      </c>
      <c r="F1364" s="5">
        <f>YEAR(C1364)</f>
        <v>2011</v>
      </c>
      <c r="H1364" s="1" t="s">
        <v>535</v>
      </c>
      <c r="I1364" s="5" t="str">
        <f t="shared" si="131"/>
        <v>Love+in+Space</v>
      </c>
      <c r="J1364" s="1"/>
      <c r="K1364" s="5"/>
      <c r="L1364" s="1" t="s">
        <v>536</v>
      </c>
      <c r="N1364" t="str">
        <f t="shared" si="132"/>
        <v>"http://www.omdbapi.com/?t=Love+in+Space&amp;tomatoes=true",</v>
      </c>
      <c r="O1364">
        <f t="shared" si="134"/>
        <v>1362</v>
      </c>
      <c r="P1364" t="str">
        <f t="shared" si="133"/>
        <v>o1362.csv</v>
      </c>
      <c r="S1364" s="13" t="s">
        <v>14264</v>
      </c>
      <c r="T1364" s="15" t="s">
        <v>5762</v>
      </c>
      <c r="U1364" s="1" t="s">
        <v>5762</v>
      </c>
      <c r="V1364"/>
      <c r="W1364" t="s">
        <v>18079</v>
      </c>
      <c r="AJ1364" s="13" t="s">
        <v>14192</v>
      </c>
      <c r="AK1364" s="1" t="s">
        <v>5689</v>
      </c>
      <c r="AL1364" s="7" t="s">
        <v>18009</v>
      </c>
    </row>
    <row r="1365" spans="1:38">
      <c r="A1365" t="s">
        <v>14193</v>
      </c>
      <c r="B1365" s="1" t="s">
        <v>5690</v>
      </c>
      <c r="C1365" s="3">
        <v>39536</v>
      </c>
      <c r="D1365" s="4" t="str">
        <f t="shared" si="130"/>
        <v>Love in the Buff</v>
      </c>
      <c r="E1365" s="9" t="s">
        <v>11700</v>
      </c>
      <c r="F1365" s="5">
        <f>YEAR(C1365)</f>
        <v>2012</v>
      </c>
      <c r="H1365" s="1" t="s">
        <v>535</v>
      </c>
      <c r="I1365" s="5" t="str">
        <f t="shared" si="131"/>
        <v>Love+in+the+Buff</v>
      </c>
      <c r="J1365" s="1"/>
      <c r="K1365" s="5"/>
      <c r="L1365" s="1" t="s">
        <v>536</v>
      </c>
      <c r="N1365" t="str">
        <f t="shared" si="132"/>
        <v>"http://www.omdbapi.com/?t=Love+in+the+Buff&amp;tomatoes=true",</v>
      </c>
      <c r="O1365">
        <f t="shared" si="134"/>
        <v>1363</v>
      </c>
      <c r="P1365" t="str">
        <f t="shared" si="133"/>
        <v>o1363.csv</v>
      </c>
      <c r="S1365" s="13" t="s">
        <v>14265</v>
      </c>
      <c r="T1365" s="15" t="s">
        <v>5763</v>
      </c>
      <c r="U1365" s="1" t="s">
        <v>5763</v>
      </c>
      <c r="V1365"/>
      <c r="W1365" t="s">
        <v>18080</v>
      </c>
      <c r="AJ1365" s="13" t="s">
        <v>14193</v>
      </c>
      <c r="AK1365" s="1" t="s">
        <v>5690</v>
      </c>
      <c r="AL1365" s="7" t="s">
        <v>18010</v>
      </c>
    </row>
    <row r="1366" spans="1:38">
      <c r="A1366" t="s">
        <v>14194</v>
      </c>
      <c r="B1366" s="1" t="s">
        <v>5691</v>
      </c>
      <c r="C1366" s="3">
        <v>39935</v>
      </c>
      <c r="D1366" s="4" t="str">
        <f t="shared" si="130"/>
        <v>Love is All You Need</v>
      </c>
      <c r="E1366" s="9" t="s">
        <v>11701</v>
      </c>
      <c r="F1366" s="5">
        <v>2012</v>
      </c>
      <c r="H1366" s="1" t="s">
        <v>535</v>
      </c>
      <c r="I1366" s="5" t="str">
        <f t="shared" si="131"/>
        <v>Love+is+All+You+Need</v>
      </c>
      <c r="J1366" s="1"/>
      <c r="K1366" s="5"/>
      <c r="L1366" s="1" t="s">
        <v>536</v>
      </c>
      <c r="N1366" t="str">
        <f t="shared" si="132"/>
        <v>"http://www.omdbapi.com/?t=Love+is+All+You+Need&amp;tomatoes=true",</v>
      </c>
      <c r="O1366">
        <f t="shared" si="134"/>
        <v>1364</v>
      </c>
      <c r="P1366" t="str">
        <f t="shared" si="133"/>
        <v>o1364.csv</v>
      </c>
      <c r="S1366" s="13" t="s">
        <v>14266</v>
      </c>
      <c r="T1366" s="15" t="s">
        <v>5751</v>
      </c>
      <c r="U1366" s="1" t="s">
        <v>5751</v>
      </c>
      <c r="V1366"/>
      <c r="W1366" t="s">
        <v>18081</v>
      </c>
      <c r="AJ1366" s="13" t="s">
        <v>14194</v>
      </c>
      <c r="AK1366" s="1" t="s">
        <v>5691</v>
      </c>
      <c r="AL1366" s="7" t="s">
        <v>18011</v>
      </c>
    </row>
    <row r="1367" spans="1:38">
      <c r="A1367" t="s">
        <v>14195</v>
      </c>
      <c r="B1367" s="1" t="s">
        <v>5692</v>
      </c>
      <c r="C1367" s="3">
        <v>40411</v>
      </c>
      <c r="D1367" s="4" t="str">
        <f t="shared" si="130"/>
        <v>Love is Strange</v>
      </c>
      <c r="E1367" s="9" t="s">
        <v>11702</v>
      </c>
      <c r="F1367" s="5">
        <f>YEAR(C1367)</f>
        <v>2014</v>
      </c>
      <c r="H1367" s="1" t="s">
        <v>535</v>
      </c>
      <c r="I1367" s="5" t="str">
        <f t="shared" si="131"/>
        <v>Love+is+Strange</v>
      </c>
      <c r="J1367" s="1"/>
      <c r="K1367" s="5"/>
      <c r="L1367" s="1" t="s">
        <v>536</v>
      </c>
      <c r="N1367" t="str">
        <f t="shared" si="132"/>
        <v>"http://www.omdbapi.com/?t=Love+is+Strange&amp;tomatoes=true",</v>
      </c>
      <c r="O1367">
        <f t="shared" si="134"/>
        <v>1365</v>
      </c>
      <c r="P1367" t="str">
        <f t="shared" si="133"/>
        <v>o1365.csv</v>
      </c>
      <c r="S1367" s="13" t="s">
        <v>14267</v>
      </c>
      <c r="T1367" s="15" t="s">
        <v>5764</v>
      </c>
      <c r="U1367" s="1" t="s">
        <v>5764</v>
      </c>
      <c r="V1367"/>
      <c r="W1367" t="s">
        <v>18082</v>
      </c>
      <c r="AJ1367" s="13" t="s">
        <v>14195</v>
      </c>
      <c r="AK1367" s="1" t="s">
        <v>5692</v>
      </c>
      <c r="AL1367" s="7" t="s">
        <v>18012</v>
      </c>
    </row>
    <row r="1368" spans="1:38">
      <c r="A1368" t="s">
        <v>14196</v>
      </c>
      <c r="B1368" s="1" t="s">
        <v>12592</v>
      </c>
      <c r="C1368" s="3">
        <v>40535</v>
      </c>
      <c r="D1368" s="4" t="str">
        <f t="shared" si="130"/>
        <v>Love on the Cloud</v>
      </c>
      <c r="E1368" s="9" t="s">
        <v>15914</v>
      </c>
      <c r="F1368" s="5">
        <v>2013</v>
      </c>
      <c r="H1368" s="1" t="s">
        <v>535</v>
      </c>
      <c r="I1368" s="5" t="str">
        <f t="shared" si="131"/>
        <v>Love+on+the+Cloud</v>
      </c>
      <c r="J1368" s="1"/>
      <c r="K1368" s="5"/>
      <c r="L1368" s="1" t="s">
        <v>536</v>
      </c>
      <c r="N1368" t="str">
        <f t="shared" si="132"/>
        <v>"http://www.omdbapi.com/?t=Love+on+the+Cloud&amp;tomatoes=true",</v>
      </c>
      <c r="O1368">
        <f t="shared" si="134"/>
        <v>1366</v>
      </c>
      <c r="P1368" t="str">
        <f t="shared" si="133"/>
        <v>o1366.csv</v>
      </c>
      <c r="S1368" s="13" t="s">
        <v>14268</v>
      </c>
      <c r="T1368" s="15" t="s">
        <v>5765</v>
      </c>
      <c r="U1368" s="1" t="s">
        <v>5765</v>
      </c>
      <c r="V1368"/>
      <c r="W1368" t="s">
        <v>18083</v>
      </c>
      <c r="AJ1368" s="13" t="s">
        <v>14196</v>
      </c>
      <c r="AK1368" s="1" t="s">
        <v>12592</v>
      </c>
      <c r="AL1368" s="7" t="s">
        <v>18013</v>
      </c>
    </row>
    <row r="1369" spans="1:38">
      <c r="A1369" t="s">
        <v>14197</v>
      </c>
      <c r="B1369" s="1" t="s">
        <v>5695</v>
      </c>
      <c r="C1369" s="3">
        <v>38897</v>
      </c>
      <c r="D1369" s="4" t="str">
        <f t="shared" si="130"/>
        <v>Love Ranch</v>
      </c>
      <c r="E1369" s="9" t="s">
        <v>10748</v>
      </c>
      <c r="F1369" s="5">
        <f>YEAR(C1369)</f>
        <v>2010</v>
      </c>
      <c r="H1369" s="1" t="s">
        <v>535</v>
      </c>
      <c r="I1369" s="5" t="str">
        <f t="shared" si="131"/>
        <v>Love+Ranch</v>
      </c>
      <c r="J1369" s="1"/>
      <c r="K1369" s="5"/>
      <c r="L1369" s="1" t="s">
        <v>536</v>
      </c>
      <c r="N1369" t="str">
        <f t="shared" si="132"/>
        <v>"http://www.omdbapi.com/?t=Love+Ranch&amp;tomatoes=true",</v>
      </c>
      <c r="O1369">
        <f t="shared" si="134"/>
        <v>1367</v>
      </c>
      <c r="P1369" t="str">
        <f t="shared" si="133"/>
        <v>o1367.csv</v>
      </c>
      <c r="S1369" s="13" t="s">
        <v>14269</v>
      </c>
      <c r="T1369" s="15" t="s">
        <v>5766</v>
      </c>
      <c r="U1369" s="1" t="s">
        <v>5766</v>
      </c>
      <c r="V1369"/>
      <c r="W1369" t="s">
        <v>18084</v>
      </c>
      <c r="AJ1369" s="13" t="s">
        <v>14197</v>
      </c>
      <c r="AK1369" s="1" t="s">
        <v>5695</v>
      </c>
      <c r="AL1369" s="7" t="s">
        <v>18014</v>
      </c>
    </row>
    <row r="1370" spans="1:38">
      <c r="A1370" t="s">
        <v>14198</v>
      </c>
      <c r="B1370" s="1" t="s">
        <v>411</v>
      </c>
      <c r="C1370" s="3">
        <v>40859</v>
      </c>
      <c r="D1370" s="4" t="str">
        <f t="shared" si="130"/>
        <v>Love the Coopers</v>
      </c>
      <c r="E1370" s="9" t="s">
        <v>480</v>
      </c>
      <c r="F1370" s="5">
        <f>YEAR(C1370)</f>
        <v>2015</v>
      </c>
      <c r="H1370" s="1" t="s">
        <v>535</v>
      </c>
      <c r="I1370" s="5" t="str">
        <f t="shared" si="131"/>
        <v>Love+the+Coopers</v>
      </c>
      <c r="J1370" s="1"/>
      <c r="K1370" s="5"/>
      <c r="L1370" s="1" t="s">
        <v>536</v>
      </c>
      <c r="N1370" t="str">
        <f t="shared" si="132"/>
        <v>"http://www.omdbapi.com/?t=Love+the+Coopers&amp;tomatoes=true",</v>
      </c>
      <c r="O1370">
        <f t="shared" si="134"/>
        <v>1368</v>
      </c>
      <c r="P1370" t="str">
        <f t="shared" si="133"/>
        <v>o1368.csv</v>
      </c>
      <c r="S1370" s="13" t="s">
        <v>14270</v>
      </c>
      <c r="T1370" s="15" t="s">
        <v>16635</v>
      </c>
      <c r="U1370" s="1" t="s">
        <v>5767</v>
      </c>
      <c r="V1370"/>
      <c r="W1370" t="s">
        <v>18085</v>
      </c>
      <c r="AJ1370" s="13" t="s">
        <v>14198</v>
      </c>
      <c r="AK1370" s="1" t="s">
        <v>411</v>
      </c>
      <c r="AL1370" s="7" t="s">
        <v>18015</v>
      </c>
    </row>
    <row r="1371" spans="1:38">
      <c r="A1371" t="s">
        <v>14199</v>
      </c>
      <c r="B1371" s="1" t="s">
        <v>5693</v>
      </c>
      <c r="C1371" s="3">
        <v>40033</v>
      </c>
      <c r="D1371" s="4" t="str">
        <f t="shared" si="130"/>
        <v>Lovelace</v>
      </c>
      <c r="E1371" s="9" t="s">
        <v>5693</v>
      </c>
      <c r="F1371" s="5">
        <f>YEAR(C1371)</f>
        <v>2013</v>
      </c>
      <c r="H1371" s="1" t="s">
        <v>535</v>
      </c>
      <c r="I1371" s="5" t="str">
        <f t="shared" si="131"/>
        <v>Lovelace</v>
      </c>
      <c r="J1371" s="1"/>
      <c r="K1371" s="5"/>
      <c r="L1371" s="1" t="s">
        <v>536</v>
      </c>
      <c r="N1371" t="str">
        <f t="shared" si="132"/>
        <v>"http://www.omdbapi.com/?t=Lovelace&amp;tomatoes=true",</v>
      </c>
      <c r="O1371">
        <f t="shared" si="134"/>
        <v>1369</v>
      </c>
      <c r="P1371" t="str">
        <f t="shared" si="133"/>
        <v>o1369.csv</v>
      </c>
      <c r="S1371" s="13" t="s">
        <v>14271</v>
      </c>
      <c r="T1371" s="15" t="s">
        <v>5768</v>
      </c>
      <c r="U1371" s="1" t="s">
        <v>5768</v>
      </c>
      <c r="V1371"/>
      <c r="W1371" t="s">
        <v>18086</v>
      </c>
      <c r="AJ1371" s="13" t="s">
        <v>14199</v>
      </c>
      <c r="AK1371" s="1" t="s">
        <v>5693</v>
      </c>
      <c r="AL1371" s="7" t="s">
        <v>18016</v>
      </c>
    </row>
    <row r="1372" spans="1:38">
      <c r="A1372" t="s">
        <v>14200</v>
      </c>
      <c r="B1372" s="1" t="s">
        <v>5696</v>
      </c>
      <c r="C1372" s="3">
        <v>40474</v>
      </c>
      <c r="D1372" s="4" t="str">
        <f t="shared" si="130"/>
        <v>Low Down</v>
      </c>
      <c r="E1372" s="9" t="s">
        <v>11704</v>
      </c>
      <c r="F1372" s="5">
        <f>YEAR(C1372)</f>
        <v>2014</v>
      </c>
      <c r="H1372" s="1" t="s">
        <v>535</v>
      </c>
      <c r="I1372" s="5" t="str">
        <f t="shared" si="131"/>
        <v>Low+Down</v>
      </c>
      <c r="J1372" s="1"/>
      <c r="K1372" s="5"/>
      <c r="L1372" s="1" t="s">
        <v>536</v>
      </c>
      <c r="N1372" t="str">
        <f t="shared" si="132"/>
        <v>"http://www.omdbapi.com/?t=Low+Down&amp;tomatoes=true",</v>
      </c>
      <c r="O1372">
        <f t="shared" si="134"/>
        <v>1370</v>
      </c>
      <c r="P1372" t="str">
        <f t="shared" si="133"/>
        <v>o1370.csv</v>
      </c>
      <c r="S1372" s="13" t="s">
        <v>14272</v>
      </c>
      <c r="T1372" s="15" t="s">
        <v>5769</v>
      </c>
      <c r="U1372" s="1" t="s">
        <v>5769</v>
      </c>
      <c r="V1372"/>
      <c r="W1372" t="s">
        <v>18087</v>
      </c>
      <c r="AJ1372" s="13" t="s">
        <v>14200</v>
      </c>
      <c r="AK1372" s="1" t="s">
        <v>5696</v>
      </c>
      <c r="AL1372" s="7" t="s">
        <v>18017</v>
      </c>
    </row>
    <row r="1373" spans="1:38">
      <c r="A1373" t="s">
        <v>14201</v>
      </c>
      <c r="B1373" s="1" t="s">
        <v>5698</v>
      </c>
      <c r="C1373" s="3">
        <v>40327</v>
      </c>
      <c r="D1373" s="4" t="str">
        <f t="shared" si="130"/>
        <v>Lucky Them</v>
      </c>
      <c r="E1373" s="9" t="s">
        <v>11706</v>
      </c>
      <c r="F1373" s="5">
        <v>2013</v>
      </c>
      <c r="H1373" s="1" t="s">
        <v>535</v>
      </c>
      <c r="I1373" s="5" t="str">
        <f t="shared" si="131"/>
        <v>Lucky+Them</v>
      </c>
      <c r="J1373" s="1"/>
      <c r="K1373" s="5"/>
      <c r="L1373" s="1" t="s">
        <v>536</v>
      </c>
      <c r="N1373" t="str">
        <f t="shared" si="132"/>
        <v>"http://www.omdbapi.com/?t=Lucky+Them&amp;tomatoes=true",</v>
      </c>
      <c r="O1373">
        <f t="shared" si="134"/>
        <v>1371</v>
      </c>
      <c r="P1373" t="str">
        <f t="shared" si="133"/>
        <v>o1371.csv</v>
      </c>
      <c r="S1373" s="13" t="s">
        <v>14275</v>
      </c>
      <c r="T1373" s="15" t="s">
        <v>5772</v>
      </c>
      <c r="U1373" s="1" t="s">
        <v>5772</v>
      </c>
      <c r="V1373"/>
      <c r="W1373" t="s">
        <v>18090</v>
      </c>
      <c r="AJ1373" s="13" t="s">
        <v>14201</v>
      </c>
      <c r="AK1373" s="1" t="s">
        <v>5698</v>
      </c>
      <c r="AL1373" s="7" t="s">
        <v>18018</v>
      </c>
    </row>
    <row r="1374" spans="1:38">
      <c r="A1374" t="s">
        <v>14202</v>
      </c>
      <c r="B1374" s="1" t="s">
        <v>5699</v>
      </c>
      <c r="C1374" s="3">
        <v>40383</v>
      </c>
      <c r="D1374" s="4" t="str">
        <f t="shared" si="130"/>
        <v>Lucy</v>
      </c>
      <c r="E1374" s="9" t="s">
        <v>5699</v>
      </c>
      <c r="F1374" s="5">
        <f>YEAR(C1374)</f>
        <v>2014</v>
      </c>
      <c r="H1374" s="1" t="s">
        <v>535</v>
      </c>
      <c r="I1374" s="5" t="str">
        <f t="shared" si="131"/>
        <v>Lucy</v>
      </c>
      <c r="J1374" s="1"/>
      <c r="K1374" s="5"/>
      <c r="L1374" s="1" t="s">
        <v>536</v>
      </c>
      <c r="N1374" t="str">
        <f t="shared" si="132"/>
        <v>"http://www.omdbapi.com/?t=Lucy&amp;tomatoes=true",</v>
      </c>
      <c r="O1374">
        <f t="shared" si="134"/>
        <v>1372</v>
      </c>
      <c r="P1374" t="str">
        <f t="shared" si="133"/>
        <v>o1372.csv</v>
      </c>
      <c r="S1374" s="13" t="s">
        <v>14276</v>
      </c>
      <c r="T1374" s="15" t="s">
        <v>15814</v>
      </c>
      <c r="U1374" s="1" t="s">
        <v>12731</v>
      </c>
      <c r="V1374"/>
      <c r="W1374" t="s">
        <v>18091</v>
      </c>
      <c r="AJ1374" s="13" t="s">
        <v>14202</v>
      </c>
      <c r="AK1374" s="1" t="s">
        <v>5699</v>
      </c>
      <c r="AL1374" s="7" t="s">
        <v>18019</v>
      </c>
    </row>
    <row r="1375" spans="1:38">
      <c r="A1375" t="s">
        <v>14203</v>
      </c>
      <c r="B1375" s="1" t="s">
        <v>5701</v>
      </c>
      <c r="C1375" s="3">
        <v>39830</v>
      </c>
      <c r="D1375" s="4" t="str">
        <f t="shared" si="130"/>
        <v>LUV</v>
      </c>
      <c r="E1375" s="9" t="s">
        <v>5701</v>
      </c>
      <c r="F1375" s="5">
        <f>YEAR(C1375)</f>
        <v>2013</v>
      </c>
      <c r="H1375" s="1" t="s">
        <v>535</v>
      </c>
      <c r="I1375" s="5" t="str">
        <f t="shared" si="131"/>
        <v>LUV</v>
      </c>
      <c r="J1375" s="1"/>
      <c r="K1375" s="5"/>
      <c r="L1375" s="1" t="s">
        <v>536</v>
      </c>
      <c r="N1375" t="str">
        <f t="shared" si="132"/>
        <v>"http://www.omdbapi.com/?t=LUV&amp;tomatoes=true",</v>
      </c>
      <c r="O1375">
        <f t="shared" si="134"/>
        <v>1373</v>
      </c>
      <c r="P1375" t="str">
        <f t="shared" si="133"/>
        <v>o1373.csv</v>
      </c>
      <c r="S1375" s="13" t="s">
        <v>14278</v>
      </c>
      <c r="T1375" s="15" t="s">
        <v>15815</v>
      </c>
      <c r="U1375" s="1" t="s">
        <v>12593</v>
      </c>
      <c r="V1375"/>
      <c r="W1375" t="s">
        <v>18093</v>
      </c>
      <c r="AJ1375" s="13" t="s">
        <v>14203</v>
      </c>
      <c r="AK1375" s="1" t="s">
        <v>5701</v>
      </c>
      <c r="AL1375" s="7" t="s">
        <v>18020</v>
      </c>
    </row>
    <row r="1376" spans="1:38">
      <c r="A1376" t="s">
        <v>14204</v>
      </c>
      <c r="B1376" s="1" t="s">
        <v>12722</v>
      </c>
      <c r="C1376" s="3">
        <v>40880</v>
      </c>
      <c r="D1376" s="4" t="str">
        <f t="shared" si="130"/>
        <v>Macbeth</v>
      </c>
      <c r="E1376" s="9" t="s">
        <v>15811</v>
      </c>
      <c r="F1376" s="5">
        <v>2014</v>
      </c>
      <c r="H1376" s="1" t="s">
        <v>535</v>
      </c>
      <c r="I1376" s="5" t="str">
        <f t="shared" si="131"/>
        <v>Macbeth</v>
      </c>
      <c r="J1376" s="1"/>
      <c r="K1376" s="5"/>
      <c r="L1376" s="1" t="s">
        <v>536</v>
      </c>
      <c r="N1376" t="str">
        <f t="shared" si="132"/>
        <v>"http://www.omdbapi.com/?t=Macbeth&amp;tomatoes=true",</v>
      </c>
      <c r="O1376">
        <f t="shared" si="134"/>
        <v>1374</v>
      </c>
      <c r="P1376" t="str">
        <f t="shared" si="133"/>
        <v>o1374.csv</v>
      </c>
      <c r="S1376" s="13" t="s">
        <v>14279</v>
      </c>
      <c r="T1376" s="15" t="s">
        <v>5775</v>
      </c>
      <c r="U1376" s="1" t="s">
        <v>5775</v>
      </c>
      <c r="V1376"/>
      <c r="W1376" t="s">
        <v>18094</v>
      </c>
      <c r="AJ1376" s="13" t="s">
        <v>14204</v>
      </c>
      <c r="AK1376" s="1" t="s">
        <v>12722</v>
      </c>
      <c r="AL1376" s="7" t="s">
        <v>18021</v>
      </c>
    </row>
    <row r="1377" spans="1:38">
      <c r="A1377" t="s">
        <v>14205</v>
      </c>
      <c r="B1377" s="1" t="s">
        <v>5702</v>
      </c>
      <c r="C1377" s="3">
        <v>38857</v>
      </c>
      <c r="D1377" s="4" t="str">
        <f t="shared" si="130"/>
        <v>MacGruber</v>
      </c>
      <c r="E1377" s="9" t="s">
        <v>5702</v>
      </c>
      <c r="F1377" s="5">
        <f t="shared" ref="F1377:F1382" si="135">YEAR(C1377)</f>
        <v>2010</v>
      </c>
      <c r="H1377" s="1" t="s">
        <v>535</v>
      </c>
      <c r="I1377" s="5" t="str">
        <f t="shared" si="131"/>
        <v>MacGruber</v>
      </c>
      <c r="J1377" s="1"/>
      <c r="K1377" s="5"/>
      <c r="L1377" s="1" t="s">
        <v>536</v>
      </c>
      <c r="N1377" t="str">
        <f t="shared" si="132"/>
        <v>"http://www.omdbapi.com/?t=MacGruber&amp;tomatoes=true",</v>
      </c>
      <c r="O1377">
        <f t="shared" si="134"/>
        <v>1375</v>
      </c>
      <c r="P1377" t="str">
        <f t="shared" si="133"/>
        <v>o1375.csv</v>
      </c>
      <c r="S1377" s="13" t="s">
        <v>14280</v>
      </c>
      <c r="T1377" s="15" t="s">
        <v>5776</v>
      </c>
      <c r="U1377" s="1" t="s">
        <v>5776</v>
      </c>
      <c r="V1377"/>
      <c r="W1377" t="s">
        <v>18095</v>
      </c>
      <c r="AJ1377" s="13" t="s">
        <v>14205</v>
      </c>
      <c r="AK1377" s="1" t="s">
        <v>5702</v>
      </c>
      <c r="AL1377" s="7" t="s">
        <v>18022</v>
      </c>
    </row>
    <row r="1378" spans="1:38">
      <c r="A1378" t="s">
        <v>14206</v>
      </c>
      <c r="B1378" s="1" t="s">
        <v>5703</v>
      </c>
      <c r="C1378" s="3">
        <v>38962</v>
      </c>
      <c r="D1378" s="4" t="str">
        <f t="shared" si="130"/>
        <v>Machete</v>
      </c>
      <c r="E1378" s="9" t="s">
        <v>5703</v>
      </c>
      <c r="F1378" s="5">
        <f t="shared" si="135"/>
        <v>2010</v>
      </c>
      <c r="H1378" s="1" t="s">
        <v>535</v>
      </c>
      <c r="I1378" s="5" t="str">
        <f t="shared" si="131"/>
        <v>Machete</v>
      </c>
      <c r="J1378" s="1"/>
      <c r="K1378" s="5"/>
      <c r="L1378" s="1" t="s">
        <v>536</v>
      </c>
      <c r="N1378" t="str">
        <f t="shared" si="132"/>
        <v>"http://www.omdbapi.com/?t=Machete&amp;tomatoes=true",</v>
      </c>
      <c r="O1378">
        <f t="shared" si="134"/>
        <v>1376</v>
      </c>
      <c r="P1378" t="str">
        <f t="shared" si="133"/>
        <v>o1376.csv</v>
      </c>
      <c r="S1378" s="13" t="s">
        <v>14281</v>
      </c>
      <c r="T1378" s="15" t="s">
        <v>5777</v>
      </c>
      <c r="U1378" s="1" t="s">
        <v>5777</v>
      </c>
      <c r="V1378"/>
      <c r="W1378" t="s">
        <v>18096</v>
      </c>
      <c r="AJ1378" s="13" t="s">
        <v>14206</v>
      </c>
      <c r="AK1378" s="1" t="s">
        <v>5703</v>
      </c>
      <c r="AL1378" s="7" t="s">
        <v>18023</v>
      </c>
    </row>
    <row r="1379" spans="1:38">
      <c r="A1379" t="s">
        <v>14207</v>
      </c>
      <c r="B1379" s="1" t="s">
        <v>5704</v>
      </c>
      <c r="C1379" s="3">
        <v>40096</v>
      </c>
      <c r="D1379" s="4" t="str">
        <f t="shared" si="130"/>
        <v>Machete Kills</v>
      </c>
      <c r="E1379" s="9" t="s">
        <v>11708</v>
      </c>
      <c r="F1379" s="5">
        <f t="shared" si="135"/>
        <v>2013</v>
      </c>
      <c r="H1379" s="1" t="s">
        <v>535</v>
      </c>
      <c r="I1379" s="5" t="str">
        <f t="shared" si="131"/>
        <v>Machete+Kills</v>
      </c>
      <c r="J1379" s="1"/>
      <c r="K1379" s="5"/>
      <c r="L1379" s="1" t="s">
        <v>536</v>
      </c>
      <c r="N1379" t="str">
        <f t="shared" si="132"/>
        <v>"http://www.omdbapi.com/?t=Machete+Kills&amp;tomatoes=true",</v>
      </c>
      <c r="O1379">
        <f t="shared" si="134"/>
        <v>1377</v>
      </c>
      <c r="P1379" t="str">
        <f t="shared" si="133"/>
        <v>o1377.csv</v>
      </c>
      <c r="S1379" s="13" t="s">
        <v>14282</v>
      </c>
      <c r="T1379" s="15" t="s">
        <v>16049</v>
      </c>
      <c r="U1379" s="1" t="s">
        <v>12732</v>
      </c>
      <c r="V1379"/>
      <c r="W1379" t="s">
        <v>18097</v>
      </c>
      <c r="AJ1379" s="13" t="s">
        <v>14207</v>
      </c>
      <c r="AK1379" s="1" t="s">
        <v>5704</v>
      </c>
      <c r="AL1379" s="7" t="s">
        <v>18024</v>
      </c>
    </row>
    <row r="1380" spans="1:38">
      <c r="A1380" t="s">
        <v>14208</v>
      </c>
      <c r="B1380" s="1" t="s">
        <v>5705</v>
      </c>
      <c r="C1380" s="3">
        <v>39347</v>
      </c>
      <c r="D1380" s="4" t="str">
        <f t="shared" si="130"/>
        <v>Machine Gun Preacher</v>
      </c>
      <c r="E1380" s="9" t="s">
        <v>11709</v>
      </c>
      <c r="F1380" s="5">
        <f t="shared" si="135"/>
        <v>2011</v>
      </c>
      <c r="H1380" s="1" t="s">
        <v>535</v>
      </c>
      <c r="I1380" s="5" t="str">
        <f t="shared" si="131"/>
        <v>Machine+Gun+Preacher</v>
      </c>
      <c r="J1380" s="1"/>
      <c r="K1380" s="5"/>
      <c r="L1380" s="1" t="s">
        <v>536</v>
      </c>
      <c r="N1380" t="str">
        <f t="shared" si="132"/>
        <v>"http://www.omdbapi.com/?t=Machine+Gun+Preacher&amp;tomatoes=true",</v>
      </c>
      <c r="O1380">
        <f t="shared" si="134"/>
        <v>1378</v>
      </c>
      <c r="P1380" t="str">
        <f t="shared" si="133"/>
        <v>o1378.csv</v>
      </c>
      <c r="S1380" s="13" t="s">
        <v>14283</v>
      </c>
      <c r="T1380" s="15" t="s">
        <v>5778</v>
      </c>
      <c r="U1380" s="1" t="s">
        <v>5778</v>
      </c>
      <c r="V1380"/>
      <c r="W1380" t="s">
        <v>18098</v>
      </c>
      <c r="AJ1380" s="13" t="s">
        <v>14208</v>
      </c>
      <c r="AK1380" s="1" t="s">
        <v>5705</v>
      </c>
      <c r="AL1380" s="7" t="s">
        <v>18025</v>
      </c>
    </row>
    <row r="1381" spans="1:38">
      <c r="A1381" t="s">
        <v>14209</v>
      </c>
      <c r="B1381" s="1" t="s">
        <v>397</v>
      </c>
      <c r="C1381" s="3">
        <v>40677</v>
      </c>
      <c r="D1381" s="4" t="str">
        <f t="shared" si="130"/>
        <v>Mad Max:Fury Road</v>
      </c>
      <c r="E1381" s="9" t="s">
        <v>521</v>
      </c>
      <c r="F1381" s="5">
        <f t="shared" si="135"/>
        <v>2015</v>
      </c>
      <c r="H1381" s="1" t="s">
        <v>535</v>
      </c>
      <c r="I1381" s="5" t="str">
        <f t="shared" si="131"/>
        <v>Mad+Max%3AFury+Road</v>
      </c>
      <c r="J1381" s="1"/>
      <c r="K1381" s="5"/>
      <c r="L1381" s="1" t="s">
        <v>536</v>
      </c>
      <c r="N1381" t="str">
        <f t="shared" si="132"/>
        <v>"http://www.omdbapi.com/?t=Mad+Max%3AFury+Road&amp;tomatoes=true",</v>
      </c>
      <c r="O1381">
        <f t="shared" si="134"/>
        <v>1379</v>
      </c>
      <c r="P1381" t="str">
        <f t="shared" si="133"/>
        <v>o1379.csv</v>
      </c>
      <c r="S1381" s="13" t="s">
        <v>14284</v>
      </c>
      <c r="T1381" s="15" t="s">
        <v>5779</v>
      </c>
      <c r="U1381" s="1" t="s">
        <v>5779</v>
      </c>
      <c r="V1381"/>
      <c r="W1381" t="s">
        <v>18099</v>
      </c>
      <c r="AJ1381" s="13" t="s">
        <v>14209</v>
      </c>
      <c r="AK1381" s="1" t="s">
        <v>397</v>
      </c>
      <c r="AL1381" s="7" t="s">
        <v>18026</v>
      </c>
    </row>
    <row r="1382" spans="1:38">
      <c r="A1382" t="s">
        <v>14210</v>
      </c>
      <c r="B1382" s="1" t="s">
        <v>5706</v>
      </c>
      <c r="C1382" s="3">
        <v>39606</v>
      </c>
      <c r="D1382" s="4" t="str">
        <f t="shared" si="130"/>
        <v>Madagascar 3:Europe's Most Wanted</v>
      </c>
      <c r="E1382" s="9" t="s">
        <v>16170</v>
      </c>
      <c r="F1382" s="5">
        <f t="shared" si="135"/>
        <v>2012</v>
      </c>
      <c r="H1382" s="1" t="s">
        <v>535</v>
      </c>
      <c r="I1382" s="5" t="str">
        <f t="shared" si="131"/>
        <v>Madagascar+3%3AEurope%27s+Most+Wanted</v>
      </c>
      <c r="J1382" s="1"/>
      <c r="K1382" s="5"/>
      <c r="L1382" s="1" t="s">
        <v>536</v>
      </c>
      <c r="N1382" t="str">
        <f t="shared" si="132"/>
        <v>"http://www.omdbapi.com/?t=Madagascar+3%3AEurope%27s+Most+Wanted&amp;tomatoes=true",</v>
      </c>
      <c r="O1382">
        <f t="shared" si="134"/>
        <v>1380</v>
      </c>
      <c r="P1382" t="str">
        <f t="shared" si="133"/>
        <v>o1380.csv</v>
      </c>
      <c r="S1382" s="13" t="s">
        <v>14286</v>
      </c>
      <c r="T1382" s="15" t="s">
        <v>5781</v>
      </c>
      <c r="U1382" s="1" t="s">
        <v>5781</v>
      </c>
      <c r="V1382"/>
      <c r="W1382" t="s">
        <v>18101</v>
      </c>
      <c r="AJ1382" s="13" t="s">
        <v>14210</v>
      </c>
      <c r="AK1382" s="1" t="s">
        <v>5706</v>
      </c>
      <c r="AL1382" s="7" t="s">
        <v>18027</v>
      </c>
    </row>
    <row r="1383" spans="1:38">
      <c r="A1383" t="s">
        <v>14211</v>
      </c>
      <c r="B1383" s="1" t="s">
        <v>12723</v>
      </c>
      <c r="C1383" s="3">
        <v>32137</v>
      </c>
      <c r="D1383" s="4" t="str">
        <f t="shared" si="130"/>
        <v>Madame Bovary</v>
      </c>
      <c r="E1383" s="9" t="s">
        <v>15915</v>
      </c>
      <c r="F1383" s="5">
        <v>1990</v>
      </c>
      <c r="H1383" s="1" t="s">
        <v>535</v>
      </c>
      <c r="I1383" s="5" t="str">
        <f t="shared" si="131"/>
        <v>Madame+Bovary</v>
      </c>
      <c r="J1383" s="1"/>
      <c r="K1383" s="5"/>
      <c r="L1383" s="1" t="s">
        <v>536</v>
      </c>
      <c r="N1383" t="str">
        <f t="shared" si="132"/>
        <v>"http://www.omdbapi.com/?t=Madame+Bovary&amp;tomatoes=true",</v>
      </c>
      <c r="O1383">
        <f t="shared" si="134"/>
        <v>1381</v>
      </c>
      <c r="P1383" t="str">
        <f t="shared" si="133"/>
        <v>o1381.csv</v>
      </c>
      <c r="S1383" s="13" t="s">
        <v>14287</v>
      </c>
      <c r="T1383" s="15" t="s">
        <v>5785</v>
      </c>
      <c r="U1383" s="1" t="s">
        <v>5785</v>
      </c>
      <c r="V1383"/>
      <c r="W1383" t="s">
        <v>18102</v>
      </c>
      <c r="AJ1383" s="13" t="s">
        <v>14211</v>
      </c>
      <c r="AK1383" s="1" t="s">
        <v>12723</v>
      </c>
      <c r="AL1383" s="7" t="s">
        <v>18028</v>
      </c>
    </row>
    <row r="1384" spans="1:38">
      <c r="A1384" t="s">
        <v>14212</v>
      </c>
      <c r="B1384" s="1" t="s">
        <v>5708</v>
      </c>
      <c r="C1384" s="3">
        <v>39039</v>
      </c>
      <c r="D1384" s="4" t="str">
        <f t="shared" si="130"/>
        <v>Made in Dagenham</v>
      </c>
      <c r="E1384" s="9" t="s">
        <v>11711</v>
      </c>
      <c r="F1384" s="5">
        <f>YEAR(C1384)</f>
        <v>2010</v>
      </c>
      <c r="H1384" s="1" t="s">
        <v>535</v>
      </c>
      <c r="I1384" s="5" t="str">
        <f t="shared" si="131"/>
        <v>Made+in+Dagenham</v>
      </c>
      <c r="J1384" s="1"/>
      <c r="K1384" s="5"/>
      <c r="L1384" s="1" t="s">
        <v>536</v>
      </c>
      <c r="N1384" t="str">
        <f t="shared" si="132"/>
        <v>"http://www.omdbapi.com/?t=Made+in+Dagenham&amp;tomatoes=true",</v>
      </c>
      <c r="O1384">
        <f t="shared" si="134"/>
        <v>1382</v>
      </c>
      <c r="P1384" t="str">
        <f t="shared" si="133"/>
        <v>o1382.csv</v>
      </c>
      <c r="S1384" s="13" t="s">
        <v>14288</v>
      </c>
      <c r="T1384" s="15" t="s">
        <v>361</v>
      </c>
      <c r="U1384" s="1" t="s">
        <v>361</v>
      </c>
      <c r="V1384"/>
      <c r="W1384" t="s">
        <v>18103</v>
      </c>
      <c r="AJ1384" s="13" t="s">
        <v>14212</v>
      </c>
      <c r="AK1384" s="1" t="s">
        <v>5708</v>
      </c>
      <c r="AL1384" s="7" t="s">
        <v>18029</v>
      </c>
    </row>
    <row r="1385" spans="1:38">
      <c r="A1385" t="s">
        <v>14213</v>
      </c>
      <c r="B1385" s="1" t="s">
        <v>5709</v>
      </c>
      <c r="C1385" s="3">
        <v>40066</v>
      </c>
      <c r="D1385" s="4" t="str">
        <f t="shared" si="130"/>
        <v>Mademoiselle C</v>
      </c>
      <c r="E1385" s="9" t="s">
        <v>10749</v>
      </c>
      <c r="F1385" s="5">
        <f>YEAR(C1385)</f>
        <v>2013</v>
      </c>
      <c r="H1385" s="1" t="s">
        <v>535</v>
      </c>
      <c r="I1385" s="5" t="str">
        <f t="shared" si="131"/>
        <v>Mademoiselle+C</v>
      </c>
      <c r="J1385" s="1"/>
      <c r="K1385" s="5"/>
      <c r="L1385" s="1" t="s">
        <v>536</v>
      </c>
      <c r="N1385" t="str">
        <f t="shared" si="132"/>
        <v>"http://www.omdbapi.com/?t=Mademoiselle+C&amp;tomatoes=true",</v>
      </c>
      <c r="O1385">
        <f t="shared" si="134"/>
        <v>1383</v>
      </c>
      <c r="P1385" t="str">
        <f t="shared" si="133"/>
        <v>o1383.csv</v>
      </c>
      <c r="S1385" s="13" t="s">
        <v>14289</v>
      </c>
      <c r="T1385" s="15" t="s">
        <v>5787</v>
      </c>
      <c r="U1385" s="1" t="s">
        <v>5787</v>
      </c>
      <c r="V1385"/>
      <c r="W1385" t="s">
        <v>18104</v>
      </c>
      <c r="AJ1385" s="13" t="s">
        <v>14213</v>
      </c>
      <c r="AK1385" s="1" t="s">
        <v>5709</v>
      </c>
      <c r="AL1385" s="7" t="s">
        <v>18030</v>
      </c>
    </row>
    <row r="1386" spans="1:38">
      <c r="A1386" t="s">
        <v>14214</v>
      </c>
      <c r="B1386" s="1" t="s">
        <v>5710</v>
      </c>
      <c r="C1386" s="3">
        <v>38864</v>
      </c>
      <c r="D1386" s="4" t="str">
        <f t="shared" si="130"/>
        <v>Mademoiselle Chambon</v>
      </c>
      <c r="E1386" s="9" t="s">
        <v>11712</v>
      </c>
      <c r="F1386" s="5">
        <v>2009</v>
      </c>
      <c r="H1386" s="1" t="s">
        <v>535</v>
      </c>
      <c r="I1386" s="5" t="str">
        <f t="shared" si="131"/>
        <v>Mademoiselle+Chambon</v>
      </c>
      <c r="J1386" s="1"/>
      <c r="K1386" s="5"/>
      <c r="L1386" s="1" t="s">
        <v>536</v>
      </c>
      <c r="N1386" t="str">
        <f t="shared" si="132"/>
        <v>"http://www.omdbapi.com/?t=Mademoiselle+Chambon&amp;tomatoes=true",</v>
      </c>
      <c r="O1386">
        <f t="shared" si="134"/>
        <v>1384</v>
      </c>
      <c r="P1386" t="str">
        <f t="shared" si="133"/>
        <v>o1384.csv</v>
      </c>
      <c r="S1386" s="13" t="s">
        <v>14290</v>
      </c>
      <c r="T1386" s="15" t="s">
        <v>6605</v>
      </c>
      <c r="U1386" s="1" t="s">
        <v>6605</v>
      </c>
      <c r="V1386"/>
      <c r="W1386" t="s">
        <v>18105</v>
      </c>
      <c r="AJ1386" s="13" t="s">
        <v>14214</v>
      </c>
      <c r="AK1386" s="1" t="s">
        <v>5710</v>
      </c>
      <c r="AL1386" s="7" t="s">
        <v>18031</v>
      </c>
    </row>
    <row r="1387" spans="1:38">
      <c r="A1387" t="s">
        <v>14215</v>
      </c>
      <c r="B1387" s="1" t="s">
        <v>5712</v>
      </c>
      <c r="C1387" s="3">
        <v>40383</v>
      </c>
      <c r="D1387" s="4" t="str">
        <f t="shared" si="130"/>
        <v>Magic in the Moonlight</v>
      </c>
      <c r="E1387" s="9" t="s">
        <v>11714</v>
      </c>
      <c r="F1387" s="5">
        <f t="shared" ref="F1387:F1396" si="136">YEAR(C1387)</f>
        <v>2014</v>
      </c>
      <c r="H1387" s="1" t="s">
        <v>535</v>
      </c>
      <c r="I1387" s="5" t="str">
        <f t="shared" si="131"/>
        <v>Magic+in+the+Moonlight</v>
      </c>
      <c r="J1387" s="1"/>
      <c r="K1387" s="5"/>
      <c r="L1387" s="1" t="s">
        <v>536</v>
      </c>
      <c r="N1387" t="str">
        <f t="shared" si="132"/>
        <v>"http://www.omdbapi.com/?t=Magic+in+the+Moonlight&amp;tomatoes=true",</v>
      </c>
      <c r="O1387">
        <f t="shared" si="134"/>
        <v>1385</v>
      </c>
      <c r="P1387" t="str">
        <f t="shared" si="133"/>
        <v>o1385.csv</v>
      </c>
      <c r="S1387" s="13" t="s">
        <v>14291</v>
      </c>
      <c r="T1387" s="15" t="s">
        <v>5788</v>
      </c>
      <c r="U1387" s="1" t="s">
        <v>5788</v>
      </c>
      <c r="V1387"/>
      <c r="W1387" t="s">
        <v>18106</v>
      </c>
      <c r="AJ1387" s="13" t="s">
        <v>14215</v>
      </c>
      <c r="AK1387" s="1" t="s">
        <v>5712</v>
      </c>
      <c r="AL1387" s="7" t="s">
        <v>18032</v>
      </c>
    </row>
    <row r="1388" spans="1:38">
      <c r="A1388" t="s">
        <v>14216</v>
      </c>
      <c r="B1388" s="1" t="s">
        <v>5713</v>
      </c>
      <c r="C1388" s="3">
        <v>39627</v>
      </c>
      <c r="D1388" s="4" t="str">
        <f t="shared" si="130"/>
        <v>Magic Mike</v>
      </c>
      <c r="E1388" s="9" t="s">
        <v>11715</v>
      </c>
      <c r="F1388" s="5">
        <f t="shared" si="136"/>
        <v>2012</v>
      </c>
      <c r="H1388" s="1" t="s">
        <v>535</v>
      </c>
      <c r="I1388" s="5" t="str">
        <f t="shared" si="131"/>
        <v>Magic+Mike</v>
      </c>
      <c r="J1388" s="1"/>
      <c r="K1388" s="5"/>
      <c r="L1388" s="1" t="s">
        <v>536</v>
      </c>
      <c r="N1388" t="str">
        <f t="shared" si="132"/>
        <v>"http://www.omdbapi.com/?t=Magic+Mike&amp;tomatoes=true",</v>
      </c>
      <c r="O1388">
        <f t="shared" si="134"/>
        <v>1386</v>
      </c>
      <c r="P1388" t="str">
        <f t="shared" si="133"/>
        <v>o1386.csv</v>
      </c>
      <c r="S1388" s="13" t="s">
        <v>14292</v>
      </c>
      <c r="T1388" s="15" t="s">
        <v>5789</v>
      </c>
      <c r="U1388" s="1" t="s">
        <v>5789</v>
      </c>
      <c r="V1388"/>
      <c r="W1388" t="s">
        <v>18107</v>
      </c>
      <c r="AJ1388" s="13" t="s">
        <v>14216</v>
      </c>
      <c r="AK1388" s="1" t="s">
        <v>5713</v>
      </c>
      <c r="AL1388" s="7" t="s">
        <v>18033</v>
      </c>
    </row>
    <row r="1389" spans="1:38">
      <c r="A1389" t="s">
        <v>14217</v>
      </c>
      <c r="B1389" s="1" t="s">
        <v>412</v>
      </c>
      <c r="C1389" s="3">
        <v>40724</v>
      </c>
      <c r="D1389" s="4" t="str">
        <f t="shared" si="130"/>
        <v>Magic Mike XXL</v>
      </c>
      <c r="E1389" s="9" t="s">
        <v>481</v>
      </c>
      <c r="F1389" s="5">
        <f t="shared" si="136"/>
        <v>2015</v>
      </c>
      <c r="H1389" s="1" t="s">
        <v>535</v>
      </c>
      <c r="I1389" s="5" t="str">
        <f t="shared" si="131"/>
        <v>Magic+Mike+XXL</v>
      </c>
      <c r="J1389" s="1"/>
      <c r="K1389" s="5"/>
      <c r="L1389" s="1" t="s">
        <v>536</v>
      </c>
      <c r="N1389" t="str">
        <f t="shared" si="132"/>
        <v>"http://www.omdbapi.com/?t=Magic+Mike+XXL&amp;tomatoes=true",</v>
      </c>
      <c r="O1389">
        <f t="shared" si="134"/>
        <v>1387</v>
      </c>
      <c r="P1389" t="str">
        <f t="shared" si="133"/>
        <v>o1387.csv</v>
      </c>
      <c r="S1389" s="13" t="s">
        <v>14293</v>
      </c>
      <c r="T1389" s="15" t="s">
        <v>16427</v>
      </c>
      <c r="U1389" s="1" t="s">
        <v>5790</v>
      </c>
      <c r="V1389"/>
      <c r="W1389" t="s">
        <v>18108</v>
      </c>
      <c r="AJ1389" s="13" t="s">
        <v>14217</v>
      </c>
      <c r="AK1389" s="1" t="s">
        <v>412</v>
      </c>
      <c r="AL1389" s="7" t="s">
        <v>18034</v>
      </c>
    </row>
    <row r="1390" spans="1:38">
      <c r="A1390" t="s">
        <v>14218</v>
      </c>
      <c r="B1390" s="1" t="s">
        <v>5715</v>
      </c>
      <c r="C1390" s="3">
        <v>39298</v>
      </c>
      <c r="D1390" s="4" t="str">
        <f t="shared" si="130"/>
        <v>Magic Trip</v>
      </c>
      <c r="E1390" s="9" t="s">
        <v>11717</v>
      </c>
      <c r="F1390" s="5">
        <f t="shared" si="136"/>
        <v>2011</v>
      </c>
      <c r="H1390" s="1" t="s">
        <v>535</v>
      </c>
      <c r="I1390" s="5" t="str">
        <f t="shared" si="131"/>
        <v>Magic+Trip</v>
      </c>
      <c r="J1390" s="1"/>
      <c r="K1390" s="5"/>
      <c r="L1390" s="1" t="s">
        <v>536</v>
      </c>
      <c r="N1390" t="str">
        <f t="shared" si="132"/>
        <v>"http://www.omdbapi.com/?t=Magic+Trip&amp;tomatoes=true",</v>
      </c>
      <c r="O1390">
        <f t="shared" si="134"/>
        <v>1388</v>
      </c>
      <c r="P1390" t="str">
        <f t="shared" si="133"/>
        <v>o1388.csv</v>
      </c>
      <c r="S1390" s="13" t="s">
        <v>14294</v>
      </c>
      <c r="T1390" s="15" t="s">
        <v>5795</v>
      </c>
      <c r="U1390" s="1" t="s">
        <v>5795</v>
      </c>
      <c r="V1390"/>
      <c r="W1390" t="s">
        <v>18109</v>
      </c>
      <c r="AJ1390" s="13" t="s">
        <v>14218</v>
      </c>
      <c r="AK1390" s="1" t="s">
        <v>5715</v>
      </c>
      <c r="AL1390" s="7" t="s">
        <v>18035</v>
      </c>
    </row>
    <row r="1391" spans="1:38">
      <c r="A1391" t="s">
        <v>14219</v>
      </c>
      <c r="B1391" s="1" t="s">
        <v>5716</v>
      </c>
      <c r="C1391" s="3">
        <v>40166</v>
      </c>
      <c r="D1391" s="4" t="str">
        <f t="shared" si="130"/>
        <v>Maidentrip</v>
      </c>
      <c r="E1391" s="9" t="s">
        <v>5716</v>
      </c>
      <c r="F1391" s="5">
        <f t="shared" si="136"/>
        <v>2013</v>
      </c>
      <c r="H1391" s="1" t="s">
        <v>535</v>
      </c>
      <c r="I1391" s="5" t="str">
        <f t="shared" si="131"/>
        <v>Maidentrip</v>
      </c>
      <c r="J1391" s="1"/>
      <c r="K1391" s="5"/>
      <c r="L1391" s="1" t="s">
        <v>536</v>
      </c>
      <c r="N1391" t="str">
        <f t="shared" si="132"/>
        <v>"http://www.omdbapi.com/?t=Maidentrip&amp;tomatoes=true",</v>
      </c>
      <c r="O1391">
        <f t="shared" si="134"/>
        <v>1389</v>
      </c>
      <c r="P1391" t="str">
        <f t="shared" si="133"/>
        <v>o1389.csv</v>
      </c>
      <c r="S1391" s="13" t="s">
        <v>14295</v>
      </c>
      <c r="T1391" s="15" t="s">
        <v>5793</v>
      </c>
      <c r="U1391" s="1" t="s">
        <v>5793</v>
      </c>
      <c r="V1391"/>
      <c r="W1391" t="s">
        <v>18110</v>
      </c>
      <c r="AJ1391" s="13" t="s">
        <v>14219</v>
      </c>
      <c r="AK1391" s="1" t="s">
        <v>5716</v>
      </c>
      <c r="AL1391" s="7" t="s">
        <v>18036</v>
      </c>
    </row>
    <row r="1392" spans="1:38">
      <c r="A1392" t="s">
        <v>14220</v>
      </c>
      <c r="B1392" s="1" t="s">
        <v>5717</v>
      </c>
      <c r="C1392" s="3">
        <v>40271</v>
      </c>
      <c r="D1392" s="4" t="str">
        <f t="shared" si="130"/>
        <v>Main Tera Hero</v>
      </c>
      <c r="E1392" s="9" t="s">
        <v>11718</v>
      </c>
      <c r="F1392" s="5">
        <f t="shared" si="136"/>
        <v>2014</v>
      </c>
      <c r="H1392" s="1" t="s">
        <v>535</v>
      </c>
      <c r="I1392" s="5" t="str">
        <f t="shared" si="131"/>
        <v>Main+Tera+Hero</v>
      </c>
      <c r="J1392" s="1"/>
      <c r="K1392" s="5"/>
      <c r="L1392" s="1" t="s">
        <v>536</v>
      </c>
      <c r="N1392" t="str">
        <f t="shared" si="132"/>
        <v>"http://www.omdbapi.com/?t=Main+Tera+Hero&amp;tomatoes=true",</v>
      </c>
      <c r="O1392">
        <f t="shared" si="134"/>
        <v>1390</v>
      </c>
      <c r="P1392" t="str">
        <f t="shared" si="133"/>
        <v>o1390.csv</v>
      </c>
      <c r="S1392" s="13" t="s">
        <v>14296</v>
      </c>
      <c r="T1392" s="15" t="s">
        <v>265</v>
      </c>
      <c r="U1392" s="1" t="s">
        <v>5774</v>
      </c>
      <c r="V1392"/>
      <c r="W1392" t="s">
        <v>18111</v>
      </c>
      <c r="AJ1392" s="13" t="s">
        <v>14220</v>
      </c>
      <c r="AK1392" s="1" t="s">
        <v>5717</v>
      </c>
      <c r="AL1392" s="7" t="s">
        <v>18037</v>
      </c>
    </row>
    <row r="1393" spans="1:38">
      <c r="A1393" t="s">
        <v>14221</v>
      </c>
      <c r="B1393" s="1" t="s">
        <v>5718</v>
      </c>
      <c r="C1393" s="3">
        <v>39214</v>
      </c>
      <c r="D1393" s="4" t="str">
        <f t="shared" si="130"/>
        <v>Make Believe</v>
      </c>
      <c r="E1393" s="9" t="s">
        <v>11719</v>
      </c>
      <c r="F1393" s="5">
        <f t="shared" si="136"/>
        <v>2011</v>
      </c>
      <c r="H1393" s="1" t="s">
        <v>535</v>
      </c>
      <c r="I1393" s="5" t="str">
        <f t="shared" si="131"/>
        <v>Make+Believe</v>
      </c>
      <c r="J1393" s="1"/>
      <c r="K1393" s="5"/>
      <c r="L1393" s="1" t="s">
        <v>536</v>
      </c>
      <c r="N1393" t="str">
        <f t="shared" si="132"/>
        <v>"http://www.omdbapi.com/?t=Make+Believe&amp;tomatoes=true",</v>
      </c>
      <c r="O1393">
        <f t="shared" si="134"/>
        <v>1391</v>
      </c>
      <c r="P1393" t="str">
        <f t="shared" si="133"/>
        <v>o1391.csv</v>
      </c>
      <c r="S1393" s="13" t="s">
        <v>14297</v>
      </c>
      <c r="T1393" s="15" t="s">
        <v>364</v>
      </c>
      <c r="U1393" s="1" t="s">
        <v>415</v>
      </c>
      <c r="V1393"/>
      <c r="W1393" t="s">
        <v>18112</v>
      </c>
      <c r="AJ1393" s="13" t="s">
        <v>14221</v>
      </c>
      <c r="AK1393" s="1" t="s">
        <v>5718</v>
      </c>
      <c r="AL1393" s="7" t="s">
        <v>18038</v>
      </c>
    </row>
    <row r="1394" spans="1:38">
      <c r="A1394" t="s">
        <v>14222</v>
      </c>
      <c r="B1394" s="1" t="s">
        <v>5719</v>
      </c>
      <c r="C1394" s="3">
        <v>39151</v>
      </c>
      <c r="D1394" s="4" t="str">
        <f t="shared" si="130"/>
        <v>Making the Boys</v>
      </c>
      <c r="E1394" s="9" t="s">
        <v>11720</v>
      </c>
      <c r="F1394" s="5">
        <f t="shared" si="136"/>
        <v>2011</v>
      </c>
      <c r="H1394" s="1" t="s">
        <v>535</v>
      </c>
      <c r="I1394" s="5" t="str">
        <f t="shared" si="131"/>
        <v>Making+the+Boys</v>
      </c>
      <c r="J1394" s="1"/>
      <c r="K1394" s="5"/>
      <c r="L1394" s="1" t="s">
        <v>536</v>
      </c>
      <c r="N1394" t="str">
        <f t="shared" si="132"/>
        <v>"http://www.omdbapi.com/?t=Making+the+Boys&amp;tomatoes=true",</v>
      </c>
      <c r="O1394">
        <f t="shared" si="134"/>
        <v>1392</v>
      </c>
      <c r="P1394" t="str">
        <f t="shared" si="133"/>
        <v>o1392.csv</v>
      </c>
      <c r="S1394" s="13" t="s">
        <v>14298</v>
      </c>
      <c r="T1394" s="15" t="s">
        <v>5792</v>
      </c>
      <c r="U1394" s="1" t="s">
        <v>5792</v>
      </c>
      <c r="V1394"/>
      <c r="W1394" t="s">
        <v>18113</v>
      </c>
      <c r="AJ1394" s="13" t="s">
        <v>14222</v>
      </c>
      <c r="AK1394" s="1" t="s">
        <v>5719</v>
      </c>
      <c r="AL1394" s="7" t="s">
        <v>18039</v>
      </c>
    </row>
    <row r="1395" spans="1:38">
      <c r="A1395" t="s">
        <v>14223</v>
      </c>
      <c r="B1395" s="1" t="s">
        <v>5721</v>
      </c>
      <c r="C1395" s="3">
        <v>40327</v>
      </c>
      <c r="D1395" s="4" t="str">
        <f t="shared" si="130"/>
        <v>Maleficent</v>
      </c>
      <c r="E1395" s="9" t="s">
        <v>5721</v>
      </c>
      <c r="F1395" s="5">
        <f t="shared" si="136"/>
        <v>2014</v>
      </c>
      <c r="H1395" s="1" t="s">
        <v>535</v>
      </c>
      <c r="I1395" s="5" t="str">
        <f t="shared" si="131"/>
        <v>Maleficent</v>
      </c>
      <c r="J1395" s="1"/>
      <c r="K1395" s="5"/>
      <c r="L1395" s="1" t="s">
        <v>536</v>
      </c>
      <c r="N1395" t="str">
        <f t="shared" si="132"/>
        <v>"http://www.omdbapi.com/?t=Maleficent&amp;tomatoes=true",</v>
      </c>
      <c r="O1395">
        <f t="shared" si="134"/>
        <v>1393</v>
      </c>
      <c r="P1395" t="str">
        <f t="shared" si="133"/>
        <v>o1393.csv</v>
      </c>
      <c r="S1395" s="13" t="s">
        <v>14299</v>
      </c>
      <c r="T1395" s="15" t="s">
        <v>5794</v>
      </c>
      <c r="U1395" s="1" t="s">
        <v>5794</v>
      </c>
      <c r="V1395"/>
      <c r="W1395" t="s">
        <v>18114</v>
      </c>
      <c r="AJ1395" s="13" t="s">
        <v>14223</v>
      </c>
      <c r="AK1395" s="1" t="s">
        <v>5721</v>
      </c>
      <c r="AL1395" s="7" t="s">
        <v>18040</v>
      </c>
    </row>
    <row r="1396" spans="1:38">
      <c r="A1396" t="s">
        <v>14224</v>
      </c>
      <c r="B1396" s="1" t="s">
        <v>5722</v>
      </c>
      <c r="C1396" s="3">
        <v>39830</v>
      </c>
      <c r="D1396" s="4" t="str">
        <f t="shared" si="130"/>
        <v>Mama</v>
      </c>
      <c r="E1396" s="9" t="s">
        <v>5722</v>
      </c>
      <c r="F1396" s="5">
        <f t="shared" si="136"/>
        <v>2013</v>
      </c>
      <c r="H1396" s="1" t="s">
        <v>535</v>
      </c>
      <c r="I1396" s="5" t="str">
        <f t="shared" si="131"/>
        <v>Mama</v>
      </c>
      <c r="J1396" s="1"/>
      <c r="K1396" s="5"/>
      <c r="L1396" s="1" t="s">
        <v>536</v>
      </c>
      <c r="N1396" t="str">
        <f t="shared" si="132"/>
        <v>"http://www.omdbapi.com/?t=Mama&amp;tomatoes=true",</v>
      </c>
      <c r="O1396">
        <f t="shared" si="134"/>
        <v>1394</v>
      </c>
      <c r="P1396" t="str">
        <f t="shared" si="133"/>
        <v>o1394.csv</v>
      </c>
      <c r="S1396" s="13" t="s">
        <v>14300</v>
      </c>
      <c r="T1396" s="15" t="s">
        <v>5796</v>
      </c>
      <c r="U1396" s="1" t="s">
        <v>5796</v>
      </c>
      <c r="V1396"/>
      <c r="W1396" t="s">
        <v>18115</v>
      </c>
      <c r="AJ1396" s="13" t="s">
        <v>14224</v>
      </c>
      <c r="AK1396" s="1" t="s">
        <v>5722</v>
      </c>
      <c r="AL1396" s="7" t="s">
        <v>18041</v>
      </c>
    </row>
    <row r="1397" spans="1:38">
      <c r="A1397" t="s">
        <v>14225</v>
      </c>
      <c r="B1397" s="1" t="s">
        <v>5726</v>
      </c>
      <c r="C1397" s="3">
        <v>40628</v>
      </c>
      <c r="D1397" s="4" t="str">
        <f t="shared" si="130"/>
        <v>Man From Reno</v>
      </c>
      <c r="E1397" s="9" t="s">
        <v>11723</v>
      </c>
      <c r="F1397" s="5">
        <v>2014</v>
      </c>
      <c r="H1397" s="1" t="s">
        <v>535</v>
      </c>
      <c r="I1397" s="5" t="str">
        <f t="shared" si="131"/>
        <v>Man+From+Reno</v>
      </c>
      <c r="J1397" s="1"/>
      <c r="K1397" s="5"/>
      <c r="L1397" s="1" t="s">
        <v>536</v>
      </c>
      <c r="N1397" t="str">
        <f t="shared" si="132"/>
        <v>"http://www.omdbapi.com/?t=Man+From+Reno&amp;tomatoes=true",</v>
      </c>
      <c r="O1397">
        <f t="shared" si="134"/>
        <v>1395</v>
      </c>
      <c r="P1397" t="str">
        <f t="shared" si="133"/>
        <v>o1395.csv</v>
      </c>
      <c r="S1397" s="13" t="s">
        <v>14301</v>
      </c>
      <c r="T1397" s="15" t="s">
        <v>5798</v>
      </c>
      <c r="U1397" s="1" t="s">
        <v>5798</v>
      </c>
      <c r="V1397"/>
      <c r="W1397" t="s">
        <v>18116</v>
      </c>
      <c r="AJ1397" s="13" t="s">
        <v>14225</v>
      </c>
      <c r="AK1397" s="1" t="s">
        <v>5726</v>
      </c>
      <c r="AL1397" s="7" t="s">
        <v>18042</v>
      </c>
    </row>
    <row r="1398" spans="1:38">
      <c r="A1398" t="s">
        <v>14226</v>
      </c>
      <c r="B1398" s="1" t="s">
        <v>307</v>
      </c>
      <c r="C1398" s="3">
        <v>39977</v>
      </c>
      <c r="D1398" s="4" t="str">
        <f t="shared" si="130"/>
        <v>Man of Steel</v>
      </c>
      <c r="E1398" s="9" t="s">
        <v>10820</v>
      </c>
      <c r="F1398" s="5">
        <f>YEAR(C1398)</f>
        <v>2013</v>
      </c>
      <c r="H1398" s="1" t="s">
        <v>535</v>
      </c>
      <c r="I1398" s="5" t="str">
        <f t="shared" si="131"/>
        <v>Man+of+Steel</v>
      </c>
      <c r="J1398" s="1"/>
      <c r="K1398" s="5"/>
      <c r="L1398" s="1" t="s">
        <v>536</v>
      </c>
      <c r="N1398" t="str">
        <f t="shared" si="132"/>
        <v>"http://www.omdbapi.com/?t=Man+of+Steel&amp;tomatoes=true",</v>
      </c>
      <c r="O1398">
        <f t="shared" si="134"/>
        <v>1396</v>
      </c>
      <c r="P1398" t="str">
        <f t="shared" si="133"/>
        <v>o1396.csv</v>
      </c>
      <c r="S1398" s="13" t="s">
        <v>14302</v>
      </c>
      <c r="T1398" s="15" t="s">
        <v>16428</v>
      </c>
      <c r="U1398" s="1" t="s">
        <v>5799</v>
      </c>
      <c r="V1398"/>
      <c r="W1398" t="s">
        <v>18117</v>
      </c>
      <c r="AJ1398" s="13" t="s">
        <v>14226</v>
      </c>
      <c r="AK1398" s="1" t="s">
        <v>307</v>
      </c>
      <c r="AL1398" s="7" t="s">
        <v>18043</v>
      </c>
    </row>
    <row r="1399" spans="1:38">
      <c r="A1399" t="s">
        <v>14227</v>
      </c>
      <c r="B1399" s="1" t="s">
        <v>5730</v>
      </c>
      <c r="C1399" s="3">
        <v>39473</v>
      </c>
      <c r="D1399" s="4" t="str">
        <f t="shared" si="130"/>
        <v>Man on a Ledge</v>
      </c>
      <c r="E1399" s="9" t="s">
        <v>11724</v>
      </c>
      <c r="F1399" s="5">
        <f>YEAR(C1399)</f>
        <v>2012</v>
      </c>
      <c r="H1399" s="1" t="s">
        <v>535</v>
      </c>
      <c r="I1399" s="5" t="str">
        <f t="shared" si="131"/>
        <v>Man+on+a+Ledge</v>
      </c>
      <c r="J1399" s="1"/>
      <c r="K1399" s="5"/>
      <c r="L1399" s="1" t="s">
        <v>536</v>
      </c>
      <c r="N1399" t="str">
        <f t="shared" si="132"/>
        <v>"http://www.omdbapi.com/?t=Man+on+a+Ledge&amp;tomatoes=true",</v>
      </c>
      <c r="O1399">
        <f t="shared" si="134"/>
        <v>1397</v>
      </c>
      <c r="P1399" t="str">
        <f t="shared" si="133"/>
        <v>o1397.csv</v>
      </c>
      <c r="S1399" s="13" t="s">
        <v>14303</v>
      </c>
      <c r="T1399" s="15" t="s">
        <v>5800</v>
      </c>
      <c r="U1399" s="1" t="s">
        <v>5800</v>
      </c>
      <c r="V1399"/>
      <c r="W1399" t="s">
        <v>18118</v>
      </c>
      <c r="AJ1399" s="13" t="s">
        <v>14227</v>
      </c>
      <c r="AK1399" s="1" t="s">
        <v>5730</v>
      </c>
      <c r="AL1399" s="7" t="s">
        <v>18044</v>
      </c>
    </row>
    <row r="1400" spans="1:38">
      <c r="A1400" t="s">
        <v>14228</v>
      </c>
      <c r="B1400" s="1" t="s">
        <v>5731</v>
      </c>
      <c r="C1400" s="3">
        <v>39459</v>
      </c>
      <c r="D1400" s="4" t="str">
        <f t="shared" si="130"/>
        <v>Man on a Mission</v>
      </c>
      <c r="E1400" s="9" t="s">
        <v>11725</v>
      </c>
      <c r="F1400" s="5">
        <v>2011</v>
      </c>
      <c r="H1400" s="1" t="s">
        <v>535</v>
      </c>
      <c r="I1400" s="5" t="str">
        <f t="shared" si="131"/>
        <v>Man+on+a+Mission</v>
      </c>
      <c r="J1400" s="1"/>
      <c r="K1400" s="5"/>
      <c r="L1400" s="1" t="s">
        <v>536</v>
      </c>
      <c r="N1400" t="str">
        <f t="shared" si="132"/>
        <v>"http://www.omdbapi.com/?t=Man+on+a+Mission&amp;tomatoes=true",</v>
      </c>
      <c r="O1400">
        <f t="shared" si="134"/>
        <v>1398</v>
      </c>
      <c r="P1400" t="str">
        <f t="shared" si="133"/>
        <v>o1398.csv</v>
      </c>
      <c r="S1400" s="13" t="s">
        <v>14304</v>
      </c>
      <c r="T1400" s="15" t="s">
        <v>16429</v>
      </c>
      <c r="U1400" s="1" t="s">
        <v>5802</v>
      </c>
      <c r="V1400"/>
      <c r="W1400" t="s">
        <v>18119</v>
      </c>
      <c r="AJ1400" s="13" t="s">
        <v>14228</v>
      </c>
      <c r="AK1400" s="1" t="s">
        <v>5731</v>
      </c>
      <c r="AL1400" s="7" t="s">
        <v>18045</v>
      </c>
    </row>
    <row r="1401" spans="1:38">
      <c r="A1401" t="s">
        <v>14229</v>
      </c>
      <c r="B1401" s="1" t="s">
        <v>5723</v>
      </c>
      <c r="C1401" s="3">
        <v>40285</v>
      </c>
      <c r="D1401" s="4" t="str">
        <f t="shared" si="130"/>
        <v>Manakamana</v>
      </c>
      <c r="E1401" s="9" t="s">
        <v>5723</v>
      </c>
      <c r="F1401" s="5">
        <v>2013</v>
      </c>
      <c r="H1401" s="1" t="s">
        <v>535</v>
      </c>
      <c r="I1401" s="5" t="str">
        <f t="shared" si="131"/>
        <v>Manakamana</v>
      </c>
      <c r="J1401" s="1"/>
      <c r="K1401" s="5"/>
      <c r="L1401" s="1" t="s">
        <v>536</v>
      </c>
      <c r="N1401" t="str">
        <f t="shared" si="132"/>
        <v>"http://www.omdbapi.com/?t=Manakamana&amp;tomatoes=true",</v>
      </c>
      <c r="O1401">
        <f t="shared" si="134"/>
        <v>1399</v>
      </c>
      <c r="P1401" t="str">
        <f t="shared" si="133"/>
        <v>o1399.csv</v>
      </c>
      <c r="S1401" s="13" t="s">
        <v>14305</v>
      </c>
      <c r="T1401" s="15" t="s">
        <v>5801</v>
      </c>
      <c r="U1401" s="1" t="s">
        <v>5801</v>
      </c>
      <c r="V1401"/>
      <c r="W1401" t="s">
        <v>18120</v>
      </c>
      <c r="AJ1401" s="13" t="s">
        <v>14229</v>
      </c>
      <c r="AK1401" s="1" t="s">
        <v>5723</v>
      </c>
      <c r="AL1401" s="7" t="s">
        <v>18046</v>
      </c>
    </row>
    <row r="1402" spans="1:38">
      <c r="A1402" t="s">
        <v>14230</v>
      </c>
      <c r="B1402" s="1" t="s">
        <v>5724</v>
      </c>
      <c r="C1402" s="3">
        <v>40145</v>
      </c>
      <c r="D1402" s="4" t="str">
        <f t="shared" si="130"/>
        <v>Mandela:Long Walk to Freedom</v>
      </c>
      <c r="E1402" s="9" t="s">
        <v>12503</v>
      </c>
      <c r="F1402" s="5">
        <f>YEAR(C1402)</f>
        <v>2013</v>
      </c>
      <c r="H1402" s="1" t="s">
        <v>535</v>
      </c>
      <c r="I1402" s="5" t="str">
        <f t="shared" si="131"/>
        <v>Mandela%3ALong+Walk+to+Freedom</v>
      </c>
      <c r="J1402" s="1"/>
      <c r="K1402" s="5"/>
      <c r="L1402" s="1" t="s">
        <v>536</v>
      </c>
      <c r="N1402" t="str">
        <f t="shared" si="132"/>
        <v>"http://www.omdbapi.com/?t=Mandela%3ALong+Walk+to+Freedom&amp;tomatoes=true",</v>
      </c>
      <c r="O1402">
        <f t="shared" si="134"/>
        <v>1400</v>
      </c>
      <c r="P1402" t="str">
        <f t="shared" si="133"/>
        <v>o1400.csv</v>
      </c>
      <c r="S1402" s="13" t="s">
        <v>14306</v>
      </c>
      <c r="T1402" s="15" t="s">
        <v>16430</v>
      </c>
      <c r="U1402" s="1" t="s">
        <v>5804</v>
      </c>
      <c r="V1402"/>
      <c r="W1402" t="s">
        <v>18121</v>
      </c>
      <c r="AJ1402" s="13" t="s">
        <v>14230</v>
      </c>
      <c r="AK1402" s="1" t="s">
        <v>5724</v>
      </c>
      <c r="AL1402" s="7" t="s">
        <v>18047</v>
      </c>
    </row>
    <row r="1403" spans="1:38">
      <c r="A1403" t="s">
        <v>14231</v>
      </c>
      <c r="B1403" s="1" t="s">
        <v>5727</v>
      </c>
      <c r="C1403" s="3">
        <v>40712</v>
      </c>
      <c r="D1403" s="4" t="str">
        <f t="shared" si="130"/>
        <v>Manglehorn</v>
      </c>
      <c r="E1403" s="9" t="s">
        <v>5727</v>
      </c>
      <c r="F1403" s="5">
        <v>2014</v>
      </c>
      <c r="H1403" s="1" t="s">
        <v>535</v>
      </c>
      <c r="I1403" s="5" t="str">
        <f t="shared" si="131"/>
        <v>Manglehorn</v>
      </c>
      <c r="J1403" s="1"/>
      <c r="K1403" s="5"/>
      <c r="L1403" s="1" t="s">
        <v>536</v>
      </c>
      <c r="N1403" t="str">
        <f t="shared" si="132"/>
        <v>"http://www.omdbapi.com/?t=Manglehorn&amp;tomatoes=true",</v>
      </c>
      <c r="O1403">
        <f t="shared" si="134"/>
        <v>1401</v>
      </c>
      <c r="P1403" t="str">
        <f t="shared" si="133"/>
        <v>o1401.csv</v>
      </c>
      <c r="S1403" s="13" t="s">
        <v>14307</v>
      </c>
      <c r="T1403" s="15" t="s">
        <v>5803</v>
      </c>
      <c r="U1403" s="1" t="s">
        <v>5803</v>
      </c>
      <c r="V1403"/>
      <c r="W1403" t="s">
        <v>18122</v>
      </c>
      <c r="AJ1403" s="13" t="s">
        <v>14231</v>
      </c>
      <c r="AK1403" s="1" t="s">
        <v>5727</v>
      </c>
      <c r="AL1403" s="7" t="s">
        <v>18048</v>
      </c>
    </row>
    <row r="1404" spans="1:38">
      <c r="A1404" t="s">
        <v>14232</v>
      </c>
      <c r="B1404" s="1" t="s">
        <v>12725</v>
      </c>
      <c r="C1404" s="3">
        <v>39984</v>
      </c>
      <c r="D1404" s="4" t="str">
        <f t="shared" si="130"/>
        <v>Maniac</v>
      </c>
      <c r="E1404" s="9" t="s">
        <v>15812</v>
      </c>
      <c r="F1404" s="5">
        <v>2012</v>
      </c>
      <c r="H1404" s="1" t="s">
        <v>535</v>
      </c>
      <c r="I1404" s="5" t="str">
        <f t="shared" si="131"/>
        <v>Maniac</v>
      </c>
      <c r="J1404" s="1"/>
      <c r="K1404" s="5"/>
      <c r="L1404" s="1" t="s">
        <v>536</v>
      </c>
      <c r="N1404" t="str">
        <f t="shared" si="132"/>
        <v>"http://www.omdbapi.com/?t=Maniac&amp;tomatoes=true",</v>
      </c>
      <c r="O1404">
        <f t="shared" si="134"/>
        <v>1402</v>
      </c>
      <c r="P1404" t="str">
        <f t="shared" si="133"/>
        <v>o1402.csv</v>
      </c>
      <c r="S1404" s="13" t="s">
        <v>14308</v>
      </c>
      <c r="T1404" s="15" t="s">
        <v>5805</v>
      </c>
      <c r="U1404" s="1" t="s">
        <v>5805</v>
      </c>
      <c r="V1404"/>
      <c r="W1404" t="s">
        <v>18123</v>
      </c>
      <c r="AJ1404" s="13" t="s">
        <v>14232</v>
      </c>
      <c r="AK1404" s="1" t="s">
        <v>12725</v>
      </c>
      <c r="AL1404" s="7" t="s">
        <v>18049</v>
      </c>
    </row>
    <row r="1405" spans="1:38">
      <c r="A1405" t="s">
        <v>14233</v>
      </c>
      <c r="B1405" s="1" t="s">
        <v>5733</v>
      </c>
      <c r="C1405" s="3">
        <v>38801</v>
      </c>
      <c r="D1405" s="4" t="str">
        <f t="shared" si="130"/>
        <v>Manuela and Manuel</v>
      </c>
      <c r="E1405" s="9" t="s">
        <v>11727</v>
      </c>
      <c r="F1405" s="5">
        <v>2009</v>
      </c>
      <c r="H1405" s="1" t="s">
        <v>535</v>
      </c>
      <c r="I1405" s="5" t="str">
        <f t="shared" si="131"/>
        <v>Manuela+and+Manuel</v>
      </c>
      <c r="J1405" s="1"/>
      <c r="K1405" s="5"/>
      <c r="L1405" s="1" t="s">
        <v>536</v>
      </c>
      <c r="N1405" t="str">
        <f t="shared" si="132"/>
        <v>"http://www.omdbapi.com/?t=Manuela+and+Manuel&amp;tomatoes=true",</v>
      </c>
      <c r="O1405">
        <f t="shared" si="134"/>
        <v>1403</v>
      </c>
      <c r="P1405" t="str">
        <f t="shared" si="133"/>
        <v>o1403.csv</v>
      </c>
      <c r="S1405" s="13" t="s">
        <v>14309</v>
      </c>
      <c r="T1405" s="15" t="s">
        <v>16050</v>
      </c>
      <c r="U1405" s="1" t="s">
        <v>12733</v>
      </c>
      <c r="V1405"/>
      <c r="W1405" t="s">
        <v>18124</v>
      </c>
      <c r="AJ1405" s="13" t="s">
        <v>14233</v>
      </c>
      <c r="AK1405" s="1" t="s">
        <v>5733</v>
      </c>
      <c r="AL1405" s="7" t="s">
        <v>18050</v>
      </c>
    </row>
    <row r="1406" spans="1:38">
      <c r="A1406" t="s">
        <v>14234</v>
      </c>
      <c r="B1406" s="1" t="s">
        <v>5734</v>
      </c>
      <c r="C1406" s="3">
        <v>40383</v>
      </c>
      <c r="D1406" s="4" t="str">
        <f t="shared" si="130"/>
        <v>Manuscripts Don't Burn</v>
      </c>
      <c r="E1406" s="9" t="s">
        <v>16171</v>
      </c>
      <c r="F1406" s="5">
        <v>2013</v>
      </c>
      <c r="H1406" s="1" t="s">
        <v>535</v>
      </c>
      <c r="I1406" s="5" t="str">
        <f t="shared" si="131"/>
        <v>Manuscripts+Don%27t+Burn</v>
      </c>
      <c r="J1406" s="1"/>
      <c r="K1406" s="5"/>
      <c r="L1406" s="1" t="s">
        <v>536</v>
      </c>
      <c r="N1406" t="str">
        <f t="shared" si="132"/>
        <v>"http://www.omdbapi.com/?t=Manuscripts+Don%27t+Burn&amp;tomatoes=true",</v>
      </c>
      <c r="O1406">
        <f t="shared" si="134"/>
        <v>1404</v>
      </c>
      <c r="P1406" t="str">
        <f t="shared" si="133"/>
        <v>o1404.csv</v>
      </c>
      <c r="S1406" s="13" t="s">
        <v>14310</v>
      </c>
      <c r="T1406" s="15" t="s">
        <v>5806</v>
      </c>
      <c r="U1406" s="1" t="s">
        <v>5806</v>
      </c>
      <c r="V1406"/>
      <c r="W1406" t="s">
        <v>18125</v>
      </c>
      <c r="AJ1406" s="13" t="s">
        <v>14234</v>
      </c>
      <c r="AK1406" s="1" t="s">
        <v>5734</v>
      </c>
      <c r="AL1406" s="7" t="s">
        <v>18051</v>
      </c>
    </row>
    <row r="1407" spans="1:38">
      <c r="A1407" t="s">
        <v>14235</v>
      </c>
      <c r="B1407" s="1" t="s">
        <v>5736</v>
      </c>
      <c r="C1407" s="3">
        <v>40600</v>
      </c>
      <c r="D1407" s="4" t="str">
        <f t="shared" si="130"/>
        <v>Maps to the Stars</v>
      </c>
      <c r="E1407" s="9" t="s">
        <v>11729</v>
      </c>
      <c r="F1407" s="5">
        <v>2014</v>
      </c>
      <c r="H1407" s="1" t="s">
        <v>535</v>
      </c>
      <c r="I1407" s="5" t="str">
        <f t="shared" si="131"/>
        <v>Maps+to+the+Stars</v>
      </c>
      <c r="J1407" s="1"/>
      <c r="K1407" s="5"/>
      <c r="L1407" s="1" t="s">
        <v>536</v>
      </c>
      <c r="N1407" t="str">
        <f t="shared" si="132"/>
        <v>"http://www.omdbapi.com/?t=Maps+to+the+Stars&amp;tomatoes=true",</v>
      </c>
      <c r="O1407">
        <f t="shared" si="134"/>
        <v>1405</v>
      </c>
      <c r="P1407" t="str">
        <f t="shared" si="133"/>
        <v>o1405.csv</v>
      </c>
      <c r="S1407" s="13" t="s">
        <v>14311</v>
      </c>
      <c r="T1407" s="15" t="s">
        <v>5807</v>
      </c>
      <c r="U1407" s="1" t="s">
        <v>5807</v>
      </c>
      <c r="V1407"/>
      <c r="W1407" t="s">
        <v>18126</v>
      </c>
      <c r="AJ1407" s="13" t="s">
        <v>14235</v>
      </c>
      <c r="AK1407" s="1" t="s">
        <v>5736</v>
      </c>
      <c r="AL1407" s="7" t="s">
        <v>18052</v>
      </c>
    </row>
    <row r="1408" spans="1:38">
      <c r="A1408" t="s">
        <v>14236</v>
      </c>
      <c r="B1408" s="1" t="s">
        <v>5737</v>
      </c>
      <c r="C1408" s="3">
        <v>39354</v>
      </c>
      <c r="D1408" s="4" t="str">
        <f t="shared" si="130"/>
        <v>Margaret</v>
      </c>
      <c r="E1408" s="9" t="s">
        <v>5737</v>
      </c>
      <c r="F1408" s="5">
        <f>YEAR(C1408)</f>
        <v>2011</v>
      </c>
      <c r="H1408" s="1" t="s">
        <v>535</v>
      </c>
      <c r="I1408" s="5" t="str">
        <f t="shared" si="131"/>
        <v>Margaret</v>
      </c>
      <c r="J1408" s="1"/>
      <c r="K1408" s="5"/>
      <c r="L1408" s="1" t="s">
        <v>536</v>
      </c>
      <c r="N1408" t="str">
        <f t="shared" si="132"/>
        <v>"http://www.omdbapi.com/?t=Margaret&amp;tomatoes=true",</v>
      </c>
      <c r="O1408">
        <f t="shared" si="134"/>
        <v>1406</v>
      </c>
      <c r="P1408" t="str">
        <f t="shared" si="133"/>
        <v>o1406.csv</v>
      </c>
      <c r="S1408" s="13" t="s">
        <v>14312</v>
      </c>
      <c r="T1408" s="15" t="s">
        <v>5808</v>
      </c>
      <c r="U1408" s="1" t="s">
        <v>5808</v>
      </c>
      <c r="V1408"/>
      <c r="W1408" t="s">
        <v>18127</v>
      </c>
      <c r="AJ1408" s="13" t="s">
        <v>14236</v>
      </c>
      <c r="AK1408" s="1" t="s">
        <v>5737</v>
      </c>
      <c r="AL1408" s="7" t="s">
        <v>18053</v>
      </c>
    </row>
    <row r="1409" spans="1:38">
      <c r="A1409" t="s">
        <v>14237</v>
      </c>
      <c r="B1409" s="1" t="s">
        <v>5738</v>
      </c>
      <c r="C1409" s="3">
        <v>39375</v>
      </c>
      <c r="D1409" s="4" t="str">
        <f t="shared" si="130"/>
        <v>Margin Call</v>
      </c>
      <c r="E1409" s="9" t="s">
        <v>11730</v>
      </c>
      <c r="F1409" s="5">
        <f>YEAR(C1409)</f>
        <v>2011</v>
      </c>
      <c r="H1409" s="1" t="s">
        <v>535</v>
      </c>
      <c r="I1409" s="5" t="str">
        <f t="shared" si="131"/>
        <v>Margin+Call</v>
      </c>
      <c r="J1409" s="1"/>
      <c r="K1409" s="5"/>
      <c r="L1409" s="1" t="s">
        <v>536</v>
      </c>
      <c r="N1409" t="str">
        <f t="shared" si="132"/>
        <v>"http://www.omdbapi.com/?t=Margin+Call&amp;tomatoes=true",</v>
      </c>
      <c r="O1409">
        <f t="shared" si="134"/>
        <v>1407</v>
      </c>
      <c r="P1409" t="str">
        <f t="shared" si="133"/>
        <v>o1407.csv</v>
      </c>
      <c r="S1409" s="13" t="s">
        <v>14313</v>
      </c>
      <c r="T1409" s="15" t="s">
        <v>16431</v>
      </c>
      <c r="U1409" s="1" t="s">
        <v>5809</v>
      </c>
      <c r="V1409"/>
      <c r="W1409" t="s">
        <v>18128</v>
      </c>
      <c r="AJ1409" s="13" t="s">
        <v>14237</v>
      </c>
      <c r="AK1409" s="1" t="s">
        <v>5738</v>
      </c>
      <c r="AL1409" s="7" t="s">
        <v>18054</v>
      </c>
    </row>
    <row r="1410" spans="1:38">
      <c r="A1410" t="s">
        <v>14238</v>
      </c>
      <c r="B1410" s="1" t="s">
        <v>5739</v>
      </c>
      <c r="C1410" s="3">
        <v>40663</v>
      </c>
      <c r="D1410" s="4" t="str">
        <f t="shared" si="130"/>
        <v>Marie's Story</v>
      </c>
      <c r="E1410" s="9" t="s">
        <v>16172</v>
      </c>
      <c r="F1410" s="5">
        <v>2014</v>
      </c>
      <c r="H1410" s="1" t="s">
        <v>535</v>
      </c>
      <c r="I1410" s="5" t="str">
        <f t="shared" si="131"/>
        <v>Marie%27s+Story</v>
      </c>
      <c r="J1410" s="1"/>
      <c r="K1410" s="5"/>
      <c r="L1410" s="1" t="s">
        <v>536</v>
      </c>
      <c r="N1410" t="str">
        <f t="shared" si="132"/>
        <v>"http://www.omdbapi.com/?t=Marie%27s+Story&amp;tomatoes=true",</v>
      </c>
      <c r="O1410">
        <f t="shared" si="134"/>
        <v>1408</v>
      </c>
      <c r="P1410" t="str">
        <f t="shared" si="133"/>
        <v>o1408.csv</v>
      </c>
      <c r="S1410" s="13" t="s">
        <v>14314</v>
      </c>
      <c r="T1410" s="15" t="s">
        <v>5811</v>
      </c>
      <c r="U1410" s="1" t="s">
        <v>5811</v>
      </c>
      <c r="V1410"/>
      <c r="W1410" t="s">
        <v>18129</v>
      </c>
      <c r="AJ1410" s="13" t="s">
        <v>14238</v>
      </c>
      <c r="AK1410" s="1" t="s">
        <v>5739</v>
      </c>
      <c r="AL1410" s="7" t="s">
        <v>18055</v>
      </c>
    </row>
    <row r="1411" spans="1:38">
      <c r="A1411" t="s">
        <v>14239</v>
      </c>
      <c r="B1411" s="1" t="s">
        <v>5740</v>
      </c>
      <c r="C1411" s="3">
        <v>39611</v>
      </c>
      <c r="D1411" s="4" t="str">
        <f t="shared" ref="D1411:D1474" si="137">TRIM(B1411)</f>
        <v>Marina Abramovic:The Artist is Present</v>
      </c>
      <c r="E1411" s="9" t="s">
        <v>12394</v>
      </c>
      <c r="F1411" s="5">
        <f>YEAR(C1411)</f>
        <v>2012</v>
      </c>
      <c r="H1411" s="1" t="s">
        <v>535</v>
      </c>
      <c r="I1411" s="5" t="str">
        <f t="shared" si="131"/>
        <v>Marina+Abramovic%3AThe+Artist+is+Present</v>
      </c>
      <c r="J1411" s="1"/>
      <c r="K1411" s="5"/>
      <c r="L1411" s="1" t="s">
        <v>536</v>
      </c>
      <c r="N1411" t="str">
        <f t="shared" si="132"/>
        <v>"http://www.omdbapi.com/?t=Marina+Abramovic%3AThe+Artist+is+Present&amp;tomatoes=true",</v>
      </c>
      <c r="O1411">
        <f t="shared" si="134"/>
        <v>1409</v>
      </c>
      <c r="P1411" t="str">
        <f t="shared" si="133"/>
        <v>o1409.csv</v>
      </c>
      <c r="S1411" s="13" t="s">
        <v>14315</v>
      </c>
      <c r="T1411" s="15" t="s">
        <v>5812</v>
      </c>
      <c r="U1411" s="1" t="s">
        <v>5812</v>
      </c>
      <c r="V1411"/>
      <c r="W1411" t="s">
        <v>18130</v>
      </c>
      <c r="AJ1411" s="13" t="s">
        <v>14239</v>
      </c>
      <c r="AK1411" s="1" t="s">
        <v>5740</v>
      </c>
      <c r="AL1411" s="7" t="s">
        <v>18056</v>
      </c>
    </row>
    <row r="1412" spans="1:38">
      <c r="A1412" t="s">
        <v>14240</v>
      </c>
      <c r="B1412" s="1" t="s">
        <v>5741</v>
      </c>
      <c r="C1412" s="3">
        <v>40362</v>
      </c>
      <c r="D1412" s="4" t="str">
        <f t="shared" si="137"/>
        <v>Marius</v>
      </c>
      <c r="E1412" s="9" t="s">
        <v>5741</v>
      </c>
      <c r="F1412" s="5">
        <v>2013</v>
      </c>
      <c r="H1412" s="1" t="s">
        <v>535</v>
      </c>
      <c r="I1412" s="5" t="str">
        <f t="shared" ref="I1412:I1475" si="138">E1412</f>
        <v>Marius</v>
      </c>
      <c r="J1412" s="1"/>
      <c r="K1412" s="5"/>
      <c r="L1412" s="1" t="s">
        <v>536</v>
      </c>
      <c r="N1412" t="str">
        <f t="shared" ref="N1412:N1475" si="139">H1412&amp;I1412&amp;J1412&amp;K1412&amp;L1412</f>
        <v>"http://www.omdbapi.com/?t=Marius&amp;tomatoes=true",</v>
      </c>
      <c r="O1412">
        <f t="shared" si="134"/>
        <v>1410</v>
      </c>
      <c r="P1412" t="str">
        <f t="shared" ref="P1412:P1475" si="140">"o"&amp;O1412&amp;".csv"</f>
        <v>o1410.csv</v>
      </c>
      <c r="S1412" s="13" t="s">
        <v>14316</v>
      </c>
      <c r="T1412" s="15" t="s">
        <v>16432</v>
      </c>
      <c r="U1412" s="1" t="s">
        <v>5813</v>
      </c>
      <c r="V1412"/>
      <c r="W1412" t="s">
        <v>18131</v>
      </c>
      <c r="AJ1412" s="13" t="s">
        <v>14240</v>
      </c>
      <c r="AK1412" s="1" t="s">
        <v>5741</v>
      </c>
      <c r="AL1412" s="7" t="s">
        <v>18057</v>
      </c>
    </row>
    <row r="1413" spans="1:38">
      <c r="A1413" t="s">
        <v>14241</v>
      </c>
      <c r="B1413" s="1" t="s">
        <v>5742</v>
      </c>
      <c r="C1413" s="3">
        <v>39557</v>
      </c>
      <c r="D1413" s="4" t="str">
        <f t="shared" si="137"/>
        <v>Marley</v>
      </c>
      <c r="E1413" s="9" t="s">
        <v>5742</v>
      </c>
      <c r="F1413" s="5">
        <f>YEAR(C1413)</f>
        <v>2012</v>
      </c>
      <c r="H1413" s="1" t="s">
        <v>535</v>
      </c>
      <c r="I1413" s="5" t="str">
        <f t="shared" si="138"/>
        <v>Marley</v>
      </c>
      <c r="J1413" s="1"/>
      <c r="K1413" s="5"/>
      <c r="L1413" s="1" t="s">
        <v>536</v>
      </c>
      <c r="N1413" t="str">
        <f t="shared" si="139"/>
        <v>"http://www.omdbapi.com/?t=Marley&amp;tomatoes=true",</v>
      </c>
      <c r="O1413">
        <f t="shared" ref="O1413:O1476" si="141">O1412+1</f>
        <v>1411</v>
      </c>
      <c r="P1413" t="str">
        <f t="shared" si="140"/>
        <v>o1411.csv</v>
      </c>
      <c r="S1413" s="13" t="s">
        <v>14317</v>
      </c>
      <c r="T1413" s="15" t="s">
        <v>5814</v>
      </c>
      <c r="U1413" s="1" t="s">
        <v>5814</v>
      </c>
      <c r="V1413"/>
      <c r="W1413" t="s">
        <v>18132</v>
      </c>
      <c r="AJ1413" s="13" t="s">
        <v>14241</v>
      </c>
      <c r="AK1413" s="1" t="s">
        <v>5742</v>
      </c>
      <c r="AL1413" s="7" t="s">
        <v>18058</v>
      </c>
    </row>
    <row r="1414" spans="1:38">
      <c r="A1414" t="s">
        <v>14242</v>
      </c>
      <c r="B1414" s="1" t="s">
        <v>5743</v>
      </c>
      <c r="C1414" s="3">
        <v>38871</v>
      </c>
      <c r="D1414" s="4" t="str">
        <f t="shared" si="137"/>
        <v>Marmaduke</v>
      </c>
      <c r="E1414" s="9" t="s">
        <v>5743</v>
      </c>
      <c r="F1414" s="5">
        <f>YEAR(C1414)</f>
        <v>2010</v>
      </c>
      <c r="H1414" s="1" t="s">
        <v>535</v>
      </c>
      <c r="I1414" s="5" t="str">
        <f t="shared" si="138"/>
        <v>Marmaduke</v>
      </c>
      <c r="J1414" s="1"/>
      <c r="K1414" s="5"/>
      <c r="L1414" s="1" t="s">
        <v>536</v>
      </c>
      <c r="N1414" t="str">
        <f t="shared" si="139"/>
        <v>"http://www.omdbapi.com/?t=Marmaduke&amp;tomatoes=true",</v>
      </c>
      <c r="O1414">
        <f t="shared" si="141"/>
        <v>1412</v>
      </c>
      <c r="P1414" t="str">
        <f t="shared" si="140"/>
        <v>o1412.csv</v>
      </c>
      <c r="S1414" s="13" t="s">
        <v>14318</v>
      </c>
      <c r="T1414" s="15" t="s">
        <v>5815</v>
      </c>
      <c r="U1414" s="1" t="s">
        <v>5815</v>
      </c>
      <c r="V1414"/>
      <c r="W1414" t="s">
        <v>18133</v>
      </c>
      <c r="AJ1414" s="13" t="s">
        <v>14242</v>
      </c>
      <c r="AK1414" s="1" t="s">
        <v>5743</v>
      </c>
      <c r="AL1414" s="7" t="s">
        <v>18059</v>
      </c>
    </row>
    <row r="1415" spans="1:38">
      <c r="A1415" t="s">
        <v>14243</v>
      </c>
      <c r="B1415" s="1" t="s">
        <v>5744</v>
      </c>
      <c r="C1415" s="3">
        <v>40628</v>
      </c>
      <c r="D1415" s="4" t="str">
        <f t="shared" si="137"/>
        <v>Marquise of O</v>
      </c>
      <c r="E1415" s="9" t="s">
        <v>11731</v>
      </c>
      <c r="F1415" s="5">
        <v>2014</v>
      </c>
      <c r="H1415" s="1" t="s">
        <v>535</v>
      </c>
      <c r="I1415" s="5" t="str">
        <f t="shared" si="138"/>
        <v>Marquise+of+O</v>
      </c>
      <c r="J1415" s="1"/>
      <c r="K1415" s="5"/>
      <c r="L1415" s="1" t="s">
        <v>536</v>
      </c>
      <c r="N1415" t="str">
        <f t="shared" si="139"/>
        <v>"http://www.omdbapi.com/?t=Marquise+of+O&amp;tomatoes=true",</v>
      </c>
      <c r="O1415">
        <f t="shared" si="141"/>
        <v>1413</v>
      </c>
      <c r="P1415" t="str">
        <f t="shared" si="140"/>
        <v>o1413.csv</v>
      </c>
      <c r="S1415" s="13" t="s">
        <v>14319</v>
      </c>
      <c r="T1415" s="15" t="s">
        <v>5817</v>
      </c>
      <c r="U1415" s="1" t="s">
        <v>5817</v>
      </c>
      <c r="V1415"/>
      <c r="W1415" t="s">
        <v>18134</v>
      </c>
      <c r="AJ1415" s="13" t="s">
        <v>14243</v>
      </c>
      <c r="AK1415" s="1" t="s">
        <v>5744</v>
      </c>
      <c r="AL1415" s="7" t="s">
        <v>18060</v>
      </c>
    </row>
    <row r="1416" spans="1:38">
      <c r="A1416" t="s">
        <v>14244</v>
      </c>
      <c r="B1416" s="1" t="s">
        <v>5746</v>
      </c>
      <c r="C1416" s="3">
        <v>39151</v>
      </c>
      <c r="D1416" s="4" t="str">
        <f t="shared" si="137"/>
        <v>Mars Needs Moms</v>
      </c>
      <c r="E1416" s="9" t="s">
        <v>11732</v>
      </c>
      <c r="F1416" s="5">
        <f>YEAR(C1416)</f>
        <v>2011</v>
      </c>
      <c r="H1416" s="1" t="s">
        <v>535</v>
      </c>
      <c r="I1416" s="5" t="str">
        <f t="shared" si="138"/>
        <v>Mars+Needs+Moms</v>
      </c>
      <c r="J1416" s="1"/>
      <c r="K1416" s="5"/>
      <c r="L1416" s="1" t="s">
        <v>536</v>
      </c>
      <c r="N1416" t="str">
        <f t="shared" si="139"/>
        <v>"http://www.omdbapi.com/?t=Mars+Needs+Moms&amp;tomatoes=true",</v>
      </c>
      <c r="O1416">
        <f t="shared" si="141"/>
        <v>1414</v>
      </c>
      <c r="P1416" t="str">
        <f t="shared" si="140"/>
        <v>o1414.csv</v>
      </c>
      <c r="S1416" s="13" t="s">
        <v>14320</v>
      </c>
      <c r="T1416" s="15" t="s">
        <v>15816</v>
      </c>
      <c r="U1416" s="1" t="s">
        <v>12734</v>
      </c>
      <c r="V1416"/>
      <c r="W1416" t="s">
        <v>18135</v>
      </c>
      <c r="AJ1416" s="13" t="s">
        <v>14244</v>
      </c>
      <c r="AK1416" s="1" t="s">
        <v>5746</v>
      </c>
      <c r="AL1416" s="7" t="s">
        <v>18061</v>
      </c>
    </row>
    <row r="1417" spans="1:38">
      <c r="A1417" t="s">
        <v>14245</v>
      </c>
      <c r="B1417" s="1" t="s">
        <v>5747</v>
      </c>
      <c r="C1417" s="3">
        <v>39375</v>
      </c>
      <c r="D1417" s="4" t="str">
        <f t="shared" si="137"/>
        <v>Martha Marcy May Marlene</v>
      </c>
      <c r="E1417" s="9" t="s">
        <v>11733</v>
      </c>
      <c r="F1417" s="5">
        <f>YEAR(C1417)</f>
        <v>2011</v>
      </c>
      <c r="H1417" s="1" t="s">
        <v>535</v>
      </c>
      <c r="I1417" s="5" t="str">
        <f t="shared" si="138"/>
        <v>Martha+Marcy+May+Marlene</v>
      </c>
      <c r="J1417" s="1"/>
      <c r="K1417" s="5"/>
      <c r="L1417" s="1" t="s">
        <v>536</v>
      </c>
      <c r="N1417" t="str">
        <f t="shared" si="139"/>
        <v>"http://www.omdbapi.com/?t=Martha+Marcy+May+Marlene&amp;tomatoes=true",</v>
      </c>
      <c r="O1417">
        <f t="shared" si="141"/>
        <v>1415</v>
      </c>
      <c r="P1417" t="str">
        <f t="shared" si="140"/>
        <v>o1415.csv</v>
      </c>
      <c r="S1417" s="13" t="s">
        <v>14321</v>
      </c>
      <c r="T1417" s="15" t="s">
        <v>5818</v>
      </c>
      <c r="U1417" s="1" t="s">
        <v>5818</v>
      </c>
      <c r="V1417"/>
      <c r="W1417" t="s">
        <v>18136</v>
      </c>
      <c r="AJ1417" s="13" t="s">
        <v>14245</v>
      </c>
      <c r="AK1417" s="1" t="s">
        <v>5747</v>
      </c>
      <c r="AL1417" s="7" t="s">
        <v>18062</v>
      </c>
    </row>
    <row r="1418" spans="1:38">
      <c r="A1418" t="s">
        <v>14246</v>
      </c>
      <c r="B1418" s="1" t="s">
        <v>271</v>
      </c>
      <c r="C1418" s="3">
        <v>39571</v>
      </c>
      <c r="D1418" s="4" t="str">
        <f t="shared" si="137"/>
        <v>Marvel's The Avengers</v>
      </c>
      <c r="E1418" s="9" t="s">
        <v>16173</v>
      </c>
      <c r="F1418" s="5">
        <v>2011</v>
      </c>
      <c r="H1418" s="1" t="s">
        <v>535</v>
      </c>
      <c r="I1418" s="5" t="str">
        <f t="shared" si="138"/>
        <v>Marvel%27s+The+Avengers</v>
      </c>
      <c r="J1418" s="1"/>
      <c r="K1418" s="5"/>
      <c r="L1418" s="1" t="s">
        <v>536</v>
      </c>
      <c r="N1418" t="str">
        <f t="shared" si="139"/>
        <v>"http://www.omdbapi.com/?t=Marvel%27s+The+Avengers&amp;tomatoes=true",</v>
      </c>
      <c r="O1418">
        <f t="shared" si="141"/>
        <v>1416</v>
      </c>
      <c r="P1418" t="str">
        <f t="shared" si="140"/>
        <v>o1416.csv</v>
      </c>
      <c r="S1418" s="13" t="s">
        <v>14322</v>
      </c>
      <c r="T1418" s="15" t="s">
        <v>5819</v>
      </c>
      <c r="U1418" s="1" t="s">
        <v>5819</v>
      </c>
      <c r="V1418"/>
      <c r="W1418" t="s">
        <v>18137</v>
      </c>
      <c r="AJ1418" s="13" t="s">
        <v>14246</v>
      </c>
      <c r="AK1418" s="34" t="s">
        <v>271</v>
      </c>
      <c r="AL1418" s="35" t="s">
        <v>19647</v>
      </c>
    </row>
    <row r="1419" spans="1:38">
      <c r="A1419" t="s">
        <v>14247</v>
      </c>
      <c r="B1419" s="1" t="s">
        <v>5749</v>
      </c>
      <c r="C1419" s="3">
        <v>38997</v>
      </c>
      <c r="D1419" s="4" t="str">
        <f t="shared" si="137"/>
        <v>Marwencol</v>
      </c>
      <c r="E1419" s="9" t="s">
        <v>5749</v>
      </c>
      <c r="F1419" s="5">
        <f>YEAR(C1419)</f>
        <v>2010</v>
      </c>
      <c r="H1419" s="1" t="s">
        <v>535</v>
      </c>
      <c r="I1419" s="5" t="str">
        <f t="shared" si="138"/>
        <v>Marwencol</v>
      </c>
      <c r="J1419" s="1"/>
      <c r="K1419" s="5"/>
      <c r="L1419" s="1" t="s">
        <v>536</v>
      </c>
      <c r="N1419" t="str">
        <f t="shared" si="139"/>
        <v>"http://www.omdbapi.com/?t=Marwencol&amp;tomatoes=true",</v>
      </c>
      <c r="O1419">
        <f t="shared" si="141"/>
        <v>1417</v>
      </c>
      <c r="P1419" t="str">
        <f t="shared" si="140"/>
        <v>o1417.csv</v>
      </c>
      <c r="S1419" s="13" t="s">
        <v>14323</v>
      </c>
      <c r="T1419" s="15" t="s">
        <v>5821</v>
      </c>
      <c r="U1419" s="1" t="s">
        <v>5821</v>
      </c>
      <c r="V1419"/>
      <c r="W1419" t="s">
        <v>18138</v>
      </c>
      <c r="AJ1419" s="13" t="s">
        <v>14247</v>
      </c>
      <c r="AK1419" s="1" t="s">
        <v>5749</v>
      </c>
      <c r="AL1419" s="7" t="s">
        <v>18063</v>
      </c>
    </row>
    <row r="1420" spans="1:38">
      <c r="A1420" t="s">
        <v>14248</v>
      </c>
      <c r="B1420" s="1" t="s">
        <v>5750</v>
      </c>
      <c r="C1420" s="3">
        <v>40446</v>
      </c>
      <c r="D1420" s="4" t="str">
        <f t="shared" si="137"/>
        <v>Mas Negro Que La Noche</v>
      </c>
      <c r="E1420" s="9" t="s">
        <v>11735</v>
      </c>
      <c r="F1420" s="5">
        <f>YEAR(C1420)</f>
        <v>2014</v>
      </c>
      <c r="H1420" s="1" t="s">
        <v>535</v>
      </c>
      <c r="I1420" s="5" t="str">
        <f t="shared" si="138"/>
        <v>Mas+Negro+Que+La+Noche</v>
      </c>
      <c r="J1420" s="1"/>
      <c r="K1420" s="5"/>
      <c r="L1420" s="1" t="s">
        <v>536</v>
      </c>
      <c r="N1420" t="str">
        <f t="shared" si="139"/>
        <v>"http://www.omdbapi.com/?t=Mas+Negro+Que+La+Noche&amp;tomatoes=true",</v>
      </c>
      <c r="O1420">
        <f t="shared" si="141"/>
        <v>1418</v>
      </c>
      <c r="P1420" t="str">
        <f t="shared" si="140"/>
        <v>o1418.csv</v>
      </c>
      <c r="S1420" s="13" t="s">
        <v>14324</v>
      </c>
      <c r="T1420" s="15" t="s">
        <v>5822</v>
      </c>
      <c r="U1420" s="1" t="s">
        <v>5822</v>
      </c>
      <c r="V1420"/>
      <c r="W1420" t="s">
        <v>18139</v>
      </c>
      <c r="AJ1420" s="13" t="s">
        <v>14248</v>
      </c>
      <c r="AK1420" s="1" t="s">
        <v>5750</v>
      </c>
      <c r="AL1420" s="7" t="s">
        <v>18064</v>
      </c>
    </row>
    <row r="1421" spans="1:38">
      <c r="A1421" t="s">
        <v>14249</v>
      </c>
      <c r="B1421" s="1" t="s">
        <v>12727</v>
      </c>
      <c r="C1421" s="3">
        <v>39711</v>
      </c>
      <c r="D1421" s="4" t="str">
        <f t="shared" si="137"/>
        <v>Masquerade</v>
      </c>
      <c r="E1421" s="9" t="s">
        <v>15813</v>
      </c>
      <c r="F1421" s="5">
        <v>2011</v>
      </c>
      <c r="H1421" s="1" t="s">
        <v>535</v>
      </c>
      <c r="I1421" s="5" t="str">
        <f t="shared" si="138"/>
        <v>Masquerade</v>
      </c>
      <c r="J1421" s="1"/>
      <c r="K1421" s="5"/>
      <c r="L1421" s="1" t="s">
        <v>536</v>
      </c>
      <c r="N1421" t="str">
        <f t="shared" si="139"/>
        <v>"http://www.omdbapi.com/?t=Masquerade&amp;tomatoes=true",</v>
      </c>
      <c r="O1421">
        <f t="shared" si="141"/>
        <v>1419</v>
      </c>
      <c r="P1421" t="str">
        <f t="shared" si="140"/>
        <v>o1419.csv</v>
      </c>
      <c r="S1421" s="13" t="s">
        <v>14325</v>
      </c>
      <c r="T1421" s="15" t="s">
        <v>5823</v>
      </c>
      <c r="U1421" s="1" t="s">
        <v>5823</v>
      </c>
      <c r="V1421"/>
      <c r="W1421" t="s">
        <v>18140</v>
      </c>
      <c r="AJ1421" s="13" t="s">
        <v>14249</v>
      </c>
      <c r="AK1421" s="1" t="s">
        <v>12727</v>
      </c>
      <c r="AL1421" s="7" t="s">
        <v>18065</v>
      </c>
    </row>
    <row r="1422" spans="1:38">
      <c r="A1422" t="s">
        <v>14250</v>
      </c>
      <c r="B1422" s="1" t="s">
        <v>5752</v>
      </c>
      <c r="C1422" s="3">
        <v>40556</v>
      </c>
      <c r="D1422" s="4" t="str">
        <f t="shared" si="137"/>
        <v>Match</v>
      </c>
      <c r="E1422" s="9" t="s">
        <v>5752</v>
      </c>
      <c r="F1422" s="5">
        <f>YEAR(C1422)</f>
        <v>2015</v>
      </c>
      <c r="H1422" s="1" t="s">
        <v>535</v>
      </c>
      <c r="I1422" s="5" t="str">
        <f t="shared" si="138"/>
        <v>Match</v>
      </c>
      <c r="J1422" s="1"/>
      <c r="K1422" s="5"/>
      <c r="L1422" s="1" t="s">
        <v>536</v>
      </c>
      <c r="N1422" t="str">
        <f t="shared" si="139"/>
        <v>"http://www.omdbapi.com/?t=Match&amp;tomatoes=true",</v>
      </c>
      <c r="O1422">
        <f t="shared" si="141"/>
        <v>1420</v>
      </c>
      <c r="P1422" t="str">
        <f t="shared" si="140"/>
        <v>o1420.csv</v>
      </c>
      <c r="S1422" s="13" t="s">
        <v>14326</v>
      </c>
      <c r="T1422" s="15" t="s">
        <v>5824</v>
      </c>
      <c r="U1422" s="1" t="s">
        <v>5824</v>
      </c>
      <c r="V1422"/>
      <c r="W1422" t="s">
        <v>18141</v>
      </c>
      <c r="AJ1422" s="13" t="s">
        <v>14250</v>
      </c>
      <c r="AK1422" s="1" t="s">
        <v>5752</v>
      </c>
      <c r="AL1422" s="7" t="s">
        <v>18066</v>
      </c>
    </row>
    <row r="1423" spans="1:38">
      <c r="A1423" t="s">
        <v>14251</v>
      </c>
      <c r="B1423" s="1" t="s">
        <v>5754</v>
      </c>
      <c r="C1423" s="3">
        <v>39347</v>
      </c>
      <c r="D1423" s="4" t="str">
        <f t="shared" si="137"/>
        <v>Mausam</v>
      </c>
      <c r="E1423" s="9" t="s">
        <v>5754</v>
      </c>
      <c r="F1423" s="5">
        <f>YEAR(C1423)</f>
        <v>2011</v>
      </c>
      <c r="H1423" s="1" t="s">
        <v>535</v>
      </c>
      <c r="I1423" s="5" t="str">
        <f t="shared" si="138"/>
        <v>Mausam</v>
      </c>
      <c r="J1423" s="1"/>
      <c r="K1423" s="5"/>
      <c r="L1423" s="1" t="s">
        <v>536</v>
      </c>
      <c r="N1423" t="str">
        <f t="shared" si="139"/>
        <v>"http://www.omdbapi.com/?t=Mausam&amp;tomatoes=true",</v>
      </c>
      <c r="O1423">
        <f t="shared" si="141"/>
        <v>1421</v>
      </c>
      <c r="P1423" t="str">
        <f t="shared" si="140"/>
        <v>o1421.csv</v>
      </c>
      <c r="S1423" s="13" t="s">
        <v>14327</v>
      </c>
      <c r="T1423" s="15" t="s">
        <v>16433</v>
      </c>
      <c r="U1423" s="1" t="s">
        <v>5825</v>
      </c>
      <c r="V1423"/>
      <c r="W1423" t="s">
        <v>18142</v>
      </c>
      <c r="AJ1423" s="13" t="s">
        <v>14251</v>
      </c>
      <c r="AK1423" s="1" t="s">
        <v>5754</v>
      </c>
      <c r="AL1423" s="7" t="s">
        <v>18067</v>
      </c>
    </row>
    <row r="1424" spans="1:38">
      <c r="A1424" t="s">
        <v>14252</v>
      </c>
      <c r="B1424" s="1" t="s">
        <v>12728</v>
      </c>
      <c r="C1424" s="3">
        <v>40145</v>
      </c>
      <c r="D1424" s="4" t="str">
        <f t="shared" si="137"/>
        <v>Mauvais Sang</v>
      </c>
      <c r="E1424" s="9" t="s">
        <v>15916</v>
      </c>
      <c r="F1424" s="5">
        <v>2012</v>
      </c>
      <c r="H1424" s="1" t="s">
        <v>535</v>
      </c>
      <c r="I1424" s="5" t="str">
        <f t="shared" si="138"/>
        <v>Mauvais+Sang</v>
      </c>
      <c r="J1424" s="1"/>
      <c r="K1424" s="5"/>
      <c r="L1424" s="1" t="s">
        <v>536</v>
      </c>
      <c r="N1424" t="str">
        <f t="shared" si="139"/>
        <v>"http://www.omdbapi.com/?t=Mauvais+Sang&amp;tomatoes=true",</v>
      </c>
      <c r="O1424">
        <f t="shared" si="141"/>
        <v>1422</v>
      </c>
      <c r="P1424" t="str">
        <f t="shared" si="140"/>
        <v>o1422.csv</v>
      </c>
      <c r="S1424" s="13" t="s">
        <v>14328</v>
      </c>
      <c r="T1424" s="15" t="s">
        <v>5826</v>
      </c>
      <c r="U1424" s="1" t="s">
        <v>5826</v>
      </c>
      <c r="V1424"/>
      <c r="W1424" t="s">
        <v>18143</v>
      </c>
      <c r="AJ1424" s="13" t="s">
        <v>14252</v>
      </c>
      <c r="AK1424" s="1" t="s">
        <v>12728</v>
      </c>
      <c r="AL1424" s="7" t="s">
        <v>18068</v>
      </c>
    </row>
    <row r="1425" spans="1:38">
      <c r="A1425" t="s">
        <v>14253</v>
      </c>
      <c r="B1425" s="1" t="s">
        <v>12729</v>
      </c>
      <c r="C1425" s="3">
        <v>40719</v>
      </c>
      <c r="D1425" s="4" t="str">
        <f t="shared" si="137"/>
        <v>Max</v>
      </c>
      <c r="E1425" s="9" t="s">
        <v>513</v>
      </c>
      <c r="F1425" s="5">
        <v>2014</v>
      </c>
      <c r="H1425" s="1" t="s">
        <v>535</v>
      </c>
      <c r="I1425" s="5" t="str">
        <f t="shared" si="138"/>
        <v>Max</v>
      </c>
      <c r="J1425" s="1"/>
      <c r="K1425" s="5"/>
      <c r="L1425" s="1" t="s">
        <v>536</v>
      </c>
      <c r="N1425" t="str">
        <f t="shared" si="139"/>
        <v>"http://www.omdbapi.com/?t=Max&amp;tomatoes=true",</v>
      </c>
      <c r="O1425">
        <f t="shared" si="141"/>
        <v>1423</v>
      </c>
      <c r="P1425" t="str">
        <f t="shared" si="140"/>
        <v>o1423.csv</v>
      </c>
      <c r="S1425" s="13" t="s">
        <v>14329</v>
      </c>
      <c r="T1425" s="15" t="s">
        <v>5827</v>
      </c>
      <c r="U1425" s="1" t="s">
        <v>5827</v>
      </c>
      <c r="V1425"/>
      <c r="W1425" t="s">
        <v>18144</v>
      </c>
      <c r="AJ1425" s="13" t="s">
        <v>14253</v>
      </c>
      <c r="AK1425" s="1" t="s">
        <v>12729</v>
      </c>
      <c r="AL1425" s="7" t="s">
        <v>18069</v>
      </c>
    </row>
    <row r="1426" spans="1:38">
      <c r="A1426" t="s">
        <v>14254</v>
      </c>
      <c r="B1426" s="1" t="s">
        <v>12730</v>
      </c>
      <c r="C1426" s="3">
        <v>39669</v>
      </c>
      <c r="D1426" s="4" t="str">
        <f t="shared" si="137"/>
        <v>Max et les Ferrailleurs</v>
      </c>
      <c r="E1426" s="9" t="s">
        <v>15917</v>
      </c>
      <c r="F1426" s="5">
        <v>2011</v>
      </c>
      <c r="H1426" s="1" t="s">
        <v>535</v>
      </c>
      <c r="I1426" s="5" t="str">
        <f t="shared" si="138"/>
        <v>Max+et+les+Ferrailleurs</v>
      </c>
      <c r="J1426" s="1"/>
      <c r="K1426" s="5"/>
      <c r="L1426" s="1" t="s">
        <v>536</v>
      </c>
      <c r="N1426" t="str">
        <f t="shared" si="139"/>
        <v>"http://www.omdbapi.com/?t=Max+et+les+Ferrailleurs&amp;tomatoes=true",</v>
      </c>
      <c r="O1426">
        <f t="shared" si="141"/>
        <v>1424</v>
      </c>
      <c r="P1426" t="str">
        <f t="shared" si="140"/>
        <v>o1424.csv</v>
      </c>
      <c r="S1426" s="13" t="s">
        <v>14330</v>
      </c>
      <c r="T1426" s="15" t="s">
        <v>5828</v>
      </c>
      <c r="U1426" s="1" t="s">
        <v>5828</v>
      </c>
      <c r="V1426"/>
      <c r="W1426" t="s">
        <v>18145</v>
      </c>
      <c r="AJ1426" s="13" t="s">
        <v>14254</v>
      </c>
      <c r="AK1426" s="1" t="s">
        <v>12730</v>
      </c>
      <c r="AL1426" s="7" t="s">
        <v>18070</v>
      </c>
    </row>
    <row r="1427" spans="1:38">
      <c r="A1427" t="s">
        <v>14255</v>
      </c>
      <c r="B1427" s="1" t="s">
        <v>413</v>
      </c>
      <c r="C1427" s="3">
        <v>40803</v>
      </c>
      <c r="D1427" s="4" t="str">
        <f t="shared" si="137"/>
        <v>Maze Runner:The Scorch Trials</v>
      </c>
      <c r="E1427" s="9" t="s">
        <v>525</v>
      </c>
      <c r="F1427" s="5">
        <v>2014</v>
      </c>
      <c r="H1427" s="1" t="s">
        <v>535</v>
      </c>
      <c r="I1427" s="5" t="str">
        <f t="shared" si="138"/>
        <v>Maze+Runner%3AThe+Scorch+Trials</v>
      </c>
      <c r="J1427" s="1"/>
      <c r="K1427" s="5"/>
      <c r="L1427" s="1" t="s">
        <v>536</v>
      </c>
      <c r="N1427" t="str">
        <f t="shared" si="139"/>
        <v>"http://www.omdbapi.com/?t=Maze+Runner%3AThe+Scorch+Trials&amp;tomatoes=true",</v>
      </c>
      <c r="O1427">
        <f t="shared" si="141"/>
        <v>1425</v>
      </c>
      <c r="P1427" t="str">
        <f t="shared" si="140"/>
        <v>o1425.csv</v>
      </c>
      <c r="S1427" s="13" t="s">
        <v>14331</v>
      </c>
      <c r="T1427" s="15" t="s">
        <v>16051</v>
      </c>
      <c r="U1427" s="1" t="s">
        <v>12735</v>
      </c>
      <c r="V1427"/>
      <c r="W1427" t="s">
        <v>18146</v>
      </c>
      <c r="AJ1427" s="13" t="s">
        <v>14255</v>
      </c>
      <c r="AK1427" s="34" t="s">
        <v>413</v>
      </c>
      <c r="AL1427" s="35" t="s">
        <v>19648</v>
      </c>
    </row>
    <row r="1428" spans="1:38">
      <c r="A1428" t="s">
        <v>14256</v>
      </c>
      <c r="B1428" s="1" t="s">
        <v>414</v>
      </c>
      <c r="C1428" s="3">
        <v>40593</v>
      </c>
      <c r="D1428" s="4" t="str">
        <f t="shared" si="137"/>
        <v>McFarland, USA</v>
      </c>
      <c r="E1428" s="9" t="s">
        <v>16593</v>
      </c>
      <c r="F1428" s="5">
        <f>YEAR(C1428)</f>
        <v>2015</v>
      </c>
      <c r="H1428" s="1" t="s">
        <v>535</v>
      </c>
      <c r="I1428" s="5" t="str">
        <f t="shared" si="138"/>
        <v>McFarland+USA</v>
      </c>
      <c r="J1428" s="1"/>
      <c r="K1428" s="5"/>
      <c r="L1428" s="1" t="s">
        <v>536</v>
      </c>
      <c r="N1428" t="str">
        <f t="shared" si="139"/>
        <v>"http://www.omdbapi.com/?t=McFarland+USA&amp;tomatoes=true",</v>
      </c>
      <c r="O1428">
        <f t="shared" si="141"/>
        <v>1426</v>
      </c>
      <c r="P1428" t="str">
        <f t="shared" si="140"/>
        <v>o1426.csv</v>
      </c>
      <c r="S1428" s="13" t="s">
        <v>14332</v>
      </c>
      <c r="T1428" s="15" t="s">
        <v>5829</v>
      </c>
      <c r="U1428" s="1" t="s">
        <v>5829</v>
      </c>
      <c r="V1428"/>
      <c r="W1428" t="s">
        <v>18147</v>
      </c>
      <c r="AJ1428" s="13" t="s">
        <v>14256</v>
      </c>
      <c r="AK1428" s="1" t="s">
        <v>414</v>
      </c>
      <c r="AL1428" s="7" t="s">
        <v>18071</v>
      </c>
    </row>
    <row r="1429" spans="1:38">
      <c r="A1429" t="s">
        <v>14257</v>
      </c>
      <c r="B1429" s="1" t="s">
        <v>5755</v>
      </c>
      <c r="C1429" s="3">
        <v>40705</v>
      </c>
      <c r="D1429" s="4" t="str">
        <f t="shared" si="137"/>
        <v>Me and Earl and the Dying Girl</v>
      </c>
      <c r="E1429" s="9" t="s">
        <v>11738</v>
      </c>
      <c r="F1429" s="5">
        <f>YEAR(C1429)</f>
        <v>2015</v>
      </c>
      <c r="H1429" s="1" t="s">
        <v>535</v>
      </c>
      <c r="I1429" s="5" t="str">
        <f t="shared" si="138"/>
        <v>Me+and+Earl+and+the+Dying+Girl</v>
      </c>
      <c r="J1429" s="1"/>
      <c r="K1429" s="5"/>
      <c r="L1429" s="1" t="s">
        <v>536</v>
      </c>
      <c r="N1429" t="str">
        <f t="shared" si="139"/>
        <v>"http://www.omdbapi.com/?t=Me+and+Earl+and+the+Dying+Girl&amp;tomatoes=true",</v>
      </c>
      <c r="O1429">
        <f t="shared" si="141"/>
        <v>1427</v>
      </c>
      <c r="P1429" t="str">
        <f t="shared" si="140"/>
        <v>o1427.csv</v>
      </c>
      <c r="S1429" s="13" t="s">
        <v>14333</v>
      </c>
      <c r="T1429" s="15" t="s">
        <v>5830</v>
      </c>
      <c r="U1429" s="1" t="s">
        <v>5830</v>
      </c>
      <c r="V1429"/>
      <c r="W1429" t="s">
        <v>18148</v>
      </c>
      <c r="AJ1429" s="13" t="s">
        <v>14257</v>
      </c>
      <c r="AK1429" s="1" t="s">
        <v>5755</v>
      </c>
      <c r="AL1429" s="7" t="s">
        <v>18072</v>
      </c>
    </row>
    <row r="1430" spans="1:38">
      <c r="A1430" t="s">
        <v>14258</v>
      </c>
      <c r="B1430" s="1" t="s">
        <v>5773</v>
      </c>
      <c r="C1430" s="3">
        <v>40810</v>
      </c>
      <c r="D1430" s="4" t="str">
        <f t="shared" si="137"/>
        <v>Me You and Five Bucks</v>
      </c>
      <c r="E1430" s="9" t="s">
        <v>11747</v>
      </c>
      <c r="F1430" s="5">
        <f>YEAR(C1430)</f>
        <v>2015</v>
      </c>
      <c r="H1430" s="1" t="s">
        <v>535</v>
      </c>
      <c r="I1430" s="5" t="str">
        <f t="shared" si="138"/>
        <v>Me+You+and+Five+Bucks</v>
      </c>
      <c r="J1430" s="1"/>
      <c r="K1430" s="5"/>
      <c r="L1430" s="1" t="s">
        <v>536</v>
      </c>
      <c r="N1430" t="str">
        <f t="shared" si="139"/>
        <v>"http://www.omdbapi.com/?t=Me+You+and+Five+Bucks&amp;tomatoes=true",</v>
      </c>
      <c r="O1430">
        <f t="shared" si="141"/>
        <v>1428</v>
      </c>
      <c r="P1430" t="str">
        <f t="shared" si="140"/>
        <v>o1428.csv</v>
      </c>
      <c r="S1430" s="13" t="s">
        <v>14334</v>
      </c>
      <c r="T1430" s="15" t="s">
        <v>5831</v>
      </c>
      <c r="U1430" s="1" t="s">
        <v>5831</v>
      </c>
      <c r="V1430"/>
      <c r="W1430" t="s">
        <v>18149</v>
      </c>
      <c r="AJ1430" s="13" t="s">
        <v>14258</v>
      </c>
      <c r="AK1430" s="1" t="s">
        <v>5773</v>
      </c>
      <c r="AL1430" s="7" t="s">
        <v>18073</v>
      </c>
    </row>
    <row r="1431" spans="1:38">
      <c r="A1431" t="s">
        <v>14259</v>
      </c>
      <c r="B1431" s="1" t="s">
        <v>5757</v>
      </c>
      <c r="C1431" s="3">
        <v>39179</v>
      </c>
      <c r="D1431" s="4" t="str">
        <f t="shared" si="137"/>
        <v>Meek's Cutoff</v>
      </c>
      <c r="E1431" s="9" t="s">
        <v>16174</v>
      </c>
      <c r="F1431" s="5">
        <f>YEAR(C1431)</f>
        <v>2011</v>
      </c>
      <c r="H1431" s="1" t="s">
        <v>535</v>
      </c>
      <c r="I1431" s="5" t="str">
        <f t="shared" si="138"/>
        <v>Meek%27s+Cutoff</v>
      </c>
      <c r="J1431" s="1"/>
      <c r="K1431" s="5"/>
      <c r="L1431" s="1" t="s">
        <v>536</v>
      </c>
      <c r="N1431" t="str">
        <f t="shared" si="139"/>
        <v>"http://www.omdbapi.com/?t=Meek%27s+Cutoff&amp;tomatoes=true",</v>
      </c>
      <c r="O1431">
        <f t="shared" si="141"/>
        <v>1429</v>
      </c>
      <c r="P1431" t="str">
        <f t="shared" si="140"/>
        <v>o1429.csv</v>
      </c>
      <c r="S1431" s="13" t="s">
        <v>14335</v>
      </c>
      <c r="T1431" s="15" t="s">
        <v>5832</v>
      </c>
      <c r="U1431" s="1" t="s">
        <v>5832</v>
      </c>
      <c r="V1431"/>
      <c r="W1431" t="s">
        <v>18150</v>
      </c>
      <c r="AJ1431" s="13" t="s">
        <v>14259</v>
      </c>
      <c r="AK1431" s="1" t="s">
        <v>5757</v>
      </c>
      <c r="AL1431" s="7" t="s">
        <v>18074</v>
      </c>
    </row>
    <row r="1432" spans="1:38">
      <c r="A1432" t="s">
        <v>14260</v>
      </c>
      <c r="B1432" s="1" t="s">
        <v>5758</v>
      </c>
      <c r="C1432" s="3">
        <v>39593</v>
      </c>
      <c r="D1432" s="4" t="str">
        <f t="shared" si="137"/>
        <v>Meerkats</v>
      </c>
      <c r="E1432" s="9" t="s">
        <v>5758</v>
      </c>
      <c r="F1432" s="5">
        <v>2011</v>
      </c>
      <c r="H1432" s="1" t="s">
        <v>535</v>
      </c>
      <c r="I1432" s="5" t="str">
        <f t="shared" si="138"/>
        <v>Meerkats</v>
      </c>
      <c r="J1432" s="1"/>
      <c r="K1432" s="5"/>
      <c r="L1432" s="1" t="s">
        <v>536</v>
      </c>
      <c r="N1432" t="str">
        <f t="shared" si="139"/>
        <v>"http://www.omdbapi.com/?t=Meerkats&amp;tomatoes=true",</v>
      </c>
      <c r="O1432">
        <f t="shared" si="141"/>
        <v>1430</v>
      </c>
      <c r="P1432" t="str">
        <f t="shared" si="140"/>
        <v>o1430.csv</v>
      </c>
      <c r="S1432" s="13" t="s">
        <v>14336</v>
      </c>
      <c r="T1432" s="15" t="s">
        <v>16434</v>
      </c>
      <c r="U1432" s="1" t="s">
        <v>5833</v>
      </c>
      <c r="V1432"/>
      <c r="W1432" t="s">
        <v>18151</v>
      </c>
      <c r="AJ1432" s="13" t="s">
        <v>14260</v>
      </c>
      <c r="AK1432" s="1" t="s">
        <v>5758</v>
      </c>
      <c r="AL1432" s="7" t="s">
        <v>18075</v>
      </c>
    </row>
    <row r="1433" spans="1:38">
      <c r="A1433" t="s">
        <v>14261</v>
      </c>
      <c r="B1433" s="1" t="s">
        <v>5759</v>
      </c>
      <c r="C1433" s="3">
        <v>40733</v>
      </c>
      <c r="D1433" s="4" t="str">
        <f t="shared" si="137"/>
        <v>Meet Me in Montenegro</v>
      </c>
      <c r="E1433" s="9" t="s">
        <v>11740</v>
      </c>
      <c r="F1433" s="5">
        <v>2014</v>
      </c>
      <c r="H1433" s="1" t="s">
        <v>535</v>
      </c>
      <c r="I1433" s="5" t="str">
        <f t="shared" si="138"/>
        <v>Meet+Me+in+Montenegro</v>
      </c>
      <c r="J1433" s="1"/>
      <c r="K1433" s="5"/>
      <c r="L1433" s="1" t="s">
        <v>536</v>
      </c>
      <c r="N1433" t="str">
        <f t="shared" si="139"/>
        <v>"http://www.omdbapi.com/?t=Meet+Me+in+Montenegro&amp;tomatoes=true",</v>
      </c>
      <c r="O1433">
        <f t="shared" si="141"/>
        <v>1431</v>
      </c>
      <c r="P1433" t="str">
        <f t="shared" si="140"/>
        <v>o1431.csv</v>
      </c>
      <c r="S1433" s="13" t="s">
        <v>14337</v>
      </c>
      <c r="T1433" s="15" t="s">
        <v>5834</v>
      </c>
      <c r="U1433" s="1" t="s">
        <v>5834</v>
      </c>
      <c r="V1433"/>
      <c r="W1433" t="s">
        <v>18152</v>
      </c>
      <c r="AJ1433" s="13" t="s">
        <v>14261</v>
      </c>
      <c r="AK1433" s="1" t="s">
        <v>5759</v>
      </c>
      <c r="AL1433" s="7" t="s">
        <v>18076</v>
      </c>
    </row>
    <row r="1434" spans="1:38">
      <c r="A1434" t="s">
        <v>14262</v>
      </c>
      <c r="B1434" s="1" t="s">
        <v>5760</v>
      </c>
      <c r="C1434" s="3">
        <v>39179</v>
      </c>
      <c r="D1434" s="4" t="str">
        <f t="shared" si="137"/>
        <v>Meet Monica Velour</v>
      </c>
      <c r="E1434" s="9" t="s">
        <v>11741</v>
      </c>
      <c r="F1434" s="5">
        <v>2010</v>
      </c>
      <c r="H1434" s="1" t="s">
        <v>535</v>
      </c>
      <c r="I1434" s="5" t="str">
        <f t="shared" si="138"/>
        <v>Meet+Monica+Velour</v>
      </c>
      <c r="J1434" s="1"/>
      <c r="K1434" s="5"/>
      <c r="L1434" s="1" t="s">
        <v>536</v>
      </c>
      <c r="N1434" t="str">
        <f t="shared" si="139"/>
        <v>"http://www.omdbapi.com/?t=Meet+Monica+Velour&amp;tomatoes=true",</v>
      </c>
      <c r="O1434">
        <f t="shared" si="141"/>
        <v>1432</v>
      </c>
      <c r="P1434" t="str">
        <f t="shared" si="140"/>
        <v>o1432.csv</v>
      </c>
      <c r="S1434" s="13" t="s">
        <v>14338</v>
      </c>
      <c r="T1434" s="15" t="s">
        <v>328</v>
      </c>
      <c r="U1434" s="1" t="s">
        <v>328</v>
      </c>
      <c r="V1434"/>
      <c r="W1434" t="s">
        <v>18153</v>
      </c>
      <c r="AJ1434" s="13" t="s">
        <v>14262</v>
      </c>
      <c r="AK1434" s="1" t="s">
        <v>5760</v>
      </c>
      <c r="AL1434" s="7" t="s">
        <v>18077</v>
      </c>
    </row>
    <row r="1435" spans="1:38">
      <c r="A1435" t="s">
        <v>14263</v>
      </c>
      <c r="B1435" s="1" t="s">
        <v>5761</v>
      </c>
      <c r="C1435" s="3">
        <v>39667</v>
      </c>
      <c r="D1435" s="4" t="str">
        <f t="shared" si="137"/>
        <v>Meet the Fokkens</v>
      </c>
      <c r="E1435" s="9" t="s">
        <v>10751</v>
      </c>
      <c r="F1435" s="5">
        <v>2011</v>
      </c>
      <c r="H1435" s="1" t="s">
        <v>535</v>
      </c>
      <c r="I1435" s="5" t="str">
        <f t="shared" si="138"/>
        <v>Meet+the+Fokkens</v>
      </c>
      <c r="J1435" s="1"/>
      <c r="K1435" s="5"/>
      <c r="L1435" s="1" t="s">
        <v>536</v>
      </c>
      <c r="N1435" t="str">
        <f t="shared" si="139"/>
        <v>"http://www.omdbapi.com/?t=Meet+the+Fokkens&amp;tomatoes=true",</v>
      </c>
      <c r="O1435">
        <f t="shared" si="141"/>
        <v>1433</v>
      </c>
      <c r="P1435" t="str">
        <f t="shared" si="140"/>
        <v>o1433.csv</v>
      </c>
      <c r="S1435" s="13" t="s">
        <v>14342</v>
      </c>
      <c r="T1435" s="15" t="s">
        <v>5838</v>
      </c>
      <c r="U1435" s="1" t="s">
        <v>5838</v>
      </c>
      <c r="V1435"/>
      <c r="W1435" t="s">
        <v>18157</v>
      </c>
      <c r="AJ1435" s="13" t="s">
        <v>14263</v>
      </c>
      <c r="AK1435" s="1" t="s">
        <v>5761</v>
      </c>
      <c r="AL1435" s="7" t="s">
        <v>18078</v>
      </c>
    </row>
    <row r="1436" spans="1:38">
      <c r="A1436" t="s">
        <v>14264</v>
      </c>
      <c r="B1436" s="1" t="s">
        <v>5762</v>
      </c>
      <c r="C1436" s="3">
        <v>40460</v>
      </c>
      <c r="D1436" s="4" t="str">
        <f t="shared" si="137"/>
        <v>Meet the Mormons</v>
      </c>
      <c r="E1436" s="9" t="s">
        <v>11742</v>
      </c>
      <c r="F1436" s="5">
        <f>YEAR(C1436)</f>
        <v>2014</v>
      </c>
      <c r="H1436" s="1" t="s">
        <v>535</v>
      </c>
      <c r="I1436" s="5" t="str">
        <f t="shared" si="138"/>
        <v>Meet+the+Mormons</v>
      </c>
      <c r="J1436" s="1"/>
      <c r="K1436" s="5"/>
      <c r="L1436" s="1" t="s">
        <v>536</v>
      </c>
      <c r="N1436" t="str">
        <f t="shared" si="139"/>
        <v>"http://www.omdbapi.com/?t=Meet+the+Mormons&amp;tomatoes=true",</v>
      </c>
      <c r="O1436">
        <f t="shared" si="141"/>
        <v>1434</v>
      </c>
      <c r="P1436" t="str">
        <f t="shared" si="140"/>
        <v>o1434.csv</v>
      </c>
      <c r="S1436" s="13" t="s">
        <v>14343</v>
      </c>
      <c r="T1436" s="15" t="s">
        <v>5839</v>
      </c>
      <c r="U1436" s="1" t="s">
        <v>5839</v>
      </c>
      <c r="V1436"/>
      <c r="W1436" t="s">
        <v>18158</v>
      </c>
      <c r="AJ1436" s="13" t="s">
        <v>14264</v>
      </c>
      <c r="AK1436" s="1" t="s">
        <v>5762</v>
      </c>
      <c r="AL1436" s="7" t="s">
        <v>18079</v>
      </c>
    </row>
    <row r="1437" spans="1:38">
      <c r="A1437" t="s">
        <v>14265</v>
      </c>
      <c r="B1437" s="1" t="s">
        <v>5763</v>
      </c>
      <c r="C1437" s="3">
        <v>40796</v>
      </c>
      <c r="D1437" s="4" t="str">
        <f t="shared" si="137"/>
        <v>Meet the Patels</v>
      </c>
      <c r="E1437" s="9" t="s">
        <v>11743</v>
      </c>
      <c r="F1437" s="5">
        <v>2014</v>
      </c>
      <c r="H1437" s="1" t="s">
        <v>535</v>
      </c>
      <c r="I1437" s="5" t="str">
        <f t="shared" si="138"/>
        <v>Meet+the+Patels</v>
      </c>
      <c r="J1437" s="1"/>
      <c r="K1437" s="5"/>
      <c r="L1437" s="1" t="s">
        <v>536</v>
      </c>
      <c r="N1437" t="str">
        <f t="shared" si="139"/>
        <v>"http://www.omdbapi.com/?t=Meet+the+Patels&amp;tomatoes=true",</v>
      </c>
      <c r="O1437">
        <f t="shared" si="141"/>
        <v>1435</v>
      </c>
      <c r="P1437" t="str">
        <f t="shared" si="140"/>
        <v>o1435.csv</v>
      </c>
      <c r="S1437" s="13" t="s">
        <v>14344</v>
      </c>
      <c r="T1437" s="15" t="s">
        <v>5840</v>
      </c>
      <c r="U1437" s="1" t="s">
        <v>5840</v>
      </c>
      <c r="V1437"/>
      <c r="W1437" t="s">
        <v>18159</v>
      </c>
      <c r="AJ1437" s="13" t="s">
        <v>14265</v>
      </c>
      <c r="AK1437" s="1" t="s">
        <v>5763</v>
      </c>
      <c r="AL1437" s="7" t="s">
        <v>18080</v>
      </c>
    </row>
    <row r="1438" spans="1:38">
      <c r="A1438" t="s">
        <v>14266</v>
      </c>
      <c r="B1438" s="1" t="s">
        <v>5751</v>
      </c>
      <c r="C1438" s="3">
        <v>39025</v>
      </c>
      <c r="D1438" s="4" t="str">
        <f t="shared" si="137"/>
        <v>Megamind</v>
      </c>
      <c r="E1438" s="9" t="s">
        <v>5751</v>
      </c>
      <c r="F1438" s="5">
        <f>YEAR(C1438)</f>
        <v>2010</v>
      </c>
      <c r="H1438" s="1" t="s">
        <v>535</v>
      </c>
      <c r="I1438" s="5" t="str">
        <f t="shared" si="138"/>
        <v>Megamind</v>
      </c>
      <c r="J1438" s="1"/>
      <c r="K1438" s="5"/>
      <c r="L1438" s="1" t="s">
        <v>536</v>
      </c>
      <c r="N1438" t="str">
        <f t="shared" si="139"/>
        <v>"http://www.omdbapi.com/?t=Megamind&amp;tomatoes=true",</v>
      </c>
      <c r="O1438">
        <f t="shared" si="141"/>
        <v>1436</v>
      </c>
      <c r="P1438" t="str">
        <f t="shared" si="140"/>
        <v>o1436.csv</v>
      </c>
      <c r="S1438" s="13" t="s">
        <v>14345</v>
      </c>
      <c r="T1438" s="15" t="s">
        <v>5842</v>
      </c>
      <c r="U1438" s="1" t="s">
        <v>5842</v>
      </c>
      <c r="V1438"/>
      <c r="W1438" t="s">
        <v>18160</v>
      </c>
      <c r="AJ1438" s="13" t="s">
        <v>14266</v>
      </c>
      <c r="AK1438" s="1" t="s">
        <v>5751</v>
      </c>
      <c r="AL1438" s="7" t="s">
        <v>18081</v>
      </c>
    </row>
    <row r="1439" spans="1:38">
      <c r="A1439" t="s">
        <v>14267</v>
      </c>
      <c r="B1439" s="1" t="s">
        <v>5764</v>
      </c>
      <c r="C1439" s="3">
        <v>39396</v>
      </c>
      <c r="D1439" s="4" t="str">
        <f t="shared" si="137"/>
        <v>Melancholia</v>
      </c>
      <c r="E1439" s="9" t="s">
        <v>5764</v>
      </c>
      <c r="F1439" s="5">
        <f>YEAR(C1439)</f>
        <v>2011</v>
      </c>
      <c r="H1439" s="1" t="s">
        <v>535</v>
      </c>
      <c r="I1439" s="5" t="str">
        <f t="shared" si="138"/>
        <v>Melancholia</v>
      </c>
      <c r="J1439" s="1"/>
      <c r="K1439" s="5"/>
      <c r="L1439" s="1" t="s">
        <v>536</v>
      </c>
      <c r="N1439" t="str">
        <f t="shared" si="139"/>
        <v>"http://www.omdbapi.com/?t=Melancholia&amp;tomatoes=true",</v>
      </c>
      <c r="O1439">
        <f t="shared" si="141"/>
        <v>1437</v>
      </c>
      <c r="P1439" t="str">
        <f t="shared" si="140"/>
        <v>o1437.csv</v>
      </c>
      <c r="S1439" s="13" t="s">
        <v>14346</v>
      </c>
      <c r="T1439" s="15" t="s">
        <v>5843</v>
      </c>
      <c r="U1439" s="1" t="s">
        <v>5843</v>
      </c>
      <c r="V1439"/>
      <c r="W1439" t="s">
        <v>18161</v>
      </c>
      <c r="AJ1439" s="13" t="s">
        <v>14267</v>
      </c>
      <c r="AK1439" s="1" t="s">
        <v>5764</v>
      </c>
      <c r="AL1439" s="7" t="s">
        <v>18082</v>
      </c>
    </row>
    <row r="1440" spans="1:38">
      <c r="A1440" t="s">
        <v>14268</v>
      </c>
      <c r="B1440" s="1" t="s">
        <v>5765</v>
      </c>
      <c r="C1440" s="3">
        <v>40782</v>
      </c>
      <c r="D1440" s="4" t="str">
        <f t="shared" si="137"/>
        <v>Memories of the Sword</v>
      </c>
      <c r="E1440" s="9" t="s">
        <v>11744</v>
      </c>
      <c r="F1440" s="5">
        <f>YEAR(C1440)</f>
        <v>2015</v>
      </c>
      <c r="H1440" s="1" t="s">
        <v>535</v>
      </c>
      <c r="I1440" s="5" t="str">
        <f t="shared" si="138"/>
        <v>Memories+of+the+Sword</v>
      </c>
      <c r="J1440" s="1"/>
      <c r="K1440" s="5"/>
      <c r="L1440" s="1" t="s">
        <v>536</v>
      </c>
      <c r="N1440" t="str">
        <f t="shared" si="139"/>
        <v>"http://www.omdbapi.com/?t=Memories+of+the+Sword&amp;tomatoes=true",</v>
      </c>
      <c r="O1440">
        <f t="shared" si="141"/>
        <v>1438</v>
      </c>
      <c r="P1440" t="str">
        <f t="shared" si="140"/>
        <v>o1438.csv</v>
      </c>
      <c r="S1440" s="13" t="s">
        <v>14347</v>
      </c>
      <c r="T1440" s="15" t="s">
        <v>16436</v>
      </c>
      <c r="U1440" s="1" t="s">
        <v>5844</v>
      </c>
      <c r="V1440"/>
      <c r="W1440" t="s">
        <v>18162</v>
      </c>
      <c r="AJ1440" s="13" t="s">
        <v>14268</v>
      </c>
      <c r="AK1440" s="1" t="s">
        <v>5765</v>
      </c>
      <c r="AL1440" s="7" t="s">
        <v>18083</v>
      </c>
    </row>
    <row r="1441" spans="1:38">
      <c r="A1441" t="s">
        <v>14269</v>
      </c>
      <c r="B1441" s="1" t="s">
        <v>5766</v>
      </c>
      <c r="C1441" s="3">
        <v>40425</v>
      </c>
      <c r="D1441" s="4" t="str">
        <f t="shared" si="137"/>
        <v>Memphis</v>
      </c>
      <c r="E1441" s="9" t="s">
        <v>5766</v>
      </c>
      <c r="F1441" s="5">
        <f>YEAR(C1441)</f>
        <v>2014</v>
      </c>
      <c r="H1441" s="1" t="s">
        <v>535</v>
      </c>
      <c r="I1441" s="5" t="str">
        <f t="shared" si="138"/>
        <v>Memphis</v>
      </c>
      <c r="J1441" s="1"/>
      <c r="K1441" s="5"/>
      <c r="L1441" s="1" t="s">
        <v>536</v>
      </c>
      <c r="N1441" t="str">
        <f t="shared" si="139"/>
        <v>"http://www.omdbapi.com/?t=Memphis&amp;tomatoes=true",</v>
      </c>
      <c r="O1441">
        <f t="shared" si="141"/>
        <v>1439</v>
      </c>
      <c r="P1441" t="str">
        <f t="shared" si="140"/>
        <v>o1439.csv</v>
      </c>
      <c r="S1441" s="13" t="s">
        <v>14348</v>
      </c>
      <c r="T1441" s="15" t="s">
        <v>5845</v>
      </c>
      <c r="U1441" s="1" t="s">
        <v>5845</v>
      </c>
      <c r="V1441"/>
      <c r="W1441" t="s">
        <v>18163</v>
      </c>
      <c r="AJ1441" s="13" t="s">
        <v>14269</v>
      </c>
      <c r="AK1441" s="1" t="s">
        <v>5766</v>
      </c>
      <c r="AL1441" s="7" t="s">
        <v>18084</v>
      </c>
    </row>
    <row r="1442" spans="1:38">
      <c r="A1442" t="s">
        <v>14270</v>
      </c>
      <c r="B1442" s="1" t="s">
        <v>5767</v>
      </c>
      <c r="C1442" s="3">
        <v>40451</v>
      </c>
      <c r="D1442" s="4" t="str">
        <f t="shared" si="137"/>
        <v>Men, Women &amp;amp; Children</v>
      </c>
      <c r="E1442" s="9" t="s">
        <v>16594</v>
      </c>
      <c r="F1442" s="5">
        <f>YEAR(C1442)</f>
        <v>2014</v>
      </c>
      <c r="H1442" s="1" t="s">
        <v>535</v>
      </c>
      <c r="I1442" s="5" t="str">
        <f t="shared" si="138"/>
        <v>Men+Women+&amp;amp;+Children</v>
      </c>
      <c r="J1442" s="1"/>
      <c r="K1442" s="5"/>
      <c r="L1442" s="1" t="s">
        <v>536</v>
      </c>
      <c r="N1442" t="str">
        <f t="shared" si="139"/>
        <v>"http://www.omdbapi.com/?t=Men+Women+&amp;amp;+Children&amp;tomatoes=true",</v>
      </c>
      <c r="O1442">
        <f t="shared" si="141"/>
        <v>1440</v>
      </c>
      <c r="P1442" t="str">
        <f t="shared" si="140"/>
        <v>o1440.csv</v>
      </c>
      <c r="S1442" s="13" t="s">
        <v>14349</v>
      </c>
      <c r="T1442" s="15" t="s">
        <v>5846</v>
      </c>
      <c r="U1442" s="1" t="s">
        <v>5846</v>
      </c>
      <c r="V1442"/>
      <c r="W1442" t="s">
        <v>18164</v>
      </c>
      <c r="AJ1442" s="13" t="s">
        <v>14270</v>
      </c>
      <c r="AK1442" s="1" t="s">
        <v>5767</v>
      </c>
      <c r="AL1442" s="7" t="s">
        <v>18085</v>
      </c>
    </row>
    <row r="1443" spans="1:38">
      <c r="A1443" t="s">
        <v>14271</v>
      </c>
      <c r="B1443" s="1" t="s">
        <v>5768</v>
      </c>
      <c r="C1443" s="3">
        <v>40607</v>
      </c>
      <c r="D1443" s="4" t="str">
        <f t="shared" si="137"/>
        <v>Merchants of Doubt</v>
      </c>
      <c r="E1443" s="9" t="s">
        <v>11745</v>
      </c>
      <c r="F1443" s="5">
        <v>2014</v>
      </c>
      <c r="H1443" s="1" t="s">
        <v>535</v>
      </c>
      <c r="I1443" s="5" t="str">
        <f t="shared" si="138"/>
        <v>Merchants+of+Doubt</v>
      </c>
      <c r="J1443" s="1"/>
      <c r="K1443" s="5"/>
      <c r="L1443" s="1" t="s">
        <v>536</v>
      </c>
      <c r="N1443" t="str">
        <f t="shared" si="139"/>
        <v>"http://www.omdbapi.com/?t=Merchants+of+Doubt&amp;tomatoes=true",</v>
      </c>
      <c r="O1443">
        <f t="shared" si="141"/>
        <v>1441</v>
      </c>
      <c r="P1443" t="str">
        <f t="shared" si="140"/>
        <v>o1441.csv</v>
      </c>
      <c r="S1443" s="13" t="s">
        <v>14350</v>
      </c>
      <c r="T1443" s="15" t="s">
        <v>16052</v>
      </c>
      <c r="U1443" s="1" t="s">
        <v>12736</v>
      </c>
      <c r="V1443"/>
      <c r="W1443" t="s">
        <v>18165</v>
      </c>
      <c r="AJ1443" s="13" t="s">
        <v>14271</v>
      </c>
      <c r="AK1443" s="1" t="s">
        <v>5768</v>
      </c>
      <c r="AL1443" s="7" t="s">
        <v>18086</v>
      </c>
    </row>
    <row r="1444" spans="1:38">
      <c r="A1444" t="s">
        <v>14272</v>
      </c>
      <c r="B1444" s="1" t="s">
        <v>5769</v>
      </c>
      <c r="C1444" s="3">
        <v>40768</v>
      </c>
      <c r="D1444" s="4" t="str">
        <f t="shared" si="137"/>
        <v>Meru</v>
      </c>
      <c r="E1444" s="9" t="s">
        <v>5769</v>
      </c>
      <c r="F1444" s="5">
        <f>YEAR(C1444)</f>
        <v>2015</v>
      </c>
      <c r="H1444" s="1" t="s">
        <v>535</v>
      </c>
      <c r="I1444" s="5" t="str">
        <f t="shared" si="138"/>
        <v>Meru</v>
      </c>
      <c r="J1444" s="1"/>
      <c r="K1444" s="5"/>
      <c r="L1444" s="1" t="s">
        <v>536</v>
      </c>
      <c r="N1444" t="str">
        <f t="shared" si="139"/>
        <v>"http://www.omdbapi.com/?t=Meru&amp;tomatoes=true",</v>
      </c>
      <c r="O1444">
        <f t="shared" si="141"/>
        <v>1442</v>
      </c>
      <c r="P1444" t="str">
        <f t="shared" si="140"/>
        <v>o1442.csv</v>
      </c>
      <c r="S1444" s="13" t="s">
        <v>14351</v>
      </c>
      <c r="T1444" s="15" t="s">
        <v>16437</v>
      </c>
      <c r="U1444" s="1" t="s">
        <v>5848</v>
      </c>
      <c r="V1444"/>
      <c r="W1444" t="s">
        <v>18166</v>
      </c>
      <c r="AJ1444" s="13" t="s">
        <v>14272</v>
      </c>
      <c r="AK1444" s="1" t="s">
        <v>5769</v>
      </c>
      <c r="AL1444" s="7" t="s">
        <v>18087</v>
      </c>
    </row>
    <row r="1445" spans="1:38">
      <c r="A1445" t="s">
        <v>14273</v>
      </c>
      <c r="B1445" s="1" t="s">
        <v>5770</v>
      </c>
      <c r="C1445" s="3">
        <v>38955</v>
      </c>
      <c r="D1445" s="4" t="str">
        <f t="shared" si="137"/>
        <v>Mesrine:Killer Instinct</v>
      </c>
      <c r="E1445" s="9" t="s">
        <v>12505</v>
      </c>
      <c r="F1445" s="5">
        <v>2009</v>
      </c>
      <c r="H1445" s="1" t="s">
        <v>535</v>
      </c>
      <c r="I1445" s="5" t="str">
        <f t="shared" si="138"/>
        <v>Mesrine%3AKiller+Instinct</v>
      </c>
      <c r="J1445" s="1"/>
      <c r="K1445" s="5"/>
      <c r="L1445" s="1" t="s">
        <v>536</v>
      </c>
      <c r="N1445" t="str">
        <f t="shared" si="139"/>
        <v>"http://www.omdbapi.com/?t=Mesrine%3AKiller+Instinct&amp;tomatoes=true",</v>
      </c>
      <c r="O1445">
        <f t="shared" si="141"/>
        <v>1443</v>
      </c>
      <c r="P1445" t="str">
        <f t="shared" si="140"/>
        <v>o1443.csv</v>
      </c>
      <c r="S1445" s="13" t="s">
        <v>14352</v>
      </c>
      <c r="T1445" s="15" t="s">
        <v>5849</v>
      </c>
      <c r="U1445" s="1" t="s">
        <v>5849</v>
      </c>
      <c r="V1445"/>
      <c r="W1445" t="s">
        <v>18167</v>
      </c>
      <c r="AJ1445" s="13" t="s">
        <v>14273</v>
      </c>
      <c r="AK1445" s="1" t="s">
        <v>5770</v>
      </c>
      <c r="AL1445" s="7" t="s">
        <v>18088</v>
      </c>
    </row>
    <row r="1446" spans="1:38">
      <c r="A1446" t="s">
        <v>14274</v>
      </c>
      <c r="B1446" s="1" t="s">
        <v>5771</v>
      </c>
      <c r="C1446" s="3">
        <v>38962</v>
      </c>
      <c r="D1446" s="4" t="str">
        <f t="shared" si="137"/>
        <v>Mesrine:Public Enemy No. 1</v>
      </c>
      <c r="E1446" s="9" t="s">
        <v>12506</v>
      </c>
      <c r="F1446" s="5">
        <v>2009</v>
      </c>
      <c r="H1446" s="1" t="s">
        <v>535</v>
      </c>
      <c r="I1446" s="5" t="str">
        <f t="shared" si="138"/>
        <v>Mesrine%3APublic+Enemy+No.+1</v>
      </c>
      <c r="J1446" s="1"/>
      <c r="K1446" s="5"/>
      <c r="L1446" s="1" t="s">
        <v>536</v>
      </c>
      <c r="N1446" t="str">
        <f t="shared" si="139"/>
        <v>"http://www.omdbapi.com/?t=Mesrine%3APublic+Enemy+No.+1&amp;tomatoes=true",</v>
      </c>
      <c r="O1446">
        <f t="shared" si="141"/>
        <v>1444</v>
      </c>
      <c r="P1446" t="str">
        <f t="shared" si="140"/>
        <v>o1444.csv</v>
      </c>
      <c r="S1446" s="13" t="s">
        <v>14353</v>
      </c>
      <c r="T1446" s="15" t="s">
        <v>5850</v>
      </c>
      <c r="U1446" s="1" t="s">
        <v>5850</v>
      </c>
      <c r="V1446"/>
      <c r="W1446" t="s">
        <v>18168</v>
      </c>
      <c r="AD1446" t="s">
        <v>19557</v>
      </c>
      <c r="AJ1446" s="13" t="s">
        <v>14274</v>
      </c>
      <c r="AK1446" s="1" t="s">
        <v>5771</v>
      </c>
      <c r="AL1446" s="7" t="s">
        <v>18089</v>
      </c>
    </row>
    <row r="1447" spans="1:38">
      <c r="A1447" t="s">
        <v>14275</v>
      </c>
      <c r="B1447" s="1" t="s">
        <v>5772</v>
      </c>
      <c r="C1447" s="3">
        <v>40082</v>
      </c>
      <c r="D1447" s="4" t="str">
        <f t="shared" si="137"/>
        <v>Metallica Through the Never</v>
      </c>
      <c r="E1447" s="9" t="s">
        <v>11746</v>
      </c>
      <c r="F1447" s="5">
        <f>YEAR(C1447)</f>
        <v>2013</v>
      </c>
      <c r="H1447" s="1" t="s">
        <v>535</v>
      </c>
      <c r="I1447" s="5" t="str">
        <f t="shared" si="138"/>
        <v>Metallica+Through+the+Never</v>
      </c>
      <c r="J1447" s="1"/>
      <c r="K1447" s="5"/>
      <c r="L1447" s="1" t="s">
        <v>536</v>
      </c>
      <c r="N1447" t="str">
        <f t="shared" si="139"/>
        <v>"http://www.omdbapi.com/?t=Metallica+Through+the+Never&amp;tomatoes=true",</v>
      </c>
      <c r="O1447">
        <f t="shared" si="141"/>
        <v>1445</v>
      </c>
      <c r="P1447" t="str">
        <f t="shared" si="140"/>
        <v>o1445.csv</v>
      </c>
      <c r="S1447" s="13" t="s">
        <v>14354</v>
      </c>
      <c r="T1447" s="15" t="s">
        <v>5851</v>
      </c>
      <c r="U1447" s="1" t="s">
        <v>5851</v>
      </c>
      <c r="V1447"/>
      <c r="W1447" t="s">
        <v>18169</v>
      </c>
      <c r="AD1447" t="s">
        <v>536</v>
      </c>
      <c r="AJ1447" s="13" t="s">
        <v>14275</v>
      </c>
      <c r="AK1447" s="1" t="s">
        <v>5772</v>
      </c>
      <c r="AL1447" s="7" t="s">
        <v>18090</v>
      </c>
    </row>
    <row r="1448" spans="1:38">
      <c r="A1448" t="s">
        <v>14276</v>
      </c>
      <c r="B1448" s="1" t="s">
        <v>12731</v>
      </c>
      <c r="C1448" s="3">
        <v>40761</v>
      </c>
      <c r="D1448" s="4" t="str">
        <f t="shared" si="137"/>
        <v>Metropolitan</v>
      </c>
      <c r="E1448" s="9" t="s">
        <v>15814</v>
      </c>
      <c r="F1448" s="5">
        <v>2014</v>
      </c>
      <c r="H1448" s="1" t="s">
        <v>535</v>
      </c>
      <c r="I1448" s="5" t="str">
        <f t="shared" si="138"/>
        <v>Metropolitan</v>
      </c>
      <c r="J1448" s="1"/>
      <c r="K1448" s="5"/>
      <c r="L1448" s="1" t="s">
        <v>536</v>
      </c>
      <c r="N1448" t="str">
        <f t="shared" si="139"/>
        <v>"http://www.omdbapi.com/?t=Metropolitan&amp;tomatoes=true",</v>
      </c>
      <c r="O1448">
        <f t="shared" si="141"/>
        <v>1446</v>
      </c>
      <c r="P1448" t="str">
        <f t="shared" si="140"/>
        <v>o1446.csv</v>
      </c>
      <c r="S1448" s="13" t="s">
        <v>14355</v>
      </c>
      <c r="T1448" s="15" t="s">
        <v>5852</v>
      </c>
      <c r="U1448" s="1" t="s">
        <v>5852</v>
      </c>
      <c r="V1448"/>
      <c r="W1448" t="s">
        <v>18170</v>
      </c>
      <c r="AJ1448" s="13" t="s">
        <v>14276</v>
      </c>
      <c r="AK1448" s="1" t="s">
        <v>12731</v>
      </c>
      <c r="AL1448" s="7" t="s">
        <v>18091</v>
      </c>
    </row>
    <row r="1449" spans="1:38">
      <c r="A1449" t="s">
        <v>14277</v>
      </c>
      <c r="B1449" s="1" t="s">
        <v>272</v>
      </c>
      <c r="C1449" s="3">
        <v>39592</v>
      </c>
      <c r="D1449" s="4" t="str">
        <f t="shared" si="137"/>
        <v>MIB 3</v>
      </c>
      <c r="E1449" s="9" t="s">
        <v>11748</v>
      </c>
      <c r="F1449" s="5">
        <f>YEAR(C1449)</f>
        <v>2012</v>
      </c>
      <c r="H1449" s="1" t="s">
        <v>535</v>
      </c>
      <c r="I1449" s="5" t="str">
        <f t="shared" si="138"/>
        <v>MIB+3</v>
      </c>
      <c r="J1449" s="1"/>
      <c r="K1449" s="5"/>
      <c r="L1449" s="1" t="s">
        <v>536</v>
      </c>
      <c r="N1449" t="str">
        <f t="shared" si="139"/>
        <v>"http://www.omdbapi.com/?t=MIB+3&amp;tomatoes=true",</v>
      </c>
      <c r="O1449">
        <f t="shared" si="141"/>
        <v>1447</v>
      </c>
      <c r="P1449" t="str">
        <f t="shared" si="140"/>
        <v>o1447.csv</v>
      </c>
      <c r="S1449" s="13" t="s">
        <v>14356</v>
      </c>
      <c r="T1449" s="15" t="s">
        <v>5856</v>
      </c>
      <c r="U1449" s="1" t="s">
        <v>5856</v>
      </c>
      <c r="V1449"/>
      <c r="W1449" t="s">
        <v>18171</v>
      </c>
      <c r="AJ1449" s="13" t="s">
        <v>14277</v>
      </c>
      <c r="AK1449" s="1" t="s">
        <v>272</v>
      </c>
      <c r="AL1449" s="7" t="s">
        <v>18092</v>
      </c>
    </row>
    <row r="1450" spans="1:38">
      <c r="A1450" t="s">
        <v>14278</v>
      </c>
      <c r="B1450" s="1" t="s">
        <v>12593</v>
      </c>
      <c r="C1450" s="3">
        <v>39492</v>
      </c>
      <c r="D1450" s="4" t="str">
        <f t="shared" si="137"/>
        <v>Michael</v>
      </c>
      <c r="E1450" s="9" t="s">
        <v>15815</v>
      </c>
      <c r="F1450" s="5">
        <v>2011</v>
      </c>
      <c r="H1450" s="1" t="s">
        <v>535</v>
      </c>
      <c r="I1450" s="5" t="str">
        <f t="shared" si="138"/>
        <v>Michael</v>
      </c>
      <c r="J1450" s="1"/>
      <c r="K1450" s="5"/>
      <c r="L1450" s="1" t="s">
        <v>536</v>
      </c>
      <c r="N1450" t="str">
        <f t="shared" si="139"/>
        <v>"http://www.omdbapi.com/?t=Michael&amp;tomatoes=true",</v>
      </c>
      <c r="O1450">
        <f t="shared" si="141"/>
        <v>1448</v>
      </c>
      <c r="P1450" t="str">
        <f t="shared" si="140"/>
        <v>o1448.csv</v>
      </c>
      <c r="S1450" s="13" t="s">
        <v>14357</v>
      </c>
      <c r="T1450" s="15" t="s">
        <v>16053</v>
      </c>
      <c r="U1450" s="1" t="s">
        <v>12737</v>
      </c>
      <c r="V1450"/>
      <c r="W1450" t="s">
        <v>18172</v>
      </c>
      <c r="AE1450" s="11" t="s">
        <v>16614</v>
      </c>
      <c r="AG1450" t="str">
        <f>""""&amp;AE1450</f>
        <v>"X</v>
      </c>
      <c r="AJ1450" s="13" t="s">
        <v>14278</v>
      </c>
      <c r="AK1450" s="1" t="s">
        <v>12593</v>
      </c>
      <c r="AL1450" s="7" t="s">
        <v>18093</v>
      </c>
    </row>
    <row r="1451" spans="1:38">
      <c r="A1451" t="s">
        <v>14279</v>
      </c>
      <c r="B1451" s="1" t="s">
        <v>5775</v>
      </c>
      <c r="C1451" s="3">
        <v>38864</v>
      </c>
      <c r="D1451" s="4" t="str">
        <f t="shared" si="137"/>
        <v>Micmacs</v>
      </c>
      <c r="E1451" s="9" t="s">
        <v>5775</v>
      </c>
      <c r="F1451" s="5">
        <f>YEAR(C1451)</f>
        <v>2010</v>
      </c>
      <c r="H1451" s="1" t="s">
        <v>535</v>
      </c>
      <c r="I1451" s="5" t="str">
        <f t="shared" si="138"/>
        <v>Micmacs</v>
      </c>
      <c r="J1451" s="1"/>
      <c r="K1451" s="5"/>
      <c r="L1451" s="1" t="s">
        <v>536</v>
      </c>
      <c r="N1451" t="str">
        <f t="shared" si="139"/>
        <v>"http://www.omdbapi.com/?t=Micmacs&amp;tomatoes=true",</v>
      </c>
      <c r="O1451">
        <f t="shared" si="141"/>
        <v>1449</v>
      </c>
      <c r="P1451" t="str">
        <f t="shared" si="140"/>
        <v>o1449.csv</v>
      </c>
      <c r="S1451" s="13" t="s">
        <v>14358</v>
      </c>
      <c r="T1451" s="15" t="s">
        <v>5857</v>
      </c>
      <c r="U1451" s="1" t="s">
        <v>5857</v>
      </c>
      <c r="V1451"/>
      <c r="W1451" t="s">
        <v>18173</v>
      </c>
      <c r="AE1451" s="11" t="s">
        <v>16614</v>
      </c>
      <c r="AG1451" t="str">
        <f>""""&amp;AE1451</f>
        <v>"X</v>
      </c>
      <c r="AJ1451" s="13" t="s">
        <v>14279</v>
      </c>
      <c r="AK1451" s="1" t="s">
        <v>5775</v>
      </c>
      <c r="AL1451" s="7" t="s">
        <v>18094</v>
      </c>
    </row>
    <row r="1452" spans="1:38">
      <c r="A1452" t="s">
        <v>14280</v>
      </c>
      <c r="B1452" s="1" t="s">
        <v>5776</v>
      </c>
      <c r="C1452" s="3">
        <v>38792</v>
      </c>
      <c r="D1452" s="4" t="str">
        <f t="shared" si="137"/>
        <v>Mid-August Lunch</v>
      </c>
      <c r="E1452" s="9" t="s">
        <v>10752</v>
      </c>
      <c r="F1452" s="5">
        <v>2009</v>
      </c>
      <c r="H1452" s="1" t="s">
        <v>535</v>
      </c>
      <c r="I1452" s="5" t="str">
        <f t="shared" si="138"/>
        <v>Mid-August+Lunch</v>
      </c>
      <c r="J1452" s="1"/>
      <c r="K1452" s="5"/>
      <c r="L1452" s="1" t="s">
        <v>536</v>
      </c>
      <c r="N1452" t="str">
        <f t="shared" si="139"/>
        <v>"http://www.omdbapi.com/?t=Mid-August+Lunch&amp;tomatoes=true",</v>
      </c>
      <c r="O1452">
        <f t="shared" si="141"/>
        <v>1450</v>
      </c>
      <c r="P1452" t="str">
        <f t="shared" si="140"/>
        <v>o1450.csv</v>
      </c>
      <c r="S1452" s="13" t="s">
        <v>14359</v>
      </c>
      <c r="T1452" s="15" t="s">
        <v>5858</v>
      </c>
      <c r="U1452" s="1" t="s">
        <v>5858</v>
      </c>
      <c r="V1452"/>
      <c r="W1452" t="s">
        <v>18174</v>
      </c>
      <c r="AE1452" s="11" t="s">
        <v>16614</v>
      </c>
      <c r="AG1452" t="str">
        <f>""""&amp;AE1452</f>
        <v>"X</v>
      </c>
      <c r="AJ1452" s="13" t="s">
        <v>14280</v>
      </c>
      <c r="AK1452" s="1" t="s">
        <v>5776</v>
      </c>
      <c r="AL1452" s="7" t="s">
        <v>18095</v>
      </c>
    </row>
    <row r="1453" spans="1:38">
      <c r="A1453" t="s">
        <v>14281</v>
      </c>
      <c r="B1453" s="1" t="s">
        <v>5777</v>
      </c>
      <c r="C1453" s="3">
        <v>38934</v>
      </c>
      <c r="D1453" s="4" t="str">
        <f t="shared" si="137"/>
        <v>Middle Men</v>
      </c>
      <c r="E1453" s="9" t="s">
        <v>11749</v>
      </c>
      <c r="F1453" s="5">
        <f>YEAR(C1453)</f>
        <v>2010</v>
      </c>
      <c r="H1453" s="1" t="s">
        <v>535</v>
      </c>
      <c r="I1453" s="5" t="str">
        <f t="shared" si="138"/>
        <v>Middle+Men</v>
      </c>
      <c r="J1453" s="1"/>
      <c r="K1453" s="5"/>
      <c r="L1453" s="1" t="s">
        <v>536</v>
      </c>
      <c r="N1453" t="str">
        <f t="shared" si="139"/>
        <v>"http://www.omdbapi.com/?t=Middle+Men&amp;tomatoes=true",</v>
      </c>
      <c r="O1453">
        <f t="shared" si="141"/>
        <v>1451</v>
      </c>
      <c r="P1453" t="str">
        <f t="shared" si="140"/>
        <v>o1451.csv</v>
      </c>
      <c r="R1453" t="s">
        <v>19556</v>
      </c>
      <c r="S1453" s="13" t="s">
        <v>14360</v>
      </c>
      <c r="T1453" s="15" t="s">
        <v>5853</v>
      </c>
      <c r="U1453" s="1" t="s">
        <v>5853</v>
      </c>
      <c r="V1453"/>
      <c r="W1453" t="s">
        <v>18175</v>
      </c>
      <c r="AE1453" s="11" t="s">
        <v>16614</v>
      </c>
      <c r="AG1453" t="str">
        <f>""""&amp;AE1453</f>
        <v>"X</v>
      </c>
      <c r="AJ1453" s="13" t="s">
        <v>14281</v>
      </c>
      <c r="AK1453" s="1" t="s">
        <v>5777</v>
      </c>
      <c r="AL1453" s="7" t="s">
        <v>18096</v>
      </c>
    </row>
    <row r="1454" spans="1:38">
      <c r="A1454" t="s">
        <v>14282</v>
      </c>
      <c r="B1454" s="1" t="s">
        <v>12732</v>
      </c>
      <c r="C1454" s="3">
        <v>39732</v>
      </c>
      <c r="D1454" s="4" t="str">
        <f t="shared" si="137"/>
        <v>Middle of Nowhere</v>
      </c>
      <c r="E1454" s="9" t="s">
        <v>15918</v>
      </c>
      <c r="F1454" s="5">
        <v>2011</v>
      </c>
      <c r="H1454" s="1" t="s">
        <v>535</v>
      </c>
      <c r="I1454" s="5" t="str">
        <f t="shared" si="138"/>
        <v>Middle+of+Nowhere</v>
      </c>
      <c r="J1454" s="1"/>
      <c r="K1454" s="5"/>
      <c r="L1454" s="1" t="s">
        <v>536</v>
      </c>
      <c r="N1454" t="str">
        <f t="shared" si="139"/>
        <v>"http://www.omdbapi.com/?t=Middle+of+Nowhere&amp;tomatoes=true",</v>
      </c>
      <c r="O1454">
        <f t="shared" si="141"/>
        <v>1452</v>
      </c>
      <c r="P1454" t="str">
        <f t="shared" si="140"/>
        <v>o1452.csv</v>
      </c>
      <c r="R1454" t="s">
        <v>19673</v>
      </c>
      <c r="S1454" s="13" t="s">
        <v>12831</v>
      </c>
      <c r="T1454" s="15" t="s">
        <v>4885</v>
      </c>
      <c r="U1454" s="1">
        <v>3</v>
      </c>
      <c r="V1454" s="29" t="s">
        <v>19615</v>
      </c>
      <c r="W1454" t="s">
        <v>16688</v>
      </c>
      <c r="AE1454" s="11" t="s">
        <v>16614</v>
      </c>
      <c r="AG1454" t="str">
        <f>""""&amp;AE1454</f>
        <v>"X</v>
      </c>
      <c r="AJ1454" s="13" t="s">
        <v>14282</v>
      </c>
      <c r="AK1454" s="1" t="s">
        <v>12732</v>
      </c>
      <c r="AL1454" s="7" t="s">
        <v>18097</v>
      </c>
    </row>
    <row r="1455" spans="1:38">
      <c r="A1455" t="s">
        <v>14283</v>
      </c>
      <c r="B1455" s="1" t="s">
        <v>5778</v>
      </c>
      <c r="C1455" s="3">
        <v>39851</v>
      </c>
      <c r="D1455" s="4" t="str">
        <f t="shared" si="137"/>
        <v>Midget Zombie Takeover</v>
      </c>
      <c r="E1455" s="9" t="s">
        <v>11750</v>
      </c>
      <c r="F1455" s="5">
        <f>YEAR(C1455)</f>
        <v>2013</v>
      </c>
      <c r="H1455" s="1" t="s">
        <v>535</v>
      </c>
      <c r="I1455" s="5" t="str">
        <f t="shared" si="138"/>
        <v>Midget+Zombie+Takeover</v>
      </c>
      <c r="J1455" s="1"/>
      <c r="K1455" s="5"/>
      <c r="L1455" s="1" t="s">
        <v>536</v>
      </c>
      <c r="N1455" t="str">
        <f t="shared" si="139"/>
        <v>"http://www.omdbapi.com/?t=Midget+Zombie+Takeover&amp;tomatoes=true",</v>
      </c>
      <c r="O1455">
        <f t="shared" si="141"/>
        <v>1453</v>
      </c>
      <c r="P1455" t="str">
        <f t="shared" si="140"/>
        <v>o1453.csv</v>
      </c>
      <c r="S1455" s="13" t="s">
        <v>12852</v>
      </c>
      <c r="T1455" s="15" t="s">
        <v>4885</v>
      </c>
      <c r="U1455" s="1" t="s">
        <v>4326</v>
      </c>
      <c r="V1455" s="29" t="s">
        <v>19615</v>
      </c>
      <c r="W1455" t="s">
        <v>16709</v>
      </c>
      <c r="AE1455" s="11" t="s">
        <v>16614</v>
      </c>
      <c r="AG1455" t="str">
        <f>""""&amp;AE1455</f>
        <v>"X</v>
      </c>
      <c r="AJ1455" s="13" t="s">
        <v>14283</v>
      </c>
      <c r="AK1455" s="1" t="s">
        <v>5778</v>
      </c>
      <c r="AL1455" s="7" t="s">
        <v>18098</v>
      </c>
    </row>
    <row r="1456" spans="1:38">
      <c r="A1456" t="s">
        <v>14284</v>
      </c>
      <c r="B1456" s="1" t="s">
        <v>5779</v>
      </c>
      <c r="C1456" s="3">
        <v>39221</v>
      </c>
      <c r="D1456" s="4" t="str">
        <f t="shared" si="137"/>
        <v>Midnight in Paris</v>
      </c>
      <c r="E1456" s="9" t="s">
        <v>11751</v>
      </c>
      <c r="F1456" s="5">
        <f>YEAR(C1456)</f>
        <v>2011</v>
      </c>
      <c r="H1456" s="1" t="s">
        <v>535</v>
      </c>
      <c r="I1456" s="5" t="str">
        <f t="shared" si="138"/>
        <v>Midnight+in+Paris</v>
      </c>
      <c r="J1456" s="1"/>
      <c r="K1456" s="5"/>
      <c r="L1456" s="1" t="s">
        <v>536</v>
      </c>
      <c r="N1456" t="str">
        <f t="shared" si="139"/>
        <v>"http://www.omdbapi.com/?t=Midnight+in+Paris&amp;tomatoes=true",</v>
      </c>
      <c r="O1456">
        <f t="shared" si="141"/>
        <v>1454</v>
      </c>
      <c r="P1456" t="str">
        <f t="shared" si="140"/>
        <v>o1454.csv</v>
      </c>
      <c r="S1456" s="13" t="s">
        <v>12854</v>
      </c>
      <c r="T1456" s="15" t="s">
        <v>4885</v>
      </c>
      <c r="U1456" s="1" t="s">
        <v>4316</v>
      </c>
      <c r="V1456" s="29" t="s">
        <v>19615</v>
      </c>
      <c r="W1456" t="s">
        <v>16711</v>
      </c>
      <c r="AE1456" s="11" t="s">
        <v>16614</v>
      </c>
      <c r="AG1456" t="str">
        <f>""""&amp;AE1456</f>
        <v>"X</v>
      </c>
      <c r="AJ1456" s="13" t="s">
        <v>14284</v>
      </c>
      <c r="AK1456" s="1" t="s">
        <v>5779</v>
      </c>
      <c r="AL1456" s="7" t="s">
        <v>18099</v>
      </c>
    </row>
    <row r="1457" spans="1:38">
      <c r="A1457" t="s">
        <v>14285</v>
      </c>
      <c r="B1457" s="1" t="s">
        <v>5780</v>
      </c>
      <c r="C1457" s="3">
        <v>38969</v>
      </c>
      <c r="D1457" s="4" t="str">
        <f t="shared" si="137"/>
        <v>Midnight Reckoning</v>
      </c>
      <c r="E1457" s="9" t="s">
        <v>11752</v>
      </c>
      <c r="F1457" s="5">
        <v>2009</v>
      </c>
      <c r="H1457" s="1" t="s">
        <v>535</v>
      </c>
      <c r="I1457" s="5" t="str">
        <f t="shared" si="138"/>
        <v>Midnight+Reckoning</v>
      </c>
      <c r="J1457" s="1"/>
      <c r="K1457" s="5"/>
      <c r="L1457" s="1" t="s">
        <v>536</v>
      </c>
      <c r="N1457" t="str">
        <f t="shared" si="139"/>
        <v>"http://www.omdbapi.com/?t=Midnight+Reckoning&amp;tomatoes=true",</v>
      </c>
      <c r="O1457">
        <f t="shared" si="141"/>
        <v>1455</v>
      </c>
      <c r="P1457" t="str">
        <f t="shared" si="140"/>
        <v>o1455.csv</v>
      </c>
      <c r="S1457" s="13" t="s">
        <v>12855</v>
      </c>
      <c r="T1457" s="15" t="s">
        <v>4885</v>
      </c>
      <c r="U1457" s="1" t="s">
        <v>4318</v>
      </c>
      <c r="V1457" s="29" t="s">
        <v>19615</v>
      </c>
      <c r="W1457" t="s">
        <v>16712</v>
      </c>
      <c r="AE1457" s="11" t="s">
        <v>16614</v>
      </c>
      <c r="AG1457" t="str">
        <f>""""&amp;AE1457</f>
        <v>"X</v>
      </c>
      <c r="AJ1457" s="13" t="s">
        <v>14285</v>
      </c>
      <c r="AK1457" s="1" t="s">
        <v>5780</v>
      </c>
      <c r="AL1457" s="7" t="s">
        <v>18100</v>
      </c>
    </row>
    <row r="1458" spans="1:38">
      <c r="A1458" t="s">
        <v>14286</v>
      </c>
      <c r="B1458" s="1" t="s">
        <v>5781</v>
      </c>
      <c r="C1458" s="3">
        <v>39928</v>
      </c>
      <c r="D1458" s="4" t="str">
        <f t="shared" si="137"/>
        <v>Midnight's Children</v>
      </c>
      <c r="E1458" s="9" t="s">
        <v>16175</v>
      </c>
      <c r="F1458" s="5">
        <v>2012</v>
      </c>
      <c r="H1458" s="1" t="s">
        <v>535</v>
      </c>
      <c r="I1458" s="5" t="str">
        <f t="shared" si="138"/>
        <v>Midnight%27s+Children</v>
      </c>
      <c r="J1458" s="1"/>
      <c r="K1458" s="5"/>
      <c r="L1458" s="1" t="s">
        <v>536</v>
      </c>
      <c r="N1458" t="str">
        <f t="shared" si="139"/>
        <v>"http://www.omdbapi.com/?t=Midnight%27s+Children&amp;tomatoes=true",</v>
      </c>
      <c r="O1458">
        <f t="shared" si="141"/>
        <v>1456</v>
      </c>
      <c r="P1458" t="str">
        <f t="shared" si="140"/>
        <v>o1456.csv</v>
      </c>
      <c r="S1458" s="13" t="s">
        <v>12856</v>
      </c>
      <c r="T1458" s="15" t="s">
        <v>4885</v>
      </c>
      <c r="U1458" s="1" t="s">
        <v>4319</v>
      </c>
      <c r="V1458" s="29" t="s">
        <v>19615</v>
      </c>
      <c r="W1458" t="s">
        <v>16713</v>
      </c>
      <c r="AE1458" s="11" t="s">
        <v>19558</v>
      </c>
      <c r="AG1458" t="str">
        <f>""""&amp;AE1458</f>
        <v>"http://www.omdbapi.com/?t=21+%26+over&amp;y=&amp;tomatoes=true",</v>
      </c>
      <c r="AJ1458" s="13" t="s">
        <v>14286</v>
      </c>
      <c r="AK1458" s="1" t="s">
        <v>5781</v>
      </c>
      <c r="AL1458" s="7" t="s">
        <v>18101</v>
      </c>
    </row>
    <row r="1459" spans="1:38">
      <c r="A1459" t="s">
        <v>14287</v>
      </c>
      <c r="B1459" s="1" t="s">
        <v>5785</v>
      </c>
      <c r="C1459" s="3">
        <v>40313</v>
      </c>
      <c r="D1459" s="4" t="str">
        <f t="shared" si="137"/>
        <v>Million Dollar Arm</v>
      </c>
      <c r="E1459" s="9" t="s">
        <v>11755</v>
      </c>
      <c r="F1459" s="5">
        <f>YEAR(C1459)</f>
        <v>2014</v>
      </c>
      <c r="H1459" s="1" t="s">
        <v>535</v>
      </c>
      <c r="I1459" s="5" t="str">
        <f t="shared" si="138"/>
        <v>Million+Dollar+Arm</v>
      </c>
      <c r="J1459" s="1"/>
      <c r="K1459" s="5"/>
      <c r="L1459" s="1" t="s">
        <v>536</v>
      </c>
      <c r="N1459" t="str">
        <f t="shared" si="139"/>
        <v>"http://www.omdbapi.com/?t=Million+Dollar+Arm&amp;tomatoes=true",</v>
      </c>
      <c r="O1459">
        <f t="shared" si="141"/>
        <v>1457</v>
      </c>
      <c r="P1459" t="str">
        <f t="shared" si="140"/>
        <v>o1457.csv</v>
      </c>
      <c r="S1459" s="13" t="s">
        <v>12858</v>
      </c>
      <c r="T1459" s="15" t="s">
        <v>4885</v>
      </c>
      <c r="U1459" s="1" t="s">
        <v>4321</v>
      </c>
      <c r="V1459" s="29" t="s">
        <v>19615</v>
      </c>
      <c r="W1459" t="s">
        <v>16715</v>
      </c>
      <c r="AE1459" s="11" t="s">
        <v>19559</v>
      </c>
      <c r="AG1459" t="str">
        <f>""""&amp;AE1459</f>
        <v>"http://www.omdbapi.com/?t=22+jump+street&amp;y=&amp;tomatoes=true",</v>
      </c>
      <c r="AJ1459" s="13" t="s">
        <v>14287</v>
      </c>
      <c r="AK1459" s="1" t="s">
        <v>5785</v>
      </c>
      <c r="AL1459" s="7" t="s">
        <v>18102</v>
      </c>
    </row>
    <row r="1460" spans="1:38">
      <c r="A1460" t="s">
        <v>14288</v>
      </c>
      <c r="B1460" s="1" t="s">
        <v>361</v>
      </c>
      <c r="C1460" s="3">
        <v>40733</v>
      </c>
      <c r="D1460" s="4" t="str">
        <f t="shared" si="137"/>
        <v>Minions</v>
      </c>
      <c r="E1460" s="9" t="s">
        <v>361</v>
      </c>
      <c r="F1460" s="5">
        <f>YEAR(C1460)</f>
        <v>2015</v>
      </c>
      <c r="H1460" s="1" t="s">
        <v>535</v>
      </c>
      <c r="I1460" s="5" t="str">
        <f t="shared" si="138"/>
        <v>Minions</v>
      </c>
      <c r="J1460" s="1"/>
      <c r="K1460" s="5"/>
      <c r="L1460" s="1" t="s">
        <v>536</v>
      </c>
      <c r="N1460" t="str">
        <f t="shared" si="139"/>
        <v>"http://www.omdbapi.com/?t=Minions&amp;tomatoes=true",</v>
      </c>
      <c r="O1460">
        <f t="shared" si="141"/>
        <v>1458</v>
      </c>
      <c r="P1460" t="str">
        <f t="shared" si="140"/>
        <v>o1458.csv</v>
      </c>
      <c r="S1460" s="13" t="s">
        <v>12859</v>
      </c>
      <c r="T1460" s="15" t="s">
        <v>4885</v>
      </c>
      <c r="U1460" s="1" t="s">
        <v>4322</v>
      </c>
      <c r="V1460" s="29" t="s">
        <v>19615</v>
      </c>
      <c r="W1460" t="s">
        <v>16716</v>
      </c>
      <c r="AE1460" s="11" t="s">
        <v>16614</v>
      </c>
      <c r="AG1460" t="str">
        <f>""""&amp;AE1460</f>
        <v>"X</v>
      </c>
      <c r="AJ1460" s="13" t="s">
        <v>14288</v>
      </c>
      <c r="AK1460" s="1" t="s">
        <v>361</v>
      </c>
      <c r="AL1460" s="7" t="s">
        <v>18103</v>
      </c>
    </row>
    <row r="1461" spans="1:38">
      <c r="A1461" t="s">
        <v>14289</v>
      </c>
      <c r="B1461" s="1" t="s">
        <v>5787</v>
      </c>
      <c r="C1461" s="3">
        <v>39165</v>
      </c>
      <c r="D1461" s="4" t="str">
        <f t="shared" si="137"/>
        <v>Miral</v>
      </c>
      <c r="E1461" s="9" t="s">
        <v>5787</v>
      </c>
      <c r="F1461" s="5">
        <v>2010</v>
      </c>
      <c r="H1461" s="1" t="s">
        <v>535</v>
      </c>
      <c r="I1461" s="5" t="str">
        <f t="shared" si="138"/>
        <v>Miral</v>
      </c>
      <c r="J1461" s="1"/>
      <c r="K1461" s="5"/>
      <c r="L1461" s="1" t="s">
        <v>536</v>
      </c>
      <c r="N1461" t="str">
        <f t="shared" si="139"/>
        <v>"http://www.omdbapi.com/?t=Miral&amp;tomatoes=true",</v>
      </c>
      <c r="O1461">
        <f t="shared" si="141"/>
        <v>1459</v>
      </c>
      <c r="P1461" t="str">
        <f t="shared" si="140"/>
        <v>o1459.csv</v>
      </c>
      <c r="S1461" s="13" t="s">
        <v>12860</v>
      </c>
      <c r="T1461" s="15" t="s">
        <v>4885</v>
      </c>
      <c r="U1461" s="1" t="s">
        <v>4323</v>
      </c>
      <c r="V1461" s="29" t="s">
        <v>19615</v>
      </c>
      <c r="W1461" t="s">
        <v>16717</v>
      </c>
      <c r="AE1461" s="11" t="s">
        <v>19560</v>
      </c>
      <c r="AG1461" t="str">
        <f>""""&amp;AE1461</f>
        <v>"http://www.omdbapi.com/?t=five+broken&amp;y=&amp;tomatoes=true",</v>
      </c>
      <c r="AJ1461" s="13" t="s">
        <v>14289</v>
      </c>
      <c r="AK1461" s="1" t="s">
        <v>5787</v>
      </c>
      <c r="AL1461" s="7" t="s">
        <v>18104</v>
      </c>
    </row>
    <row r="1462" spans="1:38">
      <c r="A1462" t="s">
        <v>14290</v>
      </c>
      <c r="B1462" s="1" t="s">
        <v>6605</v>
      </c>
      <c r="C1462" s="3">
        <v>39536</v>
      </c>
      <c r="D1462" s="4" t="str">
        <f t="shared" si="137"/>
        <v>Mirror Mirror</v>
      </c>
      <c r="E1462" s="9" t="s">
        <v>12257</v>
      </c>
      <c r="F1462" s="5">
        <f>YEAR(C1462)</f>
        <v>2012</v>
      </c>
      <c r="H1462" s="1" t="s">
        <v>535</v>
      </c>
      <c r="I1462" s="5" t="str">
        <f t="shared" si="138"/>
        <v>Mirror+Mirror</v>
      </c>
      <c r="J1462" s="1"/>
      <c r="K1462" s="5"/>
      <c r="L1462" s="1" t="s">
        <v>536</v>
      </c>
      <c r="N1462" t="str">
        <f t="shared" si="139"/>
        <v>"http://www.omdbapi.com/?t=Mirror+Mirror&amp;tomatoes=true",</v>
      </c>
      <c r="O1462">
        <f t="shared" si="141"/>
        <v>1460</v>
      </c>
      <c r="P1462" t="str">
        <f t="shared" si="140"/>
        <v>o1460.csv</v>
      </c>
      <c r="S1462" s="13" t="s">
        <v>12862</v>
      </c>
      <c r="T1462" s="15" t="s">
        <v>4885</v>
      </c>
      <c r="U1462" s="1" t="s">
        <v>4327</v>
      </c>
      <c r="V1462" s="29" t="s">
        <v>19616</v>
      </c>
      <c r="W1462" s="29" t="s">
        <v>19616</v>
      </c>
      <c r="AE1462" s="11" t="s">
        <v>19561</v>
      </c>
      <c r="AG1462" t="str">
        <f>""""&amp;AE1462</f>
        <v>"http://www.omdbapi.com/?t=a+trip+to+the+moon&amp;y=&amp;tomatoes=true",</v>
      </c>
      <c r="AJ1462" s="13" t="s">
        <v>14290</v>
      </c>
      <c r="AK1462" s="1" t="s">
        <v>6605</v>
      </c>
      <c r="AL1462" s="7" t="s">
        <v>18105</v>
      </c>
    </row>
    <row r="1463" spans="1:38">
      <c r="A1463" t="s">
        <v>14291</v>
      </c>
      <c r="B1463" s="1" t="s">
        <v>5788</v>
      </c>
      <c r="C1463" s="3">
        <v>38738</v>
      </c>
      <c r="D1463" s="4" t="str">
        <f t="shared" si="137"/>
        <v>Misconceptions</v>
      </c>
      <c r="E1463" s="9" t="s">
        <v>5788</v>
      </c>
      <c r="F1463" s="5">
        <v>2009</v>
      </c>
      <c r="H1463" s="1" t="s">
        <v>535</v>
      </c>
      <c r="I1463" s="5" t="str">
        <f t="shared" si="138"/>
        <v>Misconceptions</v>
      </c>
      <c r="J1463" s="1"/>
      <c r="K1463" s="5"/>
      <c r="L1463" s="1" t="s">
        <v>536</v>
      </c>
      <c r="N1463" t="str">
        <f t="shared" si="139"/>
        <v>"http://www.omdbapi.com/?t=Misconceptions&amp;tomatoes=true",</v>
      </c>
      <c r="O1463">
        <f t="shared" si="141"/>
        <v>1461</v>
      </c>
      <c r="P1463" t="str">
        <f t="shared" si="140"/>
        <v>o1461.csv</v>
      </c>
      <c r="S1463" s="13" t="s">
        <v>12864</v>
      </c>
      <c r="T1463" s="15" t="s">
        <v>4885</v>
      </c>
      <c r="U1463" s="14" t="s">
        <v>4329</v>
      </c>
      <c r="V1463" s="29" t="s">
        <v>19617</v>
      </c>
      <c r="W1463" s="29" t="s">
        <v>19617</v>
      </c>
      <c r="AE1463" s="11" t="s">
        <v>16614</v>
      </c>
      <c r="AG1463" t="str">
        <f>""""&amp;AE1463</f>
        <v>"X</v>
      </c>
      <c r="AJ1463" s="13" t="s">
        <v>14291</v>
      </c>
      <c r="AK1463" s="1" t="s">
        <v>5788</v>
      </c>
      <c r="AL1463" s="7" t="s">
        <v>18106</v>
      </c>
    </row>
    <row r="1464" spans="1:38">
      <c r="A1464" t="s">
        <v>14292</v>
      </c>
      <c r="B1464" s="1" t="s">
        <v>5789</v>
      </c>
      <c r="C1464" s="3">
        <v>40656</v>
      </c>
      <c r="D1464" s="4" t="str">
        <f t="shared" si="137"/>
        <v>Misery Loves Comedy</v>
      </c>
      <c r="E1464" s="9" t="s">
        <v>11757</v>
      </c>
      <c r="F1464" s="5">
        <f>YEAR(C1464)</f>
        <v>2015</v>
      </c>
      <c r="H1464" s="1" t="s">
        <v>535</v>
      </c>
      <c r="I1464" s="5" t="str">
        <f t="shared" si="138"/>
        <v>Misery+Loves+Comedy</v>
      </c>
      <c r="J1464" s="1"/>
      <c r="K1464" s="5"/>
      <c r="L1464" s="1" t="s">
        <v>536</v>
      </c>
      <c r="N1464" t="str">
        <f t="shared" si="139"/>
        <v>"http://www.omdbapi.com/?t=Misery+Loves+Comedy&amp;tomatoes=true",</v>
      </c>
      <c r="O1464">
        <f t="shared" si="141"/>
        <v>1462</v>
      </c>
      <c r="P1464" t="str">
        <f t="shared" si="140"/>
        <v>o1462.csv</v>
      </c>
      <c r="S1464" s="13" t="s">
        <v>12867</v>
      </c>
      <c r="T1464" s="15" t="s">
        <v>4885</v>
      </c>
      <c r="U1464" s="1" t="s">
        <v>4341</v>
      </c>
      <c r="V1464" s="29" t="s">
        <v>19615</v>
      </c>
      <c r="W1464" t="s">
        <v>16722</v>
      </c>
      <c r="AE1464" s="11" t="s">
        <v>16614</v>
      </c>
      <c r="AG1464" t="str">
        <f>""""&amp;AE1464</f>
        <v>"X</v>
      </c>
      <c r="AJ1464" s="13" t="s">
        <v>14292</v>
      </c>
      <c r="AK1464" s="1" t="s">
        <v>5789</v>
      </c>
      <c r="AL1464" s="7" t="s">
        <v>18107</v>
      </c>
    </row>
    <row r="1465" spans="1:38">
      <c r="A1465" t="s">
        <v>14293</v>
      </c>
      <c r="B1465" s="1" t="s">
        <v>5790</v>
      </c>
      <c r="C1465" s="3">
        <v>40565</v>
      </c>
      <c r="D1465" s="4" t="str">
        <f t="shared" si="137"/>
        <v>Miss Hill:Making Dance Matter</v>
      </c>
      <c r="E1465" s="9" t="s">
        <v>12507</v>
      </c>
      <c r="F1465" s="5">
        <v>2014</v>
      </c>
      <c r="H1465" s="1" t="s">
        <v>535</v>
      </c>
      <c r="I1465" s="5" t="str">
        <f t="shared" si="138"/>
        <v>Miss+Hill%3AMaking+Dance+Matter</v>
      </c>
      <c r="J1465" s="1"/>
      <c r="K1465" s="5"/>
      <c r="L1465" s="1" t="s">
        <v>536</v>
      </c>
      <c r="N1465" t="str">
        <f t="shared" si="139"/>
        <v>"http://www.omdbapi.com/?t=Miss+Hill%3AMaking+Dance+Matter&amp;tomatoes=true",</v>
      </c>
      <c r="O1465">
        <f t="shared" si="141"/>
        <v>1463</v>
      </c>
      <c r="P1465" t="str">
        <f t="shared" si="140"/>
        <v>o1463.csv</v>
      </c>
      <c r="S1465" s="13" t="s">
        <v>12877</v>
      </c>
      <c r="T1465" s="15" t="s">
        <v>4885</v>
      </c>
      <c r="U1465" s="1" t="s">
        <v>5088</v>
      </c>
      <c r="V1465" s="29" t="s">
        <v>19618</v>
      </c>
      <c r="W1465" s="29" t="s">
        <v>19618</v>
      </c>
      <c r="AE1465" s="11" t="s">
        <v>16614</v>
      </c>
      <c r="AG1465" t="str">
        <f>""""&amp;AE1465</f>
        <v>"X</v>
      </c>
      <c r="AJ1465" s="13" t="s">
        <v>14293</v>
      </c>
      <c r="AK1465" s="1" t="s">
        <v>5790</v>
      </c>
      <c r="AL1465" s="7" t="s">
        <v>18108</v>
      </c>
    </row>
    <row r="1466" spans="1:38">
      <c r="A1466" t="s">
        <v>14294</v>
      </c>
      <c r="B1466" s="1" t="s">
        <v>5795</v>
      </c>
      <c r="C1466" s="3">
        <v>39438</v>
      </c>
      <c r="D1466" s="4" t="str">
        <f t="shared" si="137"/>
        <v>Miss Minoes</v>
      </c>
      <c r="E1466" s="9" t="s">
        <v>11760</v>
      </c>
      <c r="F1466" s="5">
        <v>2010</v>
      </c>
      <c r="H1466" s="1" t="s">
        <v>535</v>
      </c>
      <c r="I1466" s="5" t="str">
        <f t="shared" si="138"/>
        <v>Miss+Minoes</v>
      </c>
      <c r="J1466" s="1"/>
      <c r="K1466" s="5"/>
      <c r="L1466" s="1" t="s">
        <v>536</v>
      </c>
      <c r="N1466" t="str">
        <f t="shared" si="139"/>
        <v>"http://www.omdbapi.com/?t=Miss+Minoes&amp;tomatoes=true",</v>
      </c>
      <c r="O1466">
        <f t="shared" si="141"/>
        <v>1464</v>
      </c>
      <c r="P1466" t="str">
        <f t="shared" si="140"/>
        <v>o1464.csv</v>
      </c>
      <c r="S1466" s="13" t="s">
        <v>12940</v>
      </c>
      <c r="T1466" s="15" t="s">
        <v>4885</v>
      </c>
      <c r="U1466" s="1" t="s">
        <v>6563</v>
      </c>
      <c r="V1466" s="29" t="s">
        <v>19619</v>
      </c>
      <c r="W1466" s="29" t="s">
        <v>19619</v>
      </c>
      <c r="AE1466" s="11" t="s">
        <v>19562</v>
      </c>
      <c r="AG1466" t="str">
        <f>""""&amp;AE1466</f>
        <v>"http://www.omdbapi.com/?t=atlas+shrugged&amp;y=2014&amp;tomatoes=true",</v>
      </c>
      <c r="AJ1466" s="13" t="s">
        <v>14294</v>
      </c>
      <c r="AK1466" s="1" t="s">
        <v>5795</v>
      </c>
      <c r="AL1466" s="7" t="s">
        <v>18109</v>
      </c>
    </row>
    <row r="1467" spans="1:38">
      <c r="A1467" t="s">
        <v>14295</v>
      </c>
      <c r="B1467" s="1" t="s">
        <v>5793</v>
      </c>
      <c r="C1467" s="3">
        <v>40061</v>
      </c>
      <c r="D1467" s="4" t="str">
        <f t="shared" si="137"/>
        <v>Mission Park</v>
      </c>
      <c r="E1467" s="9" t="s">
        <v>11758</v>
      </c>
      <c r="F1467" s="5">
        <v>2012</v>
      </c>
      <c r="H1467" s="1" t="s">
        <v>535</v>
      </c>
      <c r="I1467" s="5" t="str">
        <f t="shared" si="138"/>
        <v>Mission+Park</v>
      </c>
      <c r="J1467" s="1"/>
      <c r="K1467" s="5"/>
      <c r="L1467" s="1" t="s">
        <v>536</v>
      </c>
      <c r="N1467" t="str">
        <f t="shared" si="139"/>
        <v>"http://www.omdbapi.com/?t=Mission+Park&amp;tomatoes=true",</v>
      </c>
      <c r="O1467">
        <f t="shared" si="141"/>
        <v>1465</v>
      </c>
      <c r="P1467" t="str">
        <f t="shared" si="140"/>
        <v>o1465.csv</v>
      </c>
      <c r="S1467" s="13" t="s">
        <v>12949</v>
      </c>
      <c r="T1467" s="15" t="s">
        <v>4885</v>
      </c>
      <c r="U1467" s="1" t="s">
        <v>19555</v>
      </c>
      <c r="V1467" s="29" t="s">
        <v>19615</v>
      </c>
      <c r="W1467" t="s">
        <v>16802</v>
      </c>
      <c r="AE1467" s="11" t="s">
        <v>19563</v>
      </c>
      <c r="AG1467" t="str">
        <f>""""&amp;AE1467</f>
        <v>"http://www.omdbapi.com/?t=atlas+shrugged&amp;y=2012&amp;tomatoes=true",</v>
      </c>
      <c r="AJ1467" s="13" t="s">
        <v>14295</v>
      </c>
      <c r="AK1467" s="1" t="s">
        <v>5793</v>
      </c>
      <c r="AL1467" s="7" t="s">
        <v>18110</v>
      </c>
    </row>
    <row r="1468" spans="1:38">
      <c r="A1468" t="s">
        <v>14296</v>
      </c>
      <c r="B1468" s="1" t="s">
        <v>5774</v>
      </c>
      <c r="C1468" s="3">
        <v>39431</v>
      </c>
      <c r="D1468" s="4" t="str">
        <f t="shared" si="137"/>
        <v>Mission:Impossible - Ghost Protocol</v>
      </c>
      <c r="E1468" s="9" t="s">
        <v>12395</v>
      </c>
      <c r="F1468" s="5">
        <f t="shared" ref="F1468:F1479" si="142">YEAR(C1468)</f>
        <v>2011</v>
      </c>
      <c r="H1468" s="1" t="s">
        <v>535</v>
      </c>
      <c r="I1468" s="5" t="str">
        <f t="shared" si="138"/>
        <v>Mission%3AImpossible+-+Ghost+Protocol</v>
      </c>
      <c r="J1468" s="1"/>
      <c r="K1468" s="5"/>
      <c r="L1468" s="1" t="s">
        <v>536</v>
      </c>
      <c r="N1468" t="str">
        <f t="shared" si="139"/>
        <v>"http://www.omdbapi.com/?t=Mission%3AImpossible+-+Ghost+Protocol&amp;tomatoes=true",</v>
      </c>
      <c r="O1468">
        <f t="shared" si="141"/>
        <v>1466</v>
      </c>
      <c r="P1468" t="str">
        <f t="shared" si="140"/>
        <v>o1466.csv</v>
      </c>
      <c r="S1468" s="13" t="s">
        <v>12999</v>
      </c>
      <c r="T1468" s="15" t="s">
        <v>4885</v>
      </c>
      <c r="U1468" s="1" t="s">
        <v>12611</v>
      </c>
      <c r="V1468" s="29" t="s">
        <v>19615</v>
      </c>
      <c r="W1468" t="s">
        <v>16852</v>
      </c>
      <c r="AE1468" s="18" t="s">
        <v>19564</v>
      </c>
      <c r="AG1468" t="str">
        <f>""""&amp;AE1468</f>
        <v>"http://www.omdbapi.com/?t=bert+stern&amp;y=&amp;tomatoes=true",</v>
      </c>
      <c r="AJ1468" s="13" t="s">
        <v>14296</v>
      </c>
      <c r="AK1468" s="1" t="s">
        <v>5774</v>
      </c>
      <c r="AL1468" s="7" t="s">
        <v>18111</v>
      </c>
    </row>
    <row r="1469" spans="1:38">
      <c r="A1469" t="s">
        <v>14297</v>
      </c>
      <c r="B1469" s="1" t="s">
        <v>415</v>
      </c>
      <c r="C1469" s="3">
        <v>40754</v>
      </c>
      <c r="D1469" s="4" t="str">
        <f t="shared" si="137"/>
        <v>Mission:Impossible - Rogue Nation</v>
      </c>
      <c r="E1469" s="9" t="s">
        <v>526</v>
      </c>
      <c r="F1469" s="5">
        <f t="shared" si="142"/>
        <v>2015</v>
      </c>
      <c r="H1469" s="1" t="s">
        <v>535</v>
      </c>
      <c r="I1469" s="5" t="str">
        <f t="shared" si="138"/>
        <v>Mission%3AImpossible+-+Rogue+Nation</v>
      </c>
      <c r="J1469" s="1"/>
      <c r="K1469" s="5"/>
      <c r="L1469" s="1" t="s">
        <v>536</v>
      </c>
      <c r="N1469" t="str">
        <f t="shared" si="139"/>
        <v>"http://www.omdbapi.com/?t=Mission%3AImpossible+-+Rogue+Nation&amp;tomatoes=true",</v>
      </c>
      <c r="O1469">
        <f t="shared" si="141"/>
        <v>1467</v>
      </c>
      <c r="P1469" t="str">
        <f t="shared" si="140"/>
        <v>o1467.csv</v>
      </c>
      <c r="S1469" s="13" t="s">
        <v>13053</v>
      </c>
      <c r="T1469" s="15" t="s">
        <v>4885</v>
      </c>
      <c r="U1469" s="1" t="s">
        <v>4480</v>
      </c>
      <c r="V1469" s="29" t="s">
        <v>19615</v>
      </c>
      <c r="W1469" t="s">
        <v>16906</v>
      </c>
      <c r="AE1469" s="21" t="s">
        <v>19565</v>
      </c>
      <c r="AG1469" t="str">
        <f>""""&amp;AE1469</f>
        <v>"http://www.omdbapi.com/?t=booker%27s+place&amp;y=&amp;tomatoes=true",</v>
      </c>
      <c r="AJ1469" s="13" t="s">
        <v>14297</v>
      </c>
      <c r="AK1469" s="1" t="s">
        <v>415</v>
      </c>
      <c r="AL1469" s="7" t="s">
        <v>18112</v>
      </c>
    </row>
    <row r="1470" spans="1:38">
      <c r="A1470" t="s">
        <v>14298</v>
      </c>
      <c r="B1470" s="1" t="s">
        <v>5792</v>
      </c>
      <c r="C1470" s="3">
        <v>40481</v>
      </c>
      <c r="D1470" s="4" t="str">
        <f t="shared" si="137"/>
        <v>Missionary</v>
      </c>
      <c r="E1470" s="9" t="s">
        <v>5792</v>
      </c>
      <c r="F1470" s="5">
        <f t="shared" si="142"/>
        <v>2014</v>
      </c>
      <c r="H1470" s="1" t="s">
        <v>535</v>
      </c>
      <c r="I1470" s="5" t="str">
        <f t="shared" si="138"/>
        <v>Missionary</v>
      </c>
      <c r="J1470" s="1"/>
      <c r="K1470" s="5"/>
      <c r="L1470" s="1" t="s">
        <v>536</v>
      </c>
      <c r="N1470" t="str">
        <f t="shared" si="139"/>
        <v>"http://www.omdbapi.com/?t=Missionary&amp;tomatoes=true",</v>
      </c>
      <c r="O1470">
        <f t="shared" si="141"/>
        <v>1468</v>
      </c>
      <c r="P1470" t="str">
        <f t="shared" si="140"/>
        <v>o1468.csv</v>
      </c>
      <c r="S1470" s="13" t="s">
        <v>13076</v>
      </c>
      <c r="T1470" s="15" t="s">
        <v>4885</v>
      </c>
      <c r="U1470" s="1" t="s">
        <v>4516</v>
      </c>
      <c r="V1470" s="29" t="s">
        <v>19620</v>
      </c>
      <c r="W1470" s="29" t="s">
        <v>19620</v>
      </c>
      <c r="AE1470" s="21" t="s">
        <v>16614</v>
      </c>
      <c r="AG1470" t="str">
        <f>""""&amp;AE1470</f>
        <v>"X</v>
      </c>
      <c r="AJ1470" s="13" t="s">
        <v>14298</v>
      </c>
      <c r="AK1470" s="1" t="s">
        <v>5792</v>
      </c>
      <c r="AL1470" s="7" t="s">
        <v>18113</v>
      </c>
    </row>
    <row r="1471" spans="1:38">
      <c r="A1471" t="s">
        <v>14299</v>
      </c>
      <c r="B1471" s="1" t="s">
        <v>5794</v>
      </c>
      <c r="C1471" s="3">
        <v>40810</v>
      </c>
      <c r="D1471" s="4" t="str">
        <f t="shared" si="137"/>
        <v>Mississippi Grind</v>
      </c>
      <c r="E1471" s="9" t="s">
        <v>11759</v>
      </c>
      <c r="F1471" s="5">
        <f t="shared" si="142"/>
        <v>2015</v>
      </c>
      <c r="H1471" s="1" t="s">
        <v>535</v>
      </c>
      <c r="I1471" s="5" t="str">
        <f t="shared" si="138"/>
        <v>Mississippi+Grind</v>
      </c>
      <c r="J1471" s="1"/>
      <c r="K1471" s="5"/>
      <c r="L1471" s="1" t="s">
        <v>536</v>
      </c>
      <c r="N1471" t="str">
        <f t="shared" si="139"/>
        <v>"http://www.omdbapi.com/?t=Mississippi+Grind&amp;tomatoes=true",</v>
      </c>
      <c r="O1471">
        <f t="shared" si="141"/>
        <v>1469</v>
      </c>
      <c r="P1471" t="str">
        <f t="shared" si="140"/>
        <v>o1469.csv</v>
      </c>
      <c r="S1471" s="13" t="s">
        <v>13078</v>
      </c>
      <c r="T1471" s="15" t="s">
        <v>4885</v>
      </c>
      <c r="U1471" s="1" t="s">
        <v>4517</v>
      </c>
      <c r="V1471" s="29" t="s">
        <v>19621</v>
      </c>
      <c r="W1471" s="29" t="s">
        <v>19621</v>
      </c>
      <c r="AE1471" s="21" t="s">
        <v>16614</v>
      </c>
      <c r="AG1471" t="str">
        <f>""""&amp;AE1471</f>
        <v>"X</v>
      </c>
      <c r="AJ1471" s="13" t="s">
        <v>14299</v>
      </c>
      <c r="AK1471" s="1" t="s">
        <v>5794</v>
      </c>
      <c r="AL1471" s="7" t="s">
        <v>18114</v>
      </c>
    </row>
    <row r="1472" spans="1:38">
      <c r="A1472" t="s">
        <v>14300</v>
      </c>
      <c r="B1472" s="1" t="s">
        <v>5796</v>
      </c>
      <c r="C1472" s="3">
        <v>40264</v>
      </c>
      <c r="D1472" s="4" t="str">
        <f t="shared" si="137"/>
        <v>Mistaken for Strangers</v>
      </c>
      <c r="E1472" s="9" t="s">
        <v>11761</v>
      </c>
      <c r="F1472" s="5">
        <f t="shared" si="142"/>
        <v>2014</v>
      </c>
      <c r="H1472" s="1" t="s">
        <v>535</v>
      </c>
      <c r="I1472" s="5" t="str">
        <f t="shared" si="138"/>
        <v>Mistaken+for+Strangers</v>
      </c>
      <c r="J1472" s="1"/>
      <c r="K1472" s="5"/>
      <c r="L1472" s="1" t="s">
        <v>536</v>
      </c>
      <c r="N1472" t="str">
        <f t="shared" si="139"/>
        <v>"http://www.omdbapi.com/?t=Mistaken+for+Strangers&amp;tomatoes=true",</v>
      </c>
      <c r="O1472">
        <f t="shared" si="141"/>
        <v>1470</v>
      </c>
      <c r="P1472" t="str">
        <f t="shared" si="140"/>
        <v>o1470.csv</v>
      </c>
      <c r="R1472" s="26"/>
      <c r="S1472" s="16" t="s">
        <v>13145</v>
      </c>
      <c r="T1472" s="15" t="s">
        <v>4885</v>
      </c>
      <c r="U1472" s="17" t="s">
        <v>4586</v>
      </c>
      <c r="V1472" s="30" t="s">
        <v>19622</v>
      </c>
      <c r="W1472" s="30" t="s">
        <v>19622</v>
      </c>
      <c r="AE1472" s="21" t="s">
        <v>19566</v>
      </c>
      <c r="AG1472" t="str">
        <f>""""&amp;AE1472</f>
        <v>"http://www.omdbapi.com/?t=cameraman&amp;y=2010&amp;tomatoes=true",</v>
      </c>
      <c r="AJ1472" s="16" t="s">
        <v>14300</v>
      </c>
      <c r="AK1472" s="17" t="s">
        <v>5796</v>
      </c>
      <c r="AL1472" s="37" t="s">
        <v>18115</v>
      </c>
    </row>
    <row r="1473" spans="1:38">
      <c r="A1473" t="s">
        <v>14301</v>
      </c>
      <c r="B1473" s="1" t="s">
        <v>5798</v>
      </c>
      <c r="C1473" s="3">
        <v>40768</v>
      </c>
      <c r="D1473" s="4" t="str">
        <f t="shared" si="137"/>
        <v>Mistress America</v>
      </c>
      <c r="E1473" s="9" t="s">
        <v>11763</v>
      </c>
      <c r="F1473" s="5">
        <f t="shared" si="142"/>
        <v>2015</v>
      </c>
      <c r="H1473" s="1" t="s">
        <v>535</v>
      </c>
      <c r="I1473" s="5" t="str">
        <f t="shared" si="138"/>
        <v>Mistress+America</v>
      </c>
      <c r="J1473" s="1"/>
      <c r="K1473" s="5"/>
      <c r="L1473" s="1" t="s">
        <v>536</v>
      </c>
      <c r="N1473" t="str">
        <f t="shared" si="139"/>
        <v>"http://www.omdbapi.com/?t=Mistress+America&amp;tomatoes=true",</v>
      </c>
      <c r="O1473">
        <f t="shared" si="141"/>
        <v>1471</v>
      </c>
      <c r="P1473" t="str">
        <f t="shared" si="140"/>
        <v>o1471.csv</v>
      </c>
      <c r="R1473" s="27"/>
      <c r="S1473" s="19" t="s">
        <v>13204</v>
      </c>
      <c r="T1473" s="15" t="s">
        <v>4885</v>
      </c>
      <c r="U1473" s="20" t="s">
        <v>4658</v>
      </c>
      <c r="V1473" s="31" t="s">
        <v>19623</v>
      </c>
      <c r="W1473" s="31" t="s">
        <v>19623</v>
      </c>
      <c r="AE1473" s="21" t="s">
        <v>16614</v>
      </c>
      <c r="AG1473" t="str">
        <f>""""&amp;AE1473</f>
        <v>"X</v>
      </c>
      <c r="AJ1473" s="13" t="s">
        <v>14301</v>
      </c>
      <c r="AK1473" s="1" t="s">
        <v>5798</v>
      </c>
      <c r="AL1473" s="36" t="s">
        <v>18116</v>
      </c>
    </row>
    <row r="1474" spans="1:38">
      <c r="A1474" t="s">
        <v>14302</v>
      </c>
      <c r="B1474" s="1" t="s">
        <v>5799</v>
      </c>
      <c r="C1474" s="3">
        <v>40894</v>
      </c>
      <c r="D1474" s="4" t="str">
        <f t="shared" si="137"/>
        <v>Mojin:The Lost Legend</v>
      </c>
      <c r="E1474" s="9" t="s">
        <v>12508</v>
      </c>
      <c r="F1474" s="5">
        <f t="shared" si="142"/>
        <v>2015</v>
      </c>
      <c r="H1474" s="1" t="s">
        <v>535</v>
      </c>
      <c r="I1474" s="5" t="str">
        <f t="shared" si="138"/>
        <v>Mojin%3AThe+Lost+Legend</v>
      </c>
      <c r="J1474" s="1"/>
      <c r="K1474" s="5"/>
      <c r="L1474" s="1" t="s">
        <v>536</v>
      </c>
      <c r="N1474" t="str">
        <f t="shared" si="139"/>
        <v>"http://www.omdbapi.com/?t=Mojin%3AThe+Lost+Legend&amp;tomatoes=true",</v>
      </c>
      <c r="O1474">
        <f t="shared" si="141"/>
        <v>1472</v>
      </c>
      <c r="P1474" t="str">
        <f t="shared" si="140"/>
        <v>o1472.csv</v>
      </c>
      <c r="R1474" s="27"/>
      <c r="S1474" s="19" t="s">
        <v>13210</v>
      </c>
      <c r="T1474" s="15" t="s">
        <v>4885</v>
      </c>
      <c r="U1474" s="20" t="s">
        <v>4665</v>
      </c>
      <c r="V1474" s="31" t="s">
        <v>19615</v>
      </c>
      <c r="W1474" t="s">
        <v>17059</v>
      </c>
      <c r="AE1474" s="21" t="s">
        <v>16614</v>
      </c>
      <c r="AG1474" t="str">
        <f>""""&amp;AE1474</f>
        <v>"X</v>
      </c>
      <c r="AJ1474" s="13" t="s">
        <v>14302</v>
      </c>
      <c r="AK1474" s="1" t="s">
        <v>5799</v>
      </c>
      <c r="AL1474" s="7" t="s">
        <v>18117</v>
      </c>
    </row>
    <row r="1475" spans="1:38">
      <c r="A1475" t="s">
        <v>14303</v>
      </c>
      <c r="B1475" s="1" t="s">
        <v>5800</v>
      </c>
      <c r="C1475" s="3">
        <v>40306</v>
      </c>
      <c r="D1475" s="4" t="str">
        <f t="shared" ref="D1475:D1538" si="143">TRIM(B1475)</f>
        <v>Moms' Night Out</v>
      </c>
      <c r="E1475" s="9" t="s">
        <v>16176</v>
      </c>
      <c r="F1475" s="5">
        <f t="shared" si="142"/>
        <v>2014</v>
      </c>
      <c r="H1475" s="1" t="s">
        <v>535</v>
      </c>
      <c r="I1475" s="5" t="str">
        <f t="shared" si="138"/>
        <v>Moms%27+Night+Out</v>
      </c>
      <c r="J1475" s="1"/>
      <c r="K1475" s="5"/>
      <c r="L1475" s="1" t="s">
        <v>536</v>
      </c>
      <c r="N1475" t="str">
        <f t="shared" si="139"/>
        <v>"http://www.omdbapi.com/?t=Moms%27+Night+Out&amp;tomatoes=true",</v>
      </c>
      <c r="O1475">
        <f t="shared" si="141"/>
        <v>1473</v>
      </c>
      <c r="P1475" t="str">
        <f t="shared" si="140"/>
        <v>o1473.csv</v>
      </c>
      <c r="R1475" s="27"/>
      <c r="S1475" s="19" t="s">
        <v>13258</v>
      </c>
      <c r="T1475" s="15" t="s">
        <v>4885</v>
      </c>
      <c r="U1475" s="20" t="s">
        <v>4736</v>
      </c>
      <c r="V1475" s="31" t="s">
        <v>19615</v>
      </c>
      <c r="W1475" t="s">
        <v>17106</v>
      </c>
      <c r="AE1475" s="21" t="s">
        <v>16614</v>
      </c>
      <c r="AG1475" t="str">
        <f>""""&amp;AE1475</f>
        <v>"X</v>
      </c>
      <c r="AJ1475" s="13" t="s">
        <v>14303</v>
      </c>
      <c r="AK1475" s="1" t="s">
        <v>5800</v>
      </c>
      <c r="AL1475" s="7" t="s">
        <v>18118</v>
      </c>
    </row>
    <row r="1476" spans="1:38">
      <c r="A1476" t="s">
        <v>14304</v>
      </c>
      <c r="B1476" s="1" t="s">
        <v>5802</v>
      </c>
      <c r="C1476" s="3">
        <v>40061</v>
      </c>
      <c r="D1476" s="4" t="str">
        <f t="shared" si="143"/>
        <v>Money for Nothing:Inside the Federal Reserve</v>
      </c>
      <c r="E1476" s="9" t="s">
        <v>12509</v>
      </c>
      <c r="F1476" s="5">
        <f t="shared" si="142"/>
        <v>2013</v>
      </c>
      <c r="H1476" s="1" t="s">
        <v>535</v>
      </c>
      <c r="I1476" s="5" t="str">
        <f t="shared" ref="I1476:I1539" si="144">E1476</f>
        <v>Money+for+Nothing%3AInside+the+Federal+Reserve</v>
      </c>
      <c r="J1476" s="1"/>
      <c r="K1476" s="5"/>
      <c r="L1476" s="1" t="s">
        <v>536</v>
      </c>
      <c r="N1476" t="str">
        <f t="shared" ref="N1476:N1539" si="145">H1476&amp;I1476&amp;J1476&amp;K1476&amp;L1476</f>
        <v>"http://www.omdbapi.com/?t=Money+for+Nothing%3AInside+the+Federal+Reserve&amp;tomatoes=true",</v>
      </c>
      <c r="O1476">
        <f t="shared" si="141"/>
        <v>1474</v>
      </c>
      <c r="P1476" t="str">
        <f t="shared" ref="P1476:P1539" si="146">"o"&amp;O1476&amp;".csv"</f>
        <v>o1474.csv</v>
      </c>
      <c r="R1476" s="27"/>
      <c r="S1476" s="19" t="s">
        <v>13264</v>
      </c>
      <c r="T1476" s="15" t="s">
        <v>4885</v>
      </c>
      <c r="U1476" s="20" t="s">
        <v>4715</v>
      </c>
      <c r="V1476" s="31" t="s">
        <v>19624</v>
      </c>
      <c r="W1476" s="31" t="s">
        <v>19624</v>
      </c>
      <c r="AE1476" s="21" t="s">
        <v>16614</v>
      </c>
      <c r="AG1476" t="str">
        <f>""""&amp;AE1476</f>
        <v>"X</v>
      </c>
      <c r="AJ1476" s="13" t="s">
        <v>14304</v>
      </c>
      <c r="AK1476" s="1" t="s">
        <v>5802</v>
      </c>
      <c r="AL1476" s="36" t="s">
        <v>18119</v>
      </c>
    </row>
    <row r="1477" spans="1:38">
      <c r="A1477" t="s">
        <v>14305</v>
      </c>
      <c r="B1477" s="1" t="s">
        <v>5801</v>
      </c>
      <c r="C1477" s="3">
        <v>39347</v>
      </c>
      <c r="D1477" s="4" t="str">
        <f t="shared" si="143"/>
        <v>Moneyball</v>
      </c>
      <c r="E1477" s="9" t="s">
        <v>5801</v>
      </c>
      <c r="F1477" s="5">
        <f t="shared" si="142"/>
        <v>2011</v>
      </c>
      <c r="H1477" s="1" t="s">
        <v>535</v>
      </c>
      <c r="I1477" s="5" t="str">
        <f t="shared" si="144"/>
        <v>Moneyball</v>
      </c>
      <c r="J1477" s="1"/>
      <c r="K1477" s="5"/>
      <c r="L1477" s="1" t="s">
        <v>536</v>
      </c>
      <c r="N1477" t="str">
        <f t="shared" si="145"/>
        <v>"http://www.omdbapi.com/?t=Moneyball&amp;tomatoes=true",</v>
      </c>
      <c r="O1477">
        <f t="shared" ref="O1477:O1540" si="147">O1476+1</f>
        <v>1475</v>
      </c>
      <c r="P1477" t="str">
        <f t="shared" si="146"/>
        <v>o1475.csv</v>
      </c>
      <c r="R1477" s="27"/>
      <c r="S1477" s="19" t="s">
        <v>13295</v>
      </c>
      <c r="T1477" s="15" t="s">
        <v>4885</v>
      </c>
      <c r="U1477" s="20" t="s">
        <v>4746</v>
      </c>
      <c r="V1477" s="31" t="s">
        <v>19615</v>
      </c>
      <c r="W1477" t="s">
        <v>17142</v>
      </c>
      <c r="AE1477" s="21" t="s">
        <v>16614</v>
      </c>
      <c r="AG1477" t="str">
        <f>""""&amp;AE1477</f>
        <v>"X</v>
      </c>
      <c r="AJ1477" s="13" t="s">
        <v>14305</v>
      </c>
      <c r="AK1477" s="1" t="s">
        <v>5801</v>
      </c>
      <c r="AL1477" s="7" t="s">
        <v>18120</v>
      </c>
    </row>
    <row r="1478" spans="1:38">
      <c r="A1478" t="s">
        <v>14306</v>
      </c>
      <c r="B1478" s="1" t="s">
        <v>5804</v>
      </c>
      <c r="C1478" s="3">
        <v>40502</v>
      </c>
      <c r="D1478" s="4" t="str">
        <f t="shared" si="143"/>
        <v>Monk With a Camera</v>
      </c>
      <c r="E1478" s="9" t="s">
        <v>11765</v>
      </c>
      <c r="F1478" s="5">
        <f t="shared" si="142"/>
        <v>2014</v>
      </c>
      <c r="H1478" s="1" t="s">
        <v>535</v>
      </c>
      <c r="I1478" s="5" t="str">
        <f t="shared" si="144"/>
        <v>Monk+With+a+Camera</v>
      </c>
      <c r="J1478" s="1"/>
      <c r="K1478" s="5"/>
      <c r="L1478" s="1" t="s">
        <v>536</v>
      </c>
      <c r="N1478" t="str">
        <f t="shared" si="145"/>
        <v>"http://www.omdbapi.com/?t=Monk+With+a+Camera&amp;tomatoes=true",</v>
      </c>
      <c r="O1478">
        <f t="shared" si="147"/>
        <v>1476</v>
      </c>
      <c r="P1478" t="str">
        <f t="shared" si="146"/>
        <v>o1476.csv</v>
      </c>
      <c r="R1478" s="27"/>
      <c r="S1478" s="19" t="s">
        <v>13308</v>
      </c>
      <c r="T1478" s="15" t="s">
        <v>4885</v>
      </c>
      <c r="U1478" s="20" t="s">
        <v>4760</v>
      </c>
      <c r="V1478" s="31" t="s">
        <v>19615</v>
      </c>
      <c r="W1478" t="s">
        <v>17155</v>
      </c>
      <c r="AE1478" s="21" t="s">
        <v>19567</v>
      </c>
      <c r="AG1478" t="str">
        <f>""""&amp;AE1478</f>
        <v>"http://www.omdbapi.com/?t=detective+dee&amp;y=&amp;tomatoes=true",</v>
      </c>
      <c r="AJ1478" s="13" t="s">
        <v>14306</v>
      </c>
      <c r="AK1478" s="1" t="s">
        <v>5804</v>
      </c>
      <c r="AL1478" s="7" t="s">
        <v>18121</v>
      </c>
    </row>
    <row r="1479" spans="1:38">
      <c r="A1479" t="s">
        <v>14307</v>
      </c>
      <c r="B1479" s="1" t="s">
        <v>5803</v>
      </c>
      <c r="C1479" s="3">
        <v>40649</v>
      </c>
      <c r="D1479" s="4" t="str">
        <f t="shared" si="143"/>
        <v>Monkey Kingdom</v>
      </c>
      <c r="E1479" s="9" t="s">
        <v>11764</v>
      </c>
      <c r="F1479" s="5">
        <f t="shared" si="142"/>
        <v>2015</v>
      </c>
      <c r="H1479" s="1" t="s">
        <v>535</v>
      </c>
      <c r="I1479" s="5" t="str">
        <f t="shared" si="144"/>
        <v>Monkey+Kingdom</v>
      </c>
      <c r="J1479" s="1"/>
      <c r="K1479" s="5"/>
      <c r="L1479" s="1" t="s">
        <v>536</v>
      </c>
      <c r="N1479" t="str">
        <f t="shared" si="145"/>
        <v>"http://www.omdbapi.com/?t=Monkey+Kingdom&amp;tomatoes=true",</v>
      </c>
      <c r="O1479">
        <f t="shared" si="147"/>
        <v>1477</v>
      </c>
      <c r="P1479" t="str">
        <f t="shared" si="146"/>
        <v>o1477.csv</v>
      </c>
      <c r="R1479" s="27"/>
      <c r="S1479" s="19" t="s">
        <v>13314</v>
      </c>
      <c r="T1479" s="15" t="s">
        <v>4885</v>
      </c>
      <c r="U1479" s="20" t="s">
        <v>4765</v>
      </c>
      <c r="V1479" s="31" t="s">
        <v>19615</v>
      </c>
      <c r="W1479" t="s">
        <v>17161</v>
      </c>
      <c r="AE1479" s="21" t="s">
        <v>16614</v>
      </c>
      <c r="AG1479" t="str">
        <f>""""&amp;AE1479</f>
        <v>"X</v>
      </c>
      <c r="AJ1479" s="13" t="s">
        <v>14307</v>
      </c>
      <c r="AK1479" s="1" t="s">
        <v>5803</v>
      </c>
      <c r="AL1479" s="7" t="s">
        <v>18122</v>
      </c>
    </row>
    <row r="1480" spans="1:38">
      <c r="A1480" t="s">
        <v>14308</v>
      </c>
      <c r="B1480" s="1" t="s">
        <v>5805</v>
      </c>
      <c r="C1480" s="3">
        <v>39151</v>
      </c>
      <c r="D1480" s="4" t="str">
        <f t="shared" si="143"/>
        <v>Monogamy</v>
      </c>
      <c r="E1480" s="9" t="s">
        <v>5805</v>
      </c>
      <c r="F1480" s="5">
        <v>2010</v>
      </c>
      <c r="H1480" s="1" t="s">
        <v>535</v>
      </c>
      <c r="I1480" s="5" t="str">
        <f t="shared" si="144"/>
        <v>Monogamy</v>
      </c>
      <c r="J1480" s="1"/>
      <c r="K1480" s="5"/>
      <c r="L1480" s="1" t="s">
        <v>536</v>
      </c>
      <c r="N1480" t="str">
        <f t="shared" si="145"/>
        <v>"http://www.omdbapi.com/?t=Monogamy&amp;tomatoes=true",</v>
      </c>
      <c r="O1480">
        <f t="shared" si="147"/>
        <v>1478</v>
      </c>
      <c r="P1480" t="str">
        <f t="shared" si="146"/>
        <v>o1478.csv</v>
      </c>
      <c r="R1480" s="27"/>
      <c r="S1480" s="19" t="s">
        <v>13404</v>
      </c>
      <c r="T1480" s="15" t="s">
        <v>4885</v>
      </c>
      <c r="U1480" s="20" t="s">
        <v>4863</v>
      </c>
      <c r="V1480" s="31" t="s">
        <v>19615</v>
      </c>
      <c r="W1480" t="s">
        <v>17250</v>
      </c>
      <c r="AE1480" s="21" t="s">
        <v>19568</v>
      </c>
      <c r="AG1480" t="str">
        <f>""""&amp;AE1480</f>
        <v>"http://www.omdbapi.com/?t=district+13+ultimatum&amp;y=&amp;tomatoes=true",</v>
      </c>
      <c r="AJ1480" s="13" t="s">
        <v>14308</v>
      </c>
      <c r="AK1480" s="1" t="s">
        <v>5805</v>
      </c>
      <c r="AL1480" s="7" t="s">
        <v>18123</v>
      </c>
    </row>
    <row r="1481" spans="1:38">
      <c r="A1481" t="s">
        <v>14309</v>
      </c>
      <c r="B1481" s="1" t="s">
        <v>12733</v>
      </c>
      <c r="C1481" s="3">
        <v>39550</v>
      </c>
      <c r="D1481" s="4" t="str">
        <f t="shared" si="143"/>
        <v>Monsieur Lazhar</v>
      </c>
      <c r="E1481" s="9" t="s">
        <v>15919</v>
      </c>
      <c r="F1481" s="5">
        <v>2011</v>
      </c>
      <c r="H1481" s="1" t="s">
        <v>535</v>
      </c>
      <c r="I1481" s="5" t="str">
        <f t="shared" si="144"/>
        <v>Monsieur+Lazhar</v>
      </c>
      <c r="J1481" s="1"/>
      <c r="K1481" s="5"/>
      <c r="L1481" s="1" t="s">
        <v>536</v>
      </c>
      <c r="N1481" t="str">
        <f t="shared" si="145"/>
        <v>"http://www.omdbapi.com/?t=Monsieur+Lazhar&amp;tomatoes=true",</v>
      </c>
      <c r="O1481">
        <f t="shared" si="147"/>
        <v>1479</v>
      </c>
      <c r="P1481" t="str">
        <f t="shared" si="146"/>
        <v>o1479.csv</v>
      </c>
      <c r="R1481" s="27"/>
      <c r="S1481" s="19" t="s">
        <v>13421</v>
      </c>
      <c r="T1481" s="15" t="s">
        <v>4885</v>
      </c>
      <c r="U1481" s="20" t="s">
        <v>12676</v>
      </c>
      <c r="V1481" s="31" t="s">
        <v>19615</v>
      </c>
      <c r="W1481" t="s">
        <v>17267</v>
      </c>
      <c r="AE1481" s="21" t="s">
        <v>19569</v>
      </c>
      <c r="AG1481" t="str">
        <f>""""&amp;AE1481</f>
        <v>"http://www.omdbapi.com/?t=lorax&amp;y=2012&amp;tomatoes=true",</v>
      </c>
      <c r="AJ1481" s="13" t="s">
        <v>14309</v>
      </c>
      <c r="AK1481" s="1" t="s">
        <v>12733</v>
      </c>
      <c r="AL1481" s="7" t="s">
        <v>18124</v>
      </c>
    </row>
    <row r="1482" spans="1:38">
      <c r="A1482" t="s">
        <v>14310</v>
      </c>
      <c r="B1482" s="1" t="s">
        <v>5806</v>
      </c>
      <c r="C1482" s="3">
        <v>39018</v>
      </c>
      <c r="D1482" s="4" t="str">
        <f t="shared" si="143"/>
        <v>Monsters</v>
      </c>
      <c r="E1482" s="9" t="s">
        <v>5806</v>
      </c>
      <c r="F1482" s="5">
        <f>YEAR(C1482)</f>
        <v>2010</v>
      </c>
      <c r="H1482" s="1" t="s">
        <v>535</v>
      </c>
      <c r="I1482" s="5" t="str">
        <f t="shared" si="144"/>
        <v>Monsters</v>
      </c>
      <c r="J1482" s="1"/>
      <c r="K1482" s="5"/>
      <c r="L1482" s="1" t="s">
        <v>536</v>
      </c>
      <c r="N1482" t="str">
        <f t="shared" si="145"/>
        <v>"http://www.omdbapi.com/?t=Monsters&amp;tomatoes=true",</v>
      </c>
      <c r="O1482">
        <f t="shared" si="147"/>
        <v>1480</v>
      </c>
      <c r="P1482" t="str">
        <f t="shared" si="146"/>
        <v>o1480.csv</v>
      </c>
      <c r="R1482" s="27"/>
      <c r="S1482" s="19" t="s">
        <v>13446</v>
      </c>
      <c r="T1482" s="15" t="s">
        <v>4885</v>
      </c>
      <c r="U1482" s="20" t="s">
        <v>4908</v>
      </c>
      <c r="V1482" s="31" t="s">
        <v>19625</v>
      </c>
      <c r="W1482" s="31" t="s">
        <v>19625</v>
      </c>
      <c r="AE1482" s="21" t="s">
        <v>19570</v>
      </c>
      <c r="AG1482" t="str">
        <f>""""&amp;AE1482</f>
        <v>"http://www.omdbapi.com/?t=drunk+stoned&amp;y=2015&amp;tomatoes=true",</v>
      </c>
      <c r="AJ1482" s="13" t="s">
        <v>14310</v>
      </c>
      <c r="AK1482" s="1" t="s">
        <v>5806</v>
      </c>
      <c r="AL1482" s="36" t="s">
        <v>18125</v>
      </c>
    </row>
    <row r="1483" spans="1:38">
      <c r="A1483" t="s">
        <v>14311</v>
      </c>
      <c r="B1483" s="1" t="s">
        <v>5807</v>
      </c>
      <c r="C1483" s="3">
        <v>39984</v>
      </c>
      <c r="D1483" s="4" t="str">
        <f t="shared" si="143"/>
        <v>Monsters University</v>
      </c>
      <c r="E1483" s="9" t="s">
        <v>11766</v>
      </c>
      <c r="F1483" s="5">
        <f>YEAR(C1483)</f>
        <v>2013</v>
      </c>
      <c r="H1483" s="1" t="s">
        <v>535</v>
      </c>
      <c r="I1483" s="5" t="str">
        <f t="shared" si="144"/>
        <v>Monsters+University</v>
      </c>
      <c r="J1483" s="1"/>
      <c r="K1483" s="5"/>
      <c r="L1483" s="1" t="s">
        <v>536</v>
      </c>
      <c r="N1483" t="str">
        <f t="shared" si="145"/>
        <v>"http://www.omdbapi.com/?t=Monsters+University&amp;tomatoes=true",</v>
      </c>
      <c r="O1483">
        <f t="shared" si="147"/>
        <v>1481</v>
      </c>
      <c r="P1483" t="str">
        <f t="shared" si="146"/>
        <v>o1481.csv</v>
      </c>
      <c r="R1483" s="27"/>
      <c r="S1483" s="19" t="s">
        <v>13452</v>
      </c>
      <c r="T1483" s="15" t="s">
        <v>4885</v>
      </c>
      <c r="U1483" s="20" t="s">
        <v>12658</v>
      </c>
      <c r="V1483" s="31" t="s">
        <v>19615</v>
      </c>
      <c r="W1483" t="s">
        <v>17297</v>
      </c>
      <c r="AE1483" s="21" t="s">
        <v>19571</v>
      </c>
      <c r="AG1483" t="str">
        <f>""""&amp;AE1483</f>
        <v>"http://www.omdbapi.com/?t=evangelion+2&amp;y=&amp;tomatoes=true",</v>
      </c>
      <c r="AJ1483" s="13" t="s">
        <v>14311</v>
      </c>
      <c r="AK1483" s="1" t="s">
        <v>5807</v>
      </c>
      <c r="AL1483" s="7" t="s">
        <v>18126</v>
      </c>
    </row>
    <row r="1484" spans="1:38">
      <c r="A1484" t="s">
        <v>14312</v>
      </c>
      <c r="B1484" s="1" t="s">
        <v>5808</v>
      </c>
      <c r="C1484" s="3">
        <v>39263</v>
      </c>
      <c r="D1484" s="4" t="str">
        <f t="shared" si="143"/>
        <v>Monte Carlo</v>
      </c>
      <c r="E1484" s="9" t="s">
        <v>11767</v>
      </c>
      <c r="F1484" s="5">
        <f>YEAR(C1484)</f>
        <v>2011</v>
      </c>
      <c r="H1484" s="1" t="s">
        <v>535</v>
      </c>
      <c r="I1484" s="5" t="str">
        <f t="shared" si="144"/>
        <v>Monte+Carlo</v>
      </c>
      <c r="J1484" s="1"/>
      <c r="K1484" s="5"/>
      <c r="L1484" s="1" t="s">
        <v>536</v>
      </c>
      <c r="N1484" t="str">
        <f t="shared" si="145"/>
        <v>"http://www.omdbapi.com/?t=Monte+Carlo&amp;tomatoes=true",</v>
      </c>
      <c r="O1484">
        <f t="shared" si="147"/>
        <v>1482</v>
      </c>
      <c r="P1484" t="str">
        <f t="shared" si="146"/>
        <v>o1482.csv</v>
      </c>
      <c r="R1484" s="27"/>
      <c r="S1484" s="19" t="s">
        <v>13470</v>
      </c>
      <c r="T1484" s="15" t="s">
        <v>4885</v>
      </c>
      <c r="U1484" s="20" t="s">
        <v>4932</v>
      </c>
      <c r="V1484" s="31" t="s">
        <v>19626</v>
      </c>
      <c r="W1484" s="31" t="s">
        <v>19626</v>
      </c>
      <c r="AE1484" s="21" t="s">
        <v>19572</v>
      </c>
      <c r="AG1484" t="str">
        <f>""""&amp;AE1484</f>
        <v>"http://www.omdbapi.com/?t=evangelion+3&amp;y=&amp;tomatoes=true",</v>
      </c>
      <c r="AJ1484" s="13" t="s">
        <v>14312</v>
      </c>
      <c r="AK1484" s="1" t="s">
        <v>5808</v>
      </c>
      <c r="AL1484" s="36" t="s">
        <v>18127</v>
      </c>
    </row>
    <row r="1485" spans="1:38">
      <c r="A1485" t="s">
        <v>14313</v>
      </c>
      <c r="B1485" s="1" t="s">
        <v>5809</v>
      </c>
      <c r="C1485" s="3">
        <v>39536</v>
      </c>
      <c r="D1485" s="4" t="str">
        <f t="shared" si="143"/>
        <v>Monumental:In Search of America's National Treasure</v>
      </c>
      <c r="E1485" s="9" t="s">
        <v>16177</v>
      </c>
      <c r="F1485" s="5">
        <f>YEAR(C1485)</f>
        <v>2012</v>
      </c>
      <c r="H1485" s="1" t="s">
        <v>535</v>
      </c>
      <c r="I1485" s="5" t="str">
        <f t="shared" si="144"/>
        <v>Monumental%3AIn+Search+of+America%27s+National+Treasure</v>
      </c>
      <c r="J1485" s="1"/>
      <c r="K1485" s="5"/>
      <c r="L1485" s="1" t="s">
        <v>536</v>
      </c>
      <c r="N1485" t="str">
        <f t="shared" si="145"/>
        <v>"http://www.omdbapi.com/?t=Monumental%3AIn+Search+of+America%27s+National+Treasure&amp;tomatoes=true",</v>
      </c>
      <c r="O1485">
        <f t="shared" si="147"/>
        <v>1483</v>
      </c>
      <c r="P1485" t="str">
        <f t="shared" si="146"/>
        <v>o1483.csv</v>
      </c>
      <c r="R1485" s="27"/>
      <c r="S1485" s="19" t="s">
        <v>13493</v>
      </c>
      <c r="T1485" s="15" t="s">
        <v>4885</v>
      </c>
      <c r="U1485" s="20" t="s">
        <v>5671</v>
      </c>
      <c r="V1485" s="31" t="s">
        <v>19627</v>
      </c>
      <c r="W1485" s="31" t="s">
        <v>19627</v>
      </c>
      <c r="AE1485" s="21" t="s">
        <v>16614</v>
      </c>
      <c r="AG1485" t="str">
        <f>""""&amp;AE1485</f>
        <v>"X</v>
      </c>
      <c r="AJ1485" s="13" t="s">
        <v>14313</v>
      </c>
      <c r="AK1485" s="1" t="s">
        <v>5809</v>
      </c>
      <c r="AL1485" s="36" t="s">
        <v>18128</v>
      </c>
    </row>
    <row r="1486" spans="1:38">
      <c r="A1486" t="s">
        <v>14314</v>
      </c>
      <c r="B1486" s="1" t="s">
        <v>5811</v>
      </c>
      <c r="C1486" s="3">
        <v>40376</v>
      </c>
      <c r="D1486" s="4" t="str">
        <f t="shared" si="143"/>
        <v>Mood Indigo</v>
      </c>
      <c r="E1486" s="9" t="s">
        <v>11769</v>
      </c>
      <c r="F1486" s="5">
        <v>2013</v>
      </c>
      <c r="H1486" s="1" t="s">
        <v>535</v>
      </c>
      <c r="I1486" s="5" t="str">
        <f t="shared" si="144"/>
        <v>Mood+Indigo</v>
      </c>
      <c r="J1486" s="1"/>
      <c r="K1486" s="5"/>
      <c r="L1486" s="1" t="s">
        <v>536</v>
      </c>
      <c r="N1486" t="str">
        <f t="shared" si="145"/>
        <v>"http://www.omdbapi.com/?t=Mood+Indigo&amp;tomatoes=true",</v>
      </c>
      <c r="O1486">
        <f t="shared" si="147"/>
        <v>1484</v>
      </c>
      <c r="P1486" t="str">
        <f t="shared" si="146"/>
        <v>o1484.csv</v>
      </c>
      <c r="R1486" s="27"/>
      <c r="S1486" s="19" t="s">
        <v>13507</v>
      </c>
      <c r="T1486" s="15" t="s">
        <v>4885</v>
      </c>
      <c r="U1486" s="20" t="s">
        <v>4970</v>
      </c>
      <c r="V1486" s="31" t="s">
        <v>19628</v>
      </c>
      <c r="W1486" s="31" t="s">
        <v>19628</v>
      </c>
      <c r="AE1486" s="21" t="s">
        <v>16614</v>
      </c>
      <c r="AG1486" t="str">
        <f>""""&amp;AE1486</f>
        <v>"X</v>
      </c>
      <c r="AJ1486" s="13" t="s">
        <v>14314</v>
      </c>
      <c r="AK1486" s="1" t="s">
        <v>5811</v>
      </c>
      <c r="AL1486" s="36" t="s">
        <v>18129</v>
      </c>
    </row>
    <row r="1487" spans="1:38">
      <c r="A1487" t="s">
        <v>14315</v>
      </c>
      <c r="B1487" s="1" t="s">
        <v>5812</v>
      </c>
      <c r="C1487" s="3">
        <v>39592</v>
      </c>
      <c r="D1487" s="4" t="str">
        <f t="shared" si="143"/>
        <v>Moonrise Kingdom</v>
      </c>
      <c r="E1487" s="9" t="s">
        <v>11770</v>
      </c>
      <c r="F1487" s="5">
        <f>YEAR(C1487)</f>
        <v>2012</v>
      </c>
      <c r="H1487" s="1" t="s">
        <v>535</v>
      </c>
      <c r="I1487" s="5" t="str">
        <f t="shared" si="144"/>
        <v>Moonrise+Kingdom</v>
      </c>
      <c r="J1487" s="1"/>
      <c r="K1487" s="5"/>
      <c r="L1487" s="1" t="s">
        <v>536</v>
      </c>
      <c r="N1487" t="str">
        <f t="shared" si="145"/>
        <v>"http://www.omdbapi.com/?t=Moonrise+Kingdom&amp;tomatoes=true",</v>
      </c>
      <c r="O1487">
        <f t="shared" si="147"/>
        <v>1485</v>
      </c>
      <c r="P1487" t="str">
        <f t="shared" si="146"/>
        <v>o1485.csv</v>
      </c>
      <c r="R1487" s="27"/>
      <c r="S1487" s="19" t="s">
        <v>13557</v>
      </c>
      <c r="T1487" s="15" t="s">
        <v>4885</v>
      </c>
      <c r="U1487" s="20" t="s">
        <v>12667</v>
      </c>
      <c r="V1487" s="31" t="s">
        <v>19629</v>
      </c>
      <c r="W1487" s="31" t="s">
        <v>19629</v>
      </c>
      <c r="AE1487" s="21" t="s">
        <v>19573</v>
      </c>
      <c r="AG1487" t="str">
        <f>""""&amp;AE1487</f>
        <v>"http://www.omdbapi.com/?t=sin+city&amp;y=2014&amp;tomatoes=true",</v>
      </c>
      <c r="AJ1487" s="13" t="s">
        <v>14315</v>
      </c>
      <c r="AK1487" s="1" t="s">
        <v>5812</v>
      </c>
      <c r="AL1487" s="36" t="s">
        <v>18130</v>
      </c>
    </row>
    <row r="1488" spans="1:38">
      <c r="A1488" t="s">
        <v>14316</v>
      </c>
      <c r="B1488" s="1" t="s">
        <v>5813</v>
      </c>
      <c r="C1488" s="3">
        <v>39123</v>
      </c>
      <c r="D1488" s="4" t="str">
        <f t="shared" si="143"/>
        <v>Mooz-lum</v>
      </c>
      <c r="E1488" s="9" t="s">
        <v>5813</v>
      </c>
      <c r="F1488" s="5">
        <v>2010</v>
      </c>
      <c r="H1488" s="1" t="s">
        <v>535</v>
      </c>
      <c r="I1488" s="5" t="str">
        <f t="shared" si="144"/>
        <v>Mooz-lum</v>
      </c>
      <c r="J1488" s="1"/>
      <c r="K1488" s="5"/>
      <c r="L1488" s="1" t="s">
        <v>536</v>
      </c>
      <c r="N1488" t="str">
        <f t="shared" si="145"/>
        <v>"http://www.omdbapi.com/?t=Mooz-lum&amp;tomatoes=true",</v>
      </c>
      <c r="O1488">
        <f t="shared" si="147"/>
        <v>1486</v>
      </c>
      <c r="P1488" t="str">
        <f t="shared" si="146"/>
        <v>o1486.csv</v>
      </c>
      <c r="R1488" s="27"/>
      <c r="S1488" s="19" t="s">
        <v>13558</v>
      </c>
      <c r="T1488" s="15" t="s">
        <v>4885</v>
      </c>
      <c r="U1488" s="20" t="s">
        <v>12668</v>
      </c>
      <c r="V1488" s="31" t="s">
        <v>19630</v>
      </c>
      <c r="W1488" s="31" t="s">
        <v>19630</v>
      </c>
      <c r="AE1488" s="21" t="s">
        <v>16614</v>
      </c>
      <c r="AG1488" t="str">
        <f>""""&amp;AE1488</f>
        <v>"X</v>
      </c>
      <c r="AJ1488" s="13" t="s">
        <v>14316</v>
      </c>
      <c r="AK1488" s="1" t="s">
        <v>5813</v>
      </c>
      <c r="AL1488" s="36" t="s">
        <v>18131</v>
      </c>
    </row>
    <row r="1489" spans="1:38">
      <c r="A1489" t="s">
        <v>14317</v>
      </c>
      <c r="B1489" s="1" t="s">
        <v>5814</v>
      </c>
      <c r="C1489" s="3">
        <v>39975</v>
      </c>
      <c r="D1489" s="4" t="str">
        <f t="shared" si="143"/>
        <v>More Than Honey</v>
      </c>
      <c r="E1489" s="9" t="s">
        <v>10755</v>
      </c>
      <c r="F1489" s="5">
        <v>2012</v>
      </c>
      <c r="H1489" s="1" t="s">
        <v>535</v>
      </c>
      <c r="I1489" s="5" t="str">
        <f t="shared" si="144"/>
        <v>More+Than+Honey</v>
      </c>
      <c r="J1489" s="1"/>
      <c r="K1489" s="5"/>
      <c r="L1489" s="1" t="s">
        <v>536</v>
      </c>
      <c r="N1489" t="str">
        <f t="shared" si="145"/>
        <v>"http://www.omdbapi.com/?t=More+Than+Honey&amp;tomatoes=true",</v>
      </c>
      <c r="O1489">
        <f t="shared" si="147"/>
        <v>1487</v>
      </c>
      <c r="P1489" t="str">
        <f t="shared" si="146"/>
        <v>o1487.csv</v>
      </c>
      <c r="R1489" s="27"/>
      <c r="S1489" s="19" t="s">
        <v>13598</v>
      </c>
      <c r="T1489" s="15" t="s">
        <v>4885</v>
      </c>
      <c r="U1489" s="20" t="s">
        <v>5061</v>
      </c>
      <c r="V1489" s="31" t="s">
        <v>19615</v>
      </c>
      <c r="W1489" t="s">
        <v>17437</v>
      </c>
      <c r="AE1489" s="21" t="s">
        <v>19574</v>
      </c>
      <c r="AG1489" t="str">
        <f>""""&amp;AE1489</f>
        <v>"http://www.omdbapi.com/?t=Survival+of+the+dead&amp;y=&amp;tomatoes=true",</v>
      </c>
      <c r="AJ1489" s="13" t="s">
        <v>14317</v>
      </c>
      <c r="AK1489" s="1" t="s">
        <v>5814</v>
      </c>
      <c r="AL1489" s="7" t="s">
        <v>18132</v>
      </c>
    </row>
    <row r="1490" spans="1:38">
      <c r="A1490" t="s">
        <v>14318</v>
      </c>
      <c r="B1490" s="1" t="s">
        <v>5815</v>
      </c>
      <c r="C1490" s="3">
        <v>39030</v>
      </c>
      <c r="D1490" s="4" t="str">
        <f t="shared" si="143"/>
        <v>Morning Glory</v>
      </c>
      <c r="E1490" s="9" t="s">
        <v>10756</v>
      </c>
      <c r="F1490" s="5">
        <f>YEAR(C1490)</f>
        <v>2010</v>
      </c>
      <c r="H1490" s="1" t="s">
        <v>535</v>
      </c>
      <c r="I1490" s="5" t="str">
        <f t="shared" si="144"/>
        <v>Morning+Glory</v>
      </c>
      <c r="J1490" s="1"/>
      <c r="K1490" s="5"/>
      <c r="L1490" s="1" t="s">
        <v>536</v>
      </c>
      <c r="N1490" t="str">
        <f t="shared" si="145"/>
        <v>"http://www.omdbapi.com/?t=Morning+Glory&amp;tomatoes=true",</v>
      </c>
      <c r="O1490">
        <f t="shared" si="147"/>
        <v>1488</v>
      </c>
      <c r="P1490" t="str">
        <f t="shared" si="146"/>
        <v>o1488.csv</v>
      </c>
      <c r="R1490" s="27"/>
      <c r="S1490" s="19" t="s">
        <v>13599</v>
      </c>
      <c r="T1490" s="15" t="s">
        <v>4885</v>
      </c>
      <c r="U1490" s="20" t="s">
        <v>5062</v>
      </c>
      <c r="V1490" s="31" t="s">
        <v>19615</v>
      </c>
      <c r="W1490" t="s">
        <v>17438</v>
      </c>
      <c r="AE1490" s="21" t="s">
        <v>19575</v>
      </c>
      <c r="AG1490" t="str">
        <f>""""&amp;AE1490</f>
        <v>"http://www.omdbapi.com/?t=I%27ll+be+me&amp;y=&amp;tomatoes=true",</v>
      </c>
      <c r="AJ1490" s="13" t="s">
        <v>14318</v>
      </c>
      <c r="AK1490" s="1" t="s">
        <v>5815</v>
      </c>
      <c r="AL1490" s="7" t="s">
        <v>18133</v>
      </c>
    </row>
    <row r="1491" spans="1:38">
      <c r="A1491" t="s">
        <v>14319</v>
      </c>
      <c r="B1491" s="1" t="s">
        <v>5817</v>
      </c>
      <c r="C1491" s="3">
        <v>40565</v>
      </c>
      <c r="D1491" s="4" t="str">
        <f t="shared" si="143"/>
        <v>Mortdecai</v>
      </c>
      <c r="E1491" s="9" t="s">
        <v>5817</v>
      </c>
      <c r="F1491" s="5">
        <f>YEAR(C1491)</f>
        <v>2015</v>
      </c>
      <c r="H1491" s="1" t="s">
        <v>535</v>
      </c>
      <c r="I1491" s="5" t="str">
        <f t="shared" si="144"/>
        <v>Mortdecai</v>
      </c>
      <c r="J1491" s="1"/>
      <c r="K1491" s="5"/>
      <c r="L1491" s="1" t="s">
        <v>536</v>
      </c>
      <c r="N1491" t="str">
        <f t="shared" si="145"/>
        <v>"http://www.omdbapi.com/?t=Mortdecai&amp;tomatoes=true",</v>
      </c>
      <c r="O1491">
        <f t="shared" si="147"/>
        <v>1489</v>
      </c>
      <c r="P1491" t="str">
        <f t="shared" si="146"/>
        <v>o1489.csv</v>
      </c>
      <c r="R1491" s="27"/>
      <c r="S1491" s="19" t="s">
        <v>13648</v>
      </c>
      <c r="T1491" s="15" t="s">
        <v>4885</v>
      </c>
      <c r="U1491" s="22" t="s">
        <v>6309</v>
      </c>
      <c r="V1491" s="31" t="s">
        <v>19631</v>
      </c>
      <c r="W1491" s="31" t="s">
        <v>19631</v>
      </c>
      <c r="AE1491" s="21" t="s">
        <v>19575</v>
      </c>
      <c r="AG1491" t="str">
        <f>""""&amp;AE1491</f>
        <v>"http://www.omdbapi.com/?t=I%27ll+be+me&amp;y=&amp;tomatoes=true",</v>
      </c>
      <c r="AJ1491" s="13" t="s">
        <v>14319</v>
      </c>
      <c r="AK1491" s="1" t="s">
        <v>5817</v>
      </c>
      <c r="AL1491" s="36" t="s">
        <v>18134</v>
      </c>
    </row>
    <row r="1492" spans="1:38">
      <c r="A1492" t="s">
        <v>14320</v>
      </c>
      <c r="B1492" s="1" t="s">
        <v>12734</v>
      </c>
      <c r="C1492" s="3">
        <v>38787</v>
      </c>
      <c r="D1492" s="4" t="str">
        <f t="shared" si="143"/>
        <v>Mother</v>
      </c>
      <c r="E1492" s="9" t="s">
        <v>15816</v>
      </c>
      <c r="F1492" s="5">
        <v>2009</v>
      </c>
      <c r="H1492" s="1" t="s">
        <v>535</v>
      </c>
      <c r="I1492" s="5" t="str">
        <f t="shared" si="144"/>
        <v>Mother</v>
      </c>
      <c r="J1492" s="1"/>
      <c r="K1492" s="5"/>
      <c r="L1492" s="1" t="s">
        <v>536</v>
      </c>
      <c r="N1492" t="str">
        <f t="shared" si="145"/>
        <v>"http://www.omdbapi.com/?t=Mother&amp;tomatoes=true",</v>
      </c>
      <c r="O1492">
        <f t="shared" si="147"/>
        <v>1490</v>
      </c>
      <c r="P1492" t="str">
        <f t="shared" si="146"/>
        <v>o1490.csv</v>
      </c>
      <c r="R1492" s="27"/>
      <c r="S1492" s="19" t="s">
        <v>13662</v>
      </c>
      <c r="T1492" s="15" t="s">
        <v>4885</v>
      </c>
      <c r="U1492" s="20" t="s">
        <v>12721</v>
      </c>
      <c r="V1492" s="31" t="s">
        <v>19615</v>
      </c>
      <c r="W1492" t="s">
        <v>17500</v>
      </c>
      <c r="AE1492" s="21" t="s">
        <v>19576</v>
      </c>
      <c r="AG1492" t="str">
        <f>""""&amp;AE1492</f>
        <v>"http://www.omdbapi.com/?t=go+away&amp;y=2015&amp;tomatoes=true",</v>
      </c>
      <c r="AJ1492" s="13" t="s">
        <v>14320</v>
      </c>
      <c r="AK1492" s="1" t="s">
        <v>12734</v>
      </c>
      <c r="AL1492" s="7" t="s">
        <v>18135</v>
      </c>
    </row>
    <row r="1493" spans="1:38">
      <c r="A1493" t="s">
        <v>14321</v>
      </c>
      <c r="B1493" s="1" t="s">
        <v>5818</v>
      </c>
      <c r="C1493" s="3">
        <v>38843</v>
      </c>
      <c r="D1493" s="4" t="str">
        <f t="shared" si="143"/>
        <v>Mother and Child</v>
      </c>
      <c r="E1493" s="9" t="s">
        <v>11771</v>
      </c>
      <c r="F1493" s="5">
        <v>2009</v>
      </c>
      <c r="H1493" s="1" t="s">
        <v>535</v>
      </c>
      <c r="I1493" s="5" t="str">
        <f t="shared" si="144"/>
        <v>Mother+and+Child</v>
      </c>
      <c r="J1493" s="1"/>
      <c r="K1493" s="5"/>
      <c r="L1493" s="1" t="s">
        <v>536</v>
      </c>
      <c r="N1493" t="str">
        <f t="shared" si="145"/>
        <v>"http://www.omdbapi.com/?t=Mother+and+Child&amp;tomatoes=true",</v>
      </c>
      <c r="O1493">
        <f t="shared" si="147"/>
        <v>1491</v>
      </c>
      <c r="P1493" t="str">
        <f t="shared" si="146"/>
        <v>o1491.csv</v>
      </c>
      <c r="R1493" s="27"/>
      <c r="S1493" s="19" t="s">
        <v>13692</v>
      </c>
      <c r="T1493" s="15" t="s">
        <v>4885</v>
      </c>
      <c r="U1493" s="20" t="s">
        <v>6412</v>
      </c>
      <c r="V1493" s="31" t="s">
        <v>19632</v>
      </c>
      <c r="W1493" s="31" t="s">
        <v>19632</v>
      </c>
      <c r="AE1493" s="21" t="s">
        <v>19577</v>
      </c>
      <c r="AG1493" t="str">
        <f>""""&amp;AE1493</f>
        <v>"http://www.omdbapi.com/?t=godzilla&amp;y=2014&amp;tomatoes=true",</v>
      </c>
      <c r="AJ1493" s="13" t="s">
        <v>14321</v>
      </c>
      <c r="AK1493" s="1" t="s">
        <v>5818</v>
      </c>
      <c r="AL1493" s="36" t="s">
        <v>18136</v>
      </c>
    </row>
    <row r="1494" spans="1:38">
      <c r="A1494" t="s">
        <v>14322</v>
      </c>
      <c r="B1494" s="1" t="s">
        <v>5819</v>
      </c>
      <c r="C1494" s="3">
        <v>40068</v>
      </c>
      <c r="D1494" s="4" t="str">
        <f t="shared" si="143"/>
        <v>Mother of George</v>
      </c>
      <c r="E1494" s="9" t="s">
        <v>11772</v>
      </c>
      <c r="F1494" s="5">
        <f>YEAR(C1494)</f>
        <v>2013</v>
      </c>
      <c r="H1494" s="1" t="s">
        <v>535</v>
      </c>
      <c r="I1494" s="5" t="str">
        <f t="shared" si="144"/>
        <v>Mother+of+George</v>
      </c>
      <c r="J1494" s="1"/>
      <c r="K1494" s="5"/>
      <c r="L1494" s="1" t="s">
        <v>536</v>
      </c>
      <c r="N1494" t="str">
        <f t="shared" si="145"/>
        <v>"http://www.omdbapi.com/?t=Mother+of+George&amp;tomatoes=true",</v>
      </c>
      <c r="O1494">
        <f t="shared" si="147"/>
        <v>1492</v>
      </c>
      <c r="P1494" t="str">
        <f t="shared" si="146"/>
        <v>o1492.csv</v>
      </c>
      <c r="R1494" s="27"/>
      <c r="S1494" s="19" t="s">
        <v>13711</v>
      </c>
      <c r="T1494" s="15" t="s">
        <v>4885</v>
      </c>
      <c r="U1494" s="20" t="s">
        <v>5182</v>
      </c>
      <c r="V1494" s="31" t="s">
        <v>19633</v>
      </c>
      <c r="W1494" s="31" t="s">
        <v>19633</v>
      </c>
      <c r="AE1494" s="21" t="s">
        <v>19578</v>
      </c>
      <c r="AG1494" t="str">
        <f>""""&amp;AE1494</f>
        <v>"http://www.omdbapi.com/?t=gore+vidal&amp;y=2013&amp;tomatoes=true",</v>
      </c>
      <c r="AJ1494" s="13" t="s">
        <v>14322</v>
      </c>
      <c r="AK1494" s="1" t="s">
        <v>5819</v>
      </c>
      <c r="AL1494" s="36" t="s">
        <v>18137</v>
      </c>
    </row>
    <row r="1495" spans="1:38">
      <c r="A1495" t="s">
        <v>14323</v>
      </c>
      <c r="B1495" s="1" t="s">
        <v>5821</v>
      </c>
      <c r="C1495" s="3">
        <v>39837</v>
      </c>
      <c r="D1495" s="4" t="str">
        <f t="shared" si="143"/>
        <v>Movie 43</v>
      </c>
      <c r="E1495" s="9" t="s">
        <v>11773</v>
      </c>
      <c r="F1495" s="5">
        <f>YEAR(C1495)</f>
        <v>2013</v>
      </c>
      <c r="H1495" s="1" t="s">
        <v>535</v>
      </c>
      <c r="I1495" s="5" t="str">
        <f t="shared" si="144"/>
        <v>Movie+43</v>
      </c>
      <c r="J1495" s="1"/>
      <c r="K1495" s="5"/>
      <c r="L1495" s="1" t="s">
        <v>536</v>
      </c>
      <c r="N1495" t="str">
        <f t="shared" si="145"/>
        <v>"http://www.omdbapi.com/?t=Movie+43&amp;tomatoes=true",</v>
      </c>
      <c r="O1495">
        <f t="shared" si="147"/>
        <v>1493</v>
      </c>
      <c r="P1495" t="str">
        <f t="shared" si="146"/>
        <v>o1493.csv</v>
      </c>
      <c r="R1495" s="27"/>
      <c r="S1495" s="19" t="s">
        <v>13715</v>
      </c>
      <c r="T1495" s="15" t="s">
        <v>4885</v>
      </c>
      <c r="U1495" s="20" t="s">
        <v>5184</v>
      </c>
      <c r="V1495" s="31" t="s">
        <v>19633</v>
      </c>
      <c r="W1495" s="31" t="s">
        <v>19633</v>
      </c>
      <c r="AE1495" s="21" t="s">
        <v>19579</v>
      </c>
      <c r="AG1495" t="str">
        <f>""""&amp;AE1495</f>
        <v>"http://www.omdbapi.com/?t=granito&amp;y=&amp;tomatoes=true",</v>
      </c>
      <c r="AJ1495" s="13" t="s">
        <v>14323</v>
      </c>
      <c r="AK1495" s="1" t="s">
        <v>5821</v>
      </c>
      <c r="AL1495" s="36" t="s">
        <v>18138</v>
      </c>
    </row>
    <row r="1496" spans="1:38">
      <c r="A1496" t="s">
        <v>14324</v>
      </c>
      <c r="B1496" s="1" t="s">
        <v>5822</v>
      </c>
      <c r="C1496" s="3">
        <v>39312</v>
      </c>
      <c r="D1496" s="4" t="str">
        <f t="shared" si="143"/>
        <v>Mozart's Sister</v>
      </c>
      <c r="E1496" s="9" t="s">
        <v>16178</v>
      </c>
      <c r="F1496" s="5">
        <v>2010</v>
      </c>
      <c r="H1496" s="1" t="s">
        <v>535</v>
      </c>
      <c r="I1496" s="5" t="str">
        <f t="shared" si="144"/>
        <v>Mozart%27s+Sister</v>
      </c>
      <c r="J1496" s="1"/>
      <c r="K1496" s="5"/>
      <c r="L1496" s="1" t="s">
        <v>536</v>
      </c>
      <c r="N1496" t="str">
        <f t="shared" si="145"/>
        <v>"http://www.omdbapi.com/?t=Mozart%27s+Sister&amp;tomatoes=true",</v>
      </c>
      <c r="O1496">
        <f t="shared" si="147"/>
        <v>1494</v>
      </c>
      <c r="P1496" t="str">
        <f t="shared" si="146"/>
        <v>o1494.csv</v>
      </c>
      <c r="R1496" s="27"/>
      <c r="S1496" s="19" t="s">
        <v>13716</v>
      </c>
      <c r="T1496" s="15" t="s">
        <v>4885</v>
      </c>
      <c r="U1496" s="20" t="s">
        <v>5185</v>
      </c>
      <c r="V1496" s="31" t="s">
        <v>19634</v>
      </c>
      <c r="W1496" s="31" t="s">
        <v>19634</v>
      </c>
      <c r="AE1496" s="21" t="s">
        <v>16614</v>
      </c>
      <c r="AG1496" t="str">
        <f>""""&amp;AE1496</f>
        <v>"X</v>
      </c>
      <c r="AJ1496" s="13" t="s">
        <v>14324</v>
      </c>
      <c r="AK1496" s="1" t="s">
        <v>5822</v>
      </c>
      <c r="AL1496" s="36" t="s">
        <v>18139</v>
      </c>
    </row>
    <row r="1497" spans="1:38">
      <c r="A1497" t="s">
        <v>14325</v>
      </c>
      <c r="B1497" s="1" t="s">
        <v>5823</v>
      </c>
      <c r="C1497" s="3">
        <v>40740</v>
      </c>
      <c r="D1497" s="4" t="str">
        <f t="shared" si="143"/>
        <v>Mr. Holmes</v>
      </c>
      <c r="E1497" s="9" t="s">
        <v>11774</v>
      </c>
      <c r="F1497" s="5">
        <f>YEAR(C1497)</f>
        <v>2015</v>
      </c>
      <c r="H1497" s="1" t="s">
        <v>535</v>
      </c>
      <c r="I1497" s="5" t="str">
        <f t="shared" si="144"/>
        <v>Mr.+Holmes</v>
      </c>
      <c r="J1497" s="1"/>
      <c r="K1497" s="5"/>
      <c r="L1497" s="1" t="s">
        <v>536</v>
      </c>
      <c r="N1497" t="str">
        <f t="shared" si="145"/>
        <v>"http://www.omdbapi.com/?t=Mr.+Holmes&amp;tomatoes=true",</v>
      </c>
      <c r="O1497">
        <f t="shared" si="147"/>
        <v>1495</v>
      </c>
      <c r="P1497" t="str">
        <f t="shared" si="146"/>
        <v>o1495.csv</v>
      </c>
      <c r="R1497" s="27"/>
      <c r="S1497" s="19" t="s">
        <v>13728</v>
      </c>
      <c r="T1497" s="15" t="s">
        <v>4885</v>
      </c>
      <c r="U1497" s="20" t="s">
        <v>5193</v>
      </c>
      <c r="V1497" s="31" t="s">
        <v>19635</v>
      </c>
      <c r="W1497" s="31" t="s">
        <v>19635</v>
      </c>
      <c r="AE1497" s="21" t="s">
        <v>19580</v>
      </c>
      <c r="AG1497" t="str">
        <f>""""&amp;AE1497</f>
        <v>"http://www.omdbapi.com/?t=hansel+and+gretel&amp;y=2013&amp;tomatoes=true",</v>
      </c>
      <c r="AJ1497" s="13" t="s">
        <v>14325</v>
      </c>
      <c r="AK1497" s="1" t="s">
        <v>5823</v>
      </c>
      <c r="AL1497" s="36" t="s">
        <v>18140</v>
      </c>
    </row>
    <row r="1498" spans="1:38">
      <c r="A1498" t="s">
        <v>14326</v>
      </c>
      <c r="B1498" s="1" t="s">
        <v>5824</v>
      </c>
      <c r="C1498" s="3">
        <v>40117</v>
      </c>
      <c r="D1498" s="4" t="str">
        <f t="shared" si="143"/>
        <v>Mr. Nobody</v>
      </c>
      <c r="E1498" s="9" t="s">
        <v>11775</v>
      </c>
      <c r="F1498" s="5">
        <v>2012</v>
      </c>
      <c r="H1498" s="1" t="s">
        <v>535</v>
      </c>
      <c r="I1498" s="5" t="str">
        <f t="shared" si="144"/>
        <v>Mr.+Nobody</v>
      </c>
      <c r="J1498" s="1"/>
      <c r="K1498" s="5"/>
      <c r="L1498" s="1" t="s">
        <v>536</v>
      </c>
      <c r="N1498" t="str">
        <f t="shared" si="145"/>
        <v>"http://www.omdbapi.com/?t=Mr.+Nobody&amp;tomatoes=true",</v>
      </c>
      <c r="O1498">
        <f t="shared" si="147"/>
        <v>1496</v>
      </c>
      <c r="P1498" t="str">
        <f t="shared" si="146"/>
        <v>o1496.csv</v>
      </c>
      <c r="R1498" s="27"/>
      <c r="S1498" s="19" t="s">
        <v>13743</v>
      </c>
      <c r="T1498" s="15" t="s">
        <v>4885</v>
      </c>
      <c r="U1498" s="20" t="s">
        <v>5214</v>
      </c>
      <c r="V1498" s="31" t="s">
        <v>19636</v>
      </c>
      <c r="W1498" s="31" t="s">
        <v>19636</v>
      </c>
      <c r="AE1498" s="21" t="s">
        <v>19581</v>
      </c>
      <c r="AG1498" t="str">
        <f>""""&amp;AE1498</f>
        <v>"http://www.omdbapi.com/?t=harlan&amp;y=&amp;tomatoes=true",</v>
      </c>
      <c r="AJ1498" s="13" t="s">
        <v>14326</v>
      </c>
      <c r="AK1498" s="1" t="s">
        <v>5824</v>
      </c>
      <c r="AL1498" s="36" t="s">
        <v>18141</v>
      </c>
    </row>
    <row r="1499" spans="1:38">
      <c r="A1499" t="s">
        <v>14327</v>
      </c>
      <c r="B1499" s="1" t="s">
        <v>5825</v>
      </c>
      <c r="C1499" s="3">
        <v>40243</v>
      </c>
      <c r="D1499" s="4" t="str">
        <f t="shared" si="143"/>
        <v>Mr. Peabody &amp;amp; Sherman</v>
      </c>
      <c r="E1499" s="9" t="s">
        <v>11776</v>
      </c>
      <c r="F1499" s="5">
        <f>YEAR(C1499)</f>
        <v>2014</v>
      </c>
      <c r="H1499" s="1" t="s">
        <v>535</v>
      </c>
      <c r="I1499" s="5" t="str">
        <f t="shared" si="144"/>
        <v>Mr.+Peabody+&amp;amp;+Sherman</v>
      </c>
      <c r="J1499" s="1"/>
      <c r="K1499" s="5"/>
      <c r="L1499" s="1" t="s">
        <v>536</v>
      </c>
      <c r="N1499" t="str">
        <f t="shared" si="145"/>
        <v>"http://www.omdbapi.com/?t=Mr.+Peabody+&amp;amp;+Sherman&amp;tomatoes=true",</v>
      </c>
      <c r="O1499">
        <f t="shared" si="147"/>
        <v>1497</v>
      </c>
      <c r="P1499" t="str">
        <f t="shared" si="146"/>
        <v>o1497.csv</v>
      </c>
      <c r="R1499" s="27"/>
      <c r="S1499" s="19" t="s">
        <v>13750</v>
      </c>
      <c r="T1499" s="15" t="s">
        <v>4885</v>
      </c>
      <c r="U1499" s="20" t="s">
        <v>5223</v>
      </c>
      <c r="V1499" s="31" t="s">
        <v>19637</v>
      </c>
      <c r="W1499" s="31" t="s">
        <v>19637</v>
      </c>
      <c r="AE1499" s="21" t="s">
        <v>19582</v>
      </c>
      <c r="AG1499" t="str">
        <f>""""&amp;AE1499</f>
        <v>"http://www.omdbapi.com/?t=garden+of+eden&amp;y=2010&amp;tomatoes=true",</v>
      </c>
      <c r="AJ1499" s="13" t="s">
        <v>14327</v>
      </c>
      <c r="AK1499" s="1" t="s">
        <v>5825</v>
      </c>
      <c r="AL1499" s="36" t="s">
        <v>18142</v>
      </c>
    </row>
    <row r="1500" spans="1:38">
      <c r="A1500" t="s">
        <v>14328</v>
      </c>
      <c r="B1500" s="1" t="s">
        <v>5826</v>
      </c>
      <c r="C1500" s="3">
        <v>39249</v>
      </c>
      <c r="D1500" s="4" t="str">
        <f t="shared" si="143"/>
        <v>Mr. Popper's Penguins</v>
      </c>
      <c r="E1500" s="9" t="s">
        <v>16179</v>
      </c>
      <c r="F1500" s="5">
        <f>YEAR(C1500)</f>
        <v>2011</v>
      </c>
      <c r="H1500" s="1" t="s">
        <v>535</v>
      </c>
      <c r="I1500" s="5" t="str">
        <f t="shared" si="144"/>
        <v>Mr.+Popper%27s+Penguins</v>
      </c>
      <c r="J1500" s="1"/>
      <c r="K1500" s="5"/>
      <c r="L1500" s="1" t="s">
        <v>536</v>
      </c>
      <c r="N1500" t="str">
        <f t="shared" si="145"/>
        <v>"http://www.omdbapi.com/?t=Mr.+Popper%27s+Penguins&amp;tomatoes=true",</v>
      </c>
      <c r="O1500">
        <f t="shared" si="147"/>
        <v>1498</v>
      </c>
      <c r="P1500" t="str">
        <f t="shared" si="146"/>
        <v>o1498.csv</v>
      </c>
      <c r="R1500" s="27"/>
      <c r="S1500" s="19" t="s">
        <v>13766</v>
      </c>
      <c r="T1500" s="15" t="s">
        <v>4885</v>
      </c>
      <c r="U1500" s="20" t="s">
        <v>5251</v>
      </c>
      <c r="V1500" s="31" t="s">
        <v>19615</v>
      </c>
      <c r="W1500" t="s">
        <v>17595</v>
      </c>
      <c r="AE1500" s="21" t="s">
        <v>16614</v>
      </c>
      <c r="AG1500" t="str">
        <f>""""&amp;AE1500</f>
        <v>"X</v>
      </c>
      <c r="AJ1500" s="13" t="s">
        <v>14328</v>
      </c>
      <c r="AK1500" s="1" t="s">
        <v>5826</v>
      </c>
      <c r="AL1500" s="7" t="s">
        <v>18143</v>
      </c>
    </row>
    <row r="1501" spans="1:38">
      <c r="A1501" t="s">
        <v>14329</v>
      </c>
      <c r="B1501" s="1" t="s">
        <v>5827</v>
      </c>
      <c r="C1501" s="3">
        <v>40900</v>
      </c>
      <c r="D1501" s="4" t="str">
        <f t="shared" si="143"/>
        <v>Mr. Six</v>
      </c>
      <c r="E1501" s="9" t="s">
        <v>11777</v>
      </c>
      <c r="F1501" s="5">
        <f>YEAR(C1501)</f>
        <v>2015</v>
      </c>
      <c r="H1501" s="1" t="s">
        <v>535</v>
      </c>
      <c r="I1501" s="5" t="str">
        <f t="shared" si="144"/>
        <v>Mr.+Six</v>
      </c>
      <c r="J1501" s="1"/>
      <c r="K1501" s="5"/>
      <c r="L1501" s="1" t="s">
        <v>536</v>
      </c>
      <c r="N1501" t="str">
        <f t="shared" si="145"/>
        <v>"http://www.omdbapi.com/?t=Mr.+Six&amp;tomatoes=true",</v>
      </c>
      <c r="O1501">
        <f t="shared" si="147"/>
        <v>1499</v>
      </c>
      <c r="P1501" t="str">
        <f t="shared" si="146"/>
        <v>o1499.csv</v>
      </c>
      <c r="R1501" s="27"/>
      <c r="S1501" s="19" t="s">
        <v>13776</v>
      </c>
      <c r="T1501" s="15" t="s">
        <v>4885</v>
      </c>
      <c r="U1501" s="20" t="s">
        <v>5262</v>
      </c>
      <c r="V1501" s="31" t="s">
        <v>19638</v>
      </c>
      <c r="W1501" s="31" t="s">
        <v>19638</v>
      </c>
      <c r="AE1501" s="21" t="s">
        <v>16614</v>
      </c>
      <c r="AG1501" t="str">
        <f>""""&amp;AE1501</f>
        <v>"X</v>
      </c>
      <c r="AJ1501" s="13" t="s">
        <v>14329</v>
      </c>
      <c r="AK1501" s="1" t="s">
        <v>5827</v>
      </c>
      <c r="AL1501" s="36" t="s">
        <v>18144</v>
      </c>
    </row>
    <row r="1502" spans="1:38">
      <c r="A1502" t="s">
        <v>14330</v>
      </c>
      <c r="B1502" s="1" t="s">
        <v>5828</v>
      </c>
      <c r="C1502" s="3">
        <v>40530</v>
      </c>
      <c r="D1502" s="4" t="str">
        <f t="shared" si="143"/>
        <v>Mr. Turner</v>
      </c>
      <c r="E1502" s="9" t="s">
        <v>11778</v>
      </c>
      <c r="F1502" s="5">
        <f>YEAR(C1502)</f>
        <v>2014</v>
      </c>
      <c r="H1502" s="1" t="s">
        <v>535</v>
      </c>
      <c r="I1502" s="5" t="str">
        <f t="shared" si="144"/>
        <v>Mr.+Turner</v>
      </c>
      <c r="J1502" s="1"/>
      <c r="K1502" s="5"/>
      <c r="L1502" s="1" t="s">
        <v>536</v>
      </c>
      <c r="N1502" t="str">
        <f t="shared" si="145"/>
        <v>"http://www.omdbapi.com/?t=Mr.+Turner&amp;tomatoes=true",</v>
      </c>
      <c r="O1502">
        <f t="shared" si="147"/>
        <v>1500</v>
      </c>
      <c r="P1502" t="str">
        <f t="shared" si="146"/>
        <v>o1500.csv</v>
      </c>
      <c r="R1502" s="27"/>
      <c r="S1502" s="19" t="s">
        <v>13789</v>
      </c>
      <c r="T1502" s="15" t="s">
        <v>4885</v>
      </c>
      <c r="U1502" s="20" t="s">
        <v>5276</v>
      </c>
      <c r="V1502" s="31" t="s">
        <v>19639</v>
      </c>
      <c r="W1502" s="31" t="s">
        <v>19639</v>
      </c>
      <c r="AE1502" s="21" t="s">
        <v>19583</v>
      </c>
      <c r="AG1502" t="str">
        <f>""""&amp;AE1502</f>
        <v>"http://www.omdbapi.com/?t=inch+allah&amp;y=&amp;tomatoes=true",</v>
      </c>
      <c r="AJ1502" s="13" t="s">
        <v>14330</v>
      </c>
      <c r="AK1502" s="1" t="s">
        <v>5828</v>
      </c>
      <c r="AL1502" s="36" t="s">
        <v>18145</v>
      </c>
    </row>
    <row r="1503" spans="1:38">
      <c r="A1503" t="s">
        <v>14331</v>
      </c>
      <c r="B1503" s="1" t="s">
        <v>12735</v>
      </c>
      <c r="C1503" s="3">
        <v>39970</v>
      </c>
      <c r="D1503" s="4" t="str">
        <f t="shared" si="143"/>
        <v>Much Ado About Nothing</v>
      </c>
      <c r="E1503" s="9" t="s">
        <v>15920</v>
      </c>
      <c r="F1503" s="5">
        <v>2012</v>
      </c>
      <c r="H1503" s="1" t="s">
        <v>535</v>
      </c>
      <c r="I1503" s="5" t="str">
        <f t="shared" si="144"/>
        <v>Much+Ado+About+Nothing</v>
      </c>
      <c r="J1503" s="1"/>
      <c r="K1503" s="5"/>
      <c r="L1503" s="1" t="s">
        <v>536</v>
      </c>
      <c r="N1503" t="str">
        <f t="shared" si="145"/>
        <v>"http://www.omdbapi.com/?t=Much+Ado+About+Nothing&amp;tomatoes=true",</v>
      </c>
      <c r="O1503">
        <f t="shared" si="147"/>
        <v>1501</v>
      </c>
      <c r="P1503" t="str">
        <f t="shared" si="146"/>
        <v>o1501.csv</v>
      </c>
      <c r="R1503" s="27"/>
      <c r="S1503" s="19" t="s">
        <v>13816</v>
      </c>
      <c r="T1503" s="15" t="s">
        <v>4885</v>
      </c>
      <c r="U1503" s="20" t="s">
        <v>5152</v>
      </c>
      <c r="V1503" s="31" t="s">
        <v>19640</v>
      </c>
      <c r="W1503" s="31" t="s">
        <v>19640</v>
      </c>
      <c r="AE1503" s="21" t="s">
        <v>19584</v>
      </c>
      <c r="AG1503" t="str">
        <f>""""&amp;AE1503</f>
        <v>"http://www.omdbapi.com/?t=ip+man+2&amp;y=&amp;tomatoes=true",</v>
      </c>
      <c r="AJ1503" s="13" t="s">
        <v>14331</v>
      </c>
      <c r="AK1503" s="1" t="s">
        <v>12735</v>
      </c>
      <c r="AL1503" s="36" t="s">
        <v>18146</v>
      </c>
    </row>
    <row r="1504" spans="1:38">
      <c r="A1504" t="s">
        <v>14332</v>
      </c>
      <c r="B1504" s="1" t="s">
        <v>5829</v>
      </c>
      <c r="C1504" s="3">
        <v>39928</v>
      </c>
      <c r="D1504" s="4" t="str">
        <f t="shared" si="143"/>
        <v>Mud</v>
      </c>
      <c r="E1504" s="9" t="s">
        <v>5829</v>
      </c>
      <c r="F1504" s="5">
        <f>YEAR(C1504)</f>
        <v>2013</v>
      </c>
      <c r="H1504" s="1" t="s">
        <v>535</v>
      </c>
      <c r="I1504" s="5" t="str">
        <f t="shared" si="144"/>
        <v>Mud</v>
      </c>
      <c r="J1504" s="1"/>
      <c r="K1504" s="5"/>
      <c r="L1504" s="1" t="s">
        <v>536</v>
      </c>
      <c r="N1504" t="str">
        <f t="shared" si="145"/>
        <v>"http://www.omdbapi.com/?t=Mud&amp;tomatoes=true",</v>
      </c>
      <c r="O1504">
        <f t="shared" si="147"/>
        <v>1502</v>
      </c>
      <c r="P1504" t="str">
        <f t="shared" si="146"/>
        <v>o1502.csv</v>
      </c>
      <c r="R1504" s="27"/>
      <c r="S1504" s="19" t="s">
        <v>13818</v>
      </c>
      <c r="T1504" s="15" t="s">
        <v>4885</v>
      </c>
      <c r="U1504" s="20" t="s">
        <v>6645</v>
      </c>
      <c r="V1504" s="31" t="s">
        <v>19615</v>
      </c>
      <c r="W1504" t="s">
        <v>17644</v>
      </c>
      <c r="AE1504" s="28" t="s">
        <v>19585</v>
      </c>
      <c r="AG1504" t="str">
        <f>""""&amp;AE1504</f>
        <v>"http://www.omdbapi.com/?t=bad+grandpa&amp;y=&amp;tomatoes=true",</v>
      </c>
      <c r="AJ1504" s="13" t="s">
        <v>14332</v>
      </c>
      <c r="AK1504" s="1" t="s">
        <v>5829</v>
      </c>
      <c r="AL1504" s="7" t="s">
        <v>18147</v>
      </c>
    </row>
    <row r="1505" spans="1:38">
      <c r="A1505" t="s">
        <v>14333</v>
      </c>
      <c r="B1505" s="1" t="s">
        <v>5830</v>
      </c>
      <c r="C1505" s="3">
        <v>38920</v>
      </c>
      <c r="D1505" s="4" t="str">
        <f t="shared" si="143"/>
        <v>Mugabe and the White African</v>
      </c>
      <c r="E1505" s="9" t="s">
        <v>11779</v>
      </c>
      <c r="F1505" s="5">
        <v>2009</v>
      </c>
      <c r="H1505" s="1" t="s">
        <v>535</v>
      </c>
      <c r="I1505" s="5" t="str">
        <f t="shared" si="144"/>
        <v>Mugabe+and+the+White+African</v>
      </c>
      <c r="J1505" s="1"/>
      <c r="K1505" s="5"/>
      <c r="L1505" s="1" t="s">
        <v>536</v>
      </c>
      <c r="N1505" t="str">
        <f t="shared" si="145"/>
        <v>"http://www.omdbapi.com/?t=Mugabe+and+the+White+African&amp;tomatoes=true",</v>
      </c>
      <c r="O1505">
        <f t="shared" si="147"/>
        <v>1503</v>
      </c>
      <c r="P1505" t="str">
        <f t="shared" si="146"/>
        <v>o1503.csv</v>
      </c>
      <c r="R1505" s="27"/>
      <c r="S1505" s="19" t="s">
        <v>13819</v>
      </c>
      <c r="T1505" s="15" t="s">
        <v>4885</v>
      </c>
      <c r="U1505" s="20" t="s">
        <v>5392</v>
      </c>
      <c r="V1505" s="31" t="s">
        <v>19615</v>
      </c>
      <c r="W1505" t="s">
        <v>17645</v>
      </c>
      <c r="AE1505" s="21" t="s">
        <v>16614</v>
      </c>
      <c r="AG1505" t="str">
        <f>""""&amp;AE1505</f>
        <v>"X</v>
      </c>
      <c r="AJ1505" s="13" t="s">
        <v>14333</v>
      </c>
      <c r="AK1505" s="1" t="s">
        <v>5830</v>
      </c>
      <c r="AL1505" s="7" t="s">
        <v>18148</v>
      </c>
    </row>
    <row r="1506" spans="1:38">
      <c r="A1506" t="s">
        <v>14334</v>
      </c>
      <c r="B1506" s="1" t="s">
        <v>5831</v>
      </c>
      <c r="C1506" s="3">
        <v>39690</v>
      </c>
      <c r="D1506" s="4" t="str">
        <f t="shared" si="143"/>
        <v>Mugamoodi</v>
      </c>
      <c r="E1506" s="9" t="s">
        <v>5831</v>
      </c>
      <c r="F1506" s="5">
        <f>YEAR(C1506)</f>
        <v>2012</v>
      </c>
      <c r="H1506" s="1" t="s">
        <v>535</v>
      </c>
      <c r="I1506" s="5" t="str">
        <f t="shared" si="144"/>
        <v>Mugamoodi</v>
      </c>
      <c r="J1506" s="1"/>
      <c r="K1506" s="5"/>
      <c r="L1506" s="1" t="s">
        <v>536</v>
      </c>
      <c r="N1506" t="str">
        <f t="shared" si="145"/>
        <v>"http://www.omdbapi.com/?t=Mugamoodi&amp;tomatoes=true",</v>
      </c>
      <c r="O1506">
        <f t="shared" si="147"/>
        <v>1504</v>
      </c>
      <c r="P1506" t="str">
        <f t="shared" si="146"/>
        <v>o1504.csv</v>
      </c>
      <c r="R1506" s="27"/>
      <c r="S1506" s="19" t="s">
        <v>13925</v>
      </c>
      <c r="T1506" s="15" t="s">
        <v>4885</v>
      </c>
      <c r="U1506" s="20" t="s">
        <v>12705</v>
      </c>
      <c r="V1506" s="31" t="s">
        <v>19641</v>
      </c>
      <c r="W1506" s="31" t="s">
        <v>19641</v>
      </c>
      <c r="AE1506" s="21" t="s">
        <v>19586</v>
      </c>
      <c r="AG1506" t="str">
        <f>""""&amp;AE1506</f>
        <v>"http://www.omdbapi.com/?t=king%27s+faith&amp;y=&amp;tomatoes=true",</v>
      </c>
      <c r="AJ1506" s="13" t="s">
        <v>14334</v>
      </c>
      <c r="AK1506" s="1" t="s">
        <v>5831</v>
      </c>
      <c r="AL1506" s="36" t="s">
        <v>18149</v>
      </c>
    </row>
    <row r="1507" spans="1:38">
      <c r="A1507" t="s">
        <v>14335</v>
      </c>
      <c r="B1507" s="1" t="s">
        <v>5832</v>
      </c>
      <c r="C1507" s="3">
        <v>38843</v>
      </c>
      <c r="D1507" s="4" t="str">
        <f t="shared" si="143"/>
        <v>Multiple Sarcasms</v>
      </c>
      <c r="E1507" s="9" t="s">
        <v>11780</v>
      </c>
      <c r="F1507" s="5">
        <f>YEAR(C1507)</f>
        <v>2010</v>
      </c>
      <c r="H1507" s="1" t="s">
        <v>535</v>
      </c>
      <c r="I1507" s="5" t="str">
        <f t="shared" si="144"/>
        <v>Multiple+Sarcasms</v>
      </c>
      <c r="J1507" s="1"/>
      <c r="K1507" s="5"/>
      <c r="L1507" s="1" t="s">
        <v>536</v>
      </c>
      <c r="N1507" t="str">
        <f t="shared" si="145"/>
        <v>"http://www.omdbapi.com/?t=Multiple+Sarcasms&amp;tomatoes=true",</v>
      </c>
      <c r="O1507">
        <f t="shared" si="147"/>
        <v>1505</v>
      </c>
      <c r="P1507" t="str">
        <f t="shared" si="146"/>
        <v>o1505.csv</v>
      </c>
      <c r="R1507" s="27"/>
      <c r="S1507" s="19" t="s">
        <v>13946</v>
      </c>
      <c r="T1507" s="15" t="s">
        <v>4885</v>
      </c>
      <c r="U1507" s="22" t="s">
        <v>5427</v>
      </c>
      <c r="V1507" s="31" t="s">
        <v>19642</v>
      </c>
      <c r="W1507" s="31" t="s">
        <v>19642</v>
      </c>
      <c r="AE1507" s="21" t="s">
        <v>19587</v>
      </c>
      <c r="AG1507" t="str">
        <f>""""&amp;AE1507</f>
        <v>"http://www.omdbapi.com/?t=saving+christmas&amp;y=&amp;tomatoes=true",</v>
      </c>
      <c r="AJ1507" s="13" t="s">
        <v>14335</v>
      </c>
      <c r="AK1507" s="1" t="s">
        <v>5832</v>
      </c>
      <c r="AL1507" s="36" t="s">
        <v>18150</v>
      </c>
    </row>
    <row r="1508" spans="1:38">
      <c r="A1508" t="s">
        <v>14336</v>
      </c>
      <c r="B1508" s="1" t="s">
        <v>5833</v>
      </c>
      <c r="C1508" s="3">
        <v>39844</v>
      </c>
      <c r="D1508" s="4" t="str">
        <f t="shared" si="143"/>
        <v>Mumia:Long Distance Revolutionary</v>
      </c>
      <c r="E1508" s="9" t="s">
        <v>12510</v>
      </c>
      <c r="F1508" s="5">
        <v>2012</v>
      </c>
      <c r="H1508" s="1" t="s">
        <v>535</v>
      </c>
      <c r="I1508" s="5" t="str">
        <f t="shared" si="144"/>
        <v>Mumia%3ALong+Distance+Revolutionary</v>
      </c>
      <c r="J1508" s="1"/>
      <c r="K1508" s="5"/>
      <c r="L1508" s="1" t="s">
        <v>536</v>
      </c>
      <c r="N1508" t="str">
        <f t="shared" si="145"/>
        <v>"http://www.omdbapi.com/?t=Mumia%3ALong+Distance+Revolutionary&amp;tomatoes=true",</v>
      </c>
      <c r="O1508">
        <f t="shared" si="147"/>
        <v>1506</v>
      </c>
      <c r="P1508" t="str">
        <f t="shared" si="146"/>
        <v>o1506.csv</v>
      </c>
      <c r="R1508" s="27"/>
      <c r="S1508" s="19" t="s">
        <v>13967</v>
      </c>
      <c r="T1508" s="15" t="s">
        <v>4885</v>
      </c>
      <c r="U1508" s="20" t="s">
        <v>4536</v>
      </c>
      <c r="V1508" s="32" t="s">
        <v>19643</v>
      </c>
      <c r="W1508" s="32" t="s">
        <v>19643</v>
      </c>
      <c r="AE1508" s="21" t="s">
        <v>16614</v>
      </c>
      <c r="AG1508" t="str">
        <f>""""&amp;AE1508</f>
        <v>"X</v>
      </c>
      <c r="AJ1508" s="13" t="s">
        <v>14336</v>
      </c>
      <c r="AK1508" s="1" t="s">
        <v>5833</v>
      </c>
      <c r="AL1508" s="7" t="s">
        <v>18151</v>
      </c>
    </row>
    <row r="1509" spans="1:38">
      <c r="A1509" t="s">
        <v>14337</v>
      </c>
      <c r="B1509" s="1" t="s">
        <v>5834</v>
      </c>
      <c r="C1509" s="3">
        <v>39354</v>
      </c>
      <c r="D1509" s="4" t="str">
        <f t="shared" si="143"/>
        <v>Munger Road</v>
      </c>
      <c r="E1509" s="9" t="s">
        <v>11781</v>
      </c>
      <c r="F1509" s="5">
        <f>YEAR(C1509)</f>
        <v>2011</v>
      </c>
      <c r="H1509" s="1" t="s">
        <v>535</v>
      </c>
      <c r="I1509" s="5" t="str">
        <f t="shared" si="144"/>
        <v>Munger+Road</v>
      </c>
      <c r="J1509" s="1"/>
      <c r="K1509" s="5"/>
      <c r="L1509" s="1" t="s">
        <v>536</v>
      </c>
      <c r="N1509" t="str">
        <f t="shared" si="145"/>
        <v>"http://www.omdbapi.com/?t=Munger+Road&amp;tomatoes=true",</v>
      </c>
      <c r="O1509">
        <f t="shared" si="147"/>
        <v>1507</v>
      </c>
      <c r="P1509" t="str">
        <f t="shared" si="146"/>
        <v>o1507.csv</v>
      </c>
      <c r="R1509" s="27"/>
      <c r="S1509" s="19" t="s">
        <v>13968</v>
      </c>
      <c r="T1509" s="15" t="s">
        <v>4885</v>
      </c>
      <c r="U1509" s="20" t="s">
        <v>6440</v>
      </c>
      <c r="V1509" s="31" t="s">
        <v>19615</v>
      </c>
      <c r="W1509" t="s">
        <v>17791</v>
      </c>
      <c r="AE1509" s="21" t="s">
        <v>16614</v>
      </c>
      <c r="AG1509" t="str">
        <f>""""&amp;AE1509</f>
        <v>"X</v>
      </c>
      <c r="AJ1509" s="13" t="s">
        <v>14337</v>
      </c>
      <c r="AK1509" s="1" t="s">
        <v>5834</v>
      </c>
      <c r="AL1509" s="7" t="s">
        <v>18152</v>
      </c>
    </row>
    <row r="1510" spans="1:38">
      <c r="A1510" t="s">
        <v>14338</v>
      </c>
      <c r="B1510" s="1" t="s">
        <v>328</v>
      </c>
      <c r="C1510" s="3">
        <v>40257</v>
      </c>
      <c r="D1510" s="4" t="str">
        <f t="shared" si="143"/>
        <v>Muppets Most Wanted</v>
      </c>
      <c r="E1510" s="9" t="s">
        <v>11782</v>
      </c>
      <c r="F1510" s="5">
        <f>YEAR(C1510)</f>
        <v>2014</v>
      </c>
      <c r="H1510" s="1" t="s">
        <v>535</v>
      </c>
      <c r="I1510" s="5" t="str">
        <f t="shared" si="144"/>
        <v>Muppets+Most+Wanted</v>
      </c>
      <c r="J1510" s="1"/>
      <c r="K1510" s="5"/>
      <c r="L1510" s="1" t="s">
        <v>536</v>
      </c>
      <c r="N1510" t="str">
        <f t="shared" si="145"/>
        <v>"http://www.omdbapi.com/?t=Muppets+Most+Wanted&amp;tomatoes=true",</v>
      </c>
      <c r="O1510">
        <f t="shared" si="147"/>
        <v>1508</v>
      </c>
      <c r="P1510" t="str">
        <f t="shared" si="146"/>
        <v>o1508.csv</v>
      </c>
      <c r="R1510" s="27"/>
      <c r="S1510" s="19" t="s">
        <v>14050</v>
      </c>
      <c r="T1510" s="15" t="s">
        <v>4885</v>
      </c>
      <c r="U1510" s="20" t="s">
        <v>5533</v>
      </c>
      <c r="V1510" s="31" t="s">
        <v>19644</v>
      </c>
      <c r="W1510" s="31" t="s">
        <v>19644</v>
      </c>
      <c r="AE1510" s="21" t="s">
        <v>16614</v>
      </c>
      <c r="AG1510" t="str">
        <f>""""&amp;AE1510</f>
        <v>"X</v>
      </c>
      <c r="AJ1510" s="13" t="s">
        <v>14338</v>
      </c>
      <c r="AK1510" s="1" t="s">
        <v>328</v>
      </c>
      <c r="AL1510" s="36" t="s">
        <v>18153</v>
      </c>
    </row>
    <row r="1511" spans="1:38">
      <c r="A1511" t="s">
        <v>14339</v>
      </c>
      <c r="B1511" s="1" t="s">
        <v>5835</v>
      </c>
      <c r="C1511" s="3">
        <v>40087</v>
      </c>
      <c r="D1511" s="4" t="str">
        <f t="shared" si="143"/>
        <v>Murder 11</v>
      </c>
      <c r="E1511" s="9" t="s">
        <v>10757</v>
      </c>
      <c r="F1511" s="5">
        <v>2012</v>
      </c>
      <c r="H1511" s="1" t="s">
        <v>535</v>
      </c>
      <c r="I1511" s="5" t="str">
        <f t="shared" si="144"/>
        <v>Murder+11</v>
      </c>
      <c r="J1511" s="1"/>
      <c r="K1511" s="5"/>
      <c r="L1511" s="1" t="s">
        <v>536</v>
      </c>
      <c r="N1511" t="str">
        <f t="shared" si="145"/>
        <v>"http://www.omdbapi.com/?t=Murder+11&amp;tomatoes=true",</v>
      </c>
      <c r="O1511">
        <f t="shared" si="147"/>
        <v>1509</v>
      </c>
      <c r="P1511" t="str">
        <f t="shared" si="146"/>
        <v>o1509.csv</v>
      </c>
      <c r="R1511" s="27"/>
      <c r="S1511" s="19" t="s">
        <v>14054</v>
      </c>
      <c r="T1511" s="15" t="s">
        <v>4885</v>
      </c>
      <c r="U1511" s="20" t="s">
        <v>6242</v>
      </c>
      <c r="V1511" s="31" t="s">
        <v>19645</v>
      </c>
      <c r="W1511" s="31" t="s">
        <v>19645</v>
      </c>
      <c r="AE1511" s="21" t="s">
        <v>19588</v>
      </c>
      <c r="AG1511" t="str">
        <f>""""&amp;AE1511</f>
        <v>"http://www.omdbapi.com/?t=love+%26+other+drugs&amp;y=&amp;tomatoes=true",</v>
      </c>
      <c r="AJ1511" s="13" t="s">
        <v>14339</v>
      </c>
      <c r="AK1511" s="1" t="s">
        <v>5835</v>
      </c>
      <c r="AL1511" s="36" t="s">
        <v>18154</v>
      </c>
    </row>
    <row r="1512" spans="1:38">
      <c r="A1512" t="s">
        <v>14340</v>
      </c>
      <c r="B1512" s="1" t="s">
        <v>5836</v>
      </c>
      <c r="C1512" s="3">
        <v>38738</v>
      </c>
      <c r="D1512" s="4" t="str">
        <f t="shared" si="143"/>
        <v>Murder in Fashion</v>
      </c>
      <c r="E1512" s="9" t="s">
        <v>11783</v>
      </c>
      <c r="F1512" s="5">
        <v>2009</v>
      </c>
      <c r="H1512" s="1" t="s">
        <v>535</v>
      </c>
      <c r="I1512" s="5" t="str">
        <f t="shared" si="144"/>
        <v>Murder+in+Fashion</v>
      </c>
      <c r="J1512" s="1"/>
      <c r="K1512" s="5"/>
      <c r="L1512" s="1" t="s">
        <v>536</v>
      </c>
      <c r="N1512" t="str">
        <f t="shared" si="145"/>
        <v>"http://www.omdbapi.com/?t=Murder+in+Fashion&amp;tomatoes=true",</v>
      </c>
      <c r="O1512">
        <f t="shared" si="147"/>
        <v>1510</v>
      </c>
      <c r="P1512" t="str">
        <f t="shared" si="146"/>
        <v>o1510.csv</v>
      </c>
      <c r="R1512" s="27"/>
      <c r="S1512" s="19" t="s">
        <v>14100</v>
      </c>
      <c r="T1512" s="15" t="s">
        <v>4885</v>
      </c>
      <c r="U1512" s="20" t="s">
        <v>12589</v>
      </c>
      <c r="V1512" s="31" t="s">
        <v>19615</v>
      </c>
      <c r="W1512" t="s">
        <v>17921</v>
      </c>
      <c r="AE1512" s="21" t="s">
        <v>16614</v>
      </c>
      <c r="AG1512" t="str">
        <f>""""&amp;AE1512</f>
        <v>"X</v>
      </c>
      <c r="AJ1512" s="13" t="s">
        <v>14340</v>
      </c>
      <c r="AK1512" s="1" t="s">
        <v>5836</v>
      </c>
      <c r="AL1512" s="7" t="s">
        <v>18155</v>
      </c>
    </row>
    <row r="1513" spans="1:38">
      <c r="A1513" t="s">
        <v>14341</v>
      </c>
      <c r="B1513" s="1" t="s">
        <v>5837</v>
      </c>
      <c r="C1513" s="3">
        <v>40719</v>
      </c>
      <c r="D1513" s="4" t="str">
        <f t="shared" si="143"/>
        <v>Murder in the Park</v>
      </c>
      <c r="E1513" s="9" t="s">
        <v>11784</v>
      </c>
      <c r="F1513" s="5">
        <v>2014</v>
      </c>
      <c r="H1513" s="1" t="s">
        <v>535</v>
      </c>
      <c r="I1513" s="5" t="str">
        <f t="shared" si="144"/>
        <v>Murder+in+the+Park</v>
      </c>
      <c r="J1513" s="1"/>
      <c r="K1513" s="5"/>
      <c r="L1513" s="1" t="s">
        <v>536</v>
      </c>
      <c r="N1513" t="str">
        <f t="shared" si="145"/>
        <v>"http://www.omdbapi.com/?t=Murder+in+the+Park&amp;tomatoes=true",</v>
      </c>
      <c r="O1513">
        <f t="shared" si="147"/>
        <v>1511</v>
      </c>
      <c r="P1513" t="str">
        <f t="shared" si="146"/>
        <v>o1511.csv</v>
      </c>
      <c r="R1513" s="27"/>
      <c r="S1513" s="19" t="s">
        <v>14185</v>
      </c>
      <c r="T1513" s="15" t="s">
        <v>4885</v>
      </c>
      <c r="U1513" s="20" t="s">
        <v>5683</v>
      </c>
      <c r="V1513" s="31" t="s">
        <v>19615</v>
      </c>
      <c r="W1513" t="s">
        <v>18003</v>
      </c>
      <c r="AE1513" s="21" t="s">
        <v>19589</v>
      </c>
      <c r="AG1513" t="str">
        <f>""""&amp;AE1513</f>
        <v>"http://www.omdbapi.com/?t=avengers&amp;y=2012&amp;tomatoes=true",</v>
      </c>
      <c r="AJ1513" s="13" t="s">
        <v>14341</v>
      </c>
      <c r="AK1513" s="1" t="s">
        <v>5837</v>
      </c>
      <c r="AL1513" s="7" t="s">
        <v>18156</v>
      </c>
    </row>
    <row r="1514" spans="1:38">
      <c r="A1514" t="s">
        <v>14342</v>
      </c>
      <c r="B1514" s="1" t="s">
        <v>5838</v>
      </c>
      <c r="C1514" s="3">
        <v>40082</v>
      </c>
      <c r="D1514" s="4" t="str">
        <f t="shared" si="143"/>
        <v>Muscle Shoals</v>
      </c>
      <c r="E1514" s="9" t="s">
        <v>11785</v>
      </c>
      <c r="F1514" s="5">
        <f>YEAR(C1514)</f>
        <v>2013</v>
      </c>
      <c r="H1514" s="1" t="s">
        <v>535</v>
      </c>
      <c r="I1514" s="5" t="str">
        <f t="shared" si="144"/>
        <v>Muscle+Shoals</v>
      </c>
      <c r="J1514" s="1"/>
      <c r="K1514" s="5"/>
      <c r="L1514" s="1" t="s">
        <v>536</v>
      </c>
      <c r="N1514" t="str">
        <f t="shared" si="145"/>
        <v>"http://www.omdbapi.com/?t=Muscle+Shoals&amp;tomatoes=true",</v>
      </c>
      <c r="O1514">
        <f t="shared" si="147"/>
        <v>1512</v>
      </c>
      <c r="P1514" t="str">
        <f t="shared" si="146"/>
        <v>o1512.csv</v>
      </c>
      <c r="R1514" s="27"/>
      <c r="S1514" s="19" t="s">
        <v>14187</v>
      </c>
      <c r="T1514" s="15" t="s">
        <v>4885</v>
      </c>
      <c r="U1514" s="20" t="s">
        <v>12720</v>
      </c>
      <c r="V1514" s="31" t="s">
        <v>19615</v>
      </c>
      <c r="W1514" t="s">
        <v>18005</v>
      </c>
      <c r="AE1514" s="21" t="s">
        <v>16614</v>
      </c>
      <c r="AG1514" t="str">
        <f>""""&amp;AE1514</f>
        <v>"X</v>
      </c>
      <c r="AJ1514" s="13" t="s">
        <v>14342</v>
      </c>
      <c r="AK1514" s="1" t="s">
        <v>5838</v>
      </c>
      <c r="AL1514" s="7" t="s">
        <v>18157</v>
      </c>
    </row>
    <row r="1515" spans="1:38">
      <c r="A1515" t="s">
        <v>14343</v>
      </c>
      <c r="B1515" s="1" t="s">
        <v>5839</v>
      </c>
      <c r="C1515" s="3">
        <v>39991</v>
      </c>
      <c r="D1515" s="4" t="str">
        <f t="shared" si="143"/>
        <v>Museum Hours</v>
      </c>
      <c r="E1515" s="9" t="s">
        <v>11786</v>
      </c>
      <c r="F1515" s="5">
        <v>2012</v>
      </c>
      <c r="H1515" s="1" t="s">
        <v>535</v>
      </c>
      <c r="I1515" s="5" t="str">
        <f t="shared" si="144"/>
        <v>Museum+Hours</v>
      </c>
      <c r="J1515" s="1"/>
      <c r="K1515" s="5"/>
      <c r="L1515" s="1" t="s">
        <v>536</v>
      </c>
      <c r="N1515" t="str">
        <f t="shared" si="145"/>
        <v>"http://www.omdbapi.com/?t=Museum+Hours&amp;tomatoes=true",</v>
      </c>
      <c r="O1515">
        <f t="shared" si="147"/>
        <v>1513</v>
      </c>
      <c r="P1515" t="str">
        <f t="shared" si="146"/>
        <v>o1513.csv</v>
      </c>
      <c r="R1515" s="27"/>
      <c r="S1515" s="19" t="s">
        <v>14188</v>
      </c>
      <c r="T1515" s="15" t="s">
        <v>4885</v>
      </c>
      <c r="U1515" s="20" t="s">
        <v>5685</v>
      </c>
      <c r="V1515" s="31" t="s">
        <v>19646</v>
      </c>
      <c r="W1515" s="31" t="s">
        <v>19646</v>
      </c>
      <c r="AE1515" s="21" t="s">
        <v>19590</v>
      </c>
      <c r="AG1515" t="str">
        <f>""""&amp;AE1515</f>
        <v>"http://www.omdbapi.com/?t=maze+runner&amp;y=2015&amp;tomatoes=true",</v>
      </c>
      <c r="AJ1515" s="13" t="s">
        <v>14343</v>
      </c>
      <c r="AK1515" s="1" t="s">
        <v>5839</v>
      </c>
      <c r="AL1515" s="36" t="s">
        <v>18158</v>
      </c>
    </row>
    <row r="1516" spans="1:38">
      <c r="A1516" t="s">
        <v>14344</v>
      </c>
      <c r="B1516" s="1" t="s">
        <v>5840</v>
      </c>
      <c r="C1516" s="3">
        <v>39529</v>
      </c>
      <c r="D1516" s="4" t="str">
        <f t="shared" si="143"/>
        <v>Musical Chairs</v>
      </c>
      <c r="E1516" s="9" t="s">
        <v>11787</v>
      </c>
      <c r="F1516" s="5">
        <v>2011</v>
      </c>
      <c r="H1516" s="1" t="s">
        <v>535</v>
      </c>
      <c r="I1516" s="5" t="str">
        <f t="shared" si="144"/>
        <v>Musical+Chairs</v>
      </c>
      <c r="J1516" s="1"/>
      <c r="K1516" s="5"/>
      <c r="L1516" s="1" t="s">
        <v>536</v>
      </c>
      <c r="N1516" t="str">
        <f t="shared" si="145"/>
        <v>"http://www.omdbapi.com/?t=Musical+Chairs&amp;tomatoes=true",</v>
      </c>
      <c r="O1516">
        <f t="shared" si="147"/>
        <v>1514</v>
      </c>
      <c r="P1516" t="str">
        <f t="shared" si="146"/>
        <v>o1514.csv</v>
      </c>
      <c r="R1516" s="27"/>
      <c r="S1516" s="19" t="s">
        <v>14196</v>
      </c>
      <c r="T1516" s="15" t="s">
        <v>4885</v>
      </c>
      <c r="U1516" s="20" t="s">
        <v>12592</v>
      </c>
      <c r="V1516" s="31" t="s">
        <v>19615</v>
      </c>
      <c r="W1516" t="s">
        <v>18013</v>
      </c>
      <c r="AE1516" s="21" t="s">
        <v>16614</v>
      </c>
      <c r="AG1516" t="str">
        <f>""""&amp;AE1516</f>
        <v>"X</v>
      </c>
      <c r="AJ1516" s="13" t="s">
        <v>14344</v>
      </c>
      <c r="AK1516" s="1" t="s">
        <v>5840</v>
      </c>
      <c r="AL1516" s="7" t="s">
        <v>18159</v>
      </c>
    </row>
    <row r="1517" spans="1:38">
      <c r="A1517" t="s">
        <v>14345</v>
      </c>
      <c r="B1517" s="1" t="s">
        <v>5842</v>
      </c>
      <c r="C1517" s="3">
        <v>40866</v>
      </c>
      <c r="D1517" s="4" t="str">
        <f t="shared" si="143"/>
        <v>Mustang</v>
      </c>
      <c r="E1517" s="9" t="s">
        <v>5842</v>
      </c>
      <c r="F1517" s="5">
        <f>YEAR(C1517)</f>
        <v>2015</v>
      </c>
      <c r="H1517" s="1" t="s">
        <v>535</v>
      </c>
      <c r="I1517" s="5" t="str">
        <f t="shared" si="144"/>
        <v>Mustang</v>
      </c>
      <c r="J1517" s="1"/>
      <c r="K1517" s="5"/>
      <c r="L1517" s="1" t="s">
        <v>536</v>
      </c>
      <c r="N1517" t="str">
        <f t="shared" si="145"/>
        <v>"http://www.omdbapi.com/?t=Mustang&amp;tomatoes=true",</v>
      </c>
      <c r="O1517">
        <f t="shared" si="147"/>
        <v>1515</v>
      </c>
      <c r="P1517" t="str">
        <f t="shared" si="146"/>
        <v>o1515.csv</v>
      </c>
      <c r="R1517" s="27"/>
      <c r="S1517" s="19" t="s">
        <v>14246</v>
      </c>
      <c r="T1517" s="15" t="s">
        <v>4885</v>
      </c>
      <c r="U1517" s="22" t="s">
        <v>271</v>
      </c>
      <c r="V1517" s="31" t="s">
        <v>19647</v>
      </c>
      <c r="W1517" s="31" t="s">
        <v>19647</v>
      </c>
      <c r="AE1517" s="21" t="s">
        <v>16614</v>
      </c>
      <c r="AG1517" t="str">
        <f>""""&amp;AE1517</f>
        <v>"X</v>
      </c>
      <c r="AJ1517" s="13" t="s">
        <v>14345</v>
      </c>
      <c r="AK1517" s="1" t="s">
        <v>5842</v>
      </c>
      <c r="AL1517" s="36" t="s">
        <v>18160</v>
      </c>
    </row>
    <row r="1518" spans="1:38">
      <c r="A1518" t="s">
        <v>14346</v>
      </c>
      <c r="B1518" s="1" t="s">
        <v>5843</v>
      </c>
      <c r="C1518" s="3">
        <v>39340</v>
      </c>
      <c r="D1518" s="4" t="str">
        <f t="shared" si="143"/>
        <v>My Afternoons with Margueritte</v>
      </c>
      <c r="E1518" s="9" t="s">
        <v>11789</v>
      </c>
      <c r="F1518" s="5">
        <v>2010</v>
      </c>
      <c r="H1518" s="1" t="s">
        <v>535</v>
      </c>
      <c r="I1518" s="5" t="str">
        <f t="shared" si="144"/>
        <v>My+Afternoons+with+Margueritte</v>
      </c>
      <c r="J1518" s="1"/>
      <c r="K1518" s="5"/>
      <c r="L1518" s="1" t="s">
        <v>536</v>
      </c>
      <c r="N1518" t="str">
        <f t="shared" si="145"/>
        <v>"http://www.omdbapi.com/?t=My+Afternoons+with+Margueritte&amp;tomatoes=true",</v>
      </c>
      <c r="O1518">
        <f t="shared" si="147"/>
        <v>1516</v>
      </c>
      <c r="P1518" t="str">
        <f t="shared" si="146"/>
        <v>o1516.csv</v>
      </c>
      <c r="R1518" s="27"/>
      <c r="S1518" s="19" t="s">
        <v>14254</v>
      </c>
      <c r="T1518" s="15" t="s">
        <v>4885</v>
      </c>
      <c r="U1518" s="20" t="s">
        <v>12730</v>
      </c>
      <c r="V1518" s="31" t="s">
        <v>19615</v>
      </c>
      <c r="W1518" t="s">
        <v>18070</v>
      </c>
      <c r="AE1518" s="21" t="s">
        <v>16614</v>
      </c>
      <c r="AG1518" t="str">
        <f>""""&amp;AE1518</f>
        <v>"X</v>
      </c>
      <c r="AJ1518" s="13" t="s">
        <v>14346</v>
      </c>
      <c r="AK1518" s="1" t="s">
        <v>5843</v>
      </c>
      <c r="AL1518" s="7" t="s">
        <v>18161</v>
      </c>
    </row>
    <row r="1519" spans="1:38">
      <c r="A1519" t="s">
        <v>14347</v>
      </c>
      <c r="B1519" s="1" t="s">
        <v>5844</v>
      </c>
      <c r="C1519" s="3">
        <v>39893</v>
      </c>
      <c r="D1519" s="4" t="str">
        <f t="shared" si="143"/>
        <v>My Brother The Devil</v>
      </c>
      <c r="E1519" s="9" t="s">
        <v>11790</v>
      </c>
      <c r="F1519" s="5">
        <v>2012</v>
      </c>
      <c r="H1519" s="1" t="s">
        <v>535</v>
      </c>
      <c r="I1519" s="5" t="str">
        <f t="shared" si="144"/>
        <v>My+Brother+The+Devil</v>
      </c>
      <c r="J1519" s="1"/>
      <c r="K1519" s="5"/>
      <c r="L1519" s="1" t="s">
        <v>536</v>
      </c>
      <c r="N1519" t="str">
        <f t="shared" si="145"/>
        <v>"http://www.omdbapi.com/?t=My+Brother+The+Devil&amp;tomatoes=true",</v>
      </c>
      <c r="O1519">
        <f t="shared" si="147"/>
        <v>1517</v>
      </c>
      <c r="P1519" t="str">
        <f t="shared" si="146"/>
        <v>o1517.csv</v>
      </c>
      <c r="R1519" s="27"/>
      <c r="S1519" s="19" t="s">
        <v>14255</v>
      </c>
      <c r="T1519" s="15" t="s">
        <v>4885</v>
      </c>
      <c r="U1519" s="22" t="s">
        <v>413</v>
      </c>
      <c r="V1519" s="31" t="s">
        <v>19648</v>
      </c>
      <c r="W1519" s="31" t="s">
        <v>19648</v>
      </c>
      <c r="AE1519" s="21" t="s">
        <v>16614</v>
      </c>
      <c r="AG1519" t="str">
        <f>""""&amp;AE1519</f>
        <v>"X</v>
      </c>
      <c r="AJ1519" s="13" t="s">
        <v>14347</v>
      </c>
      <c r="AK1519" s="1" t="s">
        <v>5844</v>
      </c>
      <c r="AL1519" s="36" t="s">
        <v>18162</v>
      </c>
    </row>
    <row r="1520" spans="1:38">
      <c r="A1520" t="s">
        <v>14348</v>
      </c>
      <c r="B1520" s="1" t="s">
        <v>5845</v>
      </c>
      <c r="C1520" s="3">
        <v>38960</v>
      </c>
      <c r="D1520" s="4" t="str">
        <f t="shared" si="143"/>
        <v>My Dog Tulip</v>
      </c>
      <c r="E1520" s="9" t="s">
        <v>10758</v>
      </c>
      <c r="F1520" s="5">
        <v>2009</v>
      </c>
      <c r="H1520" s="1" t="s">
        <v>535</v>
      </c>
      <c r="I1520" s="5" t="str">
        <f t="shared" si="144"/>
        <v>My+Dog+Tulip</v>
      </c>
      <c r="J1520" s="1"/>
      <c r="K1520" s="5"/>
      <c r="L1520" s="1" t="s">
        <v>536</v>
      </c>
      <c r="N1520" t="str">
        <f t="shared" si="145"/>
        <v>"http://www.omdbapi.com/?t=My+Dog+Tulip&amp;tomatoes=true",</v>
      </c>
      <c r="O1520">
        <f t="shared" si="147"/>
        <v>1518</v>
      </c>
      <c r="P1520" t="str">
        <f t="shared" si="146"/>
        <v>o1518.csv</v>
      </c>
      <c r="R1520" s="27"/>
      <c r="S1520" s="19" t="s">
        <v>14273</v>
      </c>
      <c r="T1520" s="15" t="s">
        <v>4885</v>
      </c>
      <c r="U1520" s="20" t="s">
        <v>5770</v>
      </c>
      <c r="V1520" s="31" t="s">
        <v>19615</v>
      </c>
      <c r="W1520" t="s">
        <v>18088</v>
      </c>
      <c r="AE1520" s="21" t="s">
        <v>16614</v>
      </c>
      <c r="AG1520" t="str">
        <f>""""&amp;AE1520</f>
        <v>"X</v>
      </c>
      <c r="AJ1520" s="13" t="s">
        <v>14348</v>
      </c>
      <c r="AK1520" s="1" t="s">
        <v>5845</v>
      </c>
      <c r="AL1520" s="7" t="s">
        <v>18163</v>
      </c>
    </row>
    <row r="1521" spans="1:38">
      <c r="A1521" t="s">
        <v>14349</v>
      </c>
      <c r="B1521" s="1" t="s">
        <v>5846</v>
      </c>
      <c r="C1521" s="3">
        <v>39354</v>
      </c>
      <c r="D1521" s="4" t="str">
        <f t="shared" si="143"/>
        <v>My Joy</v>
      </c>
      <c r="E1521" s="9" t="s">
        <v>11791</v>
      </c>
      <c r="F1521" s="5">
        <v>2010</v>
      </c>
      <c r="H1521" s="1" t="s">
        <v>535</v>
      </c>
      <c r="I1521" s="5" t="str">
        <f t="shared" si="144"/>
        <v>My+Joy</v>
      </c>
      <c r="J1521" s="1"/>
      <c r="K1521" s="5"/>
      <c r="L1521" s="1" t="s">
        <v>536</v>
      </c>
      <c r="N1521" t="str">
        <f t="shared" si="145"/>
        <v>"http://www.omdbapi.com/?t=My+Joy&amp;tomatoes=true",</v>
      </c>
      <c r="O1521">
        <f t="shared" si="147"/>
        <v>1519</v>
      </c>
      <c r="P1521" t="str">
        <f t="shared" si="146"/>
        <v>o1519.csv</v>
      </c>
      <c r="R1521" s="27"/>
      <c r="S1521" s="19" t="s">
        <v>14274</v>
      </c>
      <c r="T1521" s="15" t="s">
        <v>4885</v>
      </c>
      <c r="U1521" s="20" t="s">
        <v>5771</v>
      </c>
      <c r="V1521" s="31" t="s">
        <v>19615</v>
      </c>
      <c r="W1521" t="s">
        <v>18089</v>
      </c>
      <c r="AE1521" s="21" t="s">
        <v>19591</v>
      </c>
      <c r="AG1521" t="str">
        <f>""""&amp;AE1521</f>
        <v>"http://www.omdbapi.com/?t=N+secure&amp;y=&amp;tomatoes=true",</v>
      </c>
      <c r="AJ1521" s="13" t="s">
        <v>14349</v>
      </c>
      <c r="AK1521" s="1" t="s">
        <v>5846</v>
      </c>
      <c r="AL1521" s="7" t="s">
        <v>18164</v>
      </c>
    </row>
    <row r="1522" spans="1:38">
      <c r="A1522" t="s">
        <v>14350</v>
      </c>
      <c r="B1522" s="1" t="s">
        <v>12736</v>
      </c>
      <c r="C1522" s="3">
        <v>39333</v>
      </c>
      <c r="D1522" s="4" t="str">
        <f t="shared" si="143"/>
        <v>My Kingdom</v>
      </c>
      <c r="E1522" s="9" t="s">
        <v>15921</v>
      </c>
      <c r="F1522" s="5">
        <v>2010</v>
      </c>
      <c r="H1522" s="1" t="s">
        <v>535</v>
      </c>
      <c r="I1522" s="5" t="str">
        <f t="shared" si="144"/>
        <v>My+Kingdom</v>
      </c>
      <c r="J1522" s="1"/>
      <c r="K1522" s="5"/>
      <c r="L1522" s="1" t="s">
        <v>536</v>
      </c>
      <c r="N1522" t="str">
        <f t="shared" si="145"/>
        <v>"http://www.omdbapi.com/?t=My+Kingdom&amp;tomatoes=true",</v>
      </c>
      <c r="O1522">
        <f t="shared" si="147"/>
        <v>1520</v>
      </c>
      <c r="P1522" t="str">
        <f t="shared" si="146"/>
        <v>o1520.csv</v>
      </c>
      <c r="R1522" s="27"/>
      <c r="S1522" s="19" t="s">
        <v>14285</v>
      </c>
      <c r="T1522" s="15" t="s">
        <v>4885</v>
      </c>
      <c r="U1522" s="20" t="s">
        <v>5780</v>
      </c>
      <c r="V1522" s="31" t="s">
        <v>19615</v>
      </c>
      <c r="W1522" t="s">
        <v>18100</v>
      </c>
      <c r="AE1522" s="21" t="s">
        <v>16614</v>
      </c>
      <c r="AG1522" t="str">
        <f>""""&amp;AE1522</f>
        <v>"X</v>
      </c>
      <c r="AJ1522" s="13" t="s">
        <v>14350</v>
      </c>
      <c r="AK1522" s="1" t="s">
        <v>12736</v>
      </c>
      <c r="AL1522" s="7" t="s">
        <v>18165</v>
      </c>
    </row>
    <row r="1523" spans="1:38">
      <c r="A1523" t="s">
        <v>14351</v>
      </c>
      <c r="B1523" s="1" t="s">
        <v>5848</v>
      </c>
      <c r="C1523" s="3">
        <v>38759</v>
      </c>
      <c r="D1523" s="4" t="str">
        <f t="shared" si="143"/>
        <v>My Name is Khan</v>
      </c>
      <c r="E1523" s="9" t="s">
        <v>11792</v>
      </c>
      <c r="F1523" s="5">
        <f>YEAR(C1523)</f>
        <v>2010</v>
      </c>
      <c r="H1523" s="1" t="s">
        <v>535</v>
      </c>
      <c r="I1523" s="5" t="str">
        <f t="shared" si="144"/>
        <v>My+Name+is+Khan</v>
      </c>
      <c r="J1523" s="1"/>
      <c r="K1523" s="5"/>
      <c r="L1523" s="1" t="s">
        <v>536</v>
      </c>
      <c r="N1523" t="str">
        <f t="shared" si="145"/>
        <v>"http://www.omdbapi.com/?t=My+Name+is+Khan&amp;tomatoes=true",</v>
      </c>
      <c r="O1523">
        <f t="shared" si="147"/>
        <v>1521</v>
      </c>
      <c r="P1523" t="str">
        <f t="shared" si="146"/>
        <v>o1521.csv</v>
      </c>
      <c r="R1523" s="27"/>
      <c r="S1523" s="19" t="s">
        <v>14339</v>
      </c>
      <c r="T1523" s="15" t="s">
        <v>4885</v>
      </c>
      <c r="U1523" s="20" t="s">
        <v>5835</v>
      </c>
      <c r="V1523" s="31" t="s">
        <v>19615</v>
      </c>
      <c r="W1523" t="s">
        <v>18154</v>
      </c>
      <c r="AE1523" s="21" t="s">
        <v>19592</v>
      </c>
      <c r="AG1523" t="str">
        <f>""""&amp;AE1523</f>
        <v>"http://www.omdbapi.com/?t=never+stand+still&amp;y=&amp;tomatoes=true",</v>
      </c>
      <c r="AJ1523" s="13" t="s">
        <v>14351</v>
      </c>
      <c r="AK1523" s="1" t="s">
        <v>5848</v>
      </c>
      <c r="AL1523" s="7" t="s">
        <v>18166</v>
      </c>
    </row>
    <row r="1524" spans="1:38">
      <c r="A1524" t="s">
        <v>14352</v>
      </c>
      <c r="B1524" s="1" t="s">
        <v>5849</v>
      </c>
      <c r="C1524" s="3">
        <v>40430</v>
      </c>
      <c r="D1524" s="4" t="str">
        <f t="shared" si="143"/>
        <v>My Old Lady</v>
      </c>
      <c r="E1524" s="9" t="s">
        <v>10760</v>
      </c>
      <c r="F1524" s="5">
        <f>YEAR(C1524)</f>
        <v>2014</v>
      </c>
      <c r="H1524" s="1" t="s">
        <v>535</v>
      </c>
      <c r="I1524" s="5" t="str">
        <f t="shared" si="144"/>
        <v>My+Old+Lady</v>
      </c>
      <c r="J1524" s="1"/>
      <c r="K1524" s="5"/>
      <c r="L1524" s="1" t="s">
        <v>536</v>
      </c>
      <c r="N1524" t="str">
        <f t="shared" si="145"/>
        <v>"http://www.omdbapi.com/?t=My+Old+Lady&amp;tomatoes=true",</v>
      </c>
      <c r="O1524">
        <f t="shared" si="147"/>
        <v>1522</v>
      </c>
      <c r="P1524" t="str">
        <f t="shared" si="146"/>
        <v>o1522.csv</v>
      </c>
      <c r="R1524" s="27"/>
      <c r="S1524" s="19" t="s">
        <v>14340</v>
      </c>
      <c r="T1524" s="15" t="s">
        <v>4885</v>
      </c>
      <c r="U1524" s="20" t="s">
        <v>5836</v>
      </c>
      <c r="V1524" s="31" t="s">
        <v>19615</v>
      </c>
      <c r="W1524" t="s">
        <v>18155</v>
      </c>
      <c r="AE1524" s="21" t="s">
        <v>16614</v>
      </c>
      <c r="AG1524" t="str">
        <f>""""&amp;AE1524</f>
        <v>"X</v>
      </c>
      <c r="AJ1524" s="13" t="s">
        <v>14352</v>
      </c>
      <c r="AK1524" s="1" t="s">
        <v>5849</v>
      </c>
      <c r="AL1524" s="7" t="s">
        <v>18167</v>
      </c>
    </row>
    <row r="1525" spans="1:38">
      <c r="A1525" t="s">
        <v>14353</v>
      </c>
      <c r="B1525" s="1" t="s">
        <v>5850</v>
      </c>
      <c r="C1525" s="3">
        <v>39163</v>
      </c>
      <c r="D1525" s="4" t="str">
        <f t="shared" si="143"/>
        <v>My Perestroika</v>
      </c>
      <c r="E1525" s="9" t="s">
        <v>10761</v>
      </c>
      <c r="F1525" s="5">
        <v>2010</v>
      </c>
      <c r="H1525" s="1" t="s">
        <v>535</v>
      </c>
      <c r="I1525" s="5" t="str">
        <f t="shared" si="144"/>
        <v>My+Perestroika</v>
      </c>
      <c r="J1525" s="1"/>
      <c r="K1525" s="5"/>
      <c r="L1525" s="1" t="s">
        <v>536</v>
      </c>
      <c r="N1525" t="str">
        <f t="shared" si="145"/>
        <v>"http://www.omdbapi.com/?t=My+Perestroika&amp;tomatoes=true",</v>
      </c>
      <c r="O1525">
        <f t="shared" si="147"/>
        <v>1523</v>
      </c>
      <c r="P1525" t="str">
        <f t="shared" si="146"/>
        <v>o1523.csv</v>
      </c>
      <c r="R1525" s="27"/>
      <c r="S1525" s="19" t="s">
        <v>14361</v>
      </c>
      <c r="T1525" s="15" t="s">
        <v>4885</v>
      </c>
      <c r="U1525" s="20" t="s">
        <v>5920</v>
      </c>
      <c r="V1525" s="31" t="s">
        <v>19649</v>
      </c>
      <c r="W1525" s="31" t="s">
        <v>19649</v>
      </c>
      <c r="AE1525" s="21" t="s">
        <v>16614</v>
      </c>
      <c r="AG1525" t="str">
        <f>""""&amp;AE1525</f>
        <v>"X</v>
      </c>
      <c r="AJ1525" s="13" t="s">
        <v>14353</v>
      </c>
      <c r="AK1525" s="1" t="s">
        <v>5850</v>
      </c>
      <c r="AL1525" s="36" t="s">
        <v>18168</v>
      </c>
    </row>
    <row r="1526" spans="1:38">
      <c r="A1526" t="s">
        <v>14354</v>
      </c>
      <c r="B1526" s="1" t="s">
        <v>5851</v>
      </c>
      <c r="C1526" s="3">
        <v>39382</v>
      </c>
      <c r="D1526" s="4" t="str">
        <f t="shared" si="143"/>
        <v>My Reincarnation</v>
      </c>
      <c r="E1526" s="9" t="s">
        <v>11793</v>
      </c>
      <c r="F1526" s="5">
        <f>YEAR(C1526)</f>
        <v>2011</v>
      </c>
      <c r="H1526" s="1" t="s">
        <v>535</v>
      </c>
      <c r="I1526" s="5" t="str">
        <f t="shared" si="144"/>
        <v>My+Reincarnation</v>
      </c>
      <c r="J1526" s="1"/>
      <c r="K1526" s="5"/>
      <c r="L1526" s="1" t="s">
        <v>536</v>
      </c>
      <c r="N1526" t="str">
        <f t="shared" si="145"/>
        <v>"http://www.omdbapi.com/?t=My+Reincarnation&amp;tomatoes=true",</v>
      </c>
      <c r="O1526">
        <f t="shared" si="147"/>
        <v>1524</v>
      </c>
      <c r="P1526" t="str">
        <f t="shared" si="146"/>
        <v>o1524.csv</v>
      </c>
      <c r="R1526" s="27"/>
      <c r="S1526" s="19" t="s">
        <v>14374</v>
      </c>
      <c r="T1526" s="15" t="s">
        <v>4885</v>
      </c>
      <c r="U1526" s="20" t="s">
        <v>5875</v>
      </c>
      <c r="V1526" s="31" t="s">
        <v>19615</v>
      </c>
      <c r="W1526" t="s">
        <v>18188</v>
      </c>
      <c r="AE1526" s="21" t="s">
        <v>19593</v>
      </c>
      <c r="AG1526" t="str">
        <f>""""&amp;AE1526</f>
        <v>"http://www.omdbapi.com/?t=nitro+circus&amp;y=2012&amp;tomatoes=true",</v>
      </c>
      <c r="AJ1526" s="13" t="s">
        <v>14354</v>
      </c>
      <c r="AK1526" s="1" t="s">
        <v>5851</v>
      </c>
      <c r="AL1526" s="7" t="s">
        <v>18169</v>
      </c>
    </row>
    <row r="1527" spans="1:38">
      <c r="A1527" t="s">
        <v>14355</v>
      </c>
      <c r="B1527" s="1" t="s">
        <v>5852</v>
      </c>
      <c r="C1527" s="3">
        <v>38997</v>
      </c>
      <c r="D1527" s="4" t="str">
        <f t="shared" si="143"/>
        <v>My Soul to Take</v>
      </c>
      <c r="E1527" s="9" t="s">
        <v>11794</v>
      </c>
      <c r="F1527" s="5">
        <f>YEAR(C1527)</f>
        <v>2010</v>
      </c>
      <c r="H1527" s="1" t="s">
        <v>535</v>
      </c>
      <c r="I1527" s="5" t="str">
        <f t="shared" si="144"/>
        <v>My+Soul+to+Take</v>
      </c>
      <c r="J1527" s="1"/>
      <c r="K1527" s="5"/>
      <c r="L1527" s="1" t="s">
        <v>536</v>
      </c>
      <c r="N1527" t="str">
        <f t="shared" si="145"/>
        <v>"http://www.omdbapi.com/?t=My+Soul+to+Take&amp;tomatoes=true",</v>
      </c>
      <c r="O1527">
        <f t="shared" si="147"/>
        <v>1525</v>
      </c>
      <c r="P1527" t="str">
        <f t="shared" si="146"/>
        <v>o1525.csv</v>
      </c>
      <c r="R1527" s="27"/>
      <c r="S1527" s="19" t="s">
        <v>14376</v>
      </c>
      <c r="T1527" s="15" t="s">
        <v>4885</v>
      </c>
      <c r="U1527" s="20" t="s">
        <v>5877</v>
      </c>
      <c r="V1527" s="31" t="s">
        <v>19650</v>
      </c>
      <c r="W1527" s="31" t="s">
        <v>19650</v>
      </c>
      <c r="AE1527" s="21" t="s">
        <v>19594</v>
      </c>
      <c r="AG1527" t="str">
        <f>""""&amp;AE1527</f>
        <v>"http://www.omdbapi.com/?t=Nymphomaniac&amp;y=2013&amp;tomatoes=true",</v>
      </c>
      <c r="AJ1527" s="13" t="s">
        <v>14355</v>
      </c>
      <c r="AK1527" s="1" t="s">
        <v>5852</v>
      </c>
      <c r="AL1527" s="36" t="s">
        <v>18170</v>
      </c>
    </row>
    <row r="1528" spans="1:38">
      <c r="A1528" t="s">
        <v>14356</v>
      </c>
      <c r="B1528" s="1" t="s">
        <v>5856</v>
      </c>
      <c r="C1528" s="3">
        <v>39711</v>
      </c>
      <c r="D1528" s="4" t="str">
        <f t="shared" si="143"/>
        <v>My Uncle Rafael</v>
      </c>
      <c r="E1528" s="9" t="s">
        <v>11798</v>
      </c>
      <c r="F1528" s="5">
        <f>YEAR(C1528)</f>
        <v>2012</v>
      </c>
      <c r="H1528" s="1" t="s">
        <v>535</v>
      </c>
      <c r="I1528" s="5" t="str">
        <f t="shared" si="144"/>
        <v>My+Uncle+Rafael</v>
      </c>
      <c r="J1528" s="1"/>
      <c r="K1528" s="5"/>
      <c r="L1528" s="1" t="s">
        <v>536</v>
      </c>
      <c r="N1528" t="str">
        <f t="shared" si="145"/>
        <v>"http://www.omdbapi.com/?t=My+Uncle+Rafael&amp;tomatoes=true",</v>
      </c>
      <c r="O1528">
        <f t="shared" si="147"/>
        <v>1526</v>
      </c>
      <c r="P1528" t="str">
        <f t="shared" si="146"/>
        <v>o1526.csv</v>
      </c>
      <c r="R1528" s="27"/>
      <c r="S1528" s="19" t="s">
        <v>14380</v>
      </c>
      <c r="T1528" s="15" t="s">
        <v>4885</v>
      </c>
      <c r="U1528" s="20" t="s">
        <v>5882</v>
      </c>
      <c r="V1528" s="31" t="s">
        <v>19615</v>
      </c>
      <c r="W1528" t="s">
        <v>18193</v>
      </c>
      <c r="AE1528" s="21" t="s">
        <v>16614</v>
      </c>
      <c r="AG1528" t="str">
        <f>""""&amp;AE1528</f>
        <v>"X</v>
      </c>
      <c r="AJ1528" s="13" t="s">
        <v>14356</v>
      </c>
      <c r="AK1528" s="1" t="s">
        <v>5856</v>
      </c>
      <c r="AL1528" s="7" t="s">
        <v>18171</v>
      </c>
    </row>
    <row r="1529" spans="1:38">
      <c r="A1529" t="s">
        <v>14357</v>
      </c>
      <c r="B1529" s="1" t="s">
        <v>12737</v>
      </c>
      <c r="C1529" s="3">
        <v>39557</v>
      </c>
      <c r="D1529" s="4" t="str">
        <f t="shared" si="143"/>
        <v>My Way</v>
      </c>
      <c r="E1529" s="9" t="s">
        <v>15922</v>
      </c>
      <c r="F1529" s="5">
        <v>2011</v>
      </c>
      <c r="H1529" s="1" t="s">
        <v>535</v>
      </c>
      <c r="I1529" s="5" t="str">
        <f t="shared" si="144"/>
        <v>My+Way</v>
      </c>
      <c r="J1529" s="1"/>
      <c r="K1529" s="5"/>
      <c r="L1529" s="1" t="s">
        <v>536</v>
      </c>
      <c r="N1529" t="str">
        <f t="shared" si="145"/>
        <v>"http://www.omdbapi.com/?t=My+Way&amp;tomatoes=true",</v>
      </c>
      <c r="O1529">
        <f t="shared" si="147"/>
        <v>1527</v>
      </c>
      <c r="P1529" t="str">
        <f t="shared" si="146"/>
        <v>o1527.csv</v>
      </c>
      <c r="R1529" s="27"/>
      <c r="S1529" s="19" t="s">
        <v>14386</v>
      </c>
      <c r="T1529" s="15" t="s">
        <v>4885</v>
      </c>
      <c r="U1529" s="20" t="s">
        <v>5890</v>
      </c>
      <c r="V1529" s="31" t="s">
        <v>19615</v>
      </c>
      <c r="W1529" t="s">
        <v>18199</v>
      </c>
      <c r="AE1529" s="21" t="s">
        <v>19595</v>
      </c>
      <c r="AG1529" t="str">
        <f>""""&amp;AE1529</f>
        <v>"http://www.omdbapi.com/?t=Page+one&amp;y=2011&amp;tomatoes=true",</v>
      </c>
      <c r="AJ1529" s="13" t="s">
        <v>14357</v>
      </c>
      <c r="AK1529" s="1" t="s">
        <v>12737</v>
      </c>
      <c r="AL1529" s="7" t="s">
        <v>18172</v>
      </c>
    </row>
    <row r="1530" spans="1:38">
      <c r="A1530" t="s">
        <v>14358</v>
      </c>
      <c r="B1530" s="1" t="s">
        <v>5857</v>
      </c>
      <c r="C1530" s="3">
        <v>39408</v>
      </c>
      <c r="D1530" s="4" t="str">
        <f t="shared" si="143"/>
        <v>My Week with Marilyn</v>
      </c>
      <c r="E1530" s="9" t="s">
        <v>10762</v>
      </c>
      <c r="F1530" s="5">
        <f>YEAR(C1530)</f>
        <v>2011</v>
      </c>
      <c r="H1530" s="1" t="s">
        <v>535</v>
      </c>
      <c r="I1530" s="5" t="str">
        <f t="shared" si="144"/>
        <v>My+Week+with+Marilyn</v>
      </c>
      <c r="J1530" s="1"/>
      <c r="K1530" s="5"/>
      <c r="L1530" s="1" t="s">
        <v>536</v>
      </c>
      <c r="N1530" t="str">
        <f t="shared" si="145"/>
        <v>"http://www.omdbapi.com/?t=My+Week+with+Marilyn&amp;tomatoes=true",</v>
      </c>
      <c r="O1530">
        <f t="shared" si="147"/>
        <v>1528</v>
      </c>
      <c r="P1530" t="str">
        <f t="shared" si="146"/>
        <v>o1528.csv</v>
      </c>
      <c r="R1530" s="27"/>
      <c r="S1530" s="19" t="s">
        <v>14387</v>
      </c>
      <c r="T1530" s="15" t="s">
        <v>4885</v>
      </c>
      <c r="U1530" s="20" t="s">
        <v>5891</v>
      </c>
      <c r="V1530" s="31" t="s">
        <v>19651</v>
      </c>
      <c r="W1530" s="31" t="s">
        <v>19651</v>
      </c>
      <c r="AE1530" s="21" t="s">
        <v>19596</v>
      </c>
      <c r="AG1530" t="str">
        <f>""""&amp;AE1530</f>
        <v>"http://www.omdbapi.com/?t=pain+%26+gain&amp;y=2013&amp;tomatoes=true",</v>
      </c>
      <c r="AJ1530" s="13" t="s">
        <v>14358</v>
      </c>
      <c r="AK1530" s="1" t="s">
        <v>5857</v>
      </c>
      <c r="AL1530" s="36" t="s">
        <v>18173</v>
      </c>
    </row>
    <row r="1531" spans="1:38">
      <c r="A1531" t="s">
        <v>14359</v>
      </c>
      <c r="B1531" s="1" t="s">
        <v>5858</v>
      </c>
      <c r="C1531" s="3">
        <v>39739</v>
      </c>
      <c r="D1531" s="4" t="str">
        <f t="shared" si="143"/>
        <v>My Worst Nightmare</v>
      </c>
      <c r="E1531" s="9" t="s">
        <v>11799</v>
      </c>
      <c r="F1531" s="5">
        <v>2011</v>
      </c>
      <c r="H1531" s="1" t="s">
        <v>535</v>
      </c>
      <c r="I1531" s="5" t="str">
        <f t="shared" si="144"/>
        <v>My+Worst+Nightmare</v>
      </c>
      <c r="J1531" s="1"/>
      <c r="K1531" s="5"/>
      <c r="L1531" s="1" t="s">
        <v>536</v>
      </c>
      <c r="N1531" t="str">
        <f t="shared" si="145"/>
        <v>"http://www.omdbapi.com/?t=My+Worst+Nightmare&amp;tomatoes=true",</v>
      </c>
      <c r="O1531">
        <f t="shared" si="147"/>
        <v>1529</v>
      </c>
      <c r="P1531" t="str">
        <f t="shared" si="146"/>
        <v>o1529.csv</v>
      </c>
      <c r="R1531" s="27"/>
      <c r="S1531" s="19" t="s">
        <v>14419</v>
      </c>
      <c r="T1531" s="15" t="s">
        <v>4885</v>
      </c>
      <c r="U1531" s="20" t="s">
        <v>5923</v>
      </c>
      <c r="V1531" s="31" t="s">
        <v>19652</v>
      </c>
      <c r="W1531" s="31" t="s">
        <v>19652</v>
      </c>
      <c r="AE1531" s="21" t="s">
        <v>19597</v>
      </c>
      <c r="AG1531" t="str">
        <f>""""&amp;AE1531</f>
        <v>"http://www.omdbapi.com/?t=peace+love+misunderstanding&amp;y=&amp;tomatoes=true",</v>
      </c>
      <c r="AJ1531" s="13" t="s">
        <v>14359</v>
      </c>
      <c r="AK1531" s="1" t="s">
        <v>5858</v>
      </c>
      <c r="AL1531" s="36" t="s">
        <v>18174</v>
      </c>
    </row>
    <row r="1532" spans="1:38">
      <c r="A1532" t="s">
        <v>14360</v>
      </c>
      <c r="B1532" s="1" t="s">
        <v>5853</v>
      </c>
      <c r="C1532" s="3">
        <v>39298</v>
      </c>
      <c r="D1532" s="4" t="str">
        <f t="shared" si="143"/>
        <v>Mysteries of Lisbon</v>
      </c>
      <c r="E1532" s="9" t="s">
        <v>11795</v>
      </c>
      <c r="F1532" s="5">
        <f>YEAR(C1532)</f>
        <v>2011</v>
      </c>
      <c r="H1532" s="1" t="s">
        <v>535</v>
      </c>
      <c r="I1532" s="5" t="str">
        <f t="shared" si="144"/>
        <v>Mysteries+of+Lisbon</v>
      </c>
      <c r="J1532" s="1"/>
      <c r="K1532" s="5"/>
      <c r="L1532" s="1" t="s">
        <v>536</v>
      </c>
      <c r="N1532" t="str">
        <f t="shared" si="145"/>
        <v>"http://www.omdbapi.com/?t=Mysteries+of+Lisbon&amp;tomatoes=true",</v>
      </c>
      <c r="O1532">
        <f t="shared" si="147"/>
        <v>1530</v>
      </c>
      <c r="P1532" t="str">
        <f t="shared" si="146"/>
        <v>o1530.csv</v>
      </c>
      <c r="R1532" s="27"/>
      <c r="S1532" s="19" t="s">
        <v>14420</v>
      </c>
      <c r="T1532" s="15" t="s">
        <v>4885</v>
      </c>
      <c r="U1532" s="20" t="s">
        <v>5924</v>
      </c>
      <c r="V1532" s="31" t="s">
        <v>19615</v>
      </c>
      <c r="W1532" t="s">
        <v>18231</v>
      </c>
      <c r="AE1532" s="21" t="s">
        <v>19598</v>
      </c>
      <c r="AG1532" t="str">
        <f>""""&amp;AE1532</f>
        <v>"http://www.omdbapi.com/?t=phata+poster&amp;y=&amp;tomatoes=true",</v>
      </c>
      <c r="AJ1532" s="13" t="s">
        <v>14360</v>
      </c>
      <c r="AK1532" s="1" t="s">
        <v>5853</v>
      </c>
      <c r="AL1532" s="7" t="s">
        <v>18175</v>
      </c>
    </row>
    <row r="1533" spans="1:38">
      <c r="A1533" t="s">
        <v>14361</v>
      </c>
      <c r="B1533" s="1" t="s">
        <v>5920</v>
      </c>
      <c r="C1533" s="3">
        <v>39004</v>
      </c>
      <c r="D1533" s="4" t="str">
        <f t="shared" si="143"/>
        <v>N'Secure</v>
      </c>
      <c r="E1533" s="9" t="s">
        <v>16180</v>
      </c>
      <c r="F1533" s="5">
        <v>2009</v>
      </c>
      <c r="H1533" s="1" t="s">
        <v>535</v>
      </c>
      <c r="I1533" s="5" t="str">
        <f t="shared" si="144"/>
        <v>N%27Secure</v>
      </c>
      <c r="J1533" s="1"/>
      <c r="K1533" s="5"/>
      <c r="L1533" s="1" t="s">
        <v>536</v>
      </c>
      <c r="N1533" t="str">
        <f t="shared" si="145"/>
        <v>"http://www.omdbapi.com/?t=N%27Secure&amp;tomatoes=true",</v>
      </c>
      <c r="O1533">
        <f t="shared" si="147"/>
        <v>1531</v>
      </c>
      <c r="P1533" t="str">
        <f t="shared" si="146"/>
        <v>o1531.csv</v>
      </c>
      <c r="R1533" s="27"/>
      <c r="S1533" s="19" t="s">
        <v>14481</v>
      </c>
      <c r="T1533" s="15" t="s">
        <v>4885</v>
      </c>
      <c r="U1533" s="20" t="s">
        <v>5991</v>
      </c>
      <c r="V1533" s="31" t="s">
        <v>19653</v>
      </c>
      <c r="W1533" s="31" t="s">
        <v>19653</v>
      </c>
      <c r="AE1533" s="21" t="s">
        <v>19599</v>
      </c>
      <c r="AG1533" t="str">
        <f>""""&amp;AE1533</f>
        <v>"http://www.omdbapi.com/?t=greatest+movie&amp;y=&amp;tomatoes=true",</v>
      </c>
      <c r="AJ1533" s="13" t="s">
        <v>14361</v>
      </c>
      <c r="AK1533" s="1" t="s">
        <v>5920</v>
      </c>
      <c r="AL1533" s="31" t="s">
        <v>19649</v>
      </c>
    </row>
    <row r="1534" spans="1:38">
      <c r="A1534" t="s">
        <v>14362</v>
      </c>
      <c r="B1534" s="1" t="s">
        <v>5860</v>
      </c>
      <c r="C1534" s="3">
        <v>38948</v>
      </c>
      <c r="D1534" s="4" t="str">
        <f t="shared" si="143"/>
        <v>Nanny McPhee Returns</v>
      </c>
      <c r="E1534" s="9" t="s">
        <v>11801</v>
      </c>
      <c r="F1534" s="5">
        <f>YEAR(C1534)</f>
        <v>2010</v>
      </c>
      <c r="H1534" s="1" t="s">
        <v>535</v>
      </c>
      <c r="I1534" s="5" t="str">
        <f t="shared" si="144"/>
        <v>Nanny+McPhee+Returns</v>
      </c>
      <c r="J1534" s="1"/>
      <c r="K1534" s="5"/>
      <c r="L1534" s="1" t="s">
        <v>536</v>
      </c>
      <c r="N1534" t="str">
        <f t="shared" si="145"/>
        <v>"http://www.omdbapi.com/?t=Nanny+McPhee+Returns&amp;tomatoes=true",</v>
      </c>
      <c r="O1534">
        <f t="shared" si="147"/>
        <v>1532</v>
      </c>
      <c r="P1534" t="str">
        <f t="shared" si="146"/>
        <v>o1532.csv</v>
      </c>
      <c r="R1534" s="27"/>
      <c r="S1534" s="19" t="s">
        <v>14482</v>
      </c>
      <c r="T1534" s="15" t="s">
        <v>4885</v>
      </c>
      <c r="U1534" s="20" t="s">
        <v>5992</v>
      </c>
      <c r="V1534" s="31" t="s">
        <v>19654</v>
      </c>
      <c r="W1534" s="31" t="s">
        <v>19654</v>
      </c>
      <c r="AE1534" s="21" t="s">
        <v>16614</v>
      </c>
      <c r="AG1534" t="str">
        <f>""""&amp;AE1534</f>
        <v>"X</v>
      </c>
      <c r="AJ1534" s="13" t="s">
        <v>14362</v>
      </c>
      <c r="AK1534" s="1" t="s">
        <v>5860</v>
      </c>
      <c r="AL1534" s="36" t="s">
        <v>18176</v>
      </c>
    </row>
    <row r="1535" spans="1:38">
      <c r="A1535" t="s">
        <v>14363</v>
      </c>
      <c r="B1535" s="1" t="s">
        <v>5861</v>
      </c>
      <c r="C1535" s="3">
        <v>40138</v>
      </c>
      <c r="D1535" s="4" t="str">
        <f t="shared" si="143"/>
        <v>Narco Cultura</v>
      </c>
      <c r="E1535" s="9" t="s">
        <v>11802</v>
      </c>
      <c r="F1535" s="5">
        <f>YEAR(C1535)</f>
        <v>2013</v>
      </c>
      <c r="H1535" s="1" t="s">
        <v>535</v>
      </c>
      <c r="I1535" s="5" t="str">
        <f t="shared" si="144"/>
        <v>Narco+Cultura</v>
      </c>
      <c r="J1535" s="1"/>
      <c r="K1535" s="5"/>
      <c r="L1535" s="1" t="s">
        <v>536</v>
      </c>
      <c r="N1535" t="str">
        <f t="shared" si="145"/>
        <v>"http://www.omdbapi.com/?t=Narco+Cultura&amp;tomatoes=true",</v>
      </c>
      <c r="O1535">
        <f t="shared" si="147"/>
        <v>1533</v>
      </c>
      <c r="P1535" t="str">
        <f t="shared" si="146"/>
        <v>o1533.csv</v>
      </c>
      <c r="R1535" s="27"/>
      <c r="S1535" s="19" t="s">
        <v>14516</v>
      </c>
      <c r="T1535" s="15" t="s">
        <v>4885</v>
      </c>
      <c r="U1535" s="20" t="s">
        <v>6019</v>
      </c>
      <c r="V1535" s="31" t="s">
        <v>19655</v>
      </c>
      <c r="W1535" s="31" t="s">
        <v>19655</v>
      </c>
      <c r="AE1535" s="21" t="s">
        <v>16614</v>
      </c>
      <c r="AG1535" t="str">
        <f>""""&amp;AE1535</f>
        <v>"X</v>
      </c>
      <c r="AJ1535" s="13" t="s">
        <v>14363</v>
      </c>
      <c r="AK1535" s="1" t="s">
        <v>5861</v>
      </c>
      <c r="AL1535" s="36" t="s">
        <v>18177</v>
      </c>
    </row>
    <row r="1536" spans="1:38">
      <c r="A1536" t="s">
        <v>14364</v>
      </c>
      <c r="B1536" s="1" t="s">
        <v>5863</v>
      </c>
      <c r="C1536" s="3">
        <v>40451</v>
      </c>
      <c r="D1536" s="4" t="str">
        <f t="shared" si="143"/>
        <v>NAS:Time is Illmatic</v>
      </c>
      <c r="E1536" s="9" t="s">
        <v>12397</v>
      </c>
      <c r="F1536" s="5">
        <f>YEAR(C1536)</f>
        <v>2014</v>
      </c>
      <c r="H1536" s="1" t="s">
        <v>535</v>
      </c>
      <c r="I1536" s="5" t="str">
        <f t="shared" si="144"/>
        <v>NAS%3ATime+is+Illmatic</v>
      </c>
      <c r="J1536" s="1"/>
      <c r="K1536" s="5"/>
      <c r="L1536" s="1" t="s">
        <v>536</v>
      </c>
      <c r="N1536" t="str">
        <f t="shared" si="145"/>
        <v>"http://www.omdbapi.com/?t=NAS%3ATime+is+Illmatic&amp;tomatoes=true",</v>
      </c>
      <c r="O1536">
        <f t="shared" si="147"/>
        <v>1534</v>
      </c>
      <c r="P1536" t="str">
        <f t="shared" si="146"/>
        <v>o1534.csv</v>
      </c>
      <c r="R1536" s="27"/>
      <c r="S1536" s="19" t="s">
        <v>14531</v>
      </c>
      <c r="T1536" s="15" t="s">
        <v>4885</v>
      </c>
      <c r="U1536" s="20" t="s">
        <v>6041</v>
      </c>
      <c r="V1536" s="31" t="s">
        <v>19656</v>
      </c>
      <c r="W1536" s="31" t="s">
        <v>19656</v>
      </c>
      <c r="AE1536" s="21" t="s">
        <v>16614</v>
      </c>
      <c r="AG1536" t="str">
        <f>""""&amp;AE1536</f>
        <v>"X</v>
      </c>
      <c r="AJ1536" s="13" t="s">
        <v>14364</v>
      </c>
      <c r="AK1536" s="1" t="s">
        <v>5863</v>
      </c>
      <c r="AL1536" s="36" t="s">
        <v>18178</v>
      </c>
    </row>
    <row r="1537" spans="1:38">
      <c r="A1537" t="s">
        <v>14365</v>
      </c>
      <c r="B1537" s="1" t="s">
        <v>5864</v>
      </c>
      <c r="C1537" s="3">
        <v>40838</v>
      </c>
      <c r="D1537" s="4" t="str">
        <f t="shared" si="143"/>
        <v>Nasty Baby</v>
      </c>
      <c r="E1537" s="9" t="s">
        <v>11803</v>
      </c>
      <c r="F1537" s="5">
        <f>YEAR(C1537)</f>
        <v>2015</v>
      </c>
      <c r="H1537" s="1" t="s">
        <v>535</v>
      </c>
      <c r="I1537" s="5" t="str">
        <f t="shared" si="144"/>
        <v>Nasty+Baby</v>
      </c>
      <c r="J1537" s="1"/>
      <c r="K1537" s="5"/>
      <c r="L1537" s="1" t="s">
        <v>536</v>
      </c>
      <c r="N1537" t="str">
        <f t="shared" si="145"/>
        <v>"http://www.omdbapi.com/?t=Nasty+Baby&amp;tomatoes=true",</v>
      </c>
      <c r="O1537">
        <f t="shared" si="147"/>
        <v>1535</v>
      </c>
      <c r="P1537" t="str">
        <f t="shared" si="146"/>
        <v>o1535.csv</v>
      </c>
      <c r="R1537" s="27"/>
      <c r="S1537" s="19" t="s">
        <v>14561</v>
      </c>
      <c r="T1537" s="15" t="s">
        <v>4885</v>
      </c>
      <c r="U1537" s="20" t="s">
        <v>5228</v>
      </c>
      <c r="V1537" s="31" t="s">
        <v>19657</v>
      </c>
      <c r="W1537" s="31" t="s">
        <v>19657</v>
      </c>
      <c r="AE1537" s="21" t="s">
        <v>16614</v>
      </c>
      <c r="AG1537" t="str">
        <f>""""&amp;AE1537</f>
        <v>"X</v>
      </c>
      <c r="AJ1537" s="13" t="s">
        <v>14365</v>
      </c>
      <c r="AK1537" s="1" t="s">
        <v>5864</v>
      </c>
      <c r="AL1537" s="36" t="s">
        <v>18179</v>
      </c>
    </row>
    <row r="1538" spans="1:38">
      <c r="A1538" t="s">
        <v>14366</v>
      </c>
      <c r="B1538" s="1" t="s">
        <v>5865</v>
      </c>
      <c r="C1538" s="3">
        <v>40486</v>
      </c>
      <c r="D1538" s="4" t="str">
        <f t="shared" si="143"/>
        <v>National Gallery</v>
      </c>
      <c r="E1538" s="9" t="s">
        <v>10763</v>
      </c>
      <c r="F1538" s="5">
        <f>YEAR(C1538)</f>
        <v>2014</v>
      </c>
      <c r="H1538" s="1" t="s">
        <v>535</v>
      </c>
      <c r="I1538" s="5" t="str">
        <f t="shared" si="144"/>
        <v>National+Gallery</v>
      </c>
      <c r="J1538" s="1"/>
      <c r="K1538" s="5"/>
      <c r="L1538" s="1" t="s">
        <v>536</v>
      </c>
      <c r="N1538" t="str">
        <f t="shared" si="145"/>
        <v>"http://www.omdbapi.com/?t=National+Gallery&amp;tomatoes=true",</v>
      </c>
      <c r="O1538">
        <f t="shared" si="147"/>
        <v>1536</v>
      </c>
      <c r="P1538" t="str">
        <f t="shared" si="146"/>
        <v>o1536.csv</v>
      </c>
      <c r="R1538" s="27"/>
      <c r="S1538" s="19" t="s">
        <v>14605</v>
      </c>
      <c r="T1538" s="15" t="s">
        <v>4885</v>
      </c>
      <c r="U1538" s="20" t="s">
        <v>6118</v>
      </c>
      <c r="V1538" s="31" t="s">
        <v>19615</v>
      </c>
      <c r="W1538" t="s">
        <v>18411</v>
      </c>
      <c r="AE1538" s="21" t="s">
        <v>19600</v>
      </c>
      <c r="AG1538" t="str">
        <f>""""&amp;AE1538</f>
        <v>"http://www.omdbapi.com/?t=run+jump&amp;y=&amp;tomatoes=true",</v>
      </c>
      <c r="AJ1538" s="13" t="s">
        <v>14366</v>
      </c>
      <c r="AK1538" s="1" t="s">
        <v>5865</v>
      </c>
      <c r="AL1538" s="7" t="s">
        <v>18180</v>
      </c>
    </row>
    <row r="1539" spans="1:38">
      <c r="A1539" t="s">
        <v>14367</v>
      </c>
      <c r="B1539" s="1" t="s">
        <v>5866</v>
      </c>
      <c r="C1539" s="3">
        <v>39522</v>
      </c>
      <c r="D1539" s="4" t="str">
        <f t="shared" ref="D1539:D1602" si="148">TRIM(B1539)</f>
        <v>Natural Selection</v>
      </c>
      <c r="E1539" s="9" t="s">
        <v>11804</v>
      </c>
      <c r="F1539" s="5">
        <v>2011</v>
      </c>
      <c r="H1539" s="1" t="s">
        <v>535</v>
      </c>
      <c r="I1539" s="5" t="str">
        <f t="shared" si="144"/>
        <v>Natural+Selection</v>
      </c>
      <c r="J1539" s="1"/>
      <c r="K1539" s="5"/>
      <c r="L1539" s="1" t="s">
        <v>536</v>
      </c>
      <c r="N1539" t="str">
        <f t="shared" si="145"/>
        <v>"http://www.omdbapi.com/?t=Natural+Selection&amp;tomatoes=true",</v>
      </c>
      <c r="O1539">
        <f t="shared" si="147"/>
        <v>1537</v>
      </c>
      <c r="P1539" t="str">
        <f t="shared" si="146"/>
        <v>o1537.csv</v>
      </c>
      <c r="R1539" s="27"/>
      <c r="S1539" s="19" t="s">
        <v>14637</v>
      </c>
      <c r="T1539" s="15" t="s">
        <v>4885</v>
      </c>
      <c r="U1539" s="20" t="s">
        <v>6158</v>
      </c>
      <c r="V1539" s="31" t="s">
        <v>19615</v>
      </c>
      <c r="W1539" t="s">
        <v>18443</v>
      </c>
      <c r="AE1539" s="21" t="s">
        <v>16614</v>
      </c>
      <c r="AG1539" t="str">
        <f>""""&amp;AE1539</f>
        <v>"X</v>
      </c>
      <c r="AJ1539" s="13" t="s">
        <v>14367</v>
      </c>
      <c r="AK1539" s="1" t="s">
        <v>5866</v>
      </c>
      <c r="AL1539" s="7" t="s">
        <v>18181</v>
      </c>
    </row>
    <row r="1540" spans="1:38">
      <c r="A1540" t="s">
        <v>14368</v>
      </c>
      <c r="B1540" s="1" t="s">
        <v>5868</v>
      </c>
      <c r="C1540" s="3">
        <v>40131</v>
      </c>
      <c r="D1540" s="4" t="str">
        <f t="shared" si="148"/>
        <v>Nebraska</v>
      </c>
      <c r="E1540" s="9" t="s">
        <v>5868</v>
      </c>
      <c r="F1540" s="5">
        <f>YEAR(C1540)</f>
        <v>2013</v>
      </c>
      <c r="H1540" s="1" t="s">
        <v>535</v>
      </c>
      <c r="I1540" s="5" t="str">
        <f t="shared" ref="I1540:I1603" si="149">E1540</f>
        <v>Nebraska</v>
      </c>
      <c r="J1540" s="1"/>
      <c r="K1540" s="5"/>
      <c r="L1540" s="1" t="s">
        <v>536</v>
      </c>
      <c r="N1540" t="str">
        <f t="shared" ref="N1540:N1603" si="150">H1540&amp;I1540&amp;J1540&amp;K1540&amp;L1540</f>
        <v>"http://www.omdbapi.com/?t=Nebraska&amp;tomatoes=true",</v>
      </c>
      <c r="O1540">
        <f t="shared" si="147"/>
        <v>1538</v>
      </c>
      <c r="P1540" t="str">
        <f t="shared" ref="P1540:P1603" si="151">"o"&amp;O1540&amp;".csv"</f>
        <v>o1538.csv</v>
      </c>
      <c r="R1540" s="27"/>
      <c r="S1540" s="19" t="s">
        <v>14640</v>
      </c>
      <c r="T1540" s="15" t="s">
        <v>4885</v>
      </c>
      <c r="U1540" s="20" t="s">
        <v>6156</v>
      </c>
      <c r="V1540" s="31" t="s">
        <v>19615</v>
      </c>
      <c r="W1540" t="s">
        <v>18446</v>
      </c>
      <c r="AE1540" s="21" t="s">
        <v>19601</v>
      </c>
      <c r="AG1540" t="str">
        <f>""""&amp;AE1540</f>
        <v>"http://www.omdbapi.com/?t=shepard+dark&amp;y=&amp;tomatoes=true",</v>
      </c>
      <c r="AJ1540" s="13" t="s">
        <v>14368</v>
      </c>
      <c r="AK1540" s="1" t="s">
        <v>5868</v>
      </c>
      <c r="AL1540" s="7" t="s">
        <v>18182</v>
      </c>
    </row>
    <row r="1541" spans="1:38">
      <c r="A1541" t="s">
        <v>14369</v>
      </c>
      <c r="B1541" s="1" t="s">
        <v>5869</v>
      </c>
      <c r="C1541" s="3">
        <v>40250</v>
      </c>
      <c r="D1541" s="4" t="str">
        <f t="shared" si="148"/>
        <v>Need for Speed</v>
      </c>
      <c r="E1541" s="9" t="s">
        <v>11806</v>
      </c>
      <c r="F1541" s="5">
        <f>YEAR(C1541)</f>
        <v>2014</v>
      </c>
      <c r="H1541" s="1" t="s">
        <v>535</v>
      </c>
      <c r="I1541" s="5" t="str">
        <f t="shared" si="149"/>
        <v>Need+for+Speed</v>
      </c>
      <c r="J1541" s="1"/>
      <c r="K1541" s="5"/>
      <c r="L1541" s="1" t="s">
        <v>536</v>
      </c>
      <c r="N1541" t="str">
        <f t="shared" si="150"/>
        <v>"http://www.omdbapi.com/?t=Need+for+Speed&amp;tomatoes=true",</v>
      </c>
      <c r="O1541">
        <f t="shared" ref="O1541:O1604" si="152">O1540+1</f>
        <v>1539</v>
      </c>
      <c r="P1541" t="str">
        <f t="shared" si="151"/>
        <v>o1539.csv</v>
      </c>
      <c r="R1541" s="27"/>
      <c r="S1541" s="19" t="s">
        <v>14683</v>
      </c>
      <c r="T1541" s="15" t="s">
        <v>4885</v>
      </c>
      <c r="U1541" s="20" t="s">
        <v>16002</v>
      </c>
      <c r="V1541" s="31" t="s">
        <v>19615</v>
      </c>
      <c r="W1541" t="s">
        <v>18489</v>
      </c>
      <c r="AE1541" s="21" t="s">
        <v>16614</v>
      </c>
      <c r="AG1541" t="str">
        <f>""""&amp;AE1541</f>
        <v>"X</v>
      </c>
      <c r="AJ1541" s="13" t="s">
        <v>14369</v>
      </c>
      <c r="AK1541" s="1" t="s">
        <v>5869</v>
      </c>
      <c r="AL1541" s="7" t="s">
        <v>18183</v>
      </c>
    </row>
    <row r="1542" spans="1:38">
      <c r="A1542" t="s">
        <v>14370</v>
      </c>
      <c r="B1542" s="1" t="s">
        <v>5871</v>
      </c>
      <c r="C1542" s="3">
        <v>39683</v>
      </c>
      <c r="D1542" s="4" t="str">
        <f t="shared" si="148"/>
        <v>Neighboring Sounds</v>
      </c>
      <c r="E1542" s="9" t="s">
        <v>11808</v>
      </c>
      <c r="F1542" s="5">
        <f>YEAR(C1542)</f>
        <v>2012</v>
      </c>
      <c r="H1542" s="1" t="s">
        <v>535</v>
      </c>
      <c r="I1542" s="5" t="str">
        <f t="shared" si="149"/>
        <v>Neighboring+Sounds</v>
      </c>
      <c r="J1542" s="1"/>
      <c r="K1542" s="5"/>
      <c r="L1542" s="1" t="s">
        <v>536</v>
      </c>
      <c r="N1542" t="str">
        <f t="shared" si="150"/>
        <v>"http://www.omdbapi.com/?t=Neighboring+Sounds&amp;tomatoes=true",</v>
      </c>
      <c r="O1542">
        <f t="shared" si="152"/>
        <v>1540</v>
      </c>
      <c r="P1542" t="str">
        <f t="shared" si="151"/>
        <v>o1540.csv</v>
      </c>
      <c r="R1542" s="27"/>
      <c r="S1542" s="19" t="s">
        <v>14689</v>
      </c>
      <c r="T1542" s="15" t="s">
        <v>4885</v>
      </c>
      <c r="U1542" s="20" t="s">
        <v>6211</v>
      </c>
      <c r="V1542" s="31" t="s">
        <v>19658</v>
      </c>
      <c r="W1542" s="31" t="s">
        <v>19658</v>
      </c>
      <c r="AE1542" s="21" t="s">
        <v>16614</v>
      </c>
      <c r="AG1542" t="str">
        <f>""""&amp;AE1542</f>
        <v>"X</v>
      </c>
      <c r="AJ1542" s="13" t="s">
        <v>14370</v>
      </c>
      <c r="AK1542" s="1" t="s">
        <v>5871</v>
      </c>
      <c r="AL1542" s="36" t="s">
        <v>18184</v>
      </c>
    </row>
    <row r="1543" spans="1:38">
      <c r="A1543" t="s">
        <v>14371</v>
      </c>
      <c r="B1543" s="1" t="s">
        <v>6549</v>
      </c>
      <c r="C1543" s="3">
        <v>40306</v>
      </c>
      <c r="D1543" s="4" t="str">
        <f t="shared" si="148"/>
        <v>Neighbors</v>
      </c>
      <c r="E1543" s="9" t="s">
        <v>6549</v>
      </c>
      <c r="F1543" s="5">
        <f>YEAR(C1543)</f>
        <v>2014</v>
      </c>
      <c r="H1543" s="1" t="s">
        <v>535</v>
      </c>
      <c r="I1543" s="5" t="str">
        <f t="shared" si="149"/>
        <v>Neighbors</v>
      </c>
      <c r="J1543" s="1"/>
      <c r="K1543" s="5"/>
      <c r="L1543" s="1" t="s">
        <v>536</v>
      </c>
      <c r="N1543" t="str">
        <f t="shared" si="150"/>
        <v>"http://www.omdbapi.com/?t=Neighbors&amp;tomatoes=true",</v>
      </c>
      <c r="O1543">
        <f t="shared" si="152"/>
        <v>1541</v>
      </c>
      <c r="P1543" t="str">
        <f t="shared" si="151"/>
        <v>o1541.csv</v>
      </c>
      <c r="R1543" s="27"/>
      <c r="S1543" s="19" t="s">
        <v>14749</v>
      </c>
      <c r="T1543" s="15" t="s">
        <v>4885</v>
      </c>
      <c r="U1543" s="20" t="s">
        <v>6274</v>
      </c>
      <c r="V1543" s="31" t="s">
        <v>19615</v>
      </c>
      <c r="W1543" t="s">
        <v>18554</v>
      </c>
      <c r="AE1543" s="21" t="s">
        <v>16614</v>
      </c>
      <c r="AG1543" t="str">
        <f>""""&amp;AE1543</f>
        <v>"X</v>
      </c>
      <c r="AJ1543" s="13" t="s">
        <v>14371</v>
      </c>
      <c r="AK1543" s="1" t="s">
        <v>6549</v>
      </c>
      <c r="AL1543" s="7" t="s">
        <v>18185</v>
      </c>
    </row>
    <row r="1544" spans="1:38">
      <c r="A1544" t="s">
        <v>14372</v>
      </c>
      <c r="B1544" s="1" t="s">
        <v>5872</v>
      </c>
      <c r="C1544" s="3">
        <v>39627</v>
      </c>
      <c r="D1544" s="4" t="str">
        <f t="shared" si="148"/>
        <v>Neil Young Journeys</v>
      </c>
      <c r="E1544" s="9" t="s">
        <v>11809</v>
      </c>
      <c r="F1544" s="5">
        <v>2011</v>
      </c>
      <c r="H1544" s="1" t="s">
        <v>535</v>
      </c>
      <c r="I1544" s="5" t="str">
        <f t="shared" si="149"/>
        <v>Neil+Young+Journeys</v>
      </c>
      <c r="J1544" s="1"/>
      <c r="K1544" s="5"/>
      <c r="L1544" s="1" t="s">
        <v>536</v>
      </c>
      <c r="N1544" t="str">
        <f t="shared" si="150"/>
        <v>"http://www.omdbapi.com/?t=Neil+Young+Journeys&amp;tomatoes=true",</v>
      </c>
      <c r="O1544">
        <f t="shared" si="152"/>
        <v>1542</v>
      </c>
      <c r="P1544" t="str">
        <f t="shared" si="151"/>
        <v>o1542.csv</v>
      </c>
      <c r="R1544" s="27"/>
      <c r="S1544" s="19" t="s">
        <v>14764</v>
      </c>
      <c r="T1544" s="15" t="s">
        <v>4885</v>
      </c>
      <c r="U1544" s="20" t="s">
        <v>6286</v>
      </c>
      <c r="V1544" s="31" t="s">
        <v>19659</v>
      </c>
      <c r="W1544" s="31" t="s">
        <v>19659</v>
      </c>
      <c r="AE1544" s="21" t="s">
        <v>19602</v>
      </c>
      <c r="AG1544" t="str">
        <f>""""&amp;AE1544</f>
        <v>"http://www.omdbapi.com/?t=step+up&amp;y=2010&amp;tomatoes=true",</v>
      </c>
      <c r="AJ1544" s="13" t="s">
        <v>14372</v>
      </c>
      <c r="AK1544" s="1" t="s">
        <v>5872</v>
      </c>
      <c r="AL1544" s="36" t="s">
        <v>18186</v>
      </c>
    </row>
    <row r="1545" spans="1:38">
      <c r="A1545" t="s">
        <v>14373</v>
      </c>
      <c r="B1545" s="1" t="s">
        <v>5873</v>
      </c>
      <c r="C1545" s="3">
        <v>39072</v>
      </c>
      <c r="D1545" s="4" t="str">
        <f t="shared" si="148"/>
        <v>Nenette</v>
      </c>
      <c r="E1545" s="9" t="s">
        <v>5873</v>
      </c>
      <c r="F1545" s="5">
        <f>YEAR(C1545)</f>
        <v>2010</v>
      </c>
      <c r="H1545" s="1" t="s">
        <v>535</v>
      </c>
      <c r="I1545" s="5" t="str">
        <f t="shared" si="149"/>
        <v>Nenette</v>
      </c>
      <c r="J1545" s="1"/>
      <c r="K1545" s="5"/>
      <c r="L1545" s="1" t="s">
        <v>536</v>
      </c>
      <c r="N1545" t="str">
        <f t="shared" si="150"/>
        <v>"http://www.omdbapi.com/?t=Nenette&amp;tomatoes=true",</v>
      </c>
      <c r="O1545">
        <f t="shared" si="152"/>
        <v>1543</v>
      </c>
      <c r="P1545" t="str">
        <f t="shared" si="151"/>
        <v>o1543.csv</v>
      </c>
      <c r="R1545" s="27"/>
      <c r="S1545" s="19" t="s">
        <v>14783</v>
      </c>
      <c r="T1545" s="15" t="s">
        <v>4885</v>
      </c>
      <c r="U1545" s="20" t="s">
        <v>6306</v>
      </c>
      <c r="V1545" s="31" t="s">
        <v>19615</v>
      </c>
      <c r="W1545" t="s">
        <v>18587</v>
      </c>
      <c r="AE1545" s="21" t="s">
        <v>19603</v>
      </c>
      <c r="AG1545" t="str">
        <f>""""&amp;AE1545</f>
        <v>"http://www.omdbapi.com/?t=The+Admiral&amp;y=2014&amp;tomatoes=true",</v>
      </c>
      <c r="AJ1545" s="13" t="s">
        <v>14373</v>
      </c>
      <c r="AK1545" s="1" t="s">
        <v>5873</v>
      </c>
      <c r="AL1545" s="7" t="s">
        <v>18187</v>
      </c>
    </row>
    <row r="1546" spans="1:38">
      <c r="A1546" t="s">
        <v>14374</v>
      </c>
      <c r="B1546" s="1" t="s">
        <v>5875</v>
      </c>
      <c r="C1546" s="3">
        <v>38941</v>
      </c>
      <c r="D1546" s="4" t="str">
        <f t="shared" si="148"/>
        <v>Neshoba:The Price of Freedom</v>
      </c>
      <c r="E1546" s="9" t="s">
        <v>12512</v>
      </c>
      <c r="F1546" s="5">
        <v>2009</v>
      </c>
      <c r="H1546" s="1" t="s">
        <v>535</v>
      </c>
      <c r="I1546" s="5" t="str">
        <f t="shared" si="149"/>
        <v>Neshoba%3AThe+Price+of+Freedom</v>
      </c>
      <c r="J1546" s="1"/>
      <c r="K1546" s="5"/>
      <c r="L1546" s="1" t="s">
        <v>536</v>
      </c>
      <c r="N1546" t="str">
        <f t="shared" si="150"/>
        <v>"http://www.omdbapi.com/?t=Neshoba%3AThe+Price+of+Freedom&amp;tomatoes=true",</v>
      </c>
      <c r="O1546">
        <f t="shared" si="152"/>
        <v>1544</v>
      </c>
      <c r="P1546" t="str">
        <f t="shared" si="151"/>
        <v>o1544.csv</v>
      </c>
      <c r="R1546" s="27"/>
      <c r="S1546" s="19" t="s">
        <v>14786</v>
      </c>
      <c r="T1546" s="15" t="s">
        <v>4885</v>
      </c>
      <c r="U1546" s="20" t="s">
        <v>6312</v>
      </c>
      <c r="V1546" s="31" t="s">
        <v>19615</v>
      </c>
      <c r="W1546" t="s">
        <v>18590</v>
      </c>
      <c r="AE1546" s="21" t="s">
        <v>16614</v>
      </c>
      <c r="AG1546" t="str">
        <f>""""&amp;AE1546</f>
        <v>"X</v>
      </c>
      <c r="AJ1546" s="13" t="s">
        <v>14374</v>
      </c>
      <c r="AK1546" s="1" t="s">
        <v>5875</v>
      </c>
      <c r="AL1546" s="7" t="s">
        <v>18188</v>
      </c>
    </row>
    <row r="1547" spans="1:38">
      <c r="A1547" t="s">
        <v>14375</v>
      </c>
      <c r="B1547" s="1" t="s">
        <v>5876</v>
      </c>
      <c r="C1547" s="3">
        <v>38974</v>
      </c>
      <c r="D1547" s="4" t="str">
        <f t="shared" si="148"/>
        <v>Never Let Me Go</v>
      </c>
      <c r="E1547" s="9" t="s">
        <v>10764</v>
      </c>
      <c r="F1547" s="5">
        <f>YEAR(C1547)</f>
        <v>2010</v>
      </c>
      <c r="H1547" s="1" t="s">
        <v>535</v>
      </c>
      <c r="I1547" s="5" t="str">
        <f t="shared" si="149"/>
        <v>Never+Let+Me+Go</v>
      </c>
      <c r="J1547" s="1"/>
      <c r="K1547" s="5"/>
      <c r="L1547" s="1" t="s">
        <v>536</v>
      </c>
      <c r="N1547" t="str">
        <f t="shared" si="150"/>
        <v>"http://www.omdbapi.com/?t=Never+Let+Me+Go&amp;tomatoes=true",</v>
      </c>
      <c r="O1547">
        <f t="shared" si="152"/>
        <v>1545</v>
      </c>
      <c r="P1547" t="str">
        <f t="shared" si="151"/>
        <v>o1545.csv</v>
      </c>
      <c r="R1547" s="27"/>
      <c r="S1547" s="19" t="s">
        <v>14804</v>
      </c>
      <c r="T1547" s="15" t="s">
        <v>4885</v>
      </c>
      <c r="U1547" s="20" t="s">
        <v>6328</v>
      </c>
      <c r="V1547" s="31" t="s">
        <v>19615</v>
      </c>
      <c r="W1547" t="s">
        <v>18608</v>
      </c>
      <c r="AE1547" s="21" t="s">
        <v>19604</v>
      </c>
      <c r="AG1547" t="str">
        <f>""""&amp;AE1547</f>
        <v>"http://www.omdbapi.com/?t=black+power&amp;y=2011&amp;tomatoes=true",</v>
      </c>
      <c r="AJ1547" s="13" t="s">
        <v>14375</v>
      </c>
      <c r="AK1547" s="1" t="s">
        <v>5876</v>
      </c>
      <c r="AL1547" s="7" t="s">
        <v>18189</v>
      </c>
    </row>
    <row r="1548" spans="1:38">
      <c r="A1548" t="s">
        <v>14376</v>
      </c>
      <c r="B1548" s="1" t="s">
        <v>5877</v>
      </c>
      <c r="C1548" s="3">
        <v>39585</v>
      </c>
      <c r="D1548" s="4" t="str">
        <f t="shared" si="148"/>
        <v>Never Stand Still:Dancing at Jacob's Pillow</v>
      </c>
      <c r="E1548" s="9" t="s">
        <v>16181</v>
      </c>
      <c r="F1548" s="5">
        <v>2011</v>
      </c>
      <c r="H1548" s="1" t="s">
        <v>535</v>
      </c>
      <c r="I1548" s="5" t="str">
        <f t="shared" si="149"/>
        <v>Never+Stand+Still%3ADancing+at+Jacob%27s+Pillow</v>
      </c>
      <c r="J1548" s="1"/>
      <c r="K1548" s="5"/>
      <c r="L1548" s="1" t="s">
        <v>536</v>
      </c>
      <c r="N1548" t="str">
        <f t="shared" si="150"/>
        <v>"http://www.omdbapi.com/?t=Never+Stand+Still%3ADancing+at+Jacob%27s+Pillow&amp;tomatoes=true",</v>
      </c>
      <c r="O1548">
        <f t="shared" si="152"/>
        <v>1546</v>
      </c>
      <c r="P1548" t="str">
        <f t="shared" si="151"/>
        <v>o1546.csv</v>
      </c>
      <c r="R1548" s="27"/>
      <c r="S1548" s="19" t="s">
        <v>14862</v>
      </c>
      <c r="T1548" s="15" t="s">
        <v>4885</v>
      </c>
      <c r="U1548" s="22" t="s">
        <v>228</v>
      </c>
      <c r="V1548" s="31" t="s">
        <v>19660</v>
      </c>
      <c r="W1548" s="31" t="s">
        <v>19660</v>
      </c>
      <c r="AE1548" s="21" t="s">
        <v>16614</v>
      </c>
      <c r="AG1548" t="str">
        <f>""""&amp;AE1548</f>
        <v>"X</v>
      </c>
      <c r="AJ1548" s="13" t="s">
        <v>14376</v>
      </c>
      <c r="AK1548" s="1" t="s">
        <v>5877</v>
      </c>
      <c r="AL1548" s="31" t="s">
        <v>19650</v>
      </c>
    </row>
    <row r="1549" spans="1:38">
      <c r="A1549" t="s">
        <v>14377</v>
      </c>
      <c r="B1549" s="1" t="s">
        <v>12738</v>
      </c>
      <c r="C1549" s="3">
        <v>39893</v>
      </c>
      <c r="D1549" s="4" t="str">
        <f t="shared" si="148"/>
        <v>New World</v>
      </c>
      <c r="E1549" s="9" t="s">
        <v>15923</v>
      </c>
      <c r="F1549" s="5">
        <v>2012</v>
      </c>
      <c r="H1549" s="1" t="s">
        <v>535</v>
      </c>
      <c r="I1549" s="5" t="str">
        <f t="shared" si="149"/>
        <v>New+World</v>
      </c>
      <c r="J1549" s="1"/>
      <c r="K1549" s="5"/>
      <c r="L1549" s="1" t="s">
        <v>536</v>
      </c>
      <c r="N1549" t="str">
        <f t="shared" si="150"/>
        <v>"http://www.omdbapi.com/?t=New+World&amp;tomatoes=true",</v>
      </c>
      <c r="O1549">
        <f t="shared" si="152"/>
        <v>1547</v>
      </c>
      <c r="P1549" t="str">
        <f t="shared" si="151"/>
        <v>o1547.csv</v>
      </c>
      <c r="R1549" s="27"/>
      <c r="S1549" s="19" t="s">
        <v>14957</v>
      </c>
      <c r="T1549" s="15" t="s">
        <v>4885</v>
      </c>
      <c r="U1549" s="20" t="s">
        <v>4385</v>
      </c>
      <c r="V1549" s="31" t="s">
        <v>19661</v>
      </c>
      <c r="W1549" t="s">
        <v>18760</v>
      </c>
      <c r="AE1549" s="21" t="s">
        <v>16614</v>
      </c>
      <c r="AG1549" t="str">
        <f>""""&amp;AE1549</f>
        <v>"X</v>
      </c>
      <c r="AJ1549" s="13" t="s">
        <v>14377</v>
      </c>
      <c r="AK1549" s="1" t="s">
        <v>12738</v>
      </c>
      <c r="AL1549" s="7" t="s">
        <v>18190</v>
      </c>
    </row>
    <row r="1550" spans="1:38">
      <c r="A1550" t="s">
        <v>14378</v>
      </c>
      <c r="B1550" s="1" t="s">
        <v>5879</v>
      </c>
      <c r="C1550" s="3">
        <v>39424</v>
      </c>
      <c r="D1550" s="4" t="str">
        <f t="shared" si="148"/>
        <v>New Year's Eve</v>
      </c>
      <c r="E1550" s="9" t="s">
        <v>16182</v>
      </c>
      <c r="F1550" s="5">
        <f>YEAR(C1550)</f>
        <v>2011</v>
      </c>
      <c r="H1550" s="1" t="s">
        <v>535</v>
      </c>
      <c r="I1550" s="5" t="str">
        <f t="shared" si="149"/>
        <v>New+Year%27s+Eve</v>
      </c>
      <c r="J1550" s="1"/>
      <c r="K1550" s="5"/>
      <c r="L1550" s="1" t="s">
        <v>536</v>
      </c>
      <c r="N1550" t="str">
        <f t="shared" si="150"/>
        <v>"http://www.omdbapi.com/?t=New+Year%27s+Eve&amp;tomatoes=true",</v>
      </c>
      <c r="O1550">
        <f t="shared" si="152"/>
        <v>1548</v>
      </c>
      <c r="P1550" t="str">
        <f t="shared" si="151"/>
        <v>o1548.csv</v>
      </c>
      <c r="R1550" s="27"/>
      <c r="S1550" s="19" t="s">
        <v>14970</v>
      </c>
      <c r="T1550" s="15" t="s">
        <v>4885</v>
      </c>
      <c r="U1550" s="20" t="s">
        <v>6461</v>
      </c>
      <c r="V1550" s="31" t="s">
        <v>19615</v>
      </c>
      <c r="W1550" t="s">
        <v>18773</v>
      </c>
      <c r="AE1550" s="21" t="s">
        <v>19605</v>
      </c>
      <c r="AG1550" t="str">
        <f>""""&amp;AE1550</f>
        <v>"http://www.omdbapi.com/?t=human+centipede&amp;y=2011&amp;tomatoes=true",</v>
      </c>
      <c r="AJ1550" s="13" t="s">
        <v>14378</v>
      </c>
      <c r="AK1550" s="1" t="s">
        <v>5879</v>
      </c>
      <c r="AL1550" s="7" t="s">
        <v>18191</v>
      </c>
    </row>
    <row r="1551" spans="1:38">
      <c r="A1551" t="s">
        <v>14379</v>
      </c>
      <c r="B1551" s="1" t="s">
        <v>5880</v>
      </c>
      <c r="C1551" s="3">
        <v>40292</v>
      </c>
      <c r="D1551" s="4" t="str">
        <f t="shared" si="148"/>
        <v>Next Goal Wins</v>
      </c>
      <c r="E1551" s="9" t="s">
        <v>11812</v>
      </c>
      <c r="F1551" s="5">
        <f>YEAR(C1551)</f>
        <v>2014</v>
      </c>
      <c r="H1551" s="1" t="s">
        <v>535</v>
      </c>
      <c r="I1551" s="5" t="str">
        <f t="shared" si="149"/>
        <v>Next+Goal+Wins</v>
      </c>
      <c r="J1551" s="1"/>
      <c r="K1551" s="5"/>
      <c r="L1551" s="1" t="s">
        <v>536</v>
      </c>
      <c r="N1551" t="str">
        <f t="shared" si="150"/>
        <v>"http://www.omdbapi.com/?t=Next+Goal+Wins&amp;tomatoes=true",</v>
      </c>
      <c r="O1551">
        <f t="shared" si="152"/>
        <v>1549</v>
      </c>
      <c r="P1551" t="str">
        <f t="shared" si="151"/>
        <v>o1549.csv</v>
      </c>
      <c r="R1551" s="27"/>
      <c r="S1551" s="19" t="s">
        <v>14999</v>
      </c>
      <c r="T1551" s="15" t="s">
        <v>4885</v>
      </c>
      <c r="U1551" s="20" t="s">
        <v>4634</v>
      </c>
      <c r="V1551" s="31" t="s">
        <v>19662</v>
      </c>
      <c r="W1551" s="31" t="s">
        <v>19662</v>
      </c>
      <c r="AE1551" s="21" t="s">
        <v>19606</v>
      </c>
      <c r="AG1551" t="str">
        <f>""""&amp;AE1551</f>
        <v>"http://www.omdbapi.com/?t=inevitable+defeat&amp;y=&amp;tomatoes=true",</v>
      </c>
      <c r="AJ1551" s="13" t="s">
        <v>14379</v>
      </c>
      <c r="AK1551" s="1" t="s">
        <v>5880</v>
      </c>
      <c r="AL1551" s="36" t="s">
        <v>18192</v>
      </c>
    </row>
    <row r="1552" spans="1:38">
      <c r="A1552" t="s">
        <v>14380</v>
      </c>
      <c r="B1552" s="1" t="s">
        <v>5882</v>
      </c>
      <c r="C1552" s="3">
        <v>40313</v>
      </c>
      <c r="D1552" s="4" t="str">
        <f t="shared" si="148"/>
        <v>Next Year Jerusalem</v>
      </c>
      <c r="E1552" s="9" t="s">
        <v>11814</v>
      </c>
      <c r="F1552" s="5">
        <v>2013</v>
      </c>
      <c r="H1552" s="1" t="s">
        <v>535</v>
      </c>
      <c r="I1552" s="5" t="str">
        <f t="shared" si="149"/>
        <v>Next+Year+Jerusalem</v>
      </c>
      <c r="J1552" s="1"/>
      <c r="K1552" s="5"/>
      <c r="L1552" s="1" t="s">
        <v>536</v>
      </c>
      <c r="N1552" t="str">
        <f t="shared" si="150"/>
        <v>"http://www.omdbapi.com/?t=Next+Year+Jerusalem&amp;tomatoes=true",</v>
      </c>
      <c r="O1552">
        <f t="shared" si="152"/>
        <v>1550</v>
      </c>
      <c r="P1552" t="str">
        <f t="shared" si="151"/>
        <v>o1550.csv</v>
      </c>
      <c r="R1552" s="27"/>
      <c r="S1552" s="19" t="s">
        <v>15019</v>
      </c>
      <c r="T1552" s="15" t="s">
        <v>4885</v>
      </c>
      <c r="U1552" s="20" t="s">
        <v>6466</v>
      </c>
      <c r="V1552" s="31" t="s">
        <v>19615</v>
      </c>
      <c r="W1552" t="s">
        <v>18821</v>
      </c>
      <c r="AE1552" s="21" t="s">
        <v>19607</v>
      </c>
      <c r="AG1552" t="str">
        <f>""""&amp;AE1552</f>
        <v>"http://www.omdbapi.com/?t=last+five+years&amp;y=&amp;tomatoes=true",</v>
      </c>
      <c r="AJ1552" s="13" t="s">
        <v>14380</v>
      </c>
      <c r="AK1552" s="1" t="s">
        <v>5882</v>
      </c>
      <c r="AL1552" s="7" t="s">
        <v>18193</v>
      </c>
    </row>
    <row r="1553" spans="1:38">
      <c r="A1553" t="s">
        <v>14381</v>
      </c>
      <c r="B1553" s="1" t="s">
        <v>5884</v>
      </c>
      <c r="C1553" s="3">
        <v>39851</v>
      </c>
      <c r="D1553" s="4" t="str">
        <f t="shared" si="148"/>
        <v>Night Across the Street</v>
      </c>
      <c r="E1553" s="9" t="s">
        <v>11816</v>
      </c>
      <c r="F1553" s="5">
        <v>2012</v>
      </c>
      <c r="H1553" s="1" t="s">
        <v>535</v>
      </c>
      <c r="I1553" s="5" t="str">
        <f t="shared" si="149"/>
        <v>Night+Across+the+Street</v>
      </c>
      <c r="J1553" s="1"/>
      <c r="K1553" s="5"/>
      <c r="L1553" s="1" t="s">
        <v>536</v>
      </c>
      <c r="N1553" t="str">
        <f t="shared" si="150"/>
        <v>"http://www.omdbapi.com/?t=Night+Across+the+Street&amp;tomatoes=true",</v>
      </c>
      <c r="O1553">
        <f t="shared" si="152"/>
        <v>1551</v>
      </c>
      <c r="P1553" t="str">
        <f t="shared" si="151"/>
        <v>o1551.csv</v>
      </c>
      <c r="R1553" s="27"/>
      <c r="S1553" s="19" t="s">
        <v>15050</v>
      </c>
      <c r="T1553" s="15" t="s">
        <v>4885</v>
      </c>
      <c r="U1553" s="20" t="s">
        <v>4897</v>
      </c>
      <c r="V1553" s="31" t="s">
        <v>19615</v>
      </c>
      <c r="W1553" t="s">
        <v>18852</v>
      </c>
      <c r="AE1553" s="21" t="s">
        <v>16614</v>
      </c>
      <c r="AG1553" t="str">
        <f>""""&amp;AE1553</f>
        <v>"X</v>
      </c>
      <c r="AJ1553" s="13" t="s">
        <v>14381</v>
      </c>
      <c r="AK1553" s="1" t="s">
        <v>5884</v>
      </c>
      <c r="AL1553" s="7" t="s">
        <v>18194</v>
      </c>
    </row>
    <row r="1554" spans="1:38">
      <c r="A1554" t="s">
        <v>14382</v>
      </c>
      <c r="B1554" s="1" t="s">
        <v>5885</v>
      </c>
      <c r="C1554" s="3">
        <v>40530</v>
      </c>
      <c r="D1554" s="4" t="str">
        <f t="shared" si="148"/>
        <v>Night at the Museum:Secret of the Tomb</v>
      </c>
      <c r="E1554" s="9" t="s">
        <v>12513</v>
      </c>
      <c r="F1554" s="5">
        <f>YEAR(C1554)</f>
        <v>2014</v>
      </c>
      <c r="H1554" s="1" t="s">
        <v>535</v>
      </c>
      <c r="I1554" s="5" t="str">
        <f t="shared" si="149"/>
        <v>Night+at+the+Museum%3ASecret+of+the+Tomb</v>
      </c>
      <c r="J1554" s="1"/>
      <c r="K1554" s="5"/>
      <c r="L1554" s="1" t="s">
        <v>536</v>
      </c>
      <c r="N1554" t="str">
        <f t="shared" si="150"/>
        <v>"http://www.omdbapi.com/?t=Night+at+the+Museum%3ASecret+of+the+Tomb&amp;tomatoes=true",</v>
      </c>
      <c r="O1554">
        <f t="shared" si="152"/>
        <v>1552</v>
      </c>
      <c r="P1554" t="str">
        <f t="shared" si="151"/>
        <v>o1552.csv</v>
      </c>
      <c r="R1554" s="27"/>
      <c r="S1554" s="19" t="s">
        <v>15162</v>
      </c>
      <c r="T1554" s="15" t="s">
        <v>4885</v>
      </c>
      <c r="U1554" s="22" t="s">
        <v>5342</v>
      </c>
      <c r="V1554" s="31" t="s">
        <v>19663</v>
      </c>
      <c r="W1554" s="31" t="s">
        <v>19663</v>
      </c>
      <c r="AE1554" s="21" t="s">
        <v>16614</v>
      </c>
      <c r="AG1554" t="str">
        <f>""""&amp;AE1554</f>
        <v>"X</v>
      </c>
      <c r="AJ1554" s="13" t="s">
        <v>14382</v>
      </c>
      <c r="AK1554" s="1" t="s">
        <v>5885</v>
      </c>
      <c r="AL1554" s="36" t="s">
        <v>18195</v>
      </c>
    </row>
    <row r="1555" spans="1:38">
      <c r="A1555" t="s">
        <v>14383</v>
      </c>
      <c r="B1555" s="1" t="s">
        <v>5886</v>
      </c>
      <c r="C1555" s="3">
        <v>39053</v>
      </c>
      <c r="D1555" s="4" t="str">
        <f t="shared" si="148"/>
        <v>Night Catches Us</v>
      </c>
      <c r="E1555" s="9" t="s">
        <v>11817</v>
      </c>
      <c r="F1555" s="5">
        <f>YEAR(C1555)</f>
        <v>2010</v>
      </c>
      <c r="H1555" s="1" t="s">
        <v>535</v>
      </c>
      <c r="I1555" s="5" t="str">
        <f t="shared" si="149"/>
        <v>Night+Catches+Us</v>
      </c>
      <c r="J1555" s="1"/>
      <c r="K1555" s="5"/>
      <c r="L1555" s="1" t="s">
        <v>536</v>
      </c>
      <c r="N1555" t="str">
        <f t="shared" si="150"/>
        <v>"http://www.omdbapi.com/?t=Night+Catches+Us&amp;tomatoes=true",</v>
      </c>
      <c r="O1555">
        <f t="shared" si="152"/>
        <v>1553</v>
      </c>
      <c r="P1555" t="str">
        <f t="shared" si="151"/>
        <v>o1553.csv</v>
      </c>
      <c r="R1555" s="27">
        <v>1</v>
      </c>
      <c r="S1555" s="19" t="s">
        <v>15178</v>
      </c>
      <c r="T1555" s="15" t="s">
        <v>4885</v>
      </c>
      <c r="U1555" s="20" t="s">
        <v>5797</v>
      </c>
      <c r="V1555" s="31" t="s">
        <v>19664</v>
      </c>
      <c r="W1555" s="31" t="s">
        <v>19664</v>
      </c>
      <c r="AE1555" s="21" t="s">
        <v>16614</v>
      </c>
      <c r="AG1555" t="str">
        <f>""""&amp;AE1555</f>
        <v>"X</v>
      </c>
      <c r="AJ1555" s="13" t="s">
        <v>14383</v>
      </c>
      <c r="AK1555" s="1" t="s">
        <v>5886</v>
      </c>
      <c r="AL1555" s="36" t="s">
        <v>18196</v>
      </c>
    </row>
    <row r="1556" spans="1:38">
      <c r="A1556" t="s">
        <v>14384</v>
      </c>
      <c r="B1556" s="1" t="s">
        <v>5889</v>
      </c>
      <c r="C1556" s="3">
        <v>40327</v>
      </c>
      <c r="D1556" s="4" t="str">
        <f t="shared" si="148"/>
        <v>Night Moves</v>
      </c>
      <c r="E1556" s="9" t="s">
        <v>11818</v>
      </c>
      <c r="F1556" s="5">
        <v>2013</v>
      </c>
      <c r="H1556" s="1" t="s">
        <v>535</v>
      </c>
      <c r="I1556" s="5" t="str">
        <f t="shared" si="149"/>
        <v>Night+Moves</v>
      </c>
      <c r="J1556" s="1"/>
      <c r="K1556" s="5"/>
      <c r="L1556" s="1" t="s">
        <v>536</v>
      </c>
      <c r="N1556" t="str">
        <f t="shared" si="150"/>
        <v>"http://www.omdbapi.com/?t=Night+Moves&amp;tomatoes=true",</v>
      </c>
      <c r="O1556">
        <f t="shared" si="152"/>
        <v>1554</v>
      </c>
      <c r="P1556" t="str">
        <f t="shared" si="151"/>
        <v>o1554.csv</v>
      </c>
      <c r="R1556" s="27">
        <f t="shared" ref="R1556:R1565" si="153">R1555+1</f>
        <v>2</v>
      </c>
      <c r="S1556" s="19" t="s">
        <v>15206</v>
      </c>
      <c r="T1556" s="15" t="s">
        <v>4885</v>
      </c>
      <c r="U1556" s="20" t="s">
        <v>5564</v>
      </c>
      <c r="V1556" s="31" t="s">
        <v>19665</v>
      </c>
      <c r="W1556" s="31" t="s">
        <v>19665</v>
      </c>
      <c r="AE1556" s="21" t="s">
        <v>16614</v>
      </c>
      <c r="AG1556" t="str">
        <f>""""&amp;AE1556</f>
        <v>"X</v>
      </c>
      <c r="AJ1556" s="13" t="s">
        <v>14384</v>
      </c>
      <c r="AK1556" s="1" t="s">
        <v>5889</v>
      </c>
      <c r="AL1556" s="36" t="s">
        <v>18197</v>
      </c>
    </row>
    <row r="1557" spans="1:38">
      <c r="A1557" t="s">
        <v>14385</v>
      </c>
      <c r="B1557" s="1" t="s">
        <v>5888</v>
      </c>
      <c r="C1557" s="3">
        <v>40481</v>
      </c>
      <c r="D1557" s="4" t="str">
        <f t="shared" si="148"/>
        <v>Nightcrawler</v>
      </c>
      <c r="E1557" s="9" t="s">
        <v>5888</v>
      </c>
      <c r="F1557" s="5">
        <f>YEAR(C1557)</f>
        <v>2014</v>
      </c>
      <c r="H1557" s="1" t="s">
        <v>535</v>
      </c>
      <c r="I1557" s="5" t="str">
        <f t="shared" si="149"/>
        <v>Nightcrawler</v>
      </c>
      <c r="J1557" s="1"/>
      <c r="K1557" s="5"/>
      <c r="L1557" s="1" t="s">
        <v>536</v>
      </c>
      <c r="N1557" t="str">
        <f t="shared" si="150"/>
        <v>"http://www.omdbapi.com/?t=Nightcrawler&amp;tomatoes=true",</v>
      </c>
      <c r="O1557">
        <f t="shared" si="152"/>
        <v>1555</v>
      </c>
      <c r="P1557" t="str">
        <f t="shared" si="151"/>
        <v>o1555.csv</v>
      </c>
      <c r="R1557" s="27">
        <f t="shared" si="153"/>
        <v>3</v>
      </c>
      <c r="S1557" s="19" t="s">
        <v>15249</v>
      </c>
      <c r="T1557" s="15" t="s">
        <v>4885</v>
      </c>
      <c r="U1557" s="20" t="s">
        <v>5711</v>
      </c>
      <c r="V1557" s="31" t="s">
        <v>19615</v>
      </c>
      <c r="W1557" t="s">
        <v>19045</v>
      </c>
      <c r="AE1557" s="21" t="s">
        <v>16614</v>
      </c>
      <c r="AG1557" t="str">
        <f>""""&amp;AE1557</f>
        <v>"X</v>
      </c>
      <c r="AJ1557" s="13" t="s">
        <v>14385</v>
      </c>
      <c r="AK1557" s="1" t="s">
        <v>5888</v>
      </c>
      <c r="AL1557" s="7" t="s">
        <v>18198</v>
      </c>
    </row>
    <row r="1558" spans="1:38">
      <c r="A1558" t="s">
        <v>14386</v>
      </c>
      <c r="B1558" s="1" t="s">
        <v>5890</v>
      </c>
      <c r="C1558" s="3">
        <v>38988</v>
      </c>
      <c r="D1558" s="4" t="str">
        <f t="shared" si="148"/>
        <v>Nine Nation Animation</v>
      </c>
      <c r="E1558" s="9" t="s">
        <v>11819</v>
      </c>
      <c r="F1558" s="5">
        <v>2009</v>
      </c>
      <c r="H1558" s="1" t="s">
        <v>535</v>
      </c>
      <c r="I1558" s="5" t="str">
        <f t="shared" si="149"/>
        <v>Nine+Nation+Animation</v>
      </c>
      <c r="J1558" s="1"/>
      <c r="K1558" s="5"/>
      <c r="L1558" s="1" t="s">
        <v>536</v>
      </c>
      <c r="N1558" t="str">
        <f t="shared" si="150"/>
        <v>"http://www.omdbapi.com/?t=Nine+Nation+Animation&amp;tomatoes=true",</v>
      </c>
      <c r="O1558">
        <f t="shared" si="152"/>
        <v>1556</v>
      </c>
      <c r="P1558" t="str">
        <f t="shared" si="151"/>
        <v>o1556.csv</v>
      </c>
      <c r="R1558" s="27">
        <f t="shared" si="153"/>
        <v>4</v>
      </c>
      <c r="S1558" s="19" t="s">
        <v>15317</v>
      </c>
      <c r="T1558" s="15" t="s">
        <v>4885</v>
      </c>
      <c r="U1558" s="20" t="s">
        <v>6085</v>
      </c>
      <c r="V1558" s="31" t="s">
        <v>19615</v>
      </c>
      <c r="W1558" t="s">
        <v>19112</v>
      </c>
      <c r="AE1558" s="21" t="s">
        <v>16614</v>
      </c>
      <c r="AG1558" t="str">
        <f>""""&amp;AE1558</f>
        <v>"X</v>
      </c>
      <c r="AJ1558" s="13" t="s">
        <v>14386</v>
      </c>
      <c r="AK1558" s="1" t="s">
        <v>5890</v>
      </c>
      <c r="AL1558" s="7" t="s">
        <v>18199</v>
      </c>
    </row>
    <row r="1559" spans="1:38">
      <c r="A1559" t="s">
        <v>14387</v>
      </c>
      <c r="B1559" s="1" t="s">
        <v>5891</v>
      </c>
      <c r="C1559" s="3">
        <v>39667</v>
      </c>
      <c r="D1559" s="4" t="str">
        <f t="shared" si="148"/>
        <v>Nitro Circus the Movie 3D</v>
      </c>
      <c r="E1559" s="9" t="s">
        <v>10765</v>
      </c>
      <c r="F1559" s="5">
        <v>2011</v>
      </c>
      <c r="H1559" s="1" t="s">
        <v>535</v>
      </c>
      <c r="I1559" s="5" t="str">
        <f t="shared" si="149"/>
        <v>Nitro+Circus+the+Movie+3D</v>
      </c>
      <c r="J1559" s="1"/>
      <c r="K1559" s="5"/>
      <c r="L1559" s="1" t="s">
        <v>536</v>
      </c>
      <c r="N1559" t="str">
        <f t="shared" si="150"/>
        <v>"http://www.omdbapi.com/?t=Nitro+Circus+the+Movie+3D&amp;tomatoes=true",</v>
      </c>
      <c r="O1559">
        <f t="shared" si="152"/>
        <v>1557</v>
      </c>
      <c r="P1559" t="str">
        <f t="shared" si="151"/>
        <v>o1557.csv</v>
      </c>
      <c r="R1559" s="27">
        <f t="shared" si="153"/>
        <v>5</v>
      </c>
      <c r="S1559" s="19" t="s">
        <v>15320</v>
      </c>
      <c r="T1559" s="15" t="s">
        <v>4885</v>
      </c>
      <c r="U1559" s="20" t="s">
        <v>6097</v>
      </c>
      <c r="V1559" s="31" t="s">
        <v>19615</v>
      </c>
      <c r="W1559" t="s">
        <v>19115</v>
      </c>
      <c r="AE1559" s="21" t="s">
        <v>16614</v>
      </c>
      <c r="AG1559" t="str">
        <f>""""&amp;AE1559</f>
        <v>"X</v>
      </c>
      <c r="AJ1559" s="13" t="s">
        <v>14387</v>
      </c>
      <c r="AK1559" s="1" t="s">
        <v>5891</v>
      </c>
      <c r="AL1559" s="35" t="s">
        <v>19651</v>
      </c>
    </row>
    <row r="1560" spans="1:38">
      <c r="A1560" t="s">
        <v>14388</v>
      </c>
      <c r="B1560" s="1" t="s">
        <v>12740</v>
      </c>
      <c r="C1560" s="3">
        <v>39858</v>
      </c>
      <c r="D1560" s="4" t="str">
        <f t="shared" si="148"/>
        <v>No</v>
      </c>
      <c r="E1560" s="9" t="s">
        <v>15817</v>
      </c>
      <c r="F1560" s="5">
        <v>2012</v>
      </c>
      <c r="H1560" s="1" t="s">
        <v>535</v>
      </c>
      <c r="I1560" s="5" t="str">
        <f t="shared" si="149"/>
        <v>No</v>
      </c>
      <c r="J1560" s="1"/>
      <c r="K1560" s="5"/>
      <c r="L1560" s="1" t="s">
        <v>536</v>
      </c>
      <c r="N1560" t="str">
        <f t="shared" si="150"/>
        <v>"http://www.omdbapi.com/?t=No&amp;tomatoes=true",</v>
      </c>
      <c r="O1560">
        <f t="shared" si="152"/>
        <v>1558</v>
      </c>
      <c r="P1560" t="str">
        <f t="shared" si="151"/>
        <v>o1558.csv</v>
      </c>
      <c r="R1560" s="27">
        <f t="shared" si="153"/>
        <v>6</v>
      </c>
      <c r="S1560" s="19" t="s">
        <v>15326</v>
      </c>
      <c r="T1560" s="15" t="s">
        <v>4885</v>
      </c>
      <c r="U1560" s="20" t="s">
        <v>6492</v>
      </c>
      <c r="V1560" s="31" t="s">
        <v>19615</v>
      </c>
      <c r="W1560" t="s">
        <v>19121</v>
      </c>
      <c r="AE1560" s="21" t="s">
        <v>16614</v>
      </c>
      <c r="AG1560" t="str">
        <f>""""&amp;AE1560</f>
        <v>"X</v>
      </c>
      <c r="AJ1560" s="13" t="s">
        <v>14388</v>
      </c>
      <c r="AK1560" s="1" t="s">
        <v>12740</v>
      </c>
      <c r="AL1560" s="7" t="s">
        <v>18200</v>
      </c>
    </row>
    <row r="1561" spans="1:38">
      <c r="A1561" t="s">
        <v>14389</v>
      </c>
      <c r="B1561" s="1" t="s">
        <v>5897</v>
      </c>
      <c r="C1561" s="3">
        <v>39179</v>
      </c>
      <c r="D1561" s="4" t="str">
        <f t="shared" si="148"/>
        <v>No Eres Tu, Soy Yo</v>
      </c>
      <c r="E1561" s="9" t="s">
        <v>16595</v>
      </c>
      <c r="F1561" s="5">
        <f>YEAR(C1561)</f>
        <v>2011</v>
      </c>
      <c r="H1561" s="1" t="s">
        <v>535</v>
      </c>
      <c r="I1561" s="5" t="str">
        <f t="shared" si="149"/>
        <v>No+Eres+Tu+Soy+Yo</v>
      </c>
      <c r="J1561" s="1"/>
      <c r="K1561" s="5"/>
      <c r="L1561" s="1" t="s">
        <v>536</v>
      </c>
      <c r="N1561" t="str">
        <f t="shared" si="150"/>
        <v>"http://www.omdbapi.com/?t=No+Eres+Tu+Soy+Yo&amp;tomatoes=true",</v>
      </c>
      <c r="O1561">
        <f t="shared" si="152"/>
        <v>1559</v>
      </c>
      <c r="P1561" t="str">
        <f t="shared" si="151"/>
        <v>o1559.csv</v>
      </c>
      <c r="R1561" s="27">
        <f t="shared" si="153"/>
        <v>7</v>
      </c>
      <c r="S1561" s="19" t="s">
        <v>15334</v>
      </c>
      <c r="T1561" s="15" t="s">
        <v>4885</v>
      </c>
      <c r="U1561" s="20" t="s">
        <v>6152</v>
      </c>
      <c r="V1561" s="31" t="s">
        <v>19615</v>
      </c>
      <c r="W1561" t="s">
        <v>19129</v>
      </c>
      <c r="AE1561" s="21" t="s">
        <v>16614</v>
      </c>
      <c r="AG1561" t="str">
        <f>""""&amp;AE1561</f>
        <v>"X</v>
      </c>
      <c r="AJ1561" s="13" t="s">
        <v>14389</v>
      </c>
      <c r="AK1561" s="1" t="s">
        <v>5897</v>
      </c>
      <c r="AL1561" s="7" t="s">
        <v>18201</v>
      </c>
    </row>
    <row r="1562" spans="1:38">
      <c r="A1562" t="s">
        <v>14390</v>
      </c>
      <c r="B1562" s="1" t="s">
        <v>389</v>
      </c>
      <c r="C1562" s="3">
        <v>40780</v>
      </c>
      <c r="D1562" s="4" t="str">
        <f t="shared" si="148"/>
        <v>No Escape</v>
      </c>
      <c r="E1562" s="9" t="s">
        <v>463</v>
      </c>
      <c r="F1562" s="5">
        <f>YEAR(C1562)</f>
        <v>2015</v>
      </c>
      <c r="H1562" s="1" t="s">
        <v>535</v>
      </c>
      <c r="I1562" s="5" t="str">
        <f t="shared" si="149"/>
        <v>No+Escape</v>
      </c>
      <c r="J1562" s="1"/>
      <c r="K1562" s="5"/>
      <c r="L1562" s="1" t="s">
        <v>536</v>
      </c>
      <c r="N1562" t="str">
        <f t="shared" si="150"/>
        <v>"http://www.omdbapi.com/?t=No+Escape&amp;tomatoes=true",</v>
      </c>
      <c r="O1562">
        <f t="shared" si="152"/>
        <v>1560</v>
      </c>
      <c r="P1562" t="str">
        <f t="shared" si="151"/>
        <v>o1560.csv</v>
      </c>
      <c r="R1562" s="27">
        <f t="shared" si="153"/>
        <v>8</v>
      </c>
      <c r="S1562" s="19" t="s">
        <v>15354</v>
      </c>
      <c r="T1562" s="15" t="s">
        <v>4885</v>
      </c>
      <c r="U1562" s="20" t="s">
        <v>12773</v>
      </c>
      <c r="V1562" s="31" t="s">
        <v>19615</v>
      </c>
      <c r="W1562" t="s">
        <v>19149</v>
      </c>
      <c r="AE1562" s="21" t="s">
        <v>16614</v>
      </c>
      <c r="AG1562" t="str">
        <f>""""&amp;AE1562</f>
        <v>"X</v>
      </c>
      <c r="AJ1562" s="13" t="s">
        <v>14390</v>
      </c>
      <c r="AK1562" s="1" t="s">
        <v>389</v>
      </c>
      <c r="AL1562" s="7" t="s">
        <v>18202</v>
      </c>
    </row>
    <row r="1563" spans="1:38">
      <c r="A1563" t="s">
        <v>14391</v>
      </c>
      <c r="B1563" s="1" t="s">
        <v>5898</v>
      </c>
      <c r="C1563" s="3">
        <v>40264</v>
      </c>
      <c r="D1563" s="4" t="str">
        <f t="shared" si="148"/>
        <v>No God, No Master</v>
      </c>
      <c r="E1563" s="9" t="s">
        <v>16596</v>
      </c>
      <c r="F1563" s="5">
        <v>2013</v>
      </c>
      <c r="H1563" s="1" t="s">
        <v>535</v>
      </c>
      <c r="I1563" s="5" t="str">
        <f t="shared" si="149"/>
        <v>No+God+No+Master</v>
      </c>
      <c r="J1563" s="1"/>
      <c r="K1563" s="5"/>
      <c r="L1563" s="1" t="s">
        <v>536</v>
      </c>
      <c r="N1563" t="str">
        <f t="shared" si="150"/>
        <v>"http://www.omdbapi.com/?t=No+God+No+Master&amp;tomatoes=true",</v>
      </c>
      <c r="O1563">
        <f t="shared" si="152"/>
        <v>1561</v>
      </c>
      <c r="P1563" t="str">
        <f t="shared" si="151"/>
        <v>o1561.csv</v>
      </c>
      <c r="R1563" s="27">
        <f t="shared" si="153"/>
        <v>9</v>
      </c>
      <c r="S1563" s="19" t="s">
        <v>15455</v>
      </c>
      <c r="T1563" s="15" t="s">
        <v>4885</v>
      </c>
      <c r="U1563" s="20" t="s">
        <v>6726</v>
      </c>
      <c r="V1563" s="31" t="s">
        <v>19615</v>
      </c>
      <c r="W1563" t="s">
        <v>19249</v>
      </c>
      <c r="AE1563" s="21" t="s">
        <v>19608</v>
      </c>
      <c r="AG1563" t="str">
        <f>""""&amp;AE1563</f>
        <v>"http://www.omdbapi.com/?t=peeples&amp;y=&amp;tomatoes=true",</v>
      </c>
      <c r="AJ1563" s="13" t="s">
        <v>14391</v>
      </c>
      <c r="AK1563" s="1" t="s">
        <v>5898</v>
      </c>
      <c r="AL1563" s="7" t="s">
        <v>18203</v>
      </c>
    </row>
    <row r="1564" spans="1:38">
      <c r="A1564" t="s">
        <v>14392</v>
      </c>
      <c r="B1564" s="1" t="s">
        <v>12741</v>
      </c>
      <c r="C1564" s="3">
        <v>40432</v>
      </c>
      <c r="D1564" s="4" t="str">
        <f t="shared" si="148"/>
        <v>No Good Deed</v>
      </c>
      <c r="E1564" s="9" t="s">
        <v>15924</v>
      </c>
      <c r="F1564" s="5">
        <v>2013</v>
      </c>
      <c r="H1564" s="1" t="s">
        <v>535</v>
      </c>
      <c r="I1564" s="5" t="str">
        <f t="shared" si="149"/>
        <v>No+Good+Deed</v>
      </c>
      <c r="J1564" s="1"/>
      <c r="K1564" s="5"/>
      <c r="L1564" s="1" t="s">
        <v>536</v>
      </c>
      <c r="N1564" t="str">
        <f t="shared" si="150"/>
        <v>"http://www.omdbapi.com/?t=No+Good+Deed&amp;tomatoes=true",</v>
      </c>
      <c r="O1564">
        <f t="shared" si="152"/>
        <v>1562</v>
      </c>
      <c r="P1564" t="str">
        <f t="shared" si="151"/>
        <v>o1562.csv</v>
      </c>
      <c r="R1564" s="27">
        <f t="shared" si="153"/>
        <v>10</v>
      </c>
      <c r="S1564" s="19" t="s">
        <v>15466</v>
      </c>
      <c r="T1564" s="15" t="s">
        <v>4885</v>
      </c>
      <c r="U1564" s="20" t="s">
        <v>6749</v>
      </c>
      <c r="V1564" s="31" t="s">
        <v>19615</v>
      </c>
      <c r="W1564" t="s">
        <v>19260</v>
      </c>
      <c r="AE1564" s="21" t="s">
        <v>19609</v>
      </c>
      <c r="AG1564" t="str">
        <f>""""&amp;AE1564</f>
        <v>"http://www.omdbapi.com/?t=madea&amp;y=2013&amp;tomatoes=true",</v>
      </c>
      <c r="AJ1564" s="13" t="s">
        <v>14392</v>
      </c>
      <c r="AK1564" s="1" t="s">
        <v>12741</v>
      </c>
      <c r="AL1564" s="7" t="s">
        <v>18204</v>
      </c>
    </row>
    <row r="1565" spans="1:38">
      <c r="A1565" t="s">
        <v>14393</v>
      </c>
      <c r="B1565" s="1" t="s">
        <v>5902</v>
      </c>
      <c r="C1565" s="3">
        <v>39088</v>
      </c>
      <c r="D1565" s="4" t="str">
        <f t="shared" si="148"/>
        <v>No One Killed Jessica</v>
      </c>
      <c r="E1565" s="9" t="s">
        <v>11823</v>
      </c>
      <c r="F1565" s="5">
        <f>YEAR(C1565)</f>
        <v>2011</v>
      </c>
      <c r="H1565" s="1" t="s">
        <v>535</v>
      </c>
      <c r="I1565" s="5" t="str">
        <f t="shared" si="149"/>
        <v>No+One+Killed+Jessica</v>
      </c>
      <c r="J1565" s="1"/>
      <c r="K1565" s="5"/>
      <c r="L1565" s="1" t="s">
        <v>536</v>
      </c>
      <c r="N1565" t="str">
        <f t="shared" si="150"/>
        <v>"http://www.omdbapi.com/?t=No+One+Killed+Jessica&amp;tomatoes=true",</v>
      </c>
      <c r="O1565">
        <f t="shared" si="152"/>
        <v>1563</v>
      </c>
      <c r="P1565" t="str">
        <f t="shared" si="151"/>
        <v>o1563.csv</v>
      </c>
      <c r="R1565" s="27">
        <f t="shared" si="153"/>
        <v>11</v>
      </c>
      <c r="S1565" s="19" t="s">
        <v>15477</v>
      </c>
      <c r="T1565" s="15" t="s">
        <v>4885</v>
      </c>
      <c r="U1565" s="20" t="s">
        <v>16000</v>
      </c>
      <c r="V1565" s="31" t="s">
        <v>19615</v>
      </c>
      <c r="W1565" t="s">
        <v>19271</v>
      </c>
      <c r="AE1565" s="21" t="s">
        <v>19610</v>
      </c>
      <c r="AG1565" t="str">
        <f>""""&amp;AE1565</f>
        <v>"http://www.omdbapi.com/?t=madea%27s+big&amp;y=&amp;tomatoes=true",</v>
      </c>
      <c r="AJ1565" s="13" t="s">
        <v>14393</v>
      </c>
      <c r="AK1565" s="1" t="s">
        <v>5902</v>
      </c>
      <c r="AL1565" s="7" t="s">
        <v>18205</v>
      </c>
    </row>
    <row r="1566" spans="1:38">
      <c r="A1566" t="s">
        <v>14394</v>
      </c>
      <c r="B1566" s="1" t="s">
        <v>5903</v>
      </c>
      <c r="C1566" s="3">
        <v>38822</v>
      </c>
      <c r="D1566" s="4" t="str">
        <f t="shared" si="148"/>
        <v>No One Knows About Persian Cats</v>
      </c>
      <c r="E1566" s="9" t="s">
        <v>11824</v>
      </c>
      <c r="F1566" s="5">
        <v>2009</v>
      </c>
      <c r="H1566" s="1" t="s">
        <v>535</v>
      </c>
      <c r="I1566" s="5" t="str">
        <f t="shared" si="149"/>
        <v>No+One+Knows+About+Persian+Cats</v>
      </c>
      <c r="J1566" s="1"/>
      <c r="K1566" s="5"/>
      <c r="L1566" s="1" t="s">
        <v>536</v>
      </c>
      <c r="N1566" t="str">
        <f t="shared" si="150"/>
        <v>"http://www.omdbapi.com/?t=No+One+Knows+About+Persian+Cats&amp;tomatoes=true",</v>
      </c>
      <c r="O1566">
        <f t="shared" si="152"/>
        <v>1564</v>
      </c>
      <c r="P1566" t="str">
        <f t="shared" si="151"/>
        <v>o1564.csv</v>
      </c>
      <c r="R1566" s="27">
        <f t="shared" ref="R1566:R1578" si="154">R1565+1</f>
        <v>12</v>
      </c>
      <c r="S1566" s="19" t="s">
        <v>15524</v>
      </c>
      <c r="T1566" s="15" t="s">
        <v>4885</v>
      </c>
      <c r="U1566" s="20" t="s">
        <v>6545</v>
      </c>
      <c r="V1566" s="31" t="s">
        <v>19615</v>
      </c>
      <c r="W1566" t="s">
        <v>19318</v>
      </c>
      <c r="AE1566" s="21" t="s">
        <v>19611</v>
      </c>
      <c r="AG1566" t="str">
        <f>""""&amp;AE1566</f>
        <v>"http://www.omdbapi.com/?t=madea%27s+witness+protection&amp;y=&amp;tomatoes=true",</v>
      </c>
      <c r="AJ1566" s="13" t="s">
        <v>14394</v>
      </c>
      <c r="AK1566" s="1" t="s">
        <v>5903</v>
      </c>
      <c r="AL1566" s="7" t="s">
        <v>18206</v>
      </c>
    </row>
    <row r="1567" spans="1:38">
      <c r="A1567" t="s">
        <v>14395</v>
      </c>
      <c r="B1567" s="1" t="s">
        <v>5904</v>
      </c>
      <c r="C1567" s="3">
        <v>39907</v>
      </c>
      <c r="D1567" s="4" t="str">
        <f t="shared" si="148"/>
        <v>No Place on Earth</v>
      </c>
      <c r="E1567" s="9" t="s">
        <v>11825</v>
      </c>
      <c r="F1567" s="5">
        <v>2012</v>
      </c>
      <c r="H1567" s="1" t="s">
        <v>535</v>
      </c>
      <c r="I1567" s="5" t="str">
        <f t="shared" si="149"/>
        <v>No+Place+on+Earth</v>
      </c>
      <c r="J1567" s="1"/>
      <c r="K1567" s="5"/>
      <c r="L1567" s="1" t="s">
        <v>536</v>
      </c>
      <c r="N1567" t="str">
        <f t="shared" si="150"/>
        <v>"http://www.omdbapi.com/?t=No+Place+on+Earth&amp;tomatoes=true",</v>
      </c>
      <c r="O1567">
        <f t="shared" si="152"/>
        <v>1565</v>
      </c>
      <c r="P1567" t="str">
        <f t="shared" si="151"/>
        <v>o1565.csv</v>
      </c>
      <c r="R1567" s="27">
        <f t="shared" si="154"/>
        <v>13</v>
      </c>
      <c r="S1567" s="19" t="s">
        <v>15559</v>
      </c>
      <c r="T1567" s="15" t="s">
        <v>4885</v>
      </c>
      <c r="U1567" s="20" t="s">
        <v>6690</v>
      </c>
      <c r="V1567" s="31" t="s">
        <v>19666</v>
      </c>
      <c r="W1567" s="31" t="s">
        <v>19666</v>
      </c>
      <c r="AE1567" s="21" t="s">
        <v>19612</v>
      </c>
      <c r="AG1567" t="str">
        <f>""""&amp;AE1567</f>
        <v>"http://www.omdbapi.com/?t=temptation+confessions&amp;y=2013&amp;tomatoes=true",</v>
      </c>
      <c r="AJ1567" s="13" t="s">
        <v>14395</v>
      </c>
      <c r="AK1567" s="1" t="s">
        <v>5904</v>
      </c>
      <c r="AL1567" s="36" t="s">
        <v>18207</v>
      </c>
    </row>
    <row r="1568" spans="1:38">
      <c r="A1568" t="s">
        <v>14396</v>
      </c>
      <c r="B1568" s="1" t="s">
        <v>5130</v>
      </c>
      <c r="C1568" s="3">
        <v>39102</v>
      </c>
      <c r="D1568" s="4" t="str">
        <f t="shared" si="148"/>
        <v>No Strings Attached</v>
      </c>
      <c r="E1568" s="9" t="s">
        <v>11357</v>
      </c>
      <c r="F1568" s="5">
        <f>YEAR(C1568)</f>
        <v>2011</v>
      </c>
      <c r="H1568" s="1" t="s">
        <v>535</v>
      </c>
      <c r="I1568" s="5" t="str">
        <f t="shared" si="149"/>
        <v>No+Strings+Attached</v>
      </c>
      <c r="J1568" s="1"/>
      <c r="K1568" s="5"/>
      <c r="L1568" s="1" t="s">
        <v>536</v>
      </c>
      <c r="N1568" t="str">
        <f t="shared" si="150"/>
        <v>"http://www.omdbapi.com/?t=No+Strings+Attached&amp;tomatoes=true",</v>
      </c>
      <c r="O1568">
        <f t="shared" si="152"/>
        <v>1566</v>
      </c>
      <c r="P1568" t="str">
        <f t="shared" si="151"/>
        <v>o1566.csv</v>
      </c>
      <c r="R1568" s="27">
        <f t="shared" si="154"/>
        <v>14</v>
      </c>
      <c r="S1568" s="19" t="s">
        <v>15560</v>
      </c>
      <c r="T1568" s="15" t="s">
        <v>4885</v>
      </c>
      <c r="U1568" s="20" t="s">
        <v>321</v>
      </c>
      <c r="V1568" s="31" t="s">
        <v>19667</v>
      </c>
      <c r="W1568" s="31" t="s">
        <v>19667</v>
      </c>
      <c r="AE1568" s="21" t="s">
        <v>16614</v>
      </c>
      <c r="AG1568" t="str">
        <f>""""&amp;AE1568</f>
        <v>"X</v>
      </c>
      <c r="AJ1568" s="13" t="s">
        <v>14396</v>
      </c>
      <c r="AK1568" s="1" t="s">
        <v>5130</v>
      </c>
      <c r="AL1568" s="36" t="s">
        <v>18208</v>
      </c>
    </row>
    <row r="1569" spans="1:38">
      <c r="A1569" t="s">
        <v>14397</v>
      </c>
      <c r="B1569" s="1" t="s">
        <v>5910</v>
      </c>
      <c r="C1569" s="3">
        <v>40341</v>
      </c>
      <c r="D1569" s="4" t="str">
        <f t="shared" si="148"/>
        <v>No Tears for the Dead</v>
      </c>
      <c r="E1569" s="9" t="s">
        <v>11829</v>
      </c>
      <c r="F1569" s="5">
        <f>YEAR(C1569)</f>
        <v>2014</v>
      </c>
      <c r="H1569" s="1" t="s">
        <v>535</v>
      </c>
      <c r="I1569" s="5" t="str">
        <f t="shared" si="149"/>
        <v>No+Tears+for+the+Dead</v>
      </c>
      <c r="J1569" s="1"/>
      <c r="K1569" s="5"/>
      <c r="L1569" s="1" t="s">
        <v>536</v>
      </c>
      <c r="N1569" t="str">
        <f t="shared" si="150"/>
        <v>"http://www.omdbapi.com/?t=No+Tears+for+the+Dead&amp;tomatoes=true",</v>
      </c>
      <c r="O1569">
        <f t="shared" si="152"/>
        <v>1567</v>
      </c>
      <c r="P1569" t="str">
        <f t="shared" si="151"/>
        <v>o1567.csv</v>
      </c>
      <c r="R1569" s="27">
        <f t="shared" si="154"/>
        <v>15</v>
      </c>
      <c r="S1569" s="19" t="s">
        <v>15562</v>
      </c>
      <c r="T1569" s="15" t="s">
        <v>4885</v>
      </c>
      <c r="U1569" s="20" t="s">
        <v>244</v>
      </c>
      <c r="V1569" s="31" t="s">
        <v>19668</v>
      </c>
      <c r="W1569" s="31" t="s">
        <v>19668</v>
      </c>
      <c r="AE1569" s="21" t="s">
        <v>19613</v>
      </c>
      <c r="AG1569" t="str">
        <f>""""&amp;AE1569</f>
        <v>"http://www.omdbapi.com/?t=why+did+I+get+married+too&amp;y=&amp;tomatoes=true",</v>
      </c>
      <c r="AJ1569" s="13" t="s">
        <v>14397</v>
      </c>
      <c r="AK1569" s="1" t="s">
        <v>5910</v>
      </c>
      <c r="AL1569" s="36" t="s">
        <v>18209</v>
      </c>
    </row>
    <row r="1570" spans="1:38">
      <c r="A1570" t="s">
        <v>14398</v>
      </c>
      <c r="B1570" s="1" t="s">
        <v>5892</v>
      </c>
      <c r="C1570" s="3">
        <v>40264</v>
      </c>
      <c r="D1570" s="4" t="str">
        <f t="shared" si="148"/>
        <v>Noah</v>
      </c>
      <c r="E1570" s="9" t="s">
        <v>5892</v>
      </c>
      <c r="F1570" s="5">
        <f>YEAR(C1570)</f>
        <v>2014</v>
      </c>
      <c r="H1570" s="1" t="s">
        <v>535</v>
      </c>
      <c r="I1570" s="5" t="str">
        <f t="shared" si="149"/>
        <v>Noah</v>
      </c>
      <c r="J1570" s="1"/>
      <c r="K1570" s="5"/>
      <c r="L1570" s="1" t="s">
        <v>536</v>
      </c>
      <c r="N1570" t="str">
        <f t="shared" si="150"/>
        <v>"http://www.omdbapi.com/?t=Noah&amp;tomatoes=true",</v>
      </c>
      <c r="O1570">
        <f t="shared" si="152"/>
        <v>1568</v>
      </c>
      <c r="P1570" t="str">
        <f t="shared" si="151"/>
        <v>o1568.csv</v>
      </c>
      <c r="R1570" s="27">
        <f t="shared" si="154"/>
        <v>16</v>
      </c>
      <c r="S1570" s="19" t="s">
        <v>15563</v>
      </c>
      <c r="T1570" s="15" t="s">
        <v>4885</v>
      </c>
      <c r="U1570" s="20" t="s">
        <v>275</v>
      </c>
      <c r="V1570" s="31" t="s">
        <v>19669</v>
      </c>
      <c r="W1570" s="31" t="s">
        <v>19669</v>
      </c>
      <c r="AE1570" s="21" t="s">
        <v>16614</v>
      </c>
      <c r="AG1570" t="str">
        <f>""""&amp;AE1570</f>
        <v>"X</v>
      </c>
      <c r="AJ1570" s="13" t="s">
        <v>14398</v>
      </c>
      <c r="AK1570" s="1" t="s">
        <v>5892</v>
      </c>
      <c r="AL1570" s="36" t="s">
        <v>18210</v>
      </c>
    </row>
    <row r="1571" spans="1:38">
      <c r="A1571" t="s">
        <v>14399</v>
      </c>
      <c r="B1571" s="1" t="s">
        <v>5893</v>
      </c>
      <c r="C1571" s="3">
        <v>40670</v>
      </c>
      <c r="D1571" s="4" t="str">
        <f t="shared" si="148"/>
        <v>Noble</v>
      </c>
      <c r="E1571" s="9" t="s">
        <v>5893</v>
      </c>
      <c r="F1571" s="5">
        <f>YEAR(C1571)</f>
        <v>2015</v>
      </c>
      <c r="H1571" s="1" t="s">
        <v>535</v>
      </c>
      <c r="I1571" s="5" t="str">
        <f t="shared" si="149"/>
        <v>Noble</v>
      </c>
      <c r="J1571" s="1"/>
      <c r="K1571" s="5"/>
      <c r="L1571" s="1" t="s">
        <v>536</v>
      </c>
      <c r="N1571" t="str">
        <f t="shared" si="150"/>
        <v>"http://www.omdbapi.com/?t=Noble&amp;tomatoes=true",</v>
      </c>
      <c r="O1571">
        <f t="shared" si="152"/>
        <v>1569</v>
      </c>
      <c r="P1571" t="str">
        <f t="shared" si="151"/>
        <v>o1569.csv</v>
      </c>
      <c r="R1571" s="27">
        <f t="shared" si="154"/>
        <v>17</v>
      </c>
      <c r="S1571" s="19" t="s">
        <v>15564</v>
      </c>
      <c r="T1571" s="15" t="s">
        <v>4885</v>
      </c>
      <c r="U1571" s="20" t="s">
        <v>5745</v>
      </c>
      <c r="V1571" s="31" t="s">
        <v>19670</v>
      </c>
      <c r="W1571" s="31" t="s">
        <v>19670</v>
      </c>
      <c r="AE1571" s="21" t="s">
        <v>16614</v>
      </c>
      <c r="AG1571" t="str">
        <f>""""&amp;AE1571</f>
        <v>"X</v>
      </c>
      <c r="AJ1571" s="13" t="s">
        <v>14399</v>
      </c>
      <c r="AK1571" s="1" t="s">
        <v>5893</v>
      </c>
      <c r="AL1571" s="36" t="s">
        <v>18211</v>
      </c>
    </row>
    <row r="1572" spans="1:38">
      <c r="A1572" t="s">
        <v>14400</v>
      </c>
      <c r="B1572" s="1" t="s">
        <v>5894</v>
      </c>
      <c r="C1572" s="3">
        <v>39578</v>
      </c>
      <c r="D1572" s="4" t="str">
        <f t="shared" si="148"/>
        <v>Nobody Else But You</v>
      </c>
      <c r="E1572" s="9" t="s">
        <v>11820</v>
      </c>
      <c r="F1572" s="5">
        <v>2011</v>
      </c>
      <c r="H1572" s="1" t="s">
        <v>535</v>
      </c>
      <c r="I1572" s="5" t="str">
        <f t="shared" si="149"/>
        <v>Nobody+Else+But+You</v>
      </c>
      <c r="J1572" s="1"/>
      <c r="K1572" s="5"/>
      <c r="L1572" s="1" t="s">
        <v>536</v>
      </c>
      <c r="N1572" t="str">
        <f t="shared" si="150"/>
        <v>"http://www.omdbapi.com/?t=Nobody+Else+But+You&amp;tomatoes=true",</v>
      </c>
      <c r="O1572">
        <f t="shared" si="152"/>
        <v>1570</v>
      </c>
      <c r="P1572" t="str">
        <f t="shared" si="151"/>
        <v>o1570.csv</v>
      </c>
      <c r="R1572" s="27">
        <f t="shared" si="154"/>
        <v>18</v>
      </c>
      <c r="S1572" s="19" t="s">
        <v>15565</v>
      </c>
      <c r="T1572" s="15" t="s">
        <v>4885</v>
      </c>
      <c r="U1572" s="20" t="s">
        <v>6314</v>
      </c>
      <c r="V1572" s="31" t="s">
        <v>19615</v>
      </c>
      <c r="W1572" t="s">
        <v>19354</v>
      </c>
      <c r="AE1572" s="21" t="s">
        <v>16614</v>
      </c>
      <c r="AG1572" t="str">
        <f>""""&amp;AE1572</f>
        <v>"X</v>
      </c>
      <c r="AJ1572" s="13" t="s">
        <v>14400</v>
      </c>
      <c r="AK1572" s="1" t="s">
        <v>5894</v>
      </c>
      <c r="AL1572" s="7" t="s">
        <v>18212</v>
      </c>
    </row>
    <row r="1573" spans="1:38">
      <c r="A1573" t="s">
        <v>14401</v>
      </c>
      <c r="B1573" s="1" t="s">
        <v>5896</v>
      </c>
      <c r="C1573" s="3">
        <v>39739</v>
      </c>
      <c r="D1573" s="4" t="str">
        <f t="shared" si="148"/>
        <v>Nobody Walks</v>
      </c>
      <c r="E1573" s="9" t="s">
        <v>11821</v>
      </c>
      <c r="F1573" s="5">
        <f>YEAR(C1573)</f>
        <v>2012</v>
      </c>
      <c r="H1573" s="1" t="s">
        <v>535</v>
      </c>
      <c r="I1573" s="5" t="str">
        <f t="shared" si="149"/>
        <v>Nobody+Walks</v>
      </c>
      <c r="J1573" s="1"/>
      <c r="K1573" s="5"/>
      <c r="L1573" s="1" t="s">
        <v>536</v>
      </c>
      <c r="N1573" t="str">
        <f t="shared" si="150"/>
        <v>"http://www.omdbapi.com/?t=Nobody+Walks&amp;tomatoes=true",</v>
      </c>
      <c r="O1573">
        <f t="shared" si="152"/>
        <v>1571</v>
      </c>
      <c r="P1573" t="str">
        <f t="shared" si="151"/>
        <v>o1571.csv</v>
      </c>
      <c r="R1573" s="27">
        <f t="shared" si="154"/>
        <v>19</v>
      </c>
      <c r="S1573" s="19" t="s">
        <v>15566</v>
      </c>
      <c r="T1573" s="15" t="s">
        <v>4885</v>
      </c>
      <c r="U1573" s="20" t="s">
        <v>6724</v>
      </c>
      <c r="V1573" s="31" t="s">
        <v>19671</v>
      </c>
      <c r="W1573" s="31" t="s">
        <v>19671</v>
      </c>
      <c r="AE1573" s="21" t="s">
        <v>19614</v>
      </c>
      <c r="AG1573" t="str">
        <f>""""&amp;AE1573</f>
        <v>"http://www.omdbapi.com/?t=wa+shoku&amp;y=&amp;tomatoes=true",</v>
      </c>
      <c r="AJ1573" s="13" t="s">
        <v>14401</v>
      </c>
      <c r="AK1573" s="1" t="s">
        <v>5896</v>
      </c>
      <c r="AL1573" s="36" t="s">
        <v>18213</v>
      </c>
    </row>
    <row r="1574" spans="1:38">
      <c r="A1574" t="s">
        <v>14402</v>
      </c>
      <c r="B1574" s="1" t="s">
        <v>5895</v>
      </c>
      <c r="C1574" s="3">
        <v>38822</v>
      </c>
      <c r="D1574" s="4" t="str">
        <f t="shared" si="148"/>
        <v>Nobody's Perfect</v>
      </c>
      <c r="E1574" s="9" t="s">
        <v>16183</v>
      </c>
      <c r="F1574" s="5">
        <v>2009</v>
      </c>
      <c r="H1574" s="1" t="s">
        <v>535</v>
      </c>
      <c r="I1574" s="5" t="str">
        <f t="shared" si="149"/>
        <v>Nobody%27s+Perfect</v>
      </c>
      <c r="J1574" s="1"/>
      <c r="K1574" s="5"/>
      <c r="L1574" s="1" t="s">
        <v>536</v>
      </c>
      <c r="N1574" t="str">
        <f t="shared" si="150"/>
        <v>"http://www.omdbapi.com/?t=Nobody%27s+Perfect&amp;tomatoes=true",</v>
      </c>
      <c r="O1574">
        <f t="shared" si="152"/>
        <v>1572</v>
      </c>
      <c r="P1574" t="str">
        <f t="shared" si="151"/>
        <v>o1572.csv</v>
      </c>
      <c r="R1574" s="27">
        <f t="shared" si="154"/>
        <v>20</v>
      </c>
      <c r="S1574" s="19" t="s">
        <v>15570</v>
      </c>
      <c r="T1574" s="15" t="s">
        <v>4885</v>
      </c>
      <c r="U1574" s="20" t="s">
        <v>6601</v>
      </c>
      <c r="V1574" s="31" t="s">
        <v>19615</v>
      </c>
      <c r="W1574" t="s">
        <v>19358</v>
      </c>
      <c r="AE1574" s="25" t="s">
        <v>16614</v>
      </c>
      <c r="AG1574" t="str">
        <f>""""&amp;AE1574</f>
        <v>"X</v>
      </c>
      <c r="AJ1574" s="13" t="s">
        <v>14402</v>
      </c>
      <c r="AK1574" s="1" t="s">
        <v>5895</v>
      </c>
      <c r="AL1574" s="7" t="s">
        <v>18214</v>
      </c>
    </row>
    <row r="1575" spans="1:38">
      <c r="A1575" t="s">
        <v>14403</v>
      </c>
      <c r="B1575" s="1" t="s">
        <v>5899</v>
      </c>
      <c r="C1575" s="3">
        <v>40894</v>
      </c>
      <c r="D1575" s="4" t="str">
        <f t="shared" si="148"/>
        <v>Noma - My Perfect Storm</v>
      </c>
      <c r="E1575" s="9" t="s">
        <v>11822</v>
      </c>
      <c r="F1575" s="5">
        <f>YEAR(C1575)</f>
        <v>2015</v>
      </c>
      <c r="H1575" s="1" t="s">
        <v>535</v>
      </c>
      <c r="I1575" s="5" t="str">
        <f t="shared" si="149"/>
        <v>Noma+-+My+Perfect+Storm</v>
      </c>
      <c r="J1575" s="1"/>
      <c r="K1575" s="5"/>
      <c r="L1575" s="1" t="s">
        <v>536</v>
      </c>
      <c r="N1575" t="str">
        <f t="shared" si="150"/>
        <v>"http://www.omdbapi.com/?t=Noma+-+My+Perfect+Storm&amp;tomatoes=true",</v>
      </c>
      <c r="O1575">
        <f t="shared" si="152"/>
        <v>1573</v>
      </c>
      <c r="P1575" t="str">
        <f t="shared" si="151"/>
        <v>o1573.csv</v>
      </c>
      <c r="R1575" s="27">
        <f t="shared" si="154"/>
        <v>21</v>
      </c>
      <c r="S1575" s="19" t="s">
        <v>15589</v>
      </c>
      <c r="T1575" s="15" t="s">
        <v>4885</v>
      </c>
      <c r="U1575" s="20" t="s">
        <v>6410</v>
      </c>
      <c r="V1575" s="31" t="s">
        <v>19615</v>
      </c>
      <c r="W1575" t="s">
        <v>19377</v>
      </c>
      <c r="AJ1575" s="13" t="s">
        <v>14403</v>
      </c>
      <c r="AK1575" s="1" t="s">
        <v>5899</v>
      </c>
      <c r="AL1575" s="7" t="s">
        <v>18215</v>
      </c>
    </row>
    <row r="1576" spans="1:38">
      <c r="A1576" t="s">
        <v>14404</v>
      </c>
      <c r="B1576" s="1" t="s">
        <v>5900</v>
      </c>
      <c r="C1576" s="3">
        <v>40236</v>
      </c>
      <c r="D1576" s="4" t="str">
        <f t="shared" si="148"/>
        <v>Non-Stop</v>
      </c>
      <c r="E1576" s="9" t="s">
        <v>5900</v>
      </c>
      <c r="F1576" s="5">
        <f>YEAR(C1576)</f>
        <v>2014</v>
      </c>
      <c r="H1576" s="1" t="s">
        <v>535</v>
      </c>
      <c r="I1576" s="5" t="str">
        <f t="shared" si="149"/>
        <v>Non-Stop</v>
      </c>
      <c r="J1576" s="1"/>
      <c r="K1576" s="5"/>
      <c r="L1576" s="1" t="s">
        <v>536</v>
      </c>
      <c r="N1576" t="str">
        <f t="shared" si="150"/>
        <v>"http://www.omdbapi.com/?t=Non-Stop&amp;tomatoes=true",</v>
      </c>
      <c r="O1576">
        <f t="shared" si="152"/>
        <v>1574</v>
      </c>
      <c r="P1576" t="str">
        <f t="shared" si="151"/>
        <v>o1574.csv</v>
      </c>
      <c r="R1576" s="27">
        <f t="shared" si="154"/>
        <v>22</v>
      </c>
      <c r="S1576" s="19" t="s">
        <v>15619</v>
      </c>
      <c r="T1576" s="15" t="s">
        <v>4885</v>
      </c>
      <c r="U1576" s="20" t="s">
        <v>6634</v>
      </c>
      <c r="V1576" s="31" t="s">
        <v>19615</v>
      </c>
      <c r="W1576" t="s">
        <v>19407</v>
      </c>
      <c r="AJ1576" s="13" t="s">
        <v>14404</v>
      </c>
      <c r="AK1576" s="1" t="s">
        <v>5900</v>
      </c>
      <c r="AL1576" s="7" t="s">
        <v>18216</v>
      </c>
    </row>
    <row r="1577" spans="1:38">
      <c r="A1577" t="s">
        <v>14405</v>
      </c>
      <c r="B1577" s="1" t="s">
        <v>5905</v>
      </c>
      <c r="C1577" s="3">
        <v>40348</v>
      </c>
      <c r="D1577" s="4" t="str">
        <f t="shared" si="148"/>
        <v>Norte, the End of History</v>
      </c>
      <c r="E1577" s="9" t="s">
        <v>16597</v>
      </c>
      <c r="F1577" s="5">
        <v>2013</v>
      </c>
      <c r="H1577" s="1" t="s">
        <v>535</v>
      </c>
      <c r="I1577" s="5" t="str">
        <f t="shared" si="149"/>
        <v>Norte+the+End+of+History</v>
      </c>
      <c r="J1577" s="1"/>
      <c r="K1577" s="5"/>
      <c r="L1577" s="1" t="s">
        <v>536</v>
      </c>
      <c r="N1577" t="str">
        <f t="shared" si="150"/>
        <v>"http://www.omdbapi.com/?t=Norte+the+End+of+History&amp;tomatoes=true",</v>
      </c>
      <c r="O1577">
        <f t="shared" si="152"/>
        <v>1575</v>
      </c>
      <c r="P1577" t="str">
        <f t="shared" si="151"/>
        <v>o1575.csv</v>
      </c>
      <c r="R1577" s="27">
        <f t="shared" si="154"/>
        <v>23</v>
      </c>
      <c r="S1577" s="19" t="s">
        <v>15623</v>
      </c>
      <c r="T1577" s="15" t="s">
        <v>4885</v>
      </c>
      <c r="U1577" s="20" t="s">
        <v>6660</v>
      </c>
      <c r="V1577" s="31" t="s">
        <v>19672</v>
      </c>
      <c r="W1577" s="31" t="s">
        <v>19672</v>
      </c>
      <c r="AJ1577" s="13" t="s">
        <v>14405</v>
      </c>
      <c r="AK1577" s="1" t="s">
        <v>5905</v>
      </c>
      <c r="AL1577" s="36" t="s">
        <v>18217</v>
      </c>
    </row>
    <row r="1578" spans="1:38">
      <c r="A1578" t="s">
        <v>14406</v>
      </c>
      <c r="B1578" s="1" t="s">
        <v>5907</v>
      </c>
      <c r="C1578" s="3">
        <v>38745</v>
      </c>
      <c r="D1578" s="4" t="str">
        <f t="shared" si="148"/>
        <v>North Face</v>
      </c>
      <c r="E1578" s="9" t="s">
        <v>11827</v>
      </c>
      <c r="F1578" s="5">
        <v>2009</v>
      </c>
      <c r="H1578" s="1" t="s">
        <v>535</v>
      </c>
      <c r="I1578" s="5" t="str">
        <f t="shared" si="149"/>
        <v>North+Face</v>
      </c>
      <c r="J1578" s="1"/>
      <c r="K1578" s="5"/>
      <c r="L1578" s="1" t="s">
        <v>536</v>
      </c>
      <c r="N1578" t="str">
        <f t="shared" si="150"/>
        <v>"http://www.omdbapi.com/?t=North+Face&amp;tomatoes=true",</v>
      </c>
      <c r="O1578">
        <f t="shared" si="152"/>
        <v>1576</v>
      </c>
      <c r="P1578" t="str">
        <f t="shared" si="151"/>
        <v>o1576.csv</v>
      </c>
      <c r="R1578" s="27">
        <f t="shared" si="154"/>
        <v>24</v>
      </c>
      <c r="S1578" s="23" t="s">
        <v>15697</v>
      </c>
      <c r="T1578" s="15" t="s">
        <v>4885</v>
      </c>
      <c r="U1578" s="24" t="s">
        <v>6720</v>
      </c>
      <c r="V1578" s="33" t="s">
        <v>19615</v>
      </c>
      <c r="W1578" t="s">
        <v>19484</v>
      </c>
      <c r="AJ1578" s="23" t="s">
        <v>14406</v>
      </c>
      <c r="AK1578" s="24" t="s">
        <v>5907</v>
      </c>
      <c r="AL1578" s="7" t="s">
        <v>18218</v>
      </c>
    </row>
    <row r="1579" spans="1:38">
      <c r="A1579" t="s">
        <v>14407</v>
      </c>
      <c r="B1579" s="1" t="s">
        <v>5908</v>
      </c>
      <c r="C1579" s="3">
        <v>39753</v>
      </c>
      <c r="D1579" s="4" t="str">
        <f t="shared" si="148"/>
        <v>North Sea Texas</v>
      </c>
      <c r="E1579" s="9" t="s">
        <v>11828</v>
      </c>
      <c r="F1579" s="5">
        <v>2011</v>
      </c>
      <c r="H1579" s="1" t="s">
        <v>535</v>
      </c>
      <c r="I1579" s="5" t="str">
        <f t="shared" si="149"/>
        <v>North+Sea+Texas</v>
      </c>
      <c r="J1579" s="1"/>
      <c r="K1579" s="5"/>
      <c r="L1579" s="1" t="s">
        <v>536</v>
      </c>
      <c r="N1579" t="str">
        <f t="shared" si="150"/>
        <v>"http://www.omdbapi.com/?t=North+Sea+Texas&amp;tomatoes=true",</v>
      </c>
      <c r="O1579">
        <f t="shared" si="152"/>
        <v>1577</v>
      </c>
      <c r="P1579" t="str">
        <f t="shared" si="151"/>
        <v>o1577.csv</v>
      </c>
      <c r="S1579" s="13" t="s">
        <v>14362</v>
      </c>
      <c r="T1579" s="15" t="s">
        <v>5860</v>
      </c>
      <c r="U1579" s="1" t="s">
        <v>5860</v>
      </c>
      <c r="V1579"/>
      <c r="W1579" t="s">
        <v>18176</v>
      </c>
      <c r="AJ1579" s="13" t="s">
        <v>14407</v>
      </c>
      <c r="AK1579" s="1" t="s">
        <v>5908</v>
      </c>
      <c r="AL1579" s="7" t="s">
        <v>18219</v>
      </c>
    </row>
    <row r="1580" spans="1:38">
      <c r="A1580" t="s">
        <v>14408</v>
      </c>
      <c r="B1580" s="1" t="s">
        <v>12742</v>
      </c>
      <c r="C1580" s="3">
        <v>40075</v>
      </c>
      <c r="D1580" s="4" t="str">
        <f t="shared" si="148"/>
        <v>Northern Lights</v>
      </c>
      <c r="E1580" s="9" t="s">
        <v>15925</v>
      </c>
      <c r="F1580" s="5">
        <v>2012</v>
      </c>
      <c r="H1580" s="1" t="s">
        <v>535</v>
      </c>
      <c r="I1580" s="5" t="str">
        <f t="shared" si="149"/>
        <v>Northern+Lights</v>
      </c>
      <c r="J1580" s="1"/>
      <c r="K1580" s="5"/>
      <c r="L1580" s="1" t="s">
        <v>536</v>
      </c>
      <c r="N1580" t="str">
        <f t="shared" si="150"/>
        <v>"http://www.omdbapi.com/?t=Northern+Lights&amp;tomatoes=true",</v>
      </c>
      <c r="O1580">
        <f t="shared" si="152"/>
        <v>1578</v>
      </c>
      <c r="P1580" t="str">
        <f t="shared" si="151"/>
        <v>o1578.csv</v>
      </c>
      <c r="S1580" s="13" t="s">
        <v>14363</v>
      </c>
      <c r="T1580" s="15" t="s">
        <v>5861</v>
      </c>
      <c r="U1580" s="1" t="s">
        <v>5861</v>
      </c>
      <c r="V1580"/>
      <c r="W1580" t="s">
        <v>18177</v>
      </c>
      <c r="AJ1580" s="13" t="s">
        <v>14408</v>
      </c>
      <c r="AK1580" s="1" t="s">
        <v>12742</v>
      </c>
      <c r="AL1580" s="7" t="s">
        <v>18220</v>
      </c>
    </row>
    <row r="1581" spans="1:38">
      <c r="A1581" t="s">
        <v>14409</v>
      </c>
      <c r="B1581" s="1" t="s">
        <v>5906</v>
      </c>
      <c r="C1581" s="3">
        <v>40740</v>
      </c>
      <c r="D1581" s="4" t="str">
        <f t="shared" si="148"/>
        <v>Northern Limit Line</v>
      </c>
      <c r="E1581" s="9" t="s">
        <v>11826</v>
      </c>
      <c r="F1581" s="5">
        <f>YEAR(C1581)</f>
        <v>2015</v>
      </c>
      <c r="H1581" s="1" t="s">
        <v>535</v>
      </c>
      <c r="I1581" s="5" t="str">
        <f t="shared" si="149"/>
        <v>Northern+Limit+Line</v>
      </c>
      <c r="J1581" s="1"/>
      <c r="K1581" s="5"/>
      <c r="L1581" s="1" t="s">
        <v>536</v>
      </c>
      <c r="N1581" t="str">
        <f t="shared" si="150"/>
        <v>"http://www.omdbapi.com/?t=Northern+Limit+Line&amp;tomatoes=true",</v>
      </c>
      <c r="O1581">
        <f t="shared" si="152"/>
        <v>1579</v>
      </c>
      <c r="P1581" t="str">
        <f t="shared" si="151"/>
        <v>o1579.csv</v>
      </c>
      <c r="S1581" s="13" t="s">
        <v>14364</v>
      </c>
      <c r="T1581" s="15" t="s">
        <v>16438</v>
      </c>
      <c r="U1581" s="1" t="s">
        <v>5863</v>
      </c>
      <c r="V1581"/>
      <c r="W1581" t="s">
        <v>18178</v>
      </c>
      <c r="AJ1581" s="13" t="s">
        <v>14409</v>
      </c>
      <c r="AK1581" s="1" t="s">
        <v>5906</v>
      </c>
      <c r="AL1581" s="7" t="s">
        <v>18221</v>
      </c>
    </row>
    <row r="1582" spans="1:38">
      <c r="A1582" t="s">
        <v>14410</v>
      </c>
      <c r="B1582" s="1" t="s">
        <v>5909</v>
      </c>
      <c r="C1582" s="3">
        <v>39094</v>
      </c>
      <c r="D1582" s="4" t="str">
        <f t="shared" si="148"/>
        <v>Nostalgia for the Light</v>
      </c>
      <c r="E1582" s="9" t="s">
        <v>10766</v>
      </c>
      <c r="F1582" s="5">
        <v>2010</v>
      </c>
      <c r="H1582" s="1" t="s">
        <v>535</v>
      </c>
      <c r="I1582" s="5" t="str">
        <f t="shared" si="149"/>
        <v>Nostalgia+for+the+Light</v>
      </c>
      <c r="J1582" s="1"/>
      <c r="K1582" s="5"/>
      <c r="L1582" s="1" t="s">
        <v>536</v>
      </c>
      <c r="N1582" t="str">
        <f t="shared" si="150"/>
        <v>"http://www.omdbapi.com/?t=Nostalgia+for+the+Light&amp;tomatoes=true",</v>
      </c>
      <c r="O1582">
        <f t="shared" si="152"/>
        <v>1580</v>
      </c>
      <c r="P1582" t="str">
        <f t="shared" si="151"/>
        <v>o1580.csv</v>
      </c>
      <c r="S1582" s="13" t="s">
        <v>14365</v>
      </c>
      <c r="T1582" s="15" t="s">
        <v>5864</v>
      </c>
      <c r="U1582" s="1" t="s">
        <v>5864</v>
      </c>
      <c r="V1582"/>
      <c r="W1582" t="s">
        <v>18179</v>
      </c>
      <c r="AJ1582" s="13" t="s">
        <v>14410</v>
      </c>
      <c r="AK1582" s="1" t="s">
        <v>5909</v>
      </c>
      <c r="AL1582" s="7" t="s">
        <v>18222</v>
      </c>
    </row>
    <row r="1583" spans="1:38">
      <c r="A1583" t="s">
        <v>14411</v>
      </c>
      <c r="B1583" s="1" t="s">
        <v>4880</v>
      </c>
      <c r="C1583" s="3">
        <v>39802</v>
      </c>
      <c r="D1583" s="4" t="str">
        <f t="shared" si="148"/>
        <v>Not Fade Away</v>
      </c>
      <c r="E1583" s="9" t="s">
        <v>11187</v>
      </c>
      <c r="F1583" s="5">
        <f>YEAR(C1583)</f>
        <v>2012</v>
      </c>
      <c r="H1583" s="1" t="s">
        <v>535</v>
      </c>
      <c r="I1583" s="5" t="str">
        <f t="shared" si="149"/>
        <v>Not+Fade+Away</v>
      </c>
      <c r="J1583" s="1"/>
      <c r="K1583" s="5"/>
      <c r="L1583" s="1" t="s">
        <v>536</v>
      </c>
      <c r="N1583" t="str">
        <f t="shared" si="150"/>
        <v>"http://www.omdbapi.com/?t=Not+Fade+Away&amp;tomatoes=true",</v>
      </c>
      <c r="O1583">
        <f t="shared" si="152"/>
        <v>1581</v>
      </c>
      <c r="P1583" t="str">
        <f t="shared" si="151"/>
        <v>o1581.csv</v>
      </c>
      <c r="S1583" s="13" t="s">
        <v>14366</v>
      </c>
      <c r="T1583" s="15" t="s">
        <v>5865</v>
      </c>
      <c r="U1583" s="1" t="s">
        <v>5865</v>
      </c>
      <c r="V1583"/>
      <c r="W1583" t="s">
        <v>18180</v>
      </c>
      <c r="AJ1583" s="13" t="s">
        <v>14411</v>
      </c>
      <c r="AK1583" s="1" t="s">
        <v>4880</v>
      </c>
      <c r="AL1583" s="7" t="s">
        <v>18223</v>
      </c>
    </row>
    <row r="1584" spans="1:38">
      <c r="A1584" t="s">
        <v>14412</v>
      </c>
      <c r="B1584" s="1" t="s">
        <v>5913</v>
      </c>
      <c r="C1584" s="3">
        <v>39914</v>
      </c>
      <c r="D1584" s="4" t="str">
        <f t="shared" si="148"/>
        <v>Not Today</v>
      </c>
      <c r="E1584" s="9" t="s">
        <v>11832</v>
      </c>
      <c r="F1584" s="5">
        <f>YEAR(C1584)</f>
        <v>2013</v>
      </c>
      <c r="H1584" s="1" t="s">
        <v>535</v>
      </c>
      <c r="I1584" s="5" t="str">
        <f t="shared" si="149"/>
        <v>Not+Today</v>
      </c>
      <c r="J1584" s="1"/>
      <c r="K1584" s="5"/>
      <c r="L1584" s="1" t="s">
        <v>536</v>
      </c>
      <c r="N1584" t="str">
        <f t="shared" si="150"/>
        <v>"http://www.omdbapi.com/?t=Not+Today&amp;tomatoes=true",</v>
      </c>
      <c r="O1584">
        <f t="shared" si="152"/>
        <v>1582</v>
      </c>
      <c r="P1584" t="str">
        <f t="shared" si="151"/>
        <v>o1582.csv</v>
      </c>
      <c r="S1584" s="13" t="s">
        <v>14367</v>
      </c>
      <c r="T1584" s="15" t="s">
        <v>5866</v>
      </c>
      <c r="U1584" s="1" t="s">
        <v>5866</v>
      </c>
      <c r="V1584"/>
      <c r="W1584" t="s">
        <v>18181</v>
      </c>
      <c r="AJ1584" s="13" t="s">
        <v>14412</v>
      </c>
      <c r="AK1584" s="1" t="s">
        <v>5913</v>
      </c>
      <c r="AL1584" s="7" t="s">
        <v>18224</v>
      </c>
    </row>
    <row r="1585" spans="1:38">
      <c r="A1585" t="s">
        <v>14413</v>
      </c>
      <c r="B1585" s="1" t="s">
        <v>5911</v>
      </c>
      <c r="C1585" s="3">
        <v>40355</v>
      </c>
      <c r="D1585" s="4" t="str">
        <f t="shared" si="148"/>
        <v>Nothing Bad Can Happen</v>
      </c>
      <c r="E1585" s="9" t="s">
        <v>11830</v>
      </c>
      <c r="F1585" s="5">
        <v>2013</v>
      </c>
      <c r="H1585" s="1" t="s">
        <v>535</v>
      </c>
      <c r="I1585" s="5" t="str">
        <f t="shared" si="149"/>
        <v>Nothing+Bad+Can+Happen</v>
      </c>
      <c r="J1585" s="1"/>
      <c r="K1585" s="5"/>
      <c r="L1585" s="1" t="s">
        <v>536</v>
      </c>
      <c r="N1585" t="str">
        <f t="shared" si="150"/>
        <v>"http://www.omdbapi.com/?t=Nothing+Bad+Can+Happen&amp;tomatoes=true",</v>
      </c>
      <c r="O1585">
        <f t="shared" si="152"/>
        <v>1583</v>
      </c>
      <c r="P1585" t="str">
        <f t="shared" si="151"/>
        <v>o1583.csv</v>
      </c>
      <c r="S1585" s="13" t="s">
        <v>14368</v>
      </c>
      <c r="T1585" s="15" t="s">
        <v>5868</v>
      </c>
      <c r="U1585" s="1" t="s">
        <v>5868</v>
      </c>
      <c r="V1585"/>
      <c r="W1585" t="s">
        <v>18182</v>
      </c>
      <c r="AJ1585" s="13" t="s">
        <v>14413</v>
      </c>
      <c r="AK1585" s="1" t="s">
        <v>5911</v>
      </c>
      <c r="AL1585" s="7" t="s">
        <v>18225</v>
      </c>
    </row>
    <row r="1586" spans="1:38">
      <c r="A1586" t="s">
        <v>14414</v>
      </c>
      <c r="B1586" s="1" t="s">
        <v>12744</v>
      </c>
      <c r="C1586" s="3">
        <v>39760</v>
      </c>
      <c r="D1586" s="4" t="str">
        <f t="shared" si="148"/>
        <v>Nothing But a Man</v>
      </c>
      <c r="E1586" s="9" t="s">
        <v>15926</v>
      </c>
      <c r="F1586" s="5">
        <v>2011</v>
      </c>
      <c r="H1586" s="1" t="s">
        <v>535</v>
      </c>
      <c r="I1586" s="5" t="str">
        <f t="shared" si="149"/>
        <v>Nothing+But+a+Man</v>
      </c>
      <c r="J1586" s="1"/>
      <c r="K1586" s="5"/>
      <c r="L1586" s="1" t="s">
        <v>536</v>
      </c>
      <c r="N1586" t="str">
        <f t="shared" si="150"/>
        <v>"http://www.omdbapi.com/?t=Nothing+But+a+Man&amp;tomatoes=true",</v>
      </c>
      <c r="O1586">
        <f t="shared" si="152"/>
        <v>1584</v>
      </c>
      <c r="P1586" t="str">
        <f t="shared" si="151"/>
        <v>o1584.csv</v>
      </c>
      <c r="S1586" s="13" t="s">
        <v>14369</v>
      </c>
      <c r="T1586" s="15" t="s">
        <v>5869</v>
      </c>
      <c r="U1586" s="1" t="s">
        <v>5869</v>
      </c>
      <c r="V1586"/>
      <c r="W1586" t="s">
        <v>18183</v>
      </c>
      <c r="AJ1586" s="13" t="s">
        <v>14414</v>
      </c>
      <c r="AK1586" s="1" t="s">
        <v>12744</v>
      </c>
      <c r="AL1586" s="7" t="s">
        <v>18226</v>
      </c>
    </row>
    <row r="1587" spans="1:38">
      <c r="A1587" t="s">
        <v>14415</v>
      </c>
      <c r="B1587" s="1" t="s">
        <v>5919</v>
      </c>
      <c r="C1587" s="3">
        <v>39963</v>
      </c>
      <c r="D1587" s="4" t="str">
        <f t="shared" si="148"/>
        <v>Now You See Me</v>
      </c>
      <c r="E1587" s="9" t="s">
        <v>11835</v>
      </c>
      <c r="F1587" s="5">
        <f>YEAR(C1587)</f>
        <v>2013</v>
      </c>
      <c r="H1587" s="1" t="s">
        <v>535</v>
      </c>
      <c r="I1587" s="5" t="str">
        <f t="shared" si="149"/>
        <v>Now+You+See+Me</v>
      </c>
      <c r="J1587" s="1"/>
      <c r="K1587" s="5"/>
      <c r="L1587" s="1" t="s">
        <v>536</v>
      </c>
      <c r="N1587" t="str">
        <f t="shared" si="150"/>
        <v>"http://www.omdbapi.com/?t=Now+You+See+Me&amp;tomatoes=true",</v>
      </c>
      <c r="O1587">
        <f t="shared" si="152"/>
        <v>1585</v>
      </c>
      <c r="P1587" t="str">
        <f t="shared" si="151"/>
        <v>o1585.csv</v>
      </c>
      <c r="S1587" s="13" t="s">
        <v>14370</v>
      </c>
      <c r="T1587" s="15" t="s">
        <v>5871</v>
      </c>
      <c r="U1587" s="1" t="s">
        <v>5871</v>
      </c>
      <c r="V1587"/>
      <c r="W1587" t="s">
        <v>18184</v>
      </c>
      <c r="AJ1587" s="13" t="s">
        <v>14415</v>
      </c>
      <c r="AK1587" s="1" t="s">
        <v>5919</v>
      </c>
      <c r="AL1587" s="7" t="s">
        <v>18227</v>
      </c>
    </row>
    <row r="1588" spans="1:38">
      <c r="A1588" t="s">
        <v>14416</v>
      </c>
      <c r="B1588" s="1" t="s">
        <v>5916</v>
      </c>
      <c r="C1588" s="3">
        <v>39723</v>
      </c>
      <c r="D1588" s="4" t="str">
        <f t="shared" si="148"/>
        <v>Now, Forager</v>
      </c>
      <c r="E1588" s="9" t="s">
        <v>16598</v>
      </c>
      <c r="F1588" s="5">
        <f>YEAR(C1588)</f>
        <v>2012</v>
      </c>
      <c r="H1588" s="1" t="s">
        <v>535</v>
      </c>
      <c r="I1588" s="5" t="str">
        <f t="shared" si="149"/>
        <v>Now+Forager</v>
      </c>
      <c r="J1588" s="1"/>
      <c r="K1588" s="5"/>
      <c r="L1588" s="1" t="s">
        <v>536</v>
      </c>
      <c r="N1588" t="str">
        <f t="shared" si="150"/>
        <v>"http://www.omdbapi.com/?t=Now+Forager&amp;tomatoes=true",</v>
      </c>
      <c r="O1588">
        <f t="shared" si="152"/>
        <v>1586</v>
      </c>
      <c r="P1588" t="str">
        <f t="shared" si="151"/>
        <v>o1586.csv</v>
      </c>
      <c r="S1588" s="13" t="s">
        <v>14371</v>
      </c>
      <c r="T1588" s="15" t="s">
        <v>6549</v>
      </c>
      <c r="U1588" s="1" t="s">
        <v>6549</v>
      </c>
      <c r="V1588"/>
      <c r="W1588" t="s">
        <v>18185</v>
      </c>
      <c r="AJ1588" s="13" t="s">
        <v>14416</v>
      </c>
      <c r="AK1588" s="1" t="s">
        <v>5916</v>
      </c>
      <c r="AL1588" s="7" t="s">
        <v>18228</v>
      </c>
    </row>
    <row r="1589" spans="1:38">
      <c r="A1589" t="s">
        <v>14417</v>
      </c>
      <c r="B1589" s="1" t="s">
        <v>5917</v>
      </c>
      <c r="C1589" s="3">
        <v>38997</v>
      </c>
      <c r="D1589" s="4" t="str">
        <f t="shared" si="148"/>
        <v>Nowhere Boy</v>
      </c>
      <c r="E1589" s="9" t="s">
        <v>11834</v>
      </c>
      <c r="F1589" s="5">
        <v>2009</v>
      </c>
      <c r="H1589" s="1" t="s">
        <v>535</v>
      </c>
      <c r="I1589" s="5" t="str">
        <f t="shared" si="149"/>
        <v>Nowhere+Boy</v>
      </c>
      <c r="J1589" s="1"/>
      <c r="K1589" s="5"/>
      <c r="L1589" s="1" t="s">
        <v>536</v>
      </c>
      <c r="N1589" t="str">
        <f t="shared" si="150"/>
        <v>"http://www.omdbapi.com/?t=Nowhere+Boy&amp;tomatoes=true",</v>
      </c>
      <c r="O1589">
        <f t="shared" si="152"/>
        <v>1587</v>
      </c>
      <c r="P1589" t="str">
        <f t="shared" si="151"/>
        <v>o1587.csv</v>
      </c>
      <c r="S1589" s="13" t="s">
        <v>14372</v>
      </c>
      <c r="T1589" s="15" t="s">
        <v>5872</v>
      </c>
      <c r="U1589" s="1" t="s">
        <v>5872</v>
      </c>
      <c r="V1589"/>
      <c r="W1589" t="s">
        <v>18186</v>
      </c>
      <c r="AJ1589" s="13" t="s">
        <v>14417</v>
      </c>
      <c r="AK1589" s="1" t="s">
        <v>5917</v>
      </c>
      <c r="AL1589" s="7" t="s">
        <v>18229</v>
      </c>
    </row>
    <row r="1590" spans="1:38">
      <c r="A1590" t="s">
        <v>14418</v>
      </c>
      <c r="B1590" s="1" t="s">
        <v>5918</v>
      </c>
      <c r="C1590" s="3">
        <v>40733</v>
      </c>
      <c r="D1590" s="4" t="str">
        <f t="shared" si="148"/>
        <v>Nowitzki</v>
      </c>
      <c r="E1590" s="9" t="s">
        <v>5918</v>
      </c>
      <c r="F1590" s="5">
        <v>2014</v>
      </c>
      <c r="H1590" s="1" t="s">
        <v>535</v>
      </c>
      <c r="I1590" s="5" t="str">
        <f t="shared" si="149"/>
        <v>Nowitzki</v>
      </c>
      <c r="J1590" s="1"/>
      <c r="K1590" s="5"/>
      <c r="L1590" s="1" t="s">
        <v>536</v>
      </c>
      <c r="N1590" t="str">
        <f t="shared" si="150"/>
        <v>"http://www.omdbapi.com/?t=Nowitzki&amp;tomatoes=true",</v>
      </c>
      <c r="O1590">
        <f t="shared" si="152"/>
        <v>1588</v>
      </c>
      <c r="P1590" t="str">
        <f t="shared" si="151"/>
        <v>o1588.csv</v>
      </c>
      <c r="S1590" s="13" t="s">
        <v>14373</v>
      </c>
      <c r="T1590" s="15" t="s">
        <v>16636</v>
      </c>
      <c r="U1590" s="1" t="s">
        <v>5873</v>
      </c>
      <c r="V1590"/>
      <c r="W1590" t="s">
        <v>18187</v>
      </c>
      <c r="AJ1590" s="13" t="s">
        <v>14418</v>
      </c>
      <c r="AK1590" s="1" t="s">
        <v>5918</v>
      </c>
      <c r="AL1590" s="7" t="s">
        <v>18230</v>
      </c>
    </row>
    <row r="1591" spans="1:38">
      <c r="A1591" t="s">
        <v>14419</v>
      </c>
      <c r="B1591" s="1" t="s">
        <v>5923</v>
      </c>
      <c r="C1591" s="3">
        <v>40257</v>
      </c>
      <c r="D1591" s="4" t="str">
        <f t="shared" si="148"/>
        <v>Nymphomaniac:Volume I</v>
      </c>
      <c r="E1591" s="9" t="s">
        <v>12514</v>
      </c>
      <c r="F1591" s="5">
        <v>2013</v>
      </c>
      <c r="H1591" s="1" t="s">
        <v>535</v>
      </c>
      <c r="I1591" s="5" t="str">
        <f t="shared" si="149"/>
        <v>Nymphomaniac%3AVolume+I</v>
      </c>
      <c r="J1591" s="1"/>
      <c r="K1591" s="5"/>
      <c r="L1591" s="1" t="s">
        <v>536</v>
      </c>
      <c r="N1591" t="str">
        <f t="shared" si="150"/>
        <v>"http://www.omdbapi.com/?t=Nymphomaniac%3AVolume+I&amp;tomatoes=true",</v>
      </c>
      <c r="O1591">
        <f t="shared" si="152"/>
        <v>1589</v>
      </c>
      <c r="P1591" t="str">
        <f t="shared" si="151"/>
        <v>o1589.csv</v>
      </c>
      <c r="S1591" s="13" t="s">
        <v>14375</v>
      </c>
      <c r="T1591" s="15" t="s">
        <v>5876</v>
      </c>
      <c r="U1591" s="1" t="s">
        <v>5876</v>
      </c>
      <c r="V1591"/>
      <c r="W1591" t="s">
        <v>18189</v>
      </c>
      <c r="AJ1591" s="13" t="s">
        <v>14419</v>
      </c>
      <c r="AK1591" s="1" t="s">
        <v>5923</v>
      </c>
      <c r="AL1591" s="35" t="s">
        <v>19652</v>
      </c>
    </row>
    <row r="1592" spans="1:38">
      <c r="A1592" t="s">
        <v>14420</v>
      </c>
      <c r="B1592" s="1" t="s">
        <v>5924</v>
      </c>
      <c r="C1592" s="3">
        <v>40271</v>
      </c>
      <c r="D1592" s="4" t="str">
        <f t="shared" si="148"/>
        <v>Nymphomaniac:Volume II</v>
      </c>
      <c r="E1592" s="9" t="s">
        <v>12515</v>
      </c>
      <c r="F1592" s="5">
        <v>2013</v>
      </c>
      <c r="H1592" s="1" t="s">
        <v>535</v>
      </c>
      <c r="I1592" s="5" t="str">
        <f t="shared" si="149"/>
        <v>Nymphomaniac%3AVolume+II</v>
      </c>
      <c r="J1592" s="1"/>
      <c r="K1592" s="5"/>
      <c r="L1592" s="1" t="s">
        <v>536</v>
      </c>
      <c r="N1592" t="str">
        <f t="shared" si="150"/>
        <v>"http://www.omdbapi.com/?t=Nymphomaniac%3AVolume+II&amp;tomatoes=true",</v>
      </c>
      <c r="O1592">
        <f t="shared" si="152"/>
        <v>1590</v>
      </c>
      <c r="P1592" t="str">
        <f t="shared" si="151"/>
        <v>o1590.csv</v>
      </c>
      <c r="S1592" s="13" t="s">
        <v>14377</v>
      </c>
      <c r="T1592" s="15" t="s">
        <v>16637</v>
      </c>
      <c r="U1592" s="1" t="s">
        <v>12738</v>
      </c>
      <c r="V1592"/>
      <c r="W1592" t="s">
        <v>18190</v>
      </c>
      <c r="AJ1592" s="13" t="s">
        <v>14420</v>
      </c>
      <c r="AK1592" s="1" t="s">
        <v>5924</v>
      </c>
      <c r="AL1592" s="7" t="s">
        <v>18231</v>
      </c>
    </row>
    <row r="1593" spans="1:38">
      <c r="A1593" t="s">
        <v>14421</v>
      </c>
      <c r="B1593" s="1" t="s">
        <v>5927</v>
      </c>
      <c r="C1593" s="3">
        <v>39921</v>
      </c>
      <c r="D1593" s="4" t="str">
        <f t="shared" si="148"/>
        <v>Oblivion</v>
      </c>
      <c r="E1593" s="9" t="s">
        <v>5927</v>
      </c>
      <c r="F1593" s="5">
        <f>YEAR(C1593)</f>
        <v>2013</v>
      </c>
      <c r="H1593" s="1" t="s">
        <v>535</v>
      </c>
      <c r="I1593" s="5" t="str">
        <f t="shared" si="149"/>
        <v>Oblivion</v>
      </c>
      <c r="J1593" s="1"/>
      <c r="K1593" s="5"/>
      <c r="L1593" s="1" t="s">
        <v>536</v>
      </c>
      <c r="N1593" t="str">
        <f t="shared" si="150"/>
        <v>"http://www.omdbapi.com/?t=Oblivion&amp;tomatoes=true",</v>
      </c>
      <c r="O1593">
        <f t="shared" si="152"/>
        <v>1591</v>
      </c>
      <c r="P1593" t="str">
        <f t="shared" si="151"/>
        <v>o1591.csv</v>
      </c>
      <c r="S1593" s="13" t="s">
        <v>14378</v>
      </c>
      <c r="T1593" s="15" t="s">
        <v>5879</v>
      </c>
      <c r="U1593" s="1" t="s">
        <v>5879</v>
      </c>
      <c r="V1593"/>
      <c r="W1593" t="s">
        <v>18191</v>
      </c>
      <c r="AJ1593" s="13" t="s">
        <v>14421</v>
      </c>
      <c r="AK1593" s="1" t="s">
        <v>5927</v>
      </c>
      <c r="AL1593" s="7" t="s">
        <v>18232</v>
      </c>
    </row>
    <row r="1594" spans="1:38">
      <c r="A1594" t="s">
        <v>14422</v>
      </c>
      <c r="B1594" s="1" t="s">
        <v>5928</v>
      </c>
      <c r="C1594" s="3">
        <v>40334</v>
      </c>
      <c r="D1594" s="4" t="str">
        <f t="shared" si="148"/>
        <v>Obvious Child</v>
      </c>
      <c r="E1594" s="9" t="s">
        <v>11839</v>
      </c>
      <c r="F1594" s="5">
        <f>YEAR(C1594)</f>
        <v>2014</v>
      </c>
      <c r="H1594" s="1" t="s">
        <v>535</v>
      </c>
      <c r="I1594" s="5" t="str">
        <f t="shared" si="149"/>
        <v>Obvious+Child</v>
      </c>
      <c r="J1594" s="1"/>
      <c r="K1594" s="5"/>
      <c r="L1594" s="1" t="s">
        <v>536</v>
      </c>
      <c r="N1594" t="str">
        <f t="shared" si="150"/>
        <v>"http://www.omdbapi.com/?t=Obvious+Child&amp;tomatoes=true",</v>
      </c>
      <c r="O1594">
        <f t="shared" si="152"/>
        <v>1592</v>
      </c>
      <c r="P1594" t="str">
        <f t="shared" si="151"/>
        <v>o1592.csv</v>
      </c>
      <c r="S1594" s="13" t="s">
        <v>14379</v>
      </c>
      <c r="T1594" s="15" t="s">
        <v>5880</v>
      </c>
      <c r="U1594" s="1" t="s">
        <v>5880</v>
      </c>
      <c r="V1594"/>
      <c r="W1594" t="s">
        <v>18192</v>
      </c>
      <c r="AJ1594" s="13" t="s">
        <v>14422</v>
      </c>
      <c r="AK1594" s="1" t="s">
        <v>5928</v>
      </c>
      <c r="AL1594" s="7" t="s">
        <v>18233</v>
      </c>
    </row>
    <row r="1595" spans="1:38">
      <c r="A1595" t="s">
        <v>14423</v>
      </c>
      <c r="B1595" s="1" t="s">
        <v>5929</v>
      </c>
      <c r="C1595" s="3">
        <v>39592</v>
      </c>
      <c r="D1595" s="4" t="str">
        <f t="shared" si="148"/>
        <v>OC87</v>
      </c>
      <c r="E1595" s="9" t="s">
        <v>5929</v>
      </c>
      <c r="F1595" s="5">
        <v>2011</v>
      </c>
      <c r="H1595" s="1" t="s">
        <v>535</v>
      </c>
      <c r="I1595" s="5" t="str">
        <f t="shared" si="149"/>
        <v>OC87</v>
      </c>
      <c r="J1595" s="1"/>
      <c r="K1595" s="5"/>
      <c r="L1595" s="1" t="s">
        <v>536</v>
      </c>
      <c r="N1595" t="str">
        <f t="shared" si="150"/>
        <v>"http://www.omdbapi.com/?t=OC87&amp;tomatoes=true",</v>
      </c>
      <c r="O1595">
        <f t="shared" si="152"/>
        <v>1593</v>
      </c>
      <c r="P1595" t="str">
        <f t="shared" si="151"/>
        <v>o1593.csv</v>
      </c>
      <c r="S1595" s="13" t="s">
        <v>14381</v>
      </c>
      <c r="T1595" s="15" t="s">
        <v>5884</v>
      </c>
      <c r="U1595" s="1" t="s">
        <v>5884</v>
      </c>
      <c r="V1595"/>
      <c r="W1595" t="s">
        <v>18194</v>
      </c>
      <c r="AJ1595" s="13" t="s">
        <v>14423</v>
      </c>
      <c r="AK1595" s="1" t="s">
        <v>5929</v>
      </c>
      <c r="AL1595" s="7" t="s">
        <v>18234</v>
      </c>
    </row>
    <row r="1596" spans="1:38">
      <c r="A1596" t="s">
        <v>14424</v>
      </c>
      <c r="B1596" s="1" t="s">
        <v>5930</v>
      </c>
      <c r="C1596" s="3">
        <v>38828</v>
      </c>
      <c r="D1596" s="4" t="str">
        <f t="shared" si="148"/>
        <v>Oceans</v>
      </c>
      <c r="E1596" s="9" t="s">
        <v>5930</v>
      </c>
      <c r="F1596" s="5">
        <f>YEAR(C1596)</f>
        <v>2010</v>
      </c>
      <c r="H1596" s="1" t="s">
        <v>535</v>
      </c>
      <c r="I1596" s="5" t="str">
        <f t="shared" si="149"/>
        <v>Oceans</v>
      </c>
      <c r="J1596" s="1"/>
      <c r="K1596" s="5"/>
      <c r="L1596" s="1" t="s">
        <v>536</v>
      </c>
      <c r="N1596" t="str">
        <f t="shared" si="150"/>
        <v>"http://www.omdbapi.com/?t=Oceans&amp;tomatoes=true",</v>
      </c>
      <c r="O1596">
        <f t="shared" si="152"/>
        <v>1594</v>
      </c>
      <c r="P1596" t="str">
        <f t="shared" si="151"/>
        <v>o1594.csv</v>
      </c>
      <c r="S1596" s="13" t="s">
        <v>14382</v>
      </c>
      <c r="T1596" s="15" t="s">
        <v>350</v>
      </c>
      <c r="U1596" s="1" t="s">
        <v>5885</v>
      </c>
      <c r="V1596"/>
      <c r="W1596" t="s">
        <v>18195</v>
      </c>
      <c r="AJ1596" s="13" t="s">
        <v>14424</v>
      </c>
      <c r="AK1596" s="1" t="s">
        <v>5930</v>
      </c>
      <c r="AL1596" s="7" t="s">
        <v>18235</v>
      </c>
    </row>
    <row r="1597" spans="1:38">
      <c r="A1597" t="s">
        <v>14425</v>
      </c>
      <c r="B1597" s="1" t="s">
        <v>5931</v>
      </c>
      <c r="C1597" s="3">
        <v>38759</v>
      </c>
      <c r="D1597" s="4" t="str">
        <f t="shared" si="148"/>
        <v>October Country</v>
      </c>
      <c r="E1597" s="9" t="s">
        <v>11840</v>
      </c>
      <c r="F1597" s="5">
        <v>2009</v>
      </c>
      <c r="H1597" s="1" t="s">
        <v>535</v>
      </c>
      <c r="I1597" s="5" t="str">
        <f t="shared" si="149"/>
        <v>October+Country</v>
      </c>
      <c r="J1597" s="1"/>
      <c r="K1597" s="5"/>
      <c r="L1597" s="1" t="s">
        <v>536</v>
      </c>
      <c r="N1597" t="str">
        <f t="shared" si="150"/>
        <v>"http://www.omdbapi.com/?t=October+Country&amp;tomatoes=true",</v>
      </c>
      <c r="O1597">
        <f t="shared" si="152"/>
        <v>1595</v>
      </c>
      <c r="P1597" t="str">
        <f t="shared" si="151"/>
        <v>o1595.csv</v>
      </c>
      <c r="S1597" s="13" t="s">
        <v>14383</v>
      </c>
      <c r="T1597" s="15" t="s">
        <v>5886</v>
      </c>
      <c r="U1597" s="1" t="s">
        <v>5886</v>
      </c>
      <c r="V1597"/>
      <c r="W1597" t="s">
        <v>18196</v>
      </c>
      <c r="AJ1597" s="13" t="s">
        <v>14425</v>
      </c>
      <c r="AK1597" s="1" t="s">
        <v>5931</v>
      </c>
      <c r="AL1597" s="7" t="s">
        <v>18236</v>
      </c>
    </row>
    <row r="1598" spans="1:38">
      <c r="A1598" t="s">
        <v>14426</v>
      </c>
      <c r="B1598" s="1" t="s">
        <v>5932</v>
      </c>
      <c r="C1598" s="3">
        <v>39207</v>
      </c>
      <c r="D1598" s="4" t="str">
        <f t="shared" si="148"/>
        <v>Octubre</v>
      </c>
      <c r="E1598" s="9" t="s">
        <v>5932</v>
      </c>
      <c r="F1598" s="5">
        <v>2010</v>
      </c>
      <c r="H1598" s="1" t="s">
        <v>535</v>
      </c>
      <c r="I1598" s="5" t="str">
        <f t="shared" si="149"/>
        <v>Octubre</v>
      </c>
      <c r="J1598" s="1"/>
      <c r="K1598" s="5"/>
      <c r="L1598" s="1" t="s">
        <v>536</v>
      </c>
      <c r="N1598" t="str">
        <f t="shared" si="150"/>
        <v>"http://www.omdbapi.com/?t=Octubre&amp;tomatoes=true",</v>
      </c>
      <c r="O1598">
        <f t="shared" si="152"/>
        <v>1596</v>
      </c>
      <c r="P1598" t="str">
        <f t="shared" si="151"/>
        <v>o1596.csv</v>
      </c>
      <c r="S1598" s="13" t="s">
        <v>14384</v>
      </c>
      <c r="T1598" s="15" t="s">
        <v>5889</v>
      </c>
      <c r="U1598" s="1" t="s">
        <v>5889</v>
      </c>
      <c r="V1598"/>
      <c r="W1598" t="s">
        <v>18197</v>
      </c>
      <c r="AJ1598" s="13" t="s">
        <v>14426</v>
      </c>
      <c r="AK1598" s="1" t="s">
        <v>5932</v>
      </c>
      <c r="AL1598" s="7" t="s">
        <v>18237</v>
      </c>
    </row>
    <row r="1599" spans="1:38">
      <c r="A1599" t="s">
        <v>14427</v>
      </c>
      <c r="B1599" s="1" t="s">
        <v>5933</v>
      </c>
      <c r="C1599" s="3">
        <v>40278</v>
      </c>
      <c r="D1599" s="4" t="str">
        <f t="shared" si="148"/>
        <v>Oculus</v>
      </c>
      <c r="E1599" s="9" t="s">
        <v>5933</v>
      </c>
      <c r="F1599" s="5">
        <f>YEAR(C1599)</f>
        <v>2014</v>
      </c>
      <c r="H1599" s="1" t="s">
        <v>535</v>
      </c>
      <c r="I1599" s="5" t="str">
        <f t="shared" si="149"/>
        <v>Oculus</v>
      </c>
      <c r="J1599" s="1"/>
      <c r="K1599" s="5"/>
      <c r="L1599" s="1" t="s">
        <v>536</v>
      </c>
      <c r="N1599" t="str">
        <f t="shared" si="150"/>
        <v>"http://www.omdbapi.com/?t=Oculus&amp;tomatoes=true",</v>
      </c>
      <c r="O1599">
        <f t="shared" si="152"/>
        <v>1597</v>
      </c>
      <c r="P1599" t="str">
        <f t="shared" si="151"/>
        <v>o1597.csv</v>
      </c>
      <c r="S1599" s="13" t="s">
        <v>14385</v>
      </c>
      <c r="T1599" s="15" t="s">
        <v>5888</v>
      </c>
      <c r="U1599" s="1" t="s">
        <v>5888</v>
      </c>
      <c r="V1599"/>
      <c r="W1599" t="s">
        <v>18198</v>
      </c>
      <c r="AJ1599" s="13" t="s">
        <v>14427</v>
      </c>
      <c r="AK1599" s="1" t="s">
        <v>5933</v>
      </c>
      <c r="AL1599" s="7" t="s">
        <v>18238</v>
      </c>
    </row>
    <row r="1600" spans="1:38">
      <c r="A1600" t="s">
        <v>14428</v>
      </c>
      <c r="B1600" s="1" t="s">
        <v>5935</v>
      </c>
      <c r="C1600" s="3">
        <v>40536</v>
      </c>
      <c r="D1600" s="4" t="str">
        <f t="shared" si="148"/>
        <v>Ode to My Father</v>
      </c>
      <c r="E1600" s="9" t="s">
        <v>10770</v>
      </c>
      <c r="F1600" s="5">
        <f>YEAR(C1600)</f>
        <v>2014</v>
      </c>
      <c r="H1600" s="1" t="s">
        <v>535</v>
      </c>
      <c r="I1600" s="5" t="str">
        <f t="shared" si="149"/>
        <v>Ode+to+My+Father</v>
      </c>
      <c r="J1600" s="1"/>
      <c r="K1600" s="5"/>
      <c r="L1600" s="1" t="s">
        <v>536</v>
      </c>
      <c r="N1600" t="str">
        <f t="shared" si="150"/>
        <v>"http://www.omdbapi.com/?t=Ode+to+My+Father&amp;tomatoes=true",</v>
      </c>
      <c r="O1600">
        <f t="shared" si="152"/>
        <v>1598</v>
      </c>
      <c r="P1600" t="str">
        <f t="shared" si="151"/>
        <v>o1598.csv</v>
      </c>
      <c r="S1600" s="13" t="s">
        <v>14388</v>
      </c>
      <c r="T1600" s="15" t="s">
        <v>15817</v>
      </c>
      <c r="U1600" s="1" t="s">
        <v>12740</v>
      </c>
      <c r="V1600"/>
      <c r="W1600" t="s">
        <v>18200</v>
      </c>
      <c r="AJ1600" s="13" t="s">
        <v>14428</v>
      </c>
      <c r="AK1600" s="1" t="s">
        <v>5935</v>
      </c>
      <c r="AL1600" s="7" t="s">
        <v>18239</v>
      </c>
    </row>
    <row r="1601" spans="1:38">
      <c r="A1601" t="s">
        <v>14429</v>
      </c>
      <c r="B1601" s="1" t="s">
        <v>5937</v>
      </c>
      <c r="C1601" s="3">
        <v>39137</v>
      </c>
      <c r="D1601" s="4" t="str">
        <f t="shared" si="148"/>
        <v>Of Gods and Men</v>
      </c>
      <c r="E1601" s="9" t="s">
        <v>11842</v>
      </c>
      <c r="F1601" s="5">
        <v>2010</v>
      </c>
      <c r="H1601" s="1" t="s">
        <v>535</v>
      </c>
      <c r="I1601" s="5" t="str">
        <f t="shared" si="149"/>
        <v>Of+Gods+and+Men</v>
      </c>
      <c r="J1601" s="1"/>
      <c r="K1601" s="5"/>
      <c r="L1601" s="1" t="s">
        <v>536</v>
      </c>
      <c r="N1601" t="str">
        <f t="shared" si="150"/>
        <v>"http://www.omdbapi.com/?t=Of+Gods+and+Men&amp;tomatoes=true",</v>
      </c>
      <c r="O1601">
        <f t="shared" si="152"/>
        <v>1599</v>
      </c>
      <c r="P1601" t="str">
        <f t="shared" si="151"/>
        <v>o1599.csv</v>
      </c>
      <c r="S1601" s="13" t="s">
        <v>14389</v>
      </c>
      <c r="T1601" s="15" t="s">
        <v>16439</v>
      </c>
      <c r="U1601" s="1" t="s">
        <v>5897</v>
      </c>
      <c r="V1601"/>
      <c r="W1601" t="s">
        <v>18201</v>
      </c>
      <c r="AJ1601" s="13" t="s">
        <v>14429</v>
      </c>
      <c r="AK1601" s="1" t="s">
        <v>5937</v>
      </c>
      <c r="AL1601" s="7" t="s">
        <v>18240</v>
      </c>
    </row>
    <row r="1602" spans="1:38">
      <c r="A1602" t="s">
        <v>14430</v>
      </c>
      <c r="B1602" s="1" t="s">
        <v>5938</v>
      </c>
      <c r="C1602" s="3">
        <v>40607</v>
      </c>
      <c r="D1602" s="4" t="str">
        <f t="shared" si="148"/>
        <v>Of Horses and Men</v>
      </c>
      <c r="E1602" s="9" t="s">
        <v>11843</v>
      </c>
      <c r="F1602" s="5">
        <v>2014</v>
      </c>
      <c r="H1602" s="1" t="s">
        <v>535</v>
      </c>
      <c r="I1602" s="5" t="str">
        <f t="shared" si="149"/>
        <v>Of+Horses+and+Men</v>
      </c>
      <c r="J1602" s="1"/>
      <c r="K1602" s="5"/>
      <c r="L1602" s="1" t="s">
        <v>536</v>
      </c>
      <c r="N1602" t="str">
        <f t="shared" si="150"/>
        <v>"http://www.omdbapi.com/?t=Of+Horses+and+Men&amp;tomatoes=true",</v>
      </c>
      <c r="O1602">
        <f t="shared" si="152"/>
        <v>1600</v>
      </c>
      <c r="P1602" t="str">
        <f t="shared" si="151"/>
        <v>o1600.csv</v>
      </c>
      <c r="S1602" s="13" t="s">
        <v>14390</v>
      </c>
      <c r="T1602" s="15" t="s">
        <v>389</v>
      </c>
      <c r="U1602" s="1" t="s">
        <v>389</v>
      </c>
      <c r="V1602"/>
      <c r="W1602" t="s">
        <v>18202</v>
      </c>
      <c r="AJ1602" s="13" t="s">
        <v>14430</v>
      </c>
      <c r="AK1602" s="1" t="s">
        <v>5938</v>
      </c>
      <c r="AL1602" s="7" t="s">
        <v>18241</v>
      </c>
    </row>
    <row r="1603" spans="1:38">
      <c r="A1603" t="s">
        <v>14431</v>
      </c>
      <c r="B1603" s="1" t="s">
        <v>5936</v>
      </c>
      <c r="C1603" s="3">
        <v>38745</v>
      </c>
      <c r="D1603" s="4" t="str">
        <f t="shared" ref="D1603:D1666" si="155">TRIM(B1603)</f>
        <v>Off and Running</v>
      </c>
      <c r="E1603" s="9" t="s">
        <v>11841</v>
      </c>
      <c r="F1603" s="5">
        <v>2009</v>
      </c>
      <c r="H1603" s="1" t="s">
        <v>535</v>
      </c>
      <c r="I1603" s="5" t="str">
        <f t="shared" si="149"/>
        <v>Off+and+Running</v>
      </c>
      <c r="J1603" s="1"/>
      <c r="K1603" s="5"/>
      <c r="L1603" s="1" t="s">
        <v>536</v>
      </c>
      <c r="N1603" t="str">
        <f t="shared" si="150"/>
        <v>"http://www.omdbapi.com/?t=Off+and+Running&amp;tomatoes=true",</v>
      </c>
      <c r="O1603">
        <f t="shared" si="152"/>
        <v>1601</v>
      </c>
      <c r="P1603" t="str">
        <f t="shared" si="151"/>
        <v>o1601.csv</v>
      </c>
      <c r="S1603" s="13" t="s">
        <v>14391</v>
      </c>
      <c r="T1603" s="15" t="s">
        <v>5898</v>
      </c>
      <c r="U1603" s="1" t="s">
        <v>5898</v>
      </c>
      <c r="V1603"/>
      <c r="W1603" t="s">
        <v>18203</v>
      </c>
      <c r="AJ1603" s="13" t="s">
        <v>14431</v>
      </c>
      <c r="AK1603" s="1" t="s">
        <v>5936</v>
      </c>
      <c r="AL1603" s="7" t="s">
        <v>18242</v>
      </c>
    </row>
    <row r="1604" spans="1:38">
      <c r="A1604" t="s">
        <v>14432</v>
      </c>
      <c r="B1604" s="1" t="s">
        <v>5940</v>
      </c>
      <c r="C1604" s="3">
        <v>39368</v>
      </c>
      <c r="D1604" s="4" t="str">
        <f t="shared" si="155"/>
        <v>OKA!</v>
      </c>
      <c r="E1604" s="9" t="s">
        <v>5940</v>
      </c>
      <c r="F1604" s="5">
        <f>YEAR(C1604)</f>
        <v>2011</v>
      </c>
      <c r="H1604" s="1" t="s">
        <v>535</v>
      </c>
      <c r="I1604" s="5" t="str">
        <f t="shared" ref="I1604:I1667" si="156">E1604</f>
        <v>OKA!</v>
      </c>
      <c r="J1604" s="1"/>
      <c r="K1604" s="5"/>
      <c r="L1604" s="1" t="s">
        <v>536</v>
      </c>
      <c r="N1604" t="str">
        <f t="shared" ref="N1604:N1667" si="157">H1604&amp;I1604&amp;J1604&amp;K1604&amp;L1604</f>
        <v>"http://www.omdbapi.com/?t=OKA!&amp;tomatoes=true",</v>
      </c>
      <c r="O1604">
        <f t="shared" si="152"/>
        <v>1602</v>
      </c>
      <c r="P1604" t="str">
        <f t="shared" ref="P1604:P1667" si="158">"o"&amp;O1604&amp;".csv"</f>
        <v>o1602.csv</v>
      </c>
      <c r="S1604" s="13" t="s">
        <v>14392</v>
      </c>
      <c r="T1604" s="15" t="s">
        <v>16054</v>
      </c>
      <c r="U1604" s="1" t="s">
        <v>12741</v>
      </c>
      <c r="V1604"/>
      <c r="W1604" t="s">
        <v>18204</v>
      </c>
      <c r="AJ1604" s="13" t="s">
        <v>14432</v>
      </c>
      <c r="AK1604" s="1" t="s">
        <v>5940</v>
      </c>
      <c r="AL1604" s="7" t="s">
        <v>18243</v>
      </c>
    </row>
    <row r="1605" spans="1:38">
      <c r="A1605" t="s">
        <v>14433</v>
      </c>
      <c r="B1605" s="1" t="s">
        <v>5941</v>
      </c>
      <c r="C1605" s="3">
        <v>40579</v>
      </c>
      <c r="D1605" s="4" t="str">
        <f t="shared" si="155"/>
        <v>Old Fashioned</v>
      </c>
      <c r="E1605" s="9" t="s">
        <v>11845</v>
      </c>
      <c r="F1605" s="5">
        <f>YEAR(C1605)</f>
        <v>2015</v>
      </c>
      <c r="H1605" s="1" t="s">
        <v>535</v>
      </c>
      <c r="I1605" s="5" t="str">
        <f t="shared" si="156"/>
        <v>Old+Fashioned</v>
      </c>
      <c r="J1605" s="1"/>
      <c r="K1605" s="5"/>
      <c r="L1605" s="1" t="s">
        <v>536</v>
      </c>
      <c r="N1605" t="str">
        <f t="shared" si="157"/>
        <v>"http://www.omdbapi.com/?t=Old+Fashioned&amp;tomatoes=true",</v>
      </c>
      <c r="O1605">
        <f t="shared" ref="O1605:O1668" si="159">O1604+1</f>
        <v>1603</v>
      </c>
      <c r="P1605" t="str">
        <f t="shared" si="158"/>
        <v>o1603.csv</v>
      </c>
      <c r="S1605" s="13" t="s">
        <v>14393</v>
      </c>
      <c r="T1605" s="15" t="s">
        <v>5902</v>
      </c>
      <c r="U1605" s="1" t="s">
        <v>5902</v>
      </c>
      <c r="V1605"/>
      <c r="W1605" t="s">
        <v>18205</v>
      </c>
      <c r="AJ1605" s="13" t="s">
        <v>14433</v>
      </c>
      <c r="AK1605" s="1" t="s">
        <v>5941</v>
      </c>
      <c r="AL1605" s="7" t="s">
        <v>18244</v>
      </c>
    </row>
    <row r="1606" spans="1:38">
      <c r="A1606" t="s">
        <v>14434</v>
      </c>
      <c r="B1606" s="1" t="s">
        <v>12594</v>
      </c>
      <c r="C1606" s="3">
        <v>40143</v>
      </c>
      <c r="D1606" s="4" t="str">
        <f t="shared" si="155"/>
        <v>Oldboy</v>
      </c>
      <c r="E1606" s="9" t="s">
        <v>15818</v>
      </c>
      <c r="F1606" s="5">
        <v>2012</v>
      </c>
      <c r="H1606" s="1" t="s">
        <v>535</v>
      </c>
      <c r="I1606" s="5" t="str">
        <f t="shared" si="156"/>
        <v>Oldboy</v>
      </c>
      <c r="J1606" s="1"/>
      <c r="K1606" s="5"/>
      <c r="L1606" s="1" t="s">
        <v>536</v>
      </c>
      <c r="N1606" t="str">
        <f t="shared" si="157"/>
        <v>"http://www.omdbapi.com/?t=Oldboy&amp;tomatoes=true",</v>
      </c>
      <c r="O1606">
        <f t="shared" si="159"/>
        <v>1604</v>
      </c>
      <c r="P1606" t="str">
        <f t="shared" si="158"/>
        <v>o1604.csv</v>
      </c>
      <c r="S1606" s="13" t="s">
        <v>14394</v>
      </c>
      <c r="T1606" s="15" t="s">
        <v>5903</v>
      </c>
      <c r="U1606" s="1" t="s">
        <v>5903</v>
      </c>
      <c r="V1606"/>
      <c r="W1606" t="s">
        <v>18206</v>
      </c>
      <c r="AJ1606" s="13" t="s">
        <v>14434</v>
      </c>
      <c r="AK1606" s="1" t="s">
        <v>12594</v>
      </c>
      <c r="AL1606" s="7" t="s">
        <v>18245</v>
      </c>
    </row>
    <row r="1607" spans="1:38">
      <c r="A1607" t="s">
        <v>14435</v>
      </c>
      <c r="B1607" s="1" t="s">
        <v>12745</v>
      </c>
      <c r="C1607" s="3">
        <v>40803</v>
      </c>
      <c r="D1607" s="4" t="str">
        <f t="shared" si="155"/>
        <v>Olvidados</v>
      </c>
      <c r="E1607" s="9" t="s">
        <v>15819</v>
      </c>
      <c r="F1607" s="5">
        <v>2014</v>
      </c>
      <c r="H1607" s="1" t="s">
        <v>535</v>
      </c>
      <c r="I1607" s="5" t="str">
        <f t="shared" si="156"/>
        <v>Olvidados</v>
      </c>
      <c r="J1607" s="1"/>
      <c r="K1607" s="5"/>
      <c r="L1607" s="1" t="s">
        <v>536</v>
      </c>
      <c r="N1607" t="str">
        <f t="shared" si="157"/>
        <v>"http://www.omdbapi.com/?t=Olvidados&amp;tomatoes=true",</v>
      </c>
      <c r="O1607">
        <f t="shared" si="159"/>
        <v>1605</v>
      </c>
      <c r="P1607" t="str">
        <f t="shared" si="158"/>
        <v>o1605.csv</v>
      </c>
      <c r="S1607" s="13" t="s">
        <v>14395</v>
      </c>
      <c r="T1607" s="15" t="s">
        <v>5904</v>
      </c>
      <c r="U1607" s="1" t="s">
        <v>5904</v>
      </c>
      <c r="V1607"/>
      <c r="W1607" t="s">
        <v>18207</v>
      </c>
      <c r="AJ1607" s="13" t="s">
        <v>14435</v>
      </c>
      <c r="AK1607" s="1" t="s">
        <v>12745</v>
      </c>
      <c r="AL1607" s="7" t="s">
        <v>18246</v>
      </c>
    </row>
    <row r="1608" spans="1:38">
      <c r="A1608" t="s">
        <v>14436</v>
      </c>
      <c r="B1608" s="1" t="s">
        <v>5942</v>
      </c>
      <c r="C1608" s="3">
        <v>39893</v>
      </c>
      <c r="D1608" s="4" t="str">
        <f t="shared" si="155"/>
        <v>Olympus Has Fallen</v>
      </c>
      <c r="E1608" s="9" t="s">
        <v>11846</v>
      </c>
      <c r="F1608" s="5">
        <f>YEAR(C1608)</f>
        <v>2013</v>
      </c>
      <c r="H1608" s="1" t="s">
        <v>535</v>
      </c>
      <c r="I1608" s="5" t="str">
        <f t="shared" si="156"/>
        <v>Olympus+Has+Fallen</v>
      </c>
      <c r="J1608" s="1"/>
      <c r="K1608" s="5"/>
      <c r="L1608" s="1" t="s">
        <v>536</v>
      </c>
      <c r="N1608" t="str">
        <f t="shared" si="157"/>
        <v>"http://www.omdbapi.com/?t=Olympus+Has+Fallen&amp;tomatoes=true",</v>
      </c>
      <c r="O1608">
        <f t="shared" si="159"/>
        <v>1606</v>
      </c>
      <c r="P1608" t="str">
        <f t="shared" si="158"/>
        <v>o1606.csv</v>
      </c>
      <c r="S1608" s="13" t="s">
        <v>14396</v>
      </c>
      <c r="T1608" s="15" t="s">
        <v>5130</v>
      </c>
      <c r="U1608" s="1" t="s">
        <v>5130</v>
      </c>
      <c r="V1608"/>
      <c r="W1608" t="s">
        <v>18208</v>
      </c>
      <c r="AJ1608" s="13" t="s">
        <v>14436</v>
      </c>
      <c r="AK1608" s="1" t="s">
        <v>5942</v>
      </c>
      <c r="AL1608" s="7" t="s">
        <v>18247</v>
      </c>
    </row>
    <row r="1609" spans="1:38">
      <c r="A1609" t="s">
        <v>14437</v>
      </c>
      <c r="B1609" s="1" t="s">
        <v>5960</v>
      </c>
      <c r="C1609" s="3">
        <v>40250</v>
      </c>
      <c r="D1609" s="4" t="str">
        <f t="shared" si="155"/>
        <v>On My Way</v>
      </c>
      <c r="E1609" s="9" t="s">
        <v>11860</v>
      </c>
      <c r="F1609" s="5">
        <f>YEAR(C1609)</f>
        <v>2014</v>
      </c>
      <c r="H1609" s="1" t="s">
        <v>535</v>
      </c>
      <c r="I1609" s="5" t="str">
        <f t="shared" si="156"/>
        <v>On+My+Way</v>
      </c>
      <c r="J1609" s="1"/>
      <c r="K1609" s="5"/>
      <c r="L1609" s="1" t="s">
        <v>536</v>
      </c>
      <c r="N1609" t="str">
        <f t="shared" si="157"/>
        <v>"http://www.omdbapi.com/?t=On+My+Way&amp;tomatoes=true",</v>
      </c>
      <c r="O1609">
        <f t="shared" si="159"/>
        <v>1607</v>
      </c>
      <c r="P1609" t="str">
        <f t="shared" si="158"/>
        <v>o1607.csv</v>
      </c>
      <c r="S1609" s="13" t="s">
        <v>14397</v>
      </c>
      <c r="T1609" s="15" t="s">
        <v>5910</v>
      </c>
      <c r="U1609" s="1" t="s">
        <v>5910</v>
      </c>
      <c r="V1609"/>
      <c r="W1609" t="s">
        <v>18209</v>
      </c>
      <c r="AJ1609" s="13" t="s">
        <v>14437</v>
      </c>
      <c r="AK1609" s="1" t="s">
        <v>5960</v>
      </c>
      <c r="AL1609" s="7" t="s">
        <v>18248</v>
      </c>
    </row>
    <row r="1610" spans="1:38">
      <c r="A1610" t="s">
        <v>14438</v>
      </c>
      <c r="B1610" s="1" t="s">
        <v>5961</v>
      </c>
      <c r="C1610" s="3">
        <v>39494</v>
      </c>
      <c r="D1610" s="4" t="str">
        <f t="shared" si="155"/>
        <v>On the Ice</v>
      </c>
      <c r="E1610" s="9" t="s">
        <v>11861</v>
      </c>
      <c r="F1610" s="5">
        <v>2011</v>
      </c>
      <c r="H1610" s="1" t="s">
        <v>535</v>
      </c>
      <c r="I1610" s="5" t="str">
        <f t="shared" si="156"/>
        <v>On+the+Ice</v>
      </c>
      <c r="J1610" s="1"/>
      <c r="K1610" s="5"/>
      <c r="L1610" s="1" t="s">
        <v>536</v>
      </c>
      <c r="N1610" t="str">
        <f t="shared" si="157"/>
        <v>"http://www.omdbapi.com/?t=On+the+Ice&amp;tomatoes=true",</v>
      </c>
      <c r="O1610">
        <f t="shared" si="159"/>
        <v>1608</v>
      </c>
      <c r="P1610" t="str">
        <f t="shared" si="158"/>
        <v>o1608.csv</v>
      </c>
      <c r="S1610" s="13" t="s">
        <v>14398</v>
      </c>
      <c r="T1610" s="15" t="s">
        <v>5892</v>
      </c>
      <c r="U1610" s="1" t="s">
        <v>5892</v>
      </c>
      <c r="V1610"/>
      <c r="W1610" t="s">
        <v>18210</v>
      </c>
      <c r="AJ1610" s="13" t="s">
        <v>14438</v>
      </c>
      <c r="AK1610" s="1" t="s">
        <v>5961</v>
      </c>
      <c r="AL1610" s="7" t="s">
        <v>18249</v>
      </c>
    </row>
    <row r="1611" spans="1:38">
      <c r="A1611" t="s">
        <v>14439</v>
      </c>
      <c r="B1611" s="1" t="s">
        <v>5962</v>
      </c>
      <c r="C1611" s="3">
        <v>40082</v>
      </c>
      <c r="D1611" s="4" t="str">
        <f t="shared" si="155"/>
        <v>On the Job</v>
      </c>
      <c r="E1611" s="9" t="s">
        <v>11862</v>
      </c>
      <c r="F1611" s="5">
        <f>YEAR(C1611)</f>
        <v>2013</v>
      </c>
      <c r="H1611" s="1" t="s">
        <v>535</v>
      </c>
      <c r="I1611" s="5" t="str">
        <f t="shared" si="156"/>
        <v>On+the+Job</v>
      </c>
      <c r="J1611" s="1"/>
      <c r="K1611" s="5"/>
      <c r="L1611" s="1" t="s">
        <v>536</v>
      </c>
      <c r="N1611" t="str">
        <f t="shared" si="157"/>
        <v>"http://www.omdbapi.com/?t=On+the+Job&amp;tomatoes=true",</v>
      </c>
      <c r="O1611">
        <f t="shared" si="159"/>
        <v>1609</v>
      </c>
      <c r="P1611" t="str">
        <f t="shared" si="158"/>
        <v>o1609.csv</v>
      </c>
      <c r="S1611" s="13" t="s">
        <v>14399</v>
      </c>
      <c r="T1611" s="15" t="s">
        <v>5893</v>
      </c>
      <c r="U1611" s="1" t="s">
        <v>5893</v>
      </c>
      <c r="V1611"/>
      <c r="W1611" t="s">
        <v>18211</v>
      </c>
      <c r="AJ1611" s="13" t="s">
        <v>14439</v>
      </c>
      <c r="AK1611" s="1" t="s">
        <v>5962</v>
      </c>
      <c r="AL1611" s="7" t="s">
        <v>18250</v>
      </c>
    </row>
    <row r="1612" spans="1:38">
      <c r="A1612" t="s">
        <v>14440</v>
      </c>
      <c r="B1612" s="1" t="s">
        <v>5963</v>
      </c>
      <c r="C1612" s="3">
        <v>39802</v>
      </c>
      <c r="D1612" s="4" t="str">
        <f t="shared" si="155"/>
        <v>On the Road</v>
      </c>
      <c r="E1612" s="9" t="s">
        <v>11863</v>
      </c>
      <c r="F1612" s="5">
        <f>YEAR(C1612)</f>
        <v>2012</v>
      </c>
      <c r="H1612" s="1" t="s">
        <v>535</v>
      </c>
      <c r="I1612" s="5" t="str">
        <f t="shared" si="156"/>
        <v>On+the+Road</v>
      </c>
      <c r="J1612" s="1"/>
      <c r="K1612" s="5"/>
      <c r="L1612" s="1" t="s">
        <v>536</v>
      </c>
      <c r="N1612" t="str">
        <f t="shared" si="157"/>
        <v>"http://www.omdbapi.com/?t=On+the+Road&amp;tomatoes=true",</v>
      </c>
      <c r="O1612">
        <f t="shared" si="159"/>
        <v>1610</v>
      </c>
      <c r="P1612" t="str">
        <f t="shared" si="158"/>
        <v>o1610.csv</v>
      </c>
      <c r="S1612" s="13" t="s">
        <v>14400</v>
      </c>
      <c r="T1612" s="15" t="s">
        <v>5894</v>
      </c>
      <c r="U1612" s="1" t="s">
        <v>5894</v>
      </c>
      <c r="V1612"/>
      <c r="W1612" t="s">
        <v>18212</v>
      </c>
      <c r="AJ1612" s="13" t="s">
        <v>14440</v>
      </c>
      <c r="AK1612" s="1" t="s">
        <v>5963</v>
      </c>
      <c r="AL1612" s="7" t="s">
        <v>18251</v>
      </c>
    </row>
    <row r="1613" spans="1:38">
      <c r="A1613" t="s">
        <v>14441</v>
      </c>
      <c r="B1613" s="1" t="s">
        <v>5964</v>
      </c>
      <c r="C1613" s="3">
        <v>40579</v>
      </c>
      <c r="D1613" s="4" t="str">
        <f t="shared" si="155"/>
        <v>On the Way to School</v>
      </c>
      <c r="E1613" s="9" t="s">
        <v>11864</v>
      </c>
      <c r="F1613" s="5">
        <f>YEAR(C1613)</f>
        <v>2015</v>
      </c>
      <c r="H1613" s="1" t="s">
        <v>535</v>
      </c>
      <c r="I1613" s="5" t="str">
        <f t="shared" si="156"/>
        <v>On+the+Way+to+School</v>
      </c>
      <c r="J1613" s="1"/>
      <c r="K1613" s="5"/>
      <c r="L1613" s="1" t="s">
        <v>536</v>
      </c>
      <c r="N1613" t="str">
        <f t="shared" si="157"/>
        <v>"http://www.omdbapi.com/?t=On+the+Way+to+School&amp;tomatoes=true",</v>
      </c>
      <c r="O1613">
        <f t="shared" si="159"/>
        <v>1611</v>
      </c>
      <c r="P1613" t="str">
        <f t="shared" si="158"/>
        <v>o1611.csv</v>
      </c>
      <c r="S1613" s="13" t="s">
        <v>14401</v>
      </c>
      <c r="T1613" s="15" t="s">
        <v>5896</v>
      </c>
      <c r="U1613" s="1" t="s">
        <v>5896</v>
      </c>
      <c r="V1613"/>
      <c r="W1613" t="s">
        <v>18213</v>
      </c>
      <c r="AJ1613" s="13" t="s">
        <v>14441</v>
      </c>
      <c r="AK1613" s="1" t="s">
        <v>5964</v>
      </c>
      <c r="AL1613" s="7" t="s">
        <v>18252</v>
      </c>
    </row>
    <row r="1614" spans="1:38">
      <c r="A1614" t="s">
        <v>14442</v>
      </c>
      <c r="B1614" s="1" t="s">
        <v>5965</v>
      </c>
      <c r="C1614" s="3">
        <v>40866</v>
      </c>
      <c r="D1614" s="4" t="str">
        <f t="shared" si="155"/>
        <v>On War</v>
      </c>
      <c r="E1614" s="9" t="s">
        <v>11865</v>
      </c>
      <c r="F1614" s="5">
        <f>YEAR(C1614)</f>
        <v>2015</v>
      </c>
      <c r="H1614" s="1" t="s">
        <v>535</v>
      </c>
      <c r="I1614" s="5" t="str">
        <f t="shared" si="156"/>
        <v>On+War</v>
      </c>
      <c r="J1614" s="1"/>
      <c r="K1614" s="5"/>
      <c r="L1614" s="1" t="s">
        <v>536</v>
      </c>
      <c r="N1614" t="str">
        <f t="shared" si="157"/>
        <v>"http://www.omdbapi.com/?t=On+War&amp;tomatoes=true",</v>
      </c>
      <c r="O1614">
        <f t="shared" si="159"/>
        <v>1612</v>
      </c>
      <c r="P1614" t="str">
        <f t="shared" si="158"/>
        <v>o1612.csv</v>
      </c>
      <c r="S1614" s="13" t="s">
        <v>14402</v>
      </c>
      <c r="T1614" s="15" t="s">
        <v>5895</v>
      </c>
      <c r="U1614" s="1" t="s">
        <v>5895</v>
      </c>
      <c r="V1614"/>
      <c r="W1614" t="s">
        <v>18214</v>
      </c>
      <c r="AJ1614" s="13" t="s">
        <v>14442</v>
      </c>
      <c r="AK1614" s="1" t="s">
        <v>5965</v>
      </c>
      <c r="AL1614" s="7" t="s">
        <v>18253</v>
      </c>
    </row>
    <row r="1615" spans="1:38">
      <c r="A1615" t="s">
        <v>14443</v>
      </c>
      <c r="B1615" s="1" t="s">
        <v>5943</v>
      </c>
      <c r="C1615" s="3">
        <v>40768</v>
      </c>
      <c r="D1615" s="4" t="str">
        <f t="shared" si="155"/>
        <v>Once I Was a Beehive</v>
      </c>
      <c r="E1615" s="9" t="s">
        <v>11847</v>
      </c>
      <c r="F1615" s="5">
        <f>YEAR(C1615)</f>
        <v>2015</v>
      </c>
      <c r="H1615" s="1" t="s">
        <v>535</v>
      </c>
      <c r="I1615" s="5" t="str">
        <f t="shared" si="156"/>
        <v>Once+I+Was+a+Beehive</v>
      </c>
      <c r="J1615" s="1"/>
      <c r="K1615" s="5"/>
      <c r="L1615" s="1" t="s">
        <v>536</v>
      </c>
      <c r="N1615" t="str">
        <f t="shared" si="157"/>
        <v>"http://www.omdbapi.com/?t=Once+I+Was+a+Beehive&amp;tomatoes=true",</v>
      </c>
      <c r="O1615">
        <f t="shared" si="159"/>
        <v>1613</v>
      </c>
      <c r="P1615" t="str">
        <f t="shared" si="158"/>
        <v>o1613.csv</v>
      </c>
      <c r="S1615" s="13" t="s">
        <v>14403</v>
      </c>
      <c r="T1615" s="15" t="s">
        <v>16440</v>
      </c>
      <c r="U1615" s="1" t="s">
        <v>5899</v>
      </c>
      <c r="V1615"/>
      <c r="W1615" t="s">
        <v>18215</v>
      </c>
      <c r="AJ1615" s="13" t="s">
        <v>14443</v>
      </c>
      <c r="AK1615" s="1" t="s">
        <v>5943</v>
      </c>
      <c r="AL1615" s="7" t="s">
        <v>18254</v>
      </c>
    </row>
    <row r="1616" spans="1:38">
      <c r="A1616" t="s">
        <v>14444</v>
      </c>
      <c r="B1616" s="1" t="s">
        <v>5944</v>
      </c>
      <c r="C1616" s="3">
        <v>39450</v>
      </c>
      <c r="D1616" s="4" t="str">
        <f t="shared" si="155"/>
        <v>Once Upon a Time in Anatolia</v>
      </c>
      <c r="E1616" s="9" t="s">
        <v>10771</v>
      </c>
      <c r="F1616" s="5">
        <v>2011</v>
      </c>
      <c r="H1616" s="1" t="s">
        <v>535</v>
      </c>
      <c r="I1616" s="5" t="str">
        <f t="shared" si="156"/>
        <v>Once+Upon+a+Time+in+Anatolia</v>
      </c>
      <c r="J1616" s="1"/>
      <c r="K1616" s="5"/>
      <c r="L1616" s="1" t="s">
        <v>536</v>
      </c>
      <c r="N1616" t="str">
        <f t="shared" si="157"/>
        <v>"http://www.omdbapi.com/?t=Once+Upon+a+Time+in+Anatolia&amp;tomatoes=true",</v>
      </c>
      <c r="O1616">
        <f t="shared" si="159"/>
        <v>1614</v>
      </c>
      <c r="P1616" t="str">
        <f t="shared" si="158"/>
        <v>o1614.csv</v>
      </c>
      <c r="S1616" s="13" t="s">
        <v>14404</v>
      </c>
      <c r="T1616" s="15" t="s">
        <v>5900</v>
      </c>
      <c r="U1616" s="1" t="s">
        <v>5900</v>
      </c>
      <c r="V1616"/>
      <c r="W1616" t="s">
        <v>18216</v>
      </c>
      <c r="AJ1616" s="13" t="s">
        <v>14444</v>
      </c>
      <c r="AK1616" s="1" t="s">
        <v>5944</v>
      </c>
      <c r="AL1616" s="7" t="s">
        <v>18255</v>
      </c>
    </row>
    <row r="1617" spans="1:38">
      <c r="A1617" t="s">
        <v>14445</v>
      </c>
      <c r="B1617" s="1" t="s">
        <v>5945</v>
      </c>
      <c r="C1617" s="3">
        <v>38871</v>
      </c>
      <c r="D1617" s="4" t="str">
        <f t="shared" si="155"/>
        <v>Ondine</v>
      </c>
      <c r="E1617" s="9" t="s">
        <v>5945</v>
      </c>
      <c r="F1617" s="5">
        <v>2009</v>
      </c>
      <c r="H1617" s="1" t="s">
        <v>535</v>
      </c>
      <c r="I1617" s="5" t="str">
        <f t="shared" si="156"/>
        <v>Ondine</v>
      </c>
      <c r="J1617" s="1"/>
      <c r="K1617" s="5"/>
      <c r="L1617" s="1" t="s">
        <v>536</v>
      </c>
      <c r="N1617" t="str">
        <f t="shared" si="157"/>
        <v>"http://www.omdbapi.com/?t=Ondine&amp;tomatoes=true",</v>
      </c>
      <c r="O1617">
        <f t="shared" si="159"/>
        <v>1615</v>
      </c>
      <c r="P1617" t="str">
        <f t="shared" si="158"/>
        <v>o1615.csv</v>
      </c>
      <c r="S1617" s="13" t="s">
        <v>14405</v>
      </c>
      <c r="T1617" s="15" t="s">
        <v>5905</v>
      </c>
      <c r="U1617" s="1" t="s">
        <v>5905</v>
      </c>
      <c r="V1617"/>
      <c r="W1617" t="s">
        <v>18217</v>
      </c>
      <c r="AJ1617" s="13" t="s">
        <v>14445</v>
      </c>
      <c r="AK1617" s="1" t="s">
        <v>5945</v>
      </c>
      <c r="AL1617" s="7" t="s">
        <v>18256</v>
      </c>
    </row>
    <row r="1618" spans="1:38">
      <c r="A1618" t="s">
        <v>14446</v>
      </c>
      <c r="B1618" s="1" t="s">
        <v>5946</v>
      </c>
      <c r="C1618" s="3">
        <v>40460</v>
      </c>
      <c r="D1618" s="4" t="str">
        <f t="shared" si="155"/>
        <v>One Chance</v>
      </c>
      <c r="E1618" s="9" t="s">
        <v>11848</v>
      </c>
      <c r="F1618" s="5">
        <v>2013</v>
      </c>
      <c r="H1618" s="1" t="s">
        <v>535</v>
      </c>
      <c r="I1618" s="5" t="str">
        <f t="shared" si="156"/>
        <v>One+Chance</v>
      </c>
      <c r="J1618" s="1"/>
      <c r="K1618" s="5"/>
      <c r="L1618" s="1" t="s">
        <v>536</v>
      </c>
      <c r="N1618" t="str">
        <f t="shared" si="157"/>
        <v>"http://www.omdbapi.com/?t=One+Chance&amp;tomatoes=true",</v>
      </c>
      <c r="O1618">
        <f t="shared" si="159"/>
        <v>1616</v>
      </c>
      <c r="P1618" t="str">
        <f t="shared" si="158"/>
        <v>o1616.csv</v>
      </c>
      <c r="S1618" s="13" t="s">
        <v>14406</v>
      </c>
      <c r="T1618" s="15" t="s">
        <v>5907</v>
      </c>
      <c r="U1618" s="1" t="s">
        <v>5907</v>
      </c>
      <c r="V1618"/>
      <c r="W1618" t="s">
        <v>18218</v>
      </c>
      <c r="AJ1618" s="13" t="s">
        <v>14446</v>
      </c>
      <c r="AK1618" s="1" t="s">
        <v>5946</v>
      </c>
      <c r="AL1618" s="7" t="s">
        <v>18257</v>
      </c>
    </row>
    <row r="1619" spans="1:38">
      <c r="A1619" t="s">
        <v>14447</v>
      </c>
      <c r="B1619" s="1" t="s">
        <v>5947</v>
      </c>
      <c r="C1619" s="3">
        <v>40675</v>
      </c>
      <c r="D1619" s="4" t="str">
        <f t="shared" si="155"/>
        <v>One Cut, One Life</v>
      </c>
      <c r="E1619" s="9" t="s">
        <v>16599</v>
      </c>
      <c r="F1619" s="5">
        <v>2014</v>
      </c>
      <c r="H1619" s="1" t="s">
        <v>535</v>
      </c>
      <c r="I1619" s="5" t="str">
        <f t="shared" si="156"/>
        <v>One+Cut+One+Life</v>
      </c>
      <c r="J1619" s="1"/>
      <c r="K1619" s="5"/>
      <c r="L1619" s="1" t="s">
        <v>536</v>
      </c>
      <c r="N1619" t="str">
        <f t="shared" si="157"/>
        <v>"http://www.omdbapi.com/?t=One+Cut+One+Life&amp;tomatoes=true",</v>
      </c>
      <c r="O1619">
        <f t="shared" si="159"/>
        <v>1617</v>
      </c>
      <c r="P1619" t="str">
        <f t="shared" si="158"/>
        <v>o1617.csv</v>
      </c>
      <c r="S1619" s="13" t="s">
        <v>14407</v>
      </c>
      <c r="T1619" s="15" t="s">
        <v>5908</v>
      </c>
      <c r="U1619" s="1" t="s">
        <v>5908</v>
      </c>
      <c r="V1619"/>
      <c r="W1619" t="s">
        <v>18219</v>
      </c>
      <c r="AJ1619" s="13" t="s">
        <v>14447</v>
      </c>
      <c r="AK1619" s="1" t="s">
        <v>5947</v>
      </c>
      <c r="AL1619" s="7" t="s">
        <v>18258</v>
      </c>
    </row>
    <row r="1620" spans="1:38">
      <c r="A1620" t="s">
        <v>14448</v>
      </c>
      <c r="B1620" s="1" t="s">
        <v>5948</v>
      </c>
      <c r="C1620" s="3">
        <v>39312</v>
      </c>
      <c r="D1620" s="4" t="str">
        <f t="shared" si="155"/>
        <v>One Day</v>
      </c>
      <c r="E1620" s="9" t="s">
        <v>11849</v>
      </c>
      <c r="F1620" s="5">
        <f>YEAR(C1620)</f>
        <v>2011</v>
      </c>
      <c r="H1620" s="1" t="s">
        <v>535</v>
      </c>
      <c r="I1620" s="5" t="str">
        <f t="shared" si="156"/>
        <v>One+Day</v>
      </c>
      <c r="J1620" s="1"/>
      <c r="K1620" s="5"/>
      <c r="L1620" s="1" t="s">
        <v>536</v>
      </c>
      <c r="N1620" t="str">
        <f t="shared" si="157"/>
        <v>"http://www.omdbapi.com/?t=One+Day&amp;tomatoes=true",</v>
      </c>
      <c r="O1620">
        <f t="shared" si="159"/>
        <v>1618</v>
      </c>
      <c r="P1620" t="str">
        <f t="shared" si="158"/>
        <v>o1618.csv</v>
      </c>
      <c r="S1620" s="13" t="s">
        <v>14408</v>
      </c>
      <c r="T1620" s="15" t="s">
        <v>16055</v>
      </c>
      <c r="U1620" s="1" t="s">
        <v>12742</v>
      </c>
      <c r="V1620"/>
      <c r="W1620" t="s">
        <v>18220</v>
      </c>
      <c r="AJ1620" s="13" t="s">
        <v>14448</v>
      </c>
      <c r="AK1620" s="1" t="s">
        <v>5948</v>
      </c>
      <c r="AL1620" s="7" t="s">
        <v>18259</v>
      </c>
    </row>
    <row r="1621" spans="1:38">
      <c r="A1621" t="s">
        <v>14449</v>
      </c>
      <c r="B1621" s="1" t="s">
        <v>5949</v>
      </c>
      <c r="C1621" s="3">
        <v>40054</v>
      </c>
      <c r="D1621" s="4" t="str">
        <f t="shared" si="155"/>
        <v>One Direction:This is Us</v>
      </c>
      <c r="E1621" s="9" t="s">
        <v>12516</v>
      </c>
      <c r="F1621" s="5">
        <f>YEAR(C1621)</f>
        <v>2013</v>
      </c>
      <c r="H1621" s="1" t="s">
        <v>535</v>
      </c>
      <c r="I1621" s="5" t="str">
        <f t="shared" si="156"/>
        <v>One+Direction%3AThis+is+Us</v>
      </c>
      <c r="J1621" s="1"/>
      <c r="K1621" s="5"/>
      <c r="L1621" s="1" t="s">
        <v>536</v>
      </c>
      <c r="N1621" t="str">
        <f t="shared" si="157"/>
        <v>"http://www.omdbapi.com/?t=One+Direction%3AThis+is+Us&amp;tomatoes=true",</v>
      </c>
      <c r="O1621">
        <f t="shared" si="159"/>
        <v>1619</v>
      </c>
      <c r="P1621" t="str">
        <f t="shared" si="158"/>
        <v>o1619.csv</v>
      </c>
      <c r="S1621" s="13" t="s">
        <v>14409</v>
      </c>
      <c r="T1621" s="15" t="s">
        <v>5906</v>
      </c>
      <c r="U1621" s="1" t="s">
        <v>5906</v>
      </c>
      <c r="V1621"/>
      <c r="W1621" t="s">
        <v>18221</v>
      </c>
      <c r="AJ1621" s="13" t="s">
        <v>14449</v>
      </c>
      <c r="AK1621" s="1" t="s">
        <v>5949</v>
      </c>
      <c r="AL1621" s="7" t="s">
        <v>18260</v>
      </c>
    </row>
    <row r="1622" spans="1:38">
      <c r="A1622" t="s">
        <v>14450</v>
      </c>
      <c r="B1622" s="1" t="s">
        <v>5950</v>
      </c>
      <c r="C1622" s="3">
        <v>39473</v>
      </c>
      <c r="D1622" s="4" t="str">
        <f t="shared" si="155"/>
        <v>One For the Money</v>
      </c>
      <c r="E1622" s="9" t="s">
        <v>11850</v>
      </c>
      <c r="F1622" s="5">
        <f>YEAR(C1622)</f>
        <v>2012</v>
      </c>
      <c r="H1622" s="1" t="s">
        <v>535</v>
      </c>
      <c r="I1622" s="5" t="str">
        <f t="shared" si="156"/>
        <v>One+For+the+Money</v>
      </c>
      <c r="J1622" s="1"/>
      <c r="K1622" s="5"/>
      <c r="L1622" s="1" t="s">
        <v>536</v>
      </c>
      <c r="N1622" t="str">
        <f t="shared" si="157"/>
        <v>"http://www.omdbapi.com/?t=One+For+the+Money&amp;tomatoes=true",</v>
      </c>
      <c r="O1622">
        <f t="shared" si="159"/>
        <v>1620</v>
      </c>
      <c r="P1622" t="str">
        <f t="shared" si="158"/>
        <v>o1620.csv</v>
      </c>
      <c r="S1622" s="13" t="s">
        <v>14410</v>
      </c>
      <c r="T1622" s="15" t="s">
        <v>5909</v>
      </c>
      <c r="U1622" s="1" t="s">
        <v>5909</v>
      </c>
      <c r="V1622"/>
      <c r="W1622" t="s">
        <v>18222</v>
      </c>
      <c r="AJ1622" s="13" t="s">
        <v>14450</v>
      </c>
      <c r="AK1622" s="1" t="s">
        <v>5950</v>
      </c>
      <c r="AL1622" s="7" t="s">
        <v>18261</v>
      </c>
    </row>
    <row r="1623" spans="1:38">
      <c r="A1623" t="s">
        <v>14451</v>
      </c>
      <c r="B1623" s="1" t="s">
        <v>5954</v>
      </c>
      <c r="C1623" s="3">
        <v>39940</v>
      </c>
      <c r="D1623" s="4" t="str">
        <f t="shared" si="155"/>
        <v>One Track Heart:The Story of Krishna Das</v>
      </c>
      <c r="E1623" s="9" t="s">
        <v>12398</v>
      </c>
      <c r="F1623" s="5">
        <v>2012</v>
      </c>
      <c r="H1623" s="1" t="s">
        <v>535</v>
      </c>
      <c r="I1623" s="5" t="str">
        <f t="shared" si="156"/>
        <v>One+Track+Heart%3AThe+Story+of+Krishna+Das</v>
      </c>
      <c r="J1623" s="1"/>
      <c r="K1623" s="5"/>
      <c r="L1623" s="1" t="s">
        <v>536</v>
      </c>
      <c r="N1623" t="str">
        <f t="shared" si="157"/>
        <v>"http://www.omdbapi.com/?t=One+Track+Heart%3AThe+Story+of+Krishna+Das&amp;tomatoes=true",</v>
      </c>
      <c r="O1623">
        <f t="shared" si="159"/>
        <v>1621</v>
      </c>
      <c r="P1623" t="str">
        <f t="shared" si="158"/>
        <v>o1621.csv</v>
      </c>
      <c r="S1623" s="13" t="s">
        <v>14411</v>
      </c>
      <c r="T1623" s="15" t="s">
        <v>4880</v>
      </c>
      <c r="U1623" s="1" t="s">
        <v>4880</v>
      </c>
      <c r="V1623"/>
      <c r="W1623" t="s">
        <v>18223</v>
      </c>
      <c r="AJ1623" s="13" t="s">
        <v>14451</v>
      </c>
      <c r="AK1623" s="1" t="s">
        <v>5954</v>
      </c>
      <c r="AL1623" s="7" t="s">
        <v>18262</v>
      </c>
    </row>
    <row r="1624" spans="1:38">
      <c r="A1624" t="s">
        <v>14452</v>
      </c>
      <c r="B1624" s="1" t="s">
        <v>237</v>
      </c>
      <c r="C1624" s="3">
        <v>39095</v>
      </c>
      <c r="D1624" s="4" t="str">
        <f t="shared" si="155"/>
        <v>Ong Bak 3</v>
      </c>
      <c r="E1624" s="9" t="s">
        <v>11854</v>
      </c>
      <c r="F1624" s="5">
        <v>2010</v>
      </c>
      <c r="H1624" s="1" t="s">
        <v>535</v>
      </c>
      <c r="I1624" s="5" t="str">
        <f t="shared" si="156"/>
        <v>Ong+Bak+3</v>
      </c>
      <c r="J1624" s="1"/>
      <c r="K1624" s="5"/>
      <c r="L1624" s="1" t="s">
        <v>536</v>
      </c>
      <c r="N1624" t="str">
        <f t="shared" si="157"/>
        <v>"http://www.omdbapi.com/?t=Ong+Bak+3&amp;tomatoes=true",</v>
      </c>
      <c r="O1624">
        <f t="shared" si="159"/>
        <v>1622</v>
      </c>
      <c r="P1624" t="str">
        <f t="shared" si="158"/>
        <v>o1622.csv</v>
      </c>
      <c r="S1624" s="13" t="s">
        <v>14412</v>
      </c>
      <c r="T1624" s="15" t="s">
        <v>5913</v>
      </c>
      <c r="U1624" s="1" t="s">
        <v>5913</v>
      </c>
      <c r="V1624"/>
      <c r="W1624" t="s">
        <v>18224</v>
      </c>
      <c r="AJ1624" s="13" t="s">
        <v>14452</v>
      </c>
      <c r="AK1624" s="1" t="s">
        <v>237</v>
      </c>
      <c r="AL1624" s="7" t="s">
        <v>18263</v>
      </c>
    </row>
    <row r="1625" spans="1:38">
      <c r="A1625" t="s">
        <v>14453</v>
      </c>
      <c r="B1625" s="1" t="s">
        <v>5955</v>
      </c>
      <c r="C1625" s="3">
        <v>40012</v>
      </c>
      <c r="D1625" s="4" t="str">
        <f t="shared" si="155"/>
        <v>Only God Forgives</v>
      </c>
      <c r="E1625" s="9" t="s">
        <v>11855</v>
      </c>
      <c r="F1625" s="5">
        <f>YEAR(C1625)</f>
        <v>2013</v>
      </c>
      <c r="H1625" s="1" t="s">
        <v>535</v>
      </c>
      <c r="I1625" s="5" t="str">
        <f t="shared" si="156"/>
        <v>Only+God+Forgives</v>
      </c>
      <c r="J1625" s="1"/>
      <c r="K1625" s="5"/>
      <c r="L1625" s="1" t="s">
        <v>536</v>
      </c>
      <c r="N1625" t="str">
        <f t="shared" si="157"/>
        <v>"http://www.omdbapi.com/?t=Only+God+Forgives&amp;tomatoes=true",</v>
      </c>
      <c r="O1625">
        <f t="shared" si="159"/>
        <v>1623</v>
      </c>
      <c r="P1625" t="str">
        <f t="shared" si="158"/>
        <v>o1623.csv</v>
      </c>
      <c r="S1625" s="13" t="s">
        <v>14413</v>
      </c>
      <c r="T1625" s="15" t="s">
        <v>5911</v>
      </c>
      <c r="U1625" s="1" t="s">
        <v>5911</v>
      </c>
      <c r="V1625"/>
      <c r="W1625" t="s">
        <v>18225</v>
      </c>
      <c r="AJ1625" s="13" t="s">
        <v>14453</v>
      </c>
      <c r="AK1625" s="1" t="s">
        <v>5955</v>
      </c>
      <c r="AL1625" s="7" t="s">
        <v>18264</v>
      </c>
    </row>
    <row r="1626" spans="1:38">
      <c r="A1626" t="s">
        <v>14454</v>
      </c>
      <c r="B1626" s="1" t="s">
        <v>5956</v>
      </c>
      <c r="C1626" s="3">
        <v>40278</v>
      </c>
      <c r="D1626" s="4" t="str">
        <f t="shared" si="155"/>
        <v>Only Lovers Left Alive</v>
      </c>
      <c r="E1626" s="9" t="s">
        <v>11856</v>
      </c>
      <c r="F1626" s="5">
        <v>2013</v>
      </c>
      <c r="H1626" s="1" t="s">
        <v>535</v>
      </c>
      <c r="I1626" s="5" t="str">
        <f t="shared" si="156"/>
        <v>Only+Lovers+Left+Alive</v>
      </c>
      <c r="J1626" s="1"/>
      <c r="K1626" s="5"/>
      <c r="L1626" s="1" t="s">
        <v>536</v>
      </c>
      <c r="N1626" t="str">
        <f t="shared" si="157"/>
        <v>"http://www.omdbapi.com/?t=Only+Lovers+Left+Alive&amp;tomatoes=true",</v>
      </c>
      <c r="O1626">
        <f t="shared" si="159"/>
        <v>1624</v>
      </c>
      <c r="P1626" t="str">
        <f t="shared" si="158"/>
        <v>o1624.csv</v>
      </c>
      <c r="S1626" s="13" t="s">
        <v>14414</v>
      </c>
      <c r="T1626" s="15" t="s">
        <v>16056</v>
      </c>
      <c r="U1626" s="1" t="s">
        <v>12744</v>
      </c>
      <c r="V1626"/>
      <c r="W1626" t="s">
        <v>18226</v>
      </c>
      <c r="AJ1626" s="13" t="s">
        <v>14454</v>
      </c>
      <c r="AK1626" s="1" t="s">
        <v>5956</v>
      </c>
      <c r="AL1626" s="7" t="s">
        <v>18265</v>
      </c>
    </row>
    <row r="1627" spans="1:38">
      <c r="A1627" t="s">
        <v>14455</v>
      </c>
      <c r="B1627" s="1" t="s">
        <v>5957</v>
      </c>
      <c r="C1627" s="3">
        <v>39788</v>
      </c>
      <c r="D1627" s="4" t="str">
        <f t="shared" si="155"/>
        <v>Only the Young</v>
      </c>
      <c r="E1627" s="9" t="s">
        <v>11857</v>
      </c>
      <c r="F1627" s="5">
        <f>YEAR(C1627)</f>
        <v>2012</v>
      </c>
      <c r="H1627" s="1" t="s">
        <v>535</v>
      </c>
      <c r="I1627" s="5" t="str">
        <f t="shared" si="156"/>
        <v>Only+the+Young</v>
      </c>
      <c r="J1627" s="1"/>
      <c r="K1627" s="5"/>
      <c r="L1627" s="1" t="s">
        <v>536</v>
      </c>
      <c r="N1627" t="str">
        <f t="shared" si="157"/>
        <v>"http://www.omdbapi.com/?t=Only+the+Young&amp;tomatoes=true",</v>
      </c>
      <c r="O1627">
        <f t="shared" si="159"/>
        <v>1625</v>
      </c>
      <c r="P1627" t="str">
        <f t="shared" si="158"/>
        <v>o1625.csv</v>
      </c>
      <c r="S1627" s="13" t="s">
        <v>14415</v>
      </c>
      <c r="T1627" s="15" t="s">
        <v>5919</v>
      </c>
      <c r="U1627" s="1" t="s">
        <v>5919</v>
      </c>
      <c r="V1627"/>
      <c r="W1627" t="s">
        <v>18227</v>
      </c>
      <c r="AJ1627" s="13" t="s">
        <v>14455</v>
      </c>
      <c r="AK1627" s="1" t="s">
        <v>5957</v>
      </c>
      <c r="AL1627" s="7" t="s">
        <v>18266</v>
      </c>
    </row>
    <row r="1628" spans="1:38">
      <c r="A1628" t="s">
        <v>14456</v>
      </c>
      <c r="B1628" s="1" t="s">
        <v>5958</v>
      </c>
      <c r="C1628" s="3">
        <v>38899</v>
      </c>
      <c r="D1628" s="4" t="str">
        <f t="shared" si="155"/>
        <v>Only When I Dance</v>
      </c>
      <c r="E1628" s="9" t="s">
        <v>11858</v>
      </c>
      <c r="F1628" s="5">
        <v>2009</v>
      </c>
      <c r="H1628" s="1" t="s">
        <v>535</v>
      </c>
      <c r="I1628" s="5" t="str">
        <f t="shared" si="156"/>
        <v>Only+When+I+Dance</v>
      </c>
      <c r="J1628" s="1"/>
      <c r="K1628" s="5"/>
      <c r="L1628" s="1" t="s">
        <v>536</v>
      </c>
      <c r="N1628" t="str">
        <f t="shared" si="157"/>
        <v>"http://www.omdbapi.com/?t=Only+When+I+Dance&amp;tomatoes=true",</v>
      </c>
      <c r="O1628">
        <f t="shared" si="159"/>
        <v>1626</v>
      </c>
      <c r="P1628" t="str">
        <f t="shared" si="158"/>
        <v>o1626.csv</v>
      </c>
      <c r="S1628" s="13" t="s">
        <v>14416</v>
      </c>
      <c r="T1628" s="15" t="s">
        <v>5916</v>
      </c>
      <c r="U1628" s="1" t="s">
        <v>5916</v>
      </c>
      <c r="V1628"/>
      <c r="W1628" t="s">
        <v>18228</v>
      </c>
      <c r="AJ1628" s="13" t="s">
        <v>14456</v>
      </c>
      <c r="AK1628" s="1" t="s">
        <v>5958</v>
      </c>
      <c r="AL1628" s="7" t="s">
        <v>18267</v>
      </c>
    </row>
    <row r="1629" spans="1:38">
      <c r="A1629" t="s">
        <v>14457</v>
      </c>
      <c r="B1629" s="1" t="s">
        <v>5959</v>
      </c>
      <c r="C1629" s="3">
        <v>33152</v>
      </c>
      <c r="D1629" s="4" t="str">
        <f t="shared" si="155"/>
        <v>Only You</v>
      </c>
      <c r="E1629" s="9" t="s">
        <v>11859</v>
      </c>
      <c r="F1629" s="5">
        <f>YEAR(C1629)</f>
        <v>1994</v>
      </c>
      <c r="H1629" s="1" t="s">
        <v>535</v>
      </c>
      <c r="I1629" s="5" t="str">
        <f t="shared" si="156"/>
        <v>Only+You</v>
      </c>
      <c r="J1629" s="1"/>
      <c r="K1629" s="5"/>
      <c r="L1629" s="1" t="s">
        <v>536</v>
      </c>
      <c r="N1629" t="str">
        <f t="shared" si="157"/>
        <v>"http://www.omdbapi.com/?t=Only+You&amp;tomatoes=true",</v>
      </c>
      <c r="O1629">
        <f t="shared" si="159"/>
        <v>1627</v>
      </c>
      <c r="P1629" t="str">
        <f t="shared" si="158"/>
        <v>o1627.csv</v>
      </c>
      <c r="S1629" s="13" t="s">
        <v>14417</v>
      </c>
      <c r="T1629" s="15" t="s">
        <v>5917</v>
      </c>
      <c r="U1629" s="1" t="s">
        <v>5917</v>
      </c>
      <c r="V1629"/>
      <c r="W1629" t="s">
        <v>18229</v>
      </c>
      <c r="AJ1629" s="13" t="s">
        <v>14457</v>
      </c>
      <c r="AK1629" s="1" t="s">
        <v>5959</v>
      </c>
      <c r="AL1629" s="7" t="s">
        <v>18268</v>
      </c>
    </row>
    <row r="1630" spans="1:38">
      <c r="A1630" t="s">
        <v>14458</v>
      </c>
      <c r="B1630" s="1" t="s">
        <v>5966</v>
      </c>
      <c r="C1630" s="3">
        <v>39688</v>
      </c>
      <c r="D1630" s="4" t="str">
        <f t="shared" si="155"/>
        <v>Oogieloves In The BIG Balloon Adventure</v>
      </c>
      <c r="E1630" s="9" t="s">
        <v>10772</v>
      </c>
      <c r="F1630" s="5">
        <f>YEAR(C1630)</f>
        <v>2012</v>
      </c>
      <c r="H1630" s="1" t="s">
        <v>535</v>
      </c>
      <c r="I1630" s="5" t="str">
        <f t="shared" si="156"/>
        <v>Oogieloves+In+The+BIG+Balloon+Adventure</v>
      </c>
      <c r="J1630" s="1"/>
      <c r="K1630" s="5"/>
      <c r="L1630" s="1" t="s">
        <v>536</v>
      </c>
      <c r="N1630" t="str">
        <f t="shared" si="157"/>
        <v>"http://www.omdbapi.com/?t=Oogieloves+In+The+BIG+Balloon+Adventure&amp;tomatoes=true",</v>
      </c>
      <c r="O1630">
        <f t="shared" si="159"/>
        <v>1628</v>
      </c>
      <c r="P1630" t="str">
        <f t="shared" si="158"/>
        <v>o1628.csv</v>
      </c>
      <c r="S1630" s="13" t="s">
        <v>14418</v>
      </c>
      <c r="T1630" s="15" t="s">
        <v>16441</v>
      </c>
      <c r="U1630" s="1" t="s">
        <v>5918</v>
      </c>
      <c r="V1630"/>
      <c r="W1630" t="s">
        <v>18230</v>
      </c>
      <c r="AJ1630" s="13" t="s">
        <v>14458</v>
      </c>
      <c r="AK1630" s="1" t="s">
        <v>5966</v>
      </c>
      <c r="AL1630" s="7" t="s">
        <v>18269</v>
      </c>
    </row>
    <row r="1631" spans="1:38">
      <c r="A1631" t="s">
        <v>14459</v>
      </c>
      <c r="B1631" s="1" t="s">
        <v>5968</v>
      </c>
      <c r="C1631" s="3">
        <v>39746</v>
      </c>
      <c r="D1631" s="4" t="str">
        <f t="shared" si="155"/>
        <v>Orchestra of Exiles</v>
      </c>
      <c r="E1631" s="9" t="s">
        <v>11867</v>
      </c>
      <c r="F1631" s="5">
        <f>YEAR(C1631)</f>
        <v>2012</v>
      </c>
      <c r="H1631" s="1" t="s">
        <v>535</v>
      </c>
      <c r="I1631" s="5" t="str">
        <f t="shared" si="156"/>
        <v>Orchestra+of+Exiles</v>
      </c>
      <c r="J1631" s="1"/>
      <c r="K1631" s="5"/>
      <c r="L1631" s="1" t="s">
        <v>536</v>
      </c>
      <c r="N1631" t="str">
        <f t="shared" si="157"/>
        <v>"http://www.omdbapi.com/?t=Orchestra+of+Exiles&amp;tomatoes=true",</v>
      </c>
      <c r="O1631">
        <f t="shared" si="159"/>
        <v>1629</v>
      </c>
      <c r="P1631" t="str">
        <f t="shared" si="158"/>
        <v>o1629.csv</v>
      </c>
      <c r="S1631" s="13" t="s">
        <v>14421</v>
      </c>
      <c r="T1631" s="15" t="s">
        <v>5927</v>
      </c>
      <c r="U1631" s="1" t="s">
        <v>5927</v>
      </c>
      <c r="V1631"/>
      <c r="W1631" t="s">
        <v>18232</v>
      </c>
      <c r="AJ1631" s="13" t="s">
        <v>14459</v>
      </c>
      <c r="AK1631" s="1" t="s">
        <v>5968</v>
      </c>
      <c r="AL1631" s="7" t="s">
        <v>18270</v>
      </c>
    </row>
    <row r="1632" spans="1:38">
      <c r="A1632" t="s">
        <v>14460</v>
      </c>
      <c r="B1632" s="1" t="s">
        <v>5969</v>
      </c>
      <c r="C1632" s="3">
        <v>39123</v>
      </c>
      <c r="D1632" s="4" t="str">
        <f t="shared" si="155"/>
        <v>Orgasm Inc.</v>
      </c>
      <c r="E1632" s="9" t="s">
        <v>11868</v>
      </c>
      <c r="F1632" s="5">
        <v>2010</v>
      </c>
      <c r="H1632" s="1" t="s">
        <v>535</v>
      </c>
      <c r="I1632" s="5" t="str">
        <f t="shared" si="156"/>
        <v>Orgasm+Inc.</v>
      </c>
      <c r="J1632" s="1"/>
      <c r="K1632" s="5"/>
      <c r="L1632" s="1" t="s">
        <v>536</v>
      </c>
      <c r="N1632" t="str">
        <f t="shared" si="157"/>
        <v>"http://www.omdbapi.com/?t=Orgasm+Inc.&amp;tomatoes=true",</v>
      </c>
      <c r="O1632">
        <f t="shared" si="159"/>
        <v>1630</v>
      </c>
      <c r="P1632" t="str">
        <f t="shared" si="158"/>
        <v>o1630.csv</v>
      </c>
      <c r="S1632" s="13" t="s">
        <v>14422</v>
      </c>
      <c r="T1632" s="15" t="s">
        <v>5928</v>
      </c>
      <c r="U1632" s="1" t="s">
        <v>5928</v>
      </c>
      <c r="V1632"/>
      <c r="W1632" t="s">
        <v>18233</v>
      </c>
      <c r="AJ1632" s="13" t="s">
        <v>14460</v>
      </c>
      <c r="AK1632" s="1" t="s">
        <v>5969</v>
      </c>
      <c r="AL1632" s="7" t="s">
        <v>18271</v>
      </c>
    </row>
    <row r="1633" spans="1:38">
      <c r="A1633" t="s">
        <v>14461</v>
      </c>
      <c r="B1633" s="1" t="s">
        <v>5970</v>
      </c>
      <c r="C1633" s="3">
        <v>39592</v>
      </c>
      <c r="D1633" s="4" t="str">
        <f t="shared" si="155"/>
        <v>Oslo, August 31st</v>
      </c>
      <c r="E1633" s="9" t="s">
        <v>16600</v>
      </c>
      <c r="F1633" s="5">
        <v>2011</v>
      </c>
      <c r="H1633" s="1" t="s">
        <v>535</v>
      </c>
      <c r="I1633" s="5" t="str">
        <f t="shared" si="156"/>
        <v>Oslo+August+31st</v>
      </c>
      <c r="J1633" s="1"/>
      <c r="K1633" s="5"/>
      <c r="L1633" s="1" t="s">
        <v>536</v>
      </c>
      <c r="N1633" t="str">
        <f t="shared" si="157"/>
        <v>"http://www.omdbapi.com/?t=Oslo+August+31st&amp;tomatoes=true",</v>
      </c>
      <c r="O1633">
        <f t="shared" si="159"/>
        <v>1631</v>
      </c>
      <c r="P1633" t="str">
        <f t="shared" si="158"/>
        <v>o1631.csv</v>
      </c>
      <c r="S1633" s="13" t="s">
        <v>14423</v>
      </c>
      <c r="T1633" s="15" t="s">
        <v>16442</v>
      </c>
      <c r="U1633" s="1" t="s">
        <v>5929</v>
      </c>
      <c r="V1633"/>
      <c r="W1633" t="s">
        <v>18234</v>
      </c>
      <c r="AJ1633" s="13" t="s">
        <v>14461</v>
      </c>
      <c r="AK1633" s="1" t="s">
        <v>5970</v>
      </c>
      <c r="AL1633" s="7" t="s">
        <v>18272</v>
      </c>
    </row>
    <row r="1634" spans="1:38">
      <c r="A1634" t="s">
        <v>14462</v>
      </c>
      <c r="B1634" s="1" t="s">
        <v>5971</v>
      </c>
      <c r="C1634" s="3">
        <v>38843</v>
      </c>
      <c r="D1634" s="4" t="str">
        <f t="shared" si="155"/>
        <v>OSS 117:Lost in Rio</v>
      </c>
      <c r="E1634" s="9" t="s">
        <v>12517</v>
      </c>
      <c r="F1634" s="5">
        <v>2009</v>
      </c>
      <c r="H1634" s="1" t="s">
        <v>535</v>
      </c>
      <c r="I1634" s="5" t="str">
        <f t="shared" si="156"/>
        <v>OSS+117%3ALost+in+Rio</v>
      </c>
      <c r="J1634" s="1"/>
      <c r="K1634" s="5"/>
      <c r="L1634" s="1" t="s">
        <v>536</v>
      </c>
      <c r="N1634" t="str">
        <f t="shared" si="157"/>
        <v>"http://www.omdbapi.com/?t=OSS+117%3ALost+in+Rio&amp;tomatoes=true",</v>
      </c>
      <c r="O1634">
        <f t="shared" si="159"/>
        <v>1632</v>
      </c>
      <c r="P1634" t="str">
        <f t="shared" si="158"/>
        <v>o1632.csv</v>
      </c>
      <c r="S1634" s="13" t="s">
        <v>14424</v>
      </c>
      <c r="T1634" s="15" t="s">
        <v>5930</v>
      </c>
      <c r="U1634" s="1" t="s">
        <v>5930</v>
      </c>
      <c r="V1634"/>
      <c r="W1634" t="s">
        <v>18235</v>
      </c>
      <c r="AJ1634" s="13" t="s">
        <v>14462</v>
      </c>
      <c r="AK1634" s="1" t="s">
        <v>5971</v>
      </c>
      <c r="AL1634" s="7" t="s">
        <v>18273</v>
      </c>
    </row>
    <row r="1635" spans="1:38">
      <c r="A1635" t="s">
        <v>14463</v>
      </c>
      <c r="B1635" s="1" t="s">
        <v>12746</v>
      </c>
      <c r="C1635" s="3">
        <v>40292</v>
      </c>
      <c r="D1635" s="4" t="str">
        <f t="shared" si="155"/>
        <v>Othello</v>
      </c>
      <c r="E1635" s="9" t="s">
        <v>15820</v>
      </c>
      <c r="F1635" s="5">
        <v>2013</v>
      </c>
      <c r="H1635" s="1" t="s">
        <v>535</v>
      </c>
      <c r="I1635" s="5" t="str">
        <f t="shared" si="156"/>
        <v>Othello</v>
      </c>
      <c r="J1635" s="1"/>
      <c r="K1635" s="5"/>
      <c r="L1635" s="1" t="s">
        <v>536</v>
      </c>
      <c r="N1635" t="str">
        <f t="shared" si="157"/>
        <v>"http://www.omdbapi.com/?t=Othello&amp;tomatoes=true",</v>
      </c>
      <c r="O1635">
        <f t="shared" si="159"/>
        <v>1633</v>
      </c>
      <c r="P1635" t="str">
        <f t="shared" si="158"/>
        <v>o1633.csv</v>
      </c>
      <c r="S1635" s="13" t="s">
        <v>14425</v>
      </c>
      <c r="T1635" s="15" t="s">
        <v>5931</v>
      </c>
      <c r="U1635" s="1" t="s">
        <v>5931</v>
      </c>
      <c r="V1635"/>
      <c r="W1635" t="s">
        <v>18236</v>
      </c>
      <c r="AJ1635" s="13" t="s">
        <v>14463</v>
      </c>
      <c r="AK1635" s="1" t="s">
        <v>12746</v>
      </c>
      <c r="AL1635" s="7" t="s">
        <v>18274</v>
      </c>
    </row>
    <row r="1636" spans="1:38">
      <c r="A1636" t="s">
        <v>14464</v>
      </c>
      <c r="B1636" s="1" t="s">
        <v>5976</v>
      </c>
      <c r="C1636" s="3">
        <v>39578</v>
      </c>
      <c r="D1636" s="4" t="str">
        <f t="shared" si="155"/>
        <v>Otter 501</v>
      </c>
      <c r="E1636" s="9" t="s">
        <v>11873</v>
      </c>
      <c r="F1636" s="5">
        <f>YEAR(C1636)</f>
        <v>2012</v>
      </c>
      <c r="H1636" s="1" t="s">
        <v>535</v>
      </c>
      <c r="I1636" s="5" t="str">
        <f t="shared" si="156"/>
        <v>Otter+501</v>
      </c>
      <c r="J1636" s="1"/>
      <c r="K1636" s="5"/>
      <c r="L1636" s="1" t="s">
        <v>536</v>
      </c>
      <c r="N1636" t="str">
        <f t="shared" si="157"/>
        <v>"http://www.omdbapi.com/?t=Otter+501&amp;tomatoes=true",</v>
      </c>
      <c r="O1636">
        <f t="shared" si="159"/>
        <v>1634</v>
      </c>
      <c r="P1636" t="str">
        <f t="shared" si="158"/>
        <v>o1634.csv</v>
      </c>
      <c r="S1636" s="13" t="s">
        <v>14427</v>
      </c>
      <c r="T1636" s="15" t="s">
        <v>5933</v>
      </c>
      <c r="U1636" s="1" t="s">
        <v>5933</v>
      </c>
      <c r="V1636"/>
      <c r="W1636" t="s">
        <v>18238</v>
      </c>
      <c r="AJ1636" s="13" t="s">
        <v>14464</v>
      </c>
      <c r="AK1636" s="1" t="s">
        <v>5976</v>
      </c>
      <c r="AL1636" s="7" t="s">
        <v>18275</v>
      </c>
    </row>
    <row r="1637" spans="1:38">
      <c r="A1637" t="s">
        <v>14465</v>
      </c>
      <c r="B1637" s="1" t="s">
        <v>5977</v>
      </c>
      <c r="C1637" s="3">
        <v>40474</v>
      </c>
      <c r="D1637" s="4" t="str">
        <f t="shared" si="155"/>
        <v>Ouija</v>
      </c>
      <c r="E1637" s="9" t="s">
        <v>5977</v>
      </c>
      <c r="F1637" s="5">
        <f>YEAR(C1637)</f>
        <v>2014</v>
      </c>
      <c r="H1637" s="1" t="s">
        <v>535</v>
      </c>
      <c r="I1637" s="5" t="str">
        <f t="shared" si="156"/>
        <v>Ouija</v>
      </c>
      <c r="J1637" s="1"/>
      <c r="K1637" s="5"/>
      <c r="L1637" s="1" t="s">
        <v>536</v>
      </c>
      <c r="N1637" t="str">
        <f t="shared" si="157"/>
        <v>"http://www.omdbapi.com/?t=Ouija&amp;tomatoes=true",</v>
      </c>
      <c r="O1637">
        <f t="shared" si="159"/>
        <v>1635</v>
      </c>
      <c r="P1637" t="str">
        <f t="shared" si="158"/>
        <v>o1635.csv</v>
      </c>
      <c r="S1637" s="13" t="s">
        <v>14428</v>
      </c>
      <c r="T1637" s="15" t="s">
        <v>5935</v>
      </c>
      <c r="U1637" s="1" t="s">
        <v>5935</v>
      </c>
      <c r="V1637"/>
      <c r="W1637" t="s">
        <v>18239</v>
      </c>
      <c r="AJ1637" s="13" t="s">
        <v>14465</v>
      </c>
      <c r="AK1637" s="1" t="s">
        <v>5977</v>
      </c>
      <c r="AL1637" s="7" t="s">
        <v>18276</v>
      </c>
    </row>
    <row r="1638" spans="1:38">
      <c r="A1638" t="s">
        <v>14466</v>
      </c>
      <c r="B1638" s="1" t="s">
        <v>12748</v>
      </c>
      <c r="C1638" s="3">
        <v>40845</v>
      </c>
      <c r="D1638" s="4" t="str">
        <f t="shared" si="155"/>
        <v>Our Brand Is Crisis</v>
      </c>
      <c r="E1638" s="9" t="s">
        <v>15927</v>
      </c>
      <c r="F1638" s="5">
        <v>2014</v>
      </c>
      <c r="H1638" s="1" t="s">
        <v>535</v>
      </c>
      <c r="I1638" s="5" t="str">
        <f t="shared" si="156"/>
        <v>Our+Brand+Is+Crisis</v>
      </c>
      <c r="J1638" s="1"/>
      <c r="K1638" s="5"/>
      <c r="L1638" s="1" t="s">
        <v>536</v>
      </c>
      <c r="N1638" t="str">
        <f t="shared" si="157"/>
        <v>"http://www.omdbapi.com/?t=Our+Brand+Is+Crisis&amp;tomatoes=true",</v>
      </c>
      <c r="O1638">
        <f t="shared" si="159"/>
        <v>1636</v>
      </c>
      <c r="P1638" t="str">
        <f t="shared" si="158"/>
        <v>o1636.csv</v>
      </c>
      <c r="S1638" s="13" t="s">
        <v>14429</v>
      </c>
      <c r="T1638" s="15" t="s">
        <v>5937</v>
      </c>
      <c r="U1638" s="1" t="s">
        <v>5937</v>
      </c>
      <c r="V1638"/>
      <c r="W1638" t="s">
        <v>18240</v>
      </c>
      <c r="AJ1638" s="13" t="s">
        <v>14466</v>
      </c>
      <c r="AK1638" s="1" t="s">
        <v>12748</v>
      </c>
      <c r="AL1638" s="7" t="s">
        <v>18277</v>
      </c>
    </row>
    <row r="1639" spans="1:38">
      <c r="A1639" t="s">
        <v>14467</v>
      </c>
      <c r="B1639" s="1" t="s">
        <v>5978</v>
      </c>
      <c r="C1639" s="3">
        <v>40026</v>
      </c>
      <c r="D1639" s="4" t="str">
        <f t="shared" si="155"/>
        <v>Our Children</v>
      </c>
      <c r="E1639" s="9" t="s">
        <v>11874</v>
      </c>
      <c r="F1639" s="5">
        <v>2012</v>
      </c>
      <c r="H1639" s="1" t="s">
        <v>535</v>
      </c>
      <c r="I1639" s="5" t="str">
        <f t="shared" si="156"/>
        <v>Our+Children</v>
      </c>
      <c r="J1639" s="1"/>
      <c r="K1639" s="5"/>
      <c r="L1639" s="1" t="s">
        <v>536</v>
      </c>
      <c r="N1639" t="str">
        <f t="shared" si="157"/>
        <v>"http://www.omdbapi.com/?t=Our+Children&amp;tomatoes=true",</v>
      </c>
      <c r="O1639">
        <f t="shared" si="159"/>
        <v>1637</v>
      </c>
      <c r="P1639" t="str">
        <f t="shared" si="158"/>
        <v>o1637.csv</v>
      </c>
      <c r="S1639" s="13" t="s">
        <v>14430</v>
      </c>
      <c r="T1639" s="15" t="s">
        <v>5938</v>
      </c>
      <c r="U1639" s="1" t="s">
        <v>5938</v>
      </c>
      <c r="V1639"/>
      <c r="W1639" t="s">
        <v>18241</v>
      </c>
      <c r="AJ1639" s="13" t="s">
        <v>14467</v>
      </c>
      <c r="AK1639" s="1" t="s">
        <v>5978</v>
      </c>
      <c r="AL1639" s="7" t="s">
        <v>18278</v>
      </c>
    </row>
    <row r="1640" spans="1:38">
      <c r="A1640" t="s">
        <v>14468</v>
      </c>
      <c r="B1640" s="1" t="s">
        <v>5979</v>
      </c>
      <c r="C1640" s="3">
        <v>38787</v>
      </c>
      <c r="D1640" s="4" t="str">
        <f t="shared" si="155"/>
        <v>Our Family Wedding</v>
      </c>
      <c r="E1640" s="9" t="s">
        <v>11875</v>
      </c>
      <c r="F1640" s="5">
        <f>YEAR(C1640)</f>
        <v>2010</v>
      </c>
      <c r="H1640" s="1" t="s">
        <v>535</v>
      </c>
      <c r="I1640" s="5" t="str">
        <f t="shared" si="156"/>
        <v>Our+Family+Wedding</v>
      </c>
      <c r="J1640" s="1"/>
      <c r="K1640" s="5"/>
      <c r="L1640" s="1" t="s">
        <v>536</v>
      </c>
      <c r="N1640" t="str">
        <f t="shared" si="157"/>
        <v>"http://www.omdbapi.com/?t=Our+Family+Wedding&amp;tomatoes=true",</v>
      </c>
      <c r="O1640">
        <f t="shared" si="159"/>
        <v>1638</v>
      </c>
      <c r="P1640" t="str">
        <f t="shared" si="158"/>
        <v>o1638.csv</v>
      </c>
      <c r="S1640" s="13" t="s">
        <v>14431</v>
      </c>
      <c r="T1640" s="15" t="s">
        <v>5936</v>
      </c>
      <c r="U1640" s="1" t="s">
        <v>5936</v>
      </c>
      <c r="V1640"/>
      <c r="W1640" t="s">
        <v>18242</v>
      </c>
      <c r="AJ1640" s="13" t="s">
        <v>14468</v>
      </c>
      <c r="AK1640" s="1" t="s">
        <v>5979</v>
      </c>
      <c r="AL1640" s="7" t="s">
        <v>18279</v>
      </c>
    </row>
    <row r="1641" spans="1:38">
      <c r="A1641" t="s">
        <v>14469</v>
      </c>
      <c r="B1641" s="1" t="s">
        <v>5980</v>
      </c>
      <c r="C1641" s="3">
        <v>39319</v>
      </c>
      <c r="D1641" s="4" t="str">
        <f t="shared" si="155"/>
        <v>Our Idiot Brother</v>
      </c>
      <c r="E1641" s="9" t="s">
        <v>11876</v>
      </c>
      <c r="F1641" s="5">
        <f>YEAR(C1641)</f>
        <v>2011</v>
      </c>
      <c r="H1641" s="1" t="s">
        <v>535</v>
      </c>
      <c r="I1641" s="5" t="str">
        <f t="shared" si="156"/>
        <v>Our+Idiot+Brother</v>
      </c>
      <c r="J1641" s="1"/>
      <c r="K1641" s="5"/>
      <c r="L1641" s="1" t="s">
        <v>536</v>
      </c>
      <c r="N1641" t="str">
        <f t="shared" si="157"/>
        <v>"http://www.omdbapi.com/?t=Our+Idiot+Brother&amp;tomatoes=true",</v>
      </c>
      <c r="O1641">
        <f t="shared" si="159"/>
        <v>1639</v>
      </c>
      <c r="P1641" t="str">
        <f t="shared" si="158"/>
        <v>o1639.csv</v>
      </c>
      <c r="S1641" s="13" t="s">
        <v>14432</v>
      </c>
      <c r="T1641" s="15" t="s">
        <v>16443</v>
      </c>
      <c r="U1641" s="1" t="s">
        <v>5940</v>
      </c>
      <c r="V1641"/>
      <c r="W1641" t="s">
        <v>18243</v>
      </c>
      <c r="AJ1641" s="13" t="s">
        <v>14469</v>
      </c>
      <c r="AK1641" s="1" t="s">
        <v>5980</v>
      </c>
      <c r="AL1641" s="7" t="s">
        <v>18280</v>
      </c>
    </row>
    <row r="1642" spans="1:38">
      <c r="A1642" t="s">
        <v>14470</v>
      </c>
      <c r="B1642" s="1" t="s">
        <v>5952</v>
      </c>
      <c r="C1642" s="3">
        <v>40677</v>
      </c>
      <c r="D1642" s="4" t="str">
        <f t="shared" si="155"/>
        <v>Our Man in Tehran</v>
      </c>
      <c r="E1642" s="9" t="s">
        <v>11852</v>
      </c>
      <c r="F1642" s="5">
        <v>2014</v>
      </c>
      <c r="H1642" s="1" t="s">
        <v>535</v>
      </c>
      <c r="I1642" s="5" t="str">
        <f t="shared" si="156"/>
        <v>Our+Man+in+Tehran</v>
      </c>
      <c r="J1642" s="1"/>
      <c r="K1642" s="5"/>
      <c r="L1642" s="1" t="s">
        <v>536</v>
      </c>
      <c r="N1642" t="str">
        <f t="shared" si="157"/>
        <v>"http://www.omdbapi.com/?t=Our+Man+in+Tehran&amp;tomatoes=true",</v>
      </c>
      <c r="O1642">
        <f t="shared" si="159"/>
        <v>1640</v>
      </c>
      <c r="P1642" t="str">
        <f t="shared" si="158"/>
        <v>o1640.csv</v>
      </c>
      <c r="S1642" s="13" t="s">
        <v>14433</v>
      </c>
      <c r="T1642" s="15" t="s">
        <v>5941</v>
      </c>
      <c r="U1642" s="1" t="s">
        <v>5941</v>
      </c>
      <c r="V1642"/>
      <c r="W1642" t="s">
        <v>18244</v>
      </c>
      <c r="AJ1642" s="13" t="s">
        <v>14470</v>
      </c>
      <c r="AK1642" s="1" t="s">
        <v>5952</v>
      </c>
      <c r="AL1642" s="7" t="s">
        <v>18281</v>
      </c>
    </row>
    <row r="1643" spans="1:38">
      <c r="A1643" t="s">
        <v>14471</v>
      </c>
      <c r="B1643" s="1" t="s">
        <v>5981</v>
      </c>
      <c r="C1643" s="3">
        <v>40054</v>
      </c>
      <c r="D1643" s="4" t="str">
        <f t="shared" si="155"/>
        <v>Our Nixon</v>
      </c>
      <c r="E1643" s="9" t="s">
        <v>11877</v>
      </c>
      <c r="F1643" s="5">
        <f>YEAR(C1643)</f>
        <v>2013</v>
      </c>
      <c r="H1643" s="1" t="s">
        <v>535</v>
      </c>
      <c r="I1643" s="5" t="str">
        <f t="shared" si="156"/>
        <v>Our+Nixon</v>
      </c>
      <c r="J1643" s="1"/>
      <c r="K1643" s="5"/>
      <c r="L1643" s="1" t="s">
        <v>536</v>
      </c>
      <c r="N1643" t="str">
        <f t="shared" si="157"/>
        <v>"http://www.omdbapi.com/?t=Our+Nixon&amp;tomatoes=true",</v>
      </c>
      <c r="O1643">
        <f t="shared" si="159"/>
        <v>1641</v>
      </c>
      <c r="P1643" t="str">
        <f t="shared" si="158"/>
        <v>o1641.csv</v>
      </c>
      <c r="S1643" s="13" t="s">
        <v>14434</v>
      </c>
      <c r="T1643" s="15" t="s">
        <v>15818</v>
      </c>
      <c r="U1643" s="1" t="s">
        <v>12594</v>
      </c>
      <c r="V1643"/>
      <c r="W1643" t="s">
        <v>18245</v>
      </c>
      <c r="AJ1643" s="13" t="s">
        <v>14471</v>
      </c>
      <c r="AK1643" s="1" t="s">
        <v>5981</v>
      </c>
      <c r="AL1643" s="7" t="s">
        <v>18282</v>
      </c>
    </row>
    <row r="1644" spans="1:38">
      <c r="A1644" t="s">
        <v>14472</v>
      </c>
      <c r="B1644" s="1" t="s">
        <v>5982</v>
      </c>
      <c r="C1644" s="3">
        <v>40150</v>
      </c>
      <c r="D1644" s="4" t="str">
        <f t="shared" si="155"/>
        <v>Out of the Furnace</v>
      </c>
      <c r="E1644" s="9" t="s">
        <v>10773</v>
      </c>
      <c r="F1644" s="5">
        <f>YEAR(C1644)</f>
        <v>2013</v>
      </c>
      <c r="H1644" s="1" t="s">
        <v>535</v>
      </c>
      <c r="I1644" s="5" t="str">
        <f t="shared" si="156"/>
        <v>Out+of+the+Furnace</v>
      </c>
      <c r="J1644" s="1"/>
      <c r="K1644" s="5"/>
      <c r="L1644" s="1" t="s">
        <v>536</v>
      </c>
      <c r="N1644" t="str">
        <f t="shared" si="157"/>
        <v>"http://www.omdbapi.com/?t=Out+of+the+Furnace&amp;tomatoes=true",</v>
      </c>
      <c r="O1644">
        <f t="shared" si="159"/>
        <v>1642</v>
      </c>
      <c r="P1644" t="str">
        <f t="shared" si="158"/>
        <v>o1642.csv</v>
      </c>
      <c r="S1644" s="13" t="s">
        <v>14435</v>
      </c>
      <c r="T1644" s="15" t="s">
        <v>15819</v>
      </c>
      <c r="U1644" s="1" t="s">
        <v>12745</v>
      </c>
      <c r="V1644"/>
      <c r="W1644" t="s">
        <v>18246</v>
      </c>
      <c r="AJ1644" s="13" t="s">
        <v>14472</v>
      </c>
      <c r="AK1644" s="1" t="s">
        <v>5982</v>
      </c>
      <c r="AL1644" s="7" t="s">
        <v>18283</v>
      </c>
    </row>
    <row r="1645" spans="1:38">
      <c r="A1645" t="s">
        <v>14473</v>
      </c>
      <c r="B1645" s="1" t="s">
        <v>12749</v>
      </c>
      <c r="C1645" s="3">
        <v>39417</v>
      </c>
      <c r="D1645" s="4" t="str">
        <f t="shared" si="155"/>
        <v>Outrage</v>
      </c>
      <c r="E1645" s="9" t="s">
        <v>15821</v>
      </c>
      <c r="F1645" s="5">
        <v>2010</v>
      </c>
      <c r="H1645" s="1" t="s">
        <v>535</v>
      </c>
      <c r="I1645" s="5" t="str">
        <f t="shared" si="156"/>
        <v>Outrage</v>
      </c>
      <c r="J1645" s="1"/>
      <c r="K1645" s="5"/>
      <c r="L1645" s="1" t="s">
        <v>536</v>
      </c>
      <c r="N1645" t="str">
        <f t="shared" si="157"/>
        <v>"http://www.omdbapi.com/?t=Outrage&amp;tomatoes=true",</v>
      </c>
      <c r="O1645">
        <f t="shared" si="159"/>
        <v>1643</v>
      </c>
      <c r="P1645" t="str">
        <f t="shared" si="158"/>
        <v>o1643.csv</v>
      </c>
      <c r="S1645" s="13" t="s">
        <v>14436</v>
      </c>
      <c r="T1645" s="15" t="s">
        <v>5942</v>
      </c>
      <c r="U1645" s="1" t="s">
        <v>5942</v>
      </c>
      <c r="V1645"/>
      <c r="W1645" t="s">
        <v>18247</v>
      </c>
      <c r="AJ1645" s="13" t="s">
        <v>14473</v>
      </c>
      <c r="AK1645" s="1" t="s">
        <v>12749</v>
      </c>
      <c r="AL1645" s="7" t="s">
        <v>18284</v>
      </c>
    </row>
    <row r="1646" spans="1:38">
      <c r="A1646" t="s">
        <v>14474</v>
      </c>
      <c r="B1646" s="1" t="s">
        <v>5986</v>
      </c>
      <c r="C1646" s="3">
        <v>39303</v>
      </c>
      <c r="D1646" s="4" t="str">
        <f t="shared" si="155"/>
        <v>Over Your Cities Grass Will Grow</v>
      </c>
      <c r="E1646" s="9" t="s">
        <v>10774</v>
      </c>
      <c r="F1646" s="5">
        <v>2010</v>
      </c>
      <c r="H1646" s="1" t="s">
        <v>535</v>
      </c>
      <c r="I1646" s="5" t="str">
        <f t="shared" si="156"/>
        <v>Over+Your+Cities+Grass+Will+Grow</v>
      </c>
      <c r="J1646" s="1"/>
      <c r="K1646" s="5"/>
      <c r="L1646" s="1" t="s">
        <v>536</v>
      </c>
      <c r="N1646" t="str">
        <f t="shared" si="157"/>
        <v>"http://www.omdbapi.com/?t=Over+Your+Cities+Grass+Will+Grow&amp;tomatoes=true",</v>
      </c>
      <c r="O1646">
        <f t="shared" si="159"/>
        <v>1644</v>
      </c>
      <c r="P1646" t="str">
        <f t="shared" si="158"/>
        <v>o1644.csv</v>
      </c>
      <c r="S1646" s="13" t="s">
        <v>14437</v>
      </c>
      <c r="T1646" s="15" t="s">
        <v>5960</v>
      </c>
      <c r="U1646" s="1" t="s">
        <v>5960</v>
      </c>
      <c r="V1646"/>
      <c r="W1646" t="s">
        <v>18248</v>
      </c>
      <c r="AJ1646" s="13" t="s">
        <v>14474</v>
      </c>
      <c r="AK1646" s="1" t="s">
        <v>5986</v>
      </c>
      <c r="AL1646" s="7" t="s">
        <v>18285</v>
      </c>
    </row>
    <row r="1647" spans="1:38">
      <c r="A1647" t="s">
        <v>14475</v>
      </c>
      <c r="B1647" s="1" t="s">
        <v>5987</v>
      </c>
      <c r="C1647" s="3">
        <v>39074</v>
      </c>
      <c r="D1647" s="4" t="str">
        <f t="shared" si="155"/>
        <v>Oy Vey! My Son is Gay!</v>
      </c>
      <c r="E1647" s="9" t="s">
        <v>11881</v>
      </c>
      <c r="F1647" s="5">
        <v>2009</v>
      </c>
      <c r="H1647" s="1" t="s">
        <v>535</v>
      </c>
      <c r="I1647" s="5" t="str">
        <f t="shared" si="156"/>
        <v>Oy+Vey!+My+Son+is+Gay!</v>
      </c>
      <c r="J1647" s="1"/>
      <c r="K1647" s="5"/>
      <c r="L1647" s="1" t="s">
        <v>536</v>
      </c>
      <c r="N1647" t="str">
        <f t="shared" si="157"/>
        <v>"http://www.omdbapi.com/?t=Oy+Vey!+My+Son+is+Gay!&amp;tomatoes=true",</v>
      </c>
      <c r="O1647">
        <f t="shared" si="159"/>
        <v>1645</v>
      </c>
      <c r="P1647" t="str">
        <f t="shared" si="158"/>
        <v>o1645.csv</v>
      </c>
      <c r="S1647" s="13" t="s">
        <v>14438</v>
      </c>
      <c r="T1647" s="15" t="s">
        <v>5961</v>
      </c>
      <c r="U1647" s="1" t="s">
        <v>5961</v>
      </c>
      <c r="V1647"/>
      <c r="W1647" t="s">
        <v>18249</v>
      </c>
      <c r="AJ1647" s="13" t="s">
        <v>14475</v>
      </c>
      <c r="AK1647" s="1" t="s">
        <v>5987</v>
      </c>
      <c r="AL1647" s="7" t="s">
        <v>18286</v>
      </c>
    </row>
    <row r="1648" spans="1:38">
      <c r="A1648" t="s">
        <v>14476</v>
      </c>
      <c r="B1648" s="1" t="s">
        <v>5988</v>
      </c>
      <c r="C1648" s="3">
        <v>39879</v>
      </c>
      <c r="D1648" s="4" t="str">
        <f t="shared" si="155"/>
        <v>Oz The Great and Powerful</v>
      </c>
      <c r="E1648" s="9" t="s">
        <v>11882</v>
      </c>
      <c r="F1648" s="5">
        <f>YEAR(C1648)</f>
        <v>2013</v>
      </c>
      <c r="H1648" s="1" t="s">
        <v>535</v>
      </c>
      <c r="I1648" s="5" t="str">
        <f t="shared" si="156"/>
        <v>Oz+The+Great+and+Powerful</v>
      </c>
      <c r="J1648" s="1"/>
      <c r="K1648" s="5"/>
      <c r="L1648" s="1" t="s">
        <v>536</v>
      </c>
      <c r="N1648" t="str">
        <f t="shared" si="157"/>
        <v>"http://www.omdbapi.com/?t=Oz+The+Great+and+Powerful&amp;tomatoes=true",</v>
      </c>
      <c r="O1648">
        <f t="shared" si="159"/>
        <v>1646</v>
      </c>
      <c r="P1648" t="str">
        <f t="shared" si="158"/>
        <v>o1646.csv</v>
      </c>
      <c r="S1648" s="13" t="s">
        <v>14439</v>
      </c>
      <c r="T1648" s="15" t="s">
        <v>5962</v>
      </c>
      <c r="U1648" s="1" t="s">
        <v>5962</v>
      </c>
      <c r="V1648"/>
      <c r="W1648" t="s">
        <v>18250</v>
      </c>
      <c r="AJ1648" s="13" t="s">
        <v>14476</v>
      </c>
      <c r="AK1648" s="1" t="s">
        <v>5988</v>
      </c>
      <c r="AL1648" s="7" t="s">
        <v>18287</v>
      </c>
    </row>
    <row r="1649" spans="1:38">
      <c r="A1649" t="s">
        <v>14477</v>
      </c>
      <c r="B1649" s="1" t="s">
        <v>6058</v>
      </c>
      <c r="C1649" s="3">
        <v>40530</v>
      </c>
      <c r="D1649" s="4" t="str">
        <f t="shared" si="155"/>
        <v>P.K.</v>
      </c>
      <c r="E1649" s="9" t="s">
        <v>6058</v>
      </c>
      <c r="F1649" s="5">
        <f>YEAR(C1649)</f>
        <v>2014</v>
      </c>
      <c r="H1649" s="1" t="s">
        <v>535</v>
      </c>
      <c r="I1649" s="5" t="str">
        <f t="shared" si="156"/>
        <v>P.K.</v>
      </c>
      <c r="J1649" s="1"/>
      <c r="K1649" s="5"/>
      <c r="L1649" s="1" t="s">
        <v>536</v>
      </c>
      <c r="N1649" t="str">
        <f t="shared" si="157"/>
        <v>"http://www.omdbapi.com/?t=P.K.&amp;tomatoes=true",</v>
      </c>
      <c r="O1649">
        <f t="shared" si="159"/>
        <v>1647</v>
      </c>
      <c r="P1649" t="str">
        <f t="shared" si="158"/>
        <v>o1647.csv</v>
      </c>
      <c r="S1649" s="13" t="s">
        <v>14440</v>
      </c>
      <c r="T1649" s="15" t="s">
        <v>5963</v>
      </c>
      <c r="U1649" s="1" t="s">
        <v>5963</v>
      </c>
      <c r="V1649"/>
      <c r="W1649" t="s">
        <v>18251</v>
      </c>
      <c r="AJ1649" s="13" t="s">
        <v>14477</v>
      </c>
      <c r="AK1649" s="1" t="s">
        <v>6058</v>
      </c>
      <c r="AL1649" s="7" t="s">
        <v>18288</v>
      </c>
    </row>
    <row r="1650" spans="1:38">
      <c r="A1650" t="s">
        <v>14478</v>
      </c>
      <c r="B1650" s="1" t="s">
        <v>5989</v>
      </c>
      <c r="C1650" s="3">
        <v>39508</v>
      </c>
      <c r="D1650" s="4" t="str">
        <f t="shared" si="155"/>
        <v>Paan Singh Tomar</v>
      </c>
      <c r="E1650" s="9" t="s">
        <v>11883</v>
      </c>
      <c r="F1650" s="5">
        <f>YEAR(C1650)</f>
        <v>2012</v>
      </c>
      <c r="H1650" s="1" t="s">
        <v>535</v>
      </c>
      <c r="I1650" s="5" t="str">
        <f t="shared" si="156"/>
        <v>Paan+Singh+Tomar</v>
      </c>
      <c r="J1650" s="1"/>
      <c r="K1650" s="5"/>
      <c r="L1650" s="1" t="s">
        <v>536</v>
      </c>
      <c r="N1650" t="str">
        <f t="shared" si="157"/>
        <v>"http://www.omdbapi.com/?t=Paan+Singh+Tomar&amp;tomatoes=true",</v>
      </c>
      <c r="O1650">
        <f t="shared" si="159"/>
        <v>1648</v>
      </c>
      <c r="P1650" t="str">
        <f t="shared" si="158"/>
        <v>o1648.csv</v>
      </c>
      <c r="S1650" s="13" t="s">
        <v>14441</v>
      </c>
      <c r="T1650" s="15" t="s">
        <v>5964</v>
      </c>
      <c r="U1650" s="1" t="s">
        <v>5964</v>
      </c>
      <c r="V1650"/>
      <c r="W1650" t="s">
        <v>18252</v>
      </c>
      <c r="AJ1650" s="13" t="s">
        <v>14478</v>
      </c>
      <c r="AK1650" s="1" t="s">
        <v>5989</v>
      </c>
      <c r="AL1650" s="7" t="s">
        <v>18289</v>
      </c>
    </row>
    <row r="1651" spans="1:38">
      <c r="A1651" t="s">
        <v>14479</v>
      </c>
      <c r="B1651" s="1" t="s">
        <v>5990</v>
      </c>
      <c r="C1651" s="3">
        <v>40005</v>
      </c>
      <c r="D1651" s="4" t="str">
        <f t="shared" si="155"/>
        <v>Pacific Rim</v>
      </c>
      <c r="E1651" s="9" t="s">
        <v>11884</v>
      </c>
      <c r="F1651" s="5">
        <f>YEAR(C1651)</f>
        <v>2013</v>
      </c>
      <c r="H1651" s="1" t="s">
        <v>535</v>
      </c>
      <c r="I1651" s="5" t="str">
        <f t="shared" si="156"/>
        <v>Pacific+Rim</v>
      </c>
      <c r="J1651" s="1"/>
      <c r="K1651" s="5"/>
      <c r="L1651" s="1" t="s">
        <v>536</v>
      </c>
      <c r="N1651" t="str">
        <f t="shared" si="157"/>
        <v>"http://www.omdbapi.com/?t=Pacific+Rim&amp;tomatoes=true",</v>
      </c>
      <c r="O1651">
        <f t="shared" si="159"/>
        <v>1649</v>
      </c>
      <c r="P1651" t="str">
        <f t="shared" si="158"/>
        <v>o1649.csv</v>
      </c>
      <c r="S1651" s="13" t="s">
        <v>14442</v>
      </c>
      <c r="T1651" s="15" t="s">
        <v>5965</v>
      </c>
      <c r="U1651" s="1" t="s">
        <v>5965</v>
      </c>
      <c r="V1651"/>
      <c r="W1651" t="s">
        <v>18253</v>
      </c>
      <c r="AJ1651" s="13" t="s">
        <v>14479</v>
      </c>
      <c r="AK1651" s="1" t="s">
        <v>5990</v>
      </c>
      <c r="AL1651" s="7" t="s">
        <v>18290</v>
      </c>
    </row>
    <row r="1652" spans="1:38">
      <c r="A1652" t="s">
        <v>14480</v>
      </c>
      <c r="B1652" s="1" t="s">
        <v>418</v>
      </c>
      <c r="C1652" s="3">
        <v>40558</v>
      </c>
      <c r="D1652" s="4" t="str">
        <f t="shared" si="155"/>
        <v>Paddington</v>
      </c>
      <c r="E1652" s="9" t="s">
        <v>418</v>
      </c>
      <c r="F1652" s="5">
        <v>2014</v>
      </c>
      <c r="H1652" s="1" t="s">
        <v>535</v>
      </c>
      <c r="I1652" s="5" t="str">
        <f t="shared" si="156"/>
        <v>Paddington</v>
      </c>
      <c r="J1652" s="1"/>
      <c r="K1652" s="5"/>
      <c r="L1652" s="1" t="s">
        <v>536</v>
      </c>
      <c r="N1652" t="str">
        <f t="shared" si="157"/>
        <v>"http://www.omdbapi.com/?t=Paddington&amp;tomatoes=true",</v>
      </c>
      <c r="O1652">
        <f t="shared" si="159"/>
        <v>1650</v>
      </c>
      <c r="P1652" t="str">
        <f t="shared" si="158"/>
        <v>o1650.csv</v>
      </c>
      <c r="S1652" s="13" t="s">
        <v>14443</v>
      </c>
      <c r="T1652" s="15" t="s">
        <v>5943</v>
      </c>
      <c r="U1652" s="1" t="s">
        <v>5943</v>
      </c>
      <c r="V1652"/>
      <c r="W1652" t="s">
        <v>18254</v>
      </c>
      <c r="AJ1652" s="13" t="s">
        <v>14480</v>
      </c>
      <c r="AK1652" s="1" t="s">
        <v>418</v>
      </c>
      <c r="AL1652" s="7" t="s">
        <v>18291</v>
      </c>
    </row>
    <row r="1653" spans="1:38">
      <c r="A1653" t="s">
        <v>14481</v>
      </c>
      <c r="B1653" s="1" t="s">
        <v>5991</v>
      </c>
      <c r="C1653" s="3">
        <v>39249</v>
      </c>
      <c r="D1653" s="4" t="str">
        <f t="shared" si="155"/>
        <v>Page One:A Year Inside the New York Times</v>
      </c>
      <c r="E1653" s="9" t="s">
        <v>12518</v>
      </c>
      <c r="F1653" s="5">
        <v>2010</v>
      </c>
      <c r="H1653" s="1" t="s">
        <v>535</v>
      </c>
      <c r="I1653" s="5" t="str">
        <f t="shared" si="156"/>
        <v>Page+One%3AA+Year+Inside+the+New+York+Times</v>
      </c>
      <c r="J1653" s="1"/>
      <c r="K1653" s="5"/>
      <c r="L1653" s="1" t="s">
        <v>536</v>
      </c>
      <c r="N1653" t="str">
        <f t="shared" si="157"/>
        <v>"http://www.omdbapi.com/?t=Page+One%3AA+Year+Inside+the+New+York+Times&amp;tomatoes=true",</v>
      </c>
      <c r="O1653">
        <f t="shared" si="159"/>
        <v>1651</v>
      </c>
      <c r="P1653" t="str">
        <f t="shared" si="158"/>
        <v>o1651.csv</v>
      </c>
      <c r="S1653" s="13" t="s">
        <v>14444</v>
      </c>
      <c r="T1653" s="15" t="s">
        <v>5944</v>
      </c>
      <c r="U1653" s="1" t="s">
        <v>5944</v>
      </c>
      <c r="V1653"/>
      <c r="W1653" t="s">
        <v>18255</v>
      </c>
      <c r="AJ1653" s="13" t="s">
        <v>14481</v>
      </c>
      <c r="AK1653" s="1" t="s">
        <v>5991</v>
      </c>
      <c r="AL1653" s="35" t="s">
        <v>19653</v>
      </c>
    </row>
    <row r="1654" spans="1:38">
      <c r="A1654" t="s">
        <v>14482</v>
      </c>
      <c r="B1654" s="1" t="s">
        <v>5992</v>
      </c>
      <c r="C1654" s="3">
        <v>39928</v>
      </c>
      <c r="D1654" s="4" t="str">
        <f t="shared" si="155"/>
        <v>Pain and Gain</v>
      </c>
      <c r="E1654" s="9" t="s">
        <v>11885</v>
      </c>
      <c r="F1654" s="5">
        <v>2012</v>
      </c>
      <c r="H1654" s="1" t="s">
        <v>535</v>
      </c>
      <c r="I1654" s="5" t="str">
        <f t="shared" si="156"/>
        <v>Pain+and+Gain</v>
      </c>
      <c r="J1654" s="1"/>
      <c r="K1654" s="5"/>
      <c r="L1654" s="1" t="s">
        <v>536</v>
      </c>
      <c r="N1654" t="str">
        <f t="shared" si="157"/>
        <v>"http://www.omdbapi.com/?t=Pain+and+Gain&amp;tomatoes=true",</v>
      </c>
      <c r="O1654">
        <f t="shared" si="159"/>
        <v>1652</v>
      </c>
      <c r="P1654" t="str">
        <f t="shared" si="158"/>
        <v>o1652.csv</v>
      </c>
      <c r="S1654" s="13" t="s">
        <v>14445</v>
      </c>
      <c r="T1654" s="15" t="s">
        <v>5945</v>
      </c>
      <c r="U1654" s="1" t="s">
        <v>5945</v>
      </c>
      <c r="V1654"/>
      <c r="W1654" t="s">
        <v>18256</v>
      </c>
      <c r="AJ1654" s="13" t="s">
        <v>14482</v>
      </c>
      <c r="AK1654" s="1" t="s">
        <v>5992</v>
      </c>
      <c r="AL1654" s="35" t="s">
        <v>19654</v>
      </c>
    </row>
    <row r="1655" spans="1:38">
      <c r="A1655" t="s">
        <v>14483</v>
      </c>
      <c r="B1655" s="1" t="s">
        <v>5993</v>
      </c>
      <c r="C1655" s="3">
        <v>39676</v>
      </c>
      <c r="D1655" s="4" t="str">
        <f t="shared" si="155"/>
        <v>Painted Skin:The Resurrection</v>
      </c>
      <c r="E1655" s="9" t="s">
        <v>12519</v>
      </c>
      <c r="F1655" s="5">
        <f>YEAR(C1655)</f>
        <v>2012</v>
      </c>
      <c r="H1655" s="1" t="s">
        <v>535</v>
      </c>
      <c r="I1655" s="5" t="str">
        <f t="shared" si="156"/>
        <v>Painted+Skin%3AThe+Resurrection</v>
      </c>
      <c r="J1655" s="1"/>
      <c r="K1655" s="5"/>
      <c r="L1655" s="1" t="s">
        <v>536</v>
      </c>
      <c r="N1655" t="str">
        <f t="shared" si="157"/>
        <v>"http://www.omdbapi.com/?t=Painted+Skin%3AThe+Resurrection&amp;tomatoes=true",</v>
      </c>
      <c r="O1655">
        <f t="shared" si="159"/>
        <v>1653</v>
      </c>
      <c r="P1655" t="str">
        <f t="shared" si="158"/>
        <v>o1653.csv</v>
      </c>
      <c r="S1655" s="13" t="s">
        <v>14446</v>
      </c>
      <c r="T1655" s="15" t="s">
        <v>5946</v>
      </c>
      <c r="U1655" s="1" t="s">
        <v>5946</v>
      </c>
      <c r="V1655"/>
      <c r="W1655" t="s">
        <v>18257</v>
      </c>
      <c r="AJ1655" s="13" t="s">
        <v>14483</v>
      </c>
      <c r="AK1655" s="1" t="s">
        <v>5993</v>
      </c>
      <c r="AL1655" s="7" t="s">
        <v>18292</v>
      </c>
    </row>
    <row r="1656" spans="1:38">
      <c r="A1656" t="s">
        <v>14484</v>
      </c>
      <c r="B1656" s="1" t="s">
        <v>5994</v>
      </c>
      <c r="C1656" s="3">
        <v>40306</v>
      </c>
      <c r="D1656" s="4" t="str">
        <f t="shared" si="155"/>
        <v>Palo Alto</v>
      </c>
      <c r="E1656" s="9" t="s">
        <v>11886</v>
      </c>
      <c r="F1656" s="5">
        <f>YEAR(C1656)</f>
        <v>2014</v>
      </c>
      <c r="H1656" s="1" t="s">
        <v>535</v>
      </c>
      <c r="I1656" s="5" t="str">
        <f t="shared" si="156"/>
        <v>Palo+Alto</v>
      </c>
      <c r="J1656" s="1"/>
      <c r="K1656" s="5"/>
      <c r="L1656" s="1" t="s">
        <v>536</v>
      </c>
      <c r="N1656" t="str">
        <f t="shared" si="157"/>
        <v>"http://www.omdbapi.com/?t=Palo+Alto&amp;tomatoes=true",</v>
      </c>
      <c r="O1656">
        <f t="shared" si="159"/>
        <v>1654</v>
      </c>
      <c r="P1656" t="str">
        <f t="shared" si="158"/>
        <v>o1654.csv</v>
      </c>
      <c r="S1656" s="13" t="s">
        <v>14447</v>
      </c>
      <c r="T1656" s="15" t="s">
        <v>5947</v>
      </c>
      <c r="U1656" s="1" t="s">
        <v>5947</v>
      </c>
      <c r="V1656"/>
      <c r="W1656" t="s">
        <v>18258</v>
      </c>
      <c r="AJ1656" s="13" t="s">
        <v>14484</v>
      </c>
      <c r="AK1656" s="1" t="s">
        <v>5994</v>
      </c>
      <c r="AL1656" s="7" t="s">
        <v>18293</v>
      </c>
    </row>
    <row r="1657" spans="1:38">
      <c r="A1657" t="s">
        <v>14485</v>
      </c>
      <c r="B1657" s="1" t="s">
        <v>419</v>
      </c>
      <c r="C1657" s="3">
        <v>40824</v>
      </c>
      <c r="D1657" s="4" t="str">
        <f t="shared" si="155"/>
        <v>Pan</v>
      </c>
      <c r="E1657" s="9" t="s">
        <v>419</v>
      </c>
      <c r="F1657" s="5">
        <f>YEAR(C1657)</f>
        <v>2015</v>
      </c>
      <c r="H1657" s="1" t="s">
        <v>535</v>
      </c>
      <c r="I1657" s="5" t="str">
        <f t="shared" si="156"/>
        <v>Pan</v>
      </c>
      <c r="J1657" s="1"/>
      <c r="K1657" s="5"/>
      <c r="L1657" s="1" t="s">
        <v>536</v>
      </c>
      <c r="N1657" t="str">
        <f t="shared" si="157"/>
        <v>"http://www.omdbapi.com/?t=Pan&amp;tomatoes=true",</v>
      </c>
      <c r="O1657">
        <f t="shared" si="159"/>
        <v>1655</v>
      </c>
      <c r="P1657" t="str">
        <f t="shared" si="158"/>
        <v>o1655.csv</v>
      </c>
      <c r="S1657" s="13" t="s">
        <v>14448</v>
      </c>
      <c r="T1657" s="15" t="s">
        <v>5948</v>
      </c>
      <c r="U1657" s="1" t="s">
        <v>5948</v>
      </c>
      <c r="V1657"/>
      <c r="W1657" t="s">
        <v>18259</v>
      </c>
      <c r="AJ1657" s="13" t="s">
        <v>14485</v>
      </c>
      <c r="AK1657" s="1" t="s">
        <v>419</v>
      </c>
      <c r="AL1657" s="7" t="s">
        <v>18294</v>
      </c>
    </row>
    <row r="1658" spans="1:38">
      <c r="A1658" t="s">
        <v>14486</v>
      </c>
      <c r="B1658" s="1" t="s">
        <v>5995</v>
      </c>
      <c r="C1658" s="3">
        <v>39975</v>
      </c>
      <c r="D1658" s="4" t="str">
        <f t="shared" si="155"/>
        <v>Pandora's Promise</v>
      </c>
      <c r="E1658" s="9" t="s">
        <v>16184</v>
      </c>
      <c r="F1658" s="5">
        <f>YEAR(C1658)</f>
        <v>2013</v>
      </c>
      <c r="H1658" s="1" t="s">
        <v>535</v>
      </c>
      <c r="I1658" s="5" t="str">
        <f t="shared" si="156"/>
        <v>Pandora%27s+Promise</v>
      </c>
      <c r="J1658" s="1"/>
      <c r="K1658" s="5"/>
      <c r="L1658" s="1" t="s">
        <v>536</v>
      </c>
      <c r="N1658" t="str">
        <f t="shared" si="157"/>
        <v>"http://www.omdbapi.com/?t=Pandora%27s+Promise&amp;tomatoes=true",</v>
      </c>
      <c r="O1658">
        <f t="shared" si="159"/>
        <v>1656</v>
      </c>
      <c r="P1658" t="str">
        <f t="shared" si="158"/>
        <v>o1656.csv</v>
      </c>
      <c r="S1658" s="13" t="s">
        <v>14449</v>
      </c>
      <c r="T1658" s="15" t="s">
        <v>16444</v>
      </c>
      <c r="U1658" s="1" t="s">
        <v>5949</v>
      </c>
      <c r="V1658"/>
      <c r="W1658" t="s">
        <v>18260</v>
      </c>
      <c r="AJ1658" s="13" t="s">
        <v>14486</v>
      </c>
      <c r="AK1658" s="1" t="s">
        <v>5995</v>
      </c>
      <c r="AL1658" s="7" t="s">
        <v>18295</v>
      </c>
    </row>
    <row r="1659" spans="1:38">
      <c r="A1659" t="s">
        <v>14487</v>
      </c>
      <c r="B1659" s="1" t="s">
        <v>420</v>
      </c>
      <c r="C1659" s="3">
        <v>40747</v>
      </c>
      <c r="D1659" s="4" t="str">
        <f t="shared" si="155"/>
        <v>Paper Towns</v>
      </c>
      <c r="E1659" s="9" t="s">
        <v>483</v>
      </c>
      <c r="F1659" s="5">
        <f>YEAR(C1659)</f>
        <v>2015</v>
      </c>
      <c r="H1659" s="1" t="s">
        <v>535</v>
      </c>
      <c r="I1659" s="5" t="str">
        <f t="shared" si="156"/>
        <v>Paper+Towns</v>
      </c>
      <c r="J1659" s="1"/>
      <c r="K1659" s="5"/>
      <c r="L1659" s="1" t="s">
        <v>536</v>
      </c>
      <c r="N1659" t="str">
        <f t="shared" si="157"/>
        <v>"http://www.omdbapi.com/?t=Paper+Towns&amp;tomatoes=true",</v>
      </c>
      <c r="O1659">
        <f t="shared" si="159"/>
        <v>1657</v>
      </c>
      <c r="P1659" t="str">
        <f t="shared" si="158"/>
        <v>o1657.csv</v>
      </c>
      <c r="S1659" s="13" t="s">
        <v>14450</v>
      </c>
      <c r="T1659" s="15" t="s">
        <v>16445</v>
      </c>
      <c r="U1659" s="1" t="s">
        <v>5950</v>
      </c>
      <c r="V1659"/>
      <c r="W1659" t="s">
        <v>18261</v>
      </c>
      <c r="AJ1659" s="13" t="s">
        <v>14487</v>
      </c>
      <c r="AK1659" s="1" t="s">
        <v>420</v>
      </c>
      <c r="AL1659" s="7" t="s">
        <v>18296</v>
      </c>
    </row>
    <row r="1660" spans="1:38">
      <c r="A1660" t="s">
        <v>14488</v>
      </c>
      <c r="B1660" s="1" t="s">
        <v>5997</v>
      </c>
      <c r="C1660" s="3">
        <v>40047</v>
      </c>
      <c r="D1660" s="4" t="str">
        <f t="shared" si="155"/>
        <v>Paradise:Faith</v>
      </c>
      <c r="E1660" s="9" t="s">
        <v>12520</v>
      </c>
      <c r="F1660" s="5">
        <v>2012</v>
      </c>
      <c r="H1660" s="1" t="s">
        <v>535</v>
      </c>
      <c r="I1660" s="5" t="str">
        <f t="shared" si="156"/>
        <v>Paradise%3AFaith</v>
      </c>
      <c r="J1660" s="1"/>
      <c r="K1660" s="5"/>
      <c r="L1660" s="1" t="s">
        <v>536</v>
      </c>
      <c r="N1660" t="str">
        <f t="shared" si="157"/>
        <v>"http://www.omdbapi.com/?t=Paradise%3AFaith&amp;tomatoes=true",</v>
      </c>
      <c r="O1660">
        <f t="shared" si="159"/>
        <v>1658</v>
      </c>
      <c r="P1660" t="str">
        <f t="shared" si="158"/>
        <v>o1658.csv</v>
      </c>
      <c r="S1660" s="13" t="s">
        <v>14451</v>
      </c>
      <c r="T1660" s="15" t="s">
        <v>16446</v>
      </c>
      <c r="U1660" s="1" t="s">
        <v>5954</v>
      </c>
      <c r="V1660"/>
      <c r="W1660" t="s">
        <v>18262</v>
      </c>
      <c r="AJ1660" s="13" t="s">
        <v>14488</v>
      </c>
      <c r="AK1660" s="1" t="s">
        <v>5997</v>
      </c>
      <c r="AL1660" s="7" t="s">
        <v>18297</v>
      </c>
    </row>
    <row r="1661" spans="1:38">
      <c r="A1661" t="s">
        <v>14489</v>
      </c>
      <c r="B1661" s="1" t="s">
        <v>5998</v>
      </c>
      <c r="C1661" s="3">
        <v>40152</v>
      </c>
      <c r="D1661" s="4" t="str">
        <f t="shared" si="155"/>
        <v>Paradise:Hope</v>
      </c>
      <c r="E1661" s="9" t="s">
        <v>12521</v>
      </c>
      <c r="F1661" s="5">
        <f>YEAR(C1661)</f>
        <v>2013</v>
      </c>
      <c r="H1661" s="1" t="s">
        <v>535</v>
      </c>
      <c r="I1661" s="5" t="str">
        <f t="shared" si="156"/>
        <v>Paradise%3AHope</v>
      </c>
      <c r="J1661" s="1"/>
      <c r="K1661" s="5"/>
      <c r="L1661" s="1" t="s">
        <v>536</v>
      </c>
      <c r="N1661" t="str">
        <f t="shared" si="157"/>
        <v>"http://www.omdbapi.com/?t=Paradise%3AHope&amp;tomatoes=true",</v>
      </c>
      <c r="O1661">
        <f t="shared" si="159"/>
        <v>1659</v>
      </c>
      <c r="P1661" t="str">
        <f t="shared" si="158"/>
        <v>o1659.csv</v>
      </c>
      <c r="S1661" s="13" t="s">
        <v>14452</v>
      </c>
      <c r="T1661" s="15" t="s">
        <v>16447</v>
      </c>
      <c r="U1661" s="1" t="s">
        <v>237</v>
      </c>
      <c r="V1661"/>
      <c r="W1661" t="s">
        <v>18263</v>
      </c>
      <c r="AJ1661" s="13" t="s">
        <v>14489</v>
      </c>
      <c r="AK1661" s="1" t="s">
        <v>5998</v>
      </c>
      <c r="AL1661" s="7" t="s">
        <v>18298</v>
      </c>
    </row>
    <row r="1662" spans="1:38">
      <c r="A1662" t="s">
        <v>14490</v>
      </c>
      <c r="B1662" s="1" t="s">
        <v>5999</v>
      </c>
      <c r="C1662" s="3">
        <v>39928</v>
      </c>
      <c r="D1662" s="4" t="str">
        <f t="shared" si="155"/>
        <v>Paradise:Love</v>
      </c>
      <c r="E1662" s="9" t="s">
        <v>12522</v>
      </c>
      <c r="F1662" s="5">
        <v>2012</v>
      </c>
      <c r="H1662" s="1" t="s">
        <v>535</v>
      </c>
      <c r="I1662" s="5" t="str">
        <f t="shared" si="156"/>
        <v>Paradise%3ALove</v>
      </c>
      <c r="J1662" s="1"/>
      <c r="K1662" s="5"/>
      <c r="L1662" s="1" t="s">
        <v>536</v>
      </c>
      <c r="N1662" t="str">
        <f t="shared" si="157"/>
        <v>"http://www.omdbapi.com/?t=Paradise%3ALove&amp;tomatoes=true",</v>
      </c>
      <c r="O1662">
        <f t="shared" si="159"/>
        <v>1660</v>
      </c>
      <c r="P1662" t="str">
        <f t="shared" si="158"/>
        <v>o1660.csv</v>
      </c>
      <c r="S1662" s="13" t="s">
        <v>14453</v>
      </c>
      <c r="T1662" s="15" t="s">
        <v>5955</v>
      </c>
      <c r="U1662" s="1" t="s">
        <v>5955</v>
      </c>
      <c r="V1662"/>
      <c r="W1662" t="s">
        <v>18264</v>
      </c>
      <c r="AJ1662" s="13" t="s">
        <v>14490</v>
      </c>
      <c r="AK1662" s="1" t="s">
        <v>5999</v>
      </c>
      <c r="AL1662" s="7" t="s">
        <v>18299</v>
      </c>
    </row>
    <row r="1663" spans="1:38">
      <c r="A1663" t="s">
        <v>14491</v>
      </c>
      <c r="B1663" s="1" t="s">
        <v>6000</v>
      </c>
      <c r="C1663" s="3">
        <v>40040</v>
      </c>
      <c r="D1663" s="4" t="str">
        <f t="shared" si="155"/>
        <v>Paranoia</v>
      </c>
      <c r="E1663" s="9" t="s">
        <v>6000</v>
      </c>
      <c r="F1663" s="5">
        <f t="shared" ref="F1663:F1673" si="160">YEAR(C1663)</f>
        <v>2013</v>
      </c>
      <c r="H1663" s="1" t="s">
        <v>535</v>
      </c>
      <c r="I1663" s="5" t="str">
        <f t="shared" si="156"/>
        <v>Paranoia</v>
      </c>
      <c r="J1663" s="1"/>
      <c r="K1663" s="5"/>
      <c r="L1663" s="1" t="s">
        <v>536</v>
      </c>
      <c r="N1663" t="str">
        <f t="shared" si="157"/>
        <v>"http://www.omdbapi.com/?t=Paranoia&amp;tomatoes=true",</v>
      </c>
      <c r="O1663">
        <f t="shared" si="159"/>
        <v>1661</v>
      </c>
      <c r="P1663" t="str">
        <f t="shared" si="158"/>
        <v>o1661.csv</v>
      </c>
      <c r="S1663" s="13" t="s">
        <v>14454</v>
      </c>
      <c r="T1663" s="15" t="s">
        <v>5956</v>
      </c>
      <c r="U1663" s="1" t="s">
        <v>5956</v>
      </c>
      <c r="V1663"/>
      <c r="W1663" t="s">
        <v>18265</v>
      </c>
      <c r="AJ1663" s="13" t="s">
        <v>14491</v>
      </c>
      <c r="AK1663" s="1" t="s">
        <v>6000</v>
      </c>
      <c r="AL1663" s="7" t="s">
        <v>18300</v>
      </c>
    </row>
    <row r="1664" spans="1:38">
      <c r="A1664" t="s">
        <v>14492</v>
      </c>
      <c r="B1664" s="1" t="s">
        <v>231</v>
      </c>
      <c r="C1664" s="3">
        <v>39011</v>
      </c>
      <c r="D1664" s="4" t="str">
        <f t="shared" si="155"/>
        <v>Paranormal Activity 2</v>
      </c>
      <c r="E1664" s="9" t="s">
        <v>11888</v>
      </c>
      <c r="F1664" s="5">
        <f t="shared" si="160"/>
        <v>2010</v>
      </c>
      <c r="H1664" s="1" t="s">
        <v>535</v>
      </c>
      <c r="I1664" s="5" t="str">
        <f t="shared" si="156"/>
        <v>Paranormal+Activity+2</v>
      </c>
      <c r="J1664" s="1"/>
      <c r="K1664" s="5"/>
      <c r="L1664" s="1" t="s">
        <v>536</v>
      </c>
      <c r="N1664" t="str">
        <f t="shared" si="157"/>
        <v>"http://www.omdbapi.com/?t=Paranormal+Activity+2&amp;tomatoes=true",</v>
      </c>
      <c r="O1664">
        <f t="shared" si="159"/>
        <v>1662</v>
      </c>
      <c r="P1664" t="str">
        <f t="shared" si="158"/>
        <v>o1662.csv</v>
      </c>
      <c r="S1664" s="13" t="s">
        <v>14455</v>
      </c>
      <c r="T1664" s="15" t="s">
        <v>5957</v>
      </c>
      <c r="U1664" s="1" t="s">
        <v>5957</v>
      </c>
      <c r="V1664"/>
      <c r="W1664" t="s">
        <v>18266</v>
      </c>
      <c r="AJ1664" s="13" t="s">
        <v>14492</v>
      </c>
      <c r="AK1664" s="1" t="s">
        <v>231</v>
      </c>
      <c r="AL1664" s="7" t="s">
        <v>18301</v>
      </c>
    </row>
    <row r="1665" spans="1:38">
      <c r="A1665" t="s">
        <v>14493</v>
      </c>
      <c r="B1665" s="1" t="s">
        <v>261</v>
      </c>
      <c r="C1665" s="3">
        <v>39375</v>
      </c>
      <c r="D1665" s="4" t="str">
        <f t="shared" si="155"/>
        <v>Paranormal Activity 3</v>
      </c>
      <c r="E1665" s="9" t="s">
        <v>11889</v>
      </c>
      <c r="F1665" s="5">
        <f t="shared" si="160"/>
        <v>2011</v>
      </c>
      <c r="H1665" s="1" t="s">
        <v>535</v>
      </c>
      <c r="I1665" s="5" t="str">
        <f t="shared" si="156"/>
        <v>Paranormal+Activity+3</v>
      </c>
      <c r="J1665" s="1"/>
      <c r="K1665" s="5"/>
      <c r="L1665" s="1" t="s">
        <v>536</v>
      </c>
      <c r="N1665" t="str">
        <f t="shared" si="157"/>
        <v>"http://www.omdbapi.com/?t=Paranormal+Activity+3&amp;tomatoes=true",</v>
      </c>
      <c r="O1665">
        <f t="shared" si="159"/>
        <v>1663</v>
      </c>
      <c r="P1665" t="str">
        <f t="shared" si="158"/>
        <v>o1663.csv</v>
      </c>
      <c r="S1665" s="13" t="s">
        <v>14456</v>
      </c>
      <c r="T1665" s="15" t="s">
        <v>5958</v>
      </c>
      <c r="U1665" s="1" t="s">
        <v>5958</v>
      </c>
      <c r="V1665"/>
      <c r="W1665" t="s">
        <v>18267</v>
      </c>
      <c r="AJ1665" s="13" t="s">
        <v>14493</v>
      </c>
      <c r="AK1665" s="1" t="s">
        <v>261</v>
      </c>
      <c r="AL1665" s="7" t="s">
        <v>18302</v>
      </c>
    </row>
    <row r="1666" spans="1:38">
      <c r="A1666" t="s">
        <v>14494</v>
      </c>
      <c r="B1666" s="1" t="s">
        <v>292</v>
      </c>
      <c r="C1666" s="3">
        <v>39739</v>
      </c>
      <c r="D1666" s="4" t="str">
        <f t="shared" si="155"/>
        <v>Paranormal Activity 4</v>
      </c>
      <c r="E1666" s="9" t="s">
        <v>11890</v>
      </c>
      <c r="F1666" s="5">
        <f t="shared" si="160"/>
        <v>2012</v>
      </c>
      <c r="H1666" s="1" t="s">
        <v>535</v>
      </c>
      <c r="I1666" s="5" t="str">
        <f t="shared" si="156"/>
        <v>Paranormal+Activity+4</v>
      </c>
      <c r="J1666" s="1"/>
      <c r="K1666" s="5"/>
      <c r="L1666" s="1" t="s">
        <v>536</v>
      </c>
      <c r="N1666" t="str">
        <f t="shared" si="157"/>
        <v>"http://www.omdbapi.com/?t=Paranormal+Activity+4&amp;tomatoes=true",</v>
      </c>
      <c r="O1666">
        <f t="shared" si="159"/>
        <v>1664</v>
      </c>
      <c r="P1666" t="str">
        <f t="shared" si="158"/>
        <v>o1664.csv</v>
      </c>
      <c r="S1666" s="13" t="s">
        <v>14457</v>
      </c>
      <c r="T1666" s="15" t="s">
        <v>5959</v>
      </c>
      <c r="U1666" s="1" t="s">
        <v>5959</v>
      </c>
      <c r="V1666"/>
      <c r="W1666" t="s">
        <v>18268</v>
      </c>
      <c r="AJ1666" s="13" t="s">
        <v>14494</v>
      </c>
      <c r="AK1666" s="1" t="s">
        <v>292</v>
      </c>
      <c r="AL1666" s="7" t="s">
        <v>18303</v>
      </c>
    </row>
    <row r="1667" spans="1:38">
      <c r="A1667" t="s">
        <v>14495</v>
      </c>
      <c r="B1667" s="1" t="s">
        <v>6001</v>
      </c>
      <c r="C1667" s="3">
        <v>40838</v>
      </c>
      <c r="D1667" s="4" t="str">
        <f t="shared" ref="D1667:D1730" si="161">TRIM(B1667)</f>
        <v>Paranormal Activity:The Ghost Dimension</v>
      </c>
      <c r="E1667" s="9" t="s">
        <v>12523</v>
      </c>
      <c r="F1667" s="5">
        <f t="shared" si="160"/>
        <v>2015</v>
      </c>
      <c r="H1667" s="1" t="s">
        <v>535</v>
      </c>
      <c r="I1667" s="5" t="str">
        <f t="shared" si="156"/>
        <v>Paranormal+Activity%3AThe+Ghost+Dimension</v>
      </c>
      <c r="J1667" s="1"/>
      <c r="K1667" s="5"/>
      <c r="L1667" s="1" t="s">
        <v>536</v>
      </c>
      <c r="N1667" t="str">
        <f t="shared" si="157"/>
        <v>"http://www.omdbapi.com/?t=Paranormal+Activity%3AThe+Ghost+Dimension&amp;tomatoes=true",</v>
      </c>
      <c r="O1667">
        <f t="shared" si="159"/>
        <v>1665</v>
      </c>
      <c r="P1667" t="str">
        <f t="shared" si="158"/>
        <v>o1665.csv</v>
      </c>
      <c r="S1667" s="13" t="s">
        <v>14459</v>
      </c>
      <c r="T1667" s="15" t="s">
        <v>5968</v>
      </c>
      <c r="U1667" s="1" t="s">
        <v>5968</v>
      </c>
      <c r="V1667"/>
      <c r="W1667" t="s">
        <v>18270</v>
      </c>
      <c r="AJ1667" s="13" t="s">
        <v>14495</v>
      </c>
      <c r="AK1667" s="1" t="s">
        <v>6001</v>
      </c>
      <c r="AL1667" s="7" t="s">
        <v>18304</v>
      </c>
    </row>
    <row r="1668" spans="1:38">
      <c r="A1668" t="s">
        <v>14496</v>
      </c>
      <c r="B1668" s="1" t="s">
        <v>6002</v>
      </c>
      <c r="C1668" s="3">
        <v>40180</v>
      </c>
      <c r="D1668" s="4" t="str">
        <f t="shared" si="161"/>
        <v>Paranormal Activity:The Marked Ones</v>
      </c>
      <c r="E1668" s="9" t="s">
        <v>12524</v>
      </c>
      <c r="F1668" s="5">
        <f t="shared" si="160"/>
        <v>2014</v>
      </c>
      <c r="H1668" s="1" t="s">
        <v>535</v>
      </c>
      <c r="I1668" s="5" t="str">
        <f t="shared" ref="I1668:I1731" si="162">E1668</f>
        <v>Paranormal+Activity%3AThe+Marked+Ones</v>
      </c>
      <c r="J1668" s="1"/>
      <c r="K1668" s="5"/>
      <c r="L1668" s="1" t="s">
        <v>536</v>
      </c>
      <c r="N1668" t="str">
        <f t="shared" ref="N1668:N1731" si="163">H1668&amp;I1668&amp;J1668&amp;K1668&amp;L1668</f>
        <v>"http://www.omdbapi.com/?t=Paranormal+Activity%3AThe+Marked+Ones&amp;tomatoes=true",</v>
      </c>
      <c r="O1668">
        <f t="shared" si="159"/>
        <v>1666</v>
      </c>
      <c r="P1668" t="str">
        <f t="shared" ref="P1668:P1731" si="164">"o"&amp;O1668&amp;".csv"</f>
        <v>o1666.csv</v>
      </c>
      <c r="S1668" s="13" t="s">
        <v>14460</v>
      </c>
      <c r="T1668" s="15" t="s">
        <v>5969</v>
      </c>
      <c r="U1668" s="1" t="s">
        <v>5969</v>
      </c>
      <c r="V1668"/>
      <c r="W1668" t="s">
        <v>18271</v>
      </c>
      <c r="AJ1668" s="13" t="s">
        <v>14496</v>
      </c>
      <c r="AK1668" s="1" t="s">
        <v>6002</v>
      </c>
      <c r="AL1668" s="7" t="s">
        <v>18305</v>
      </c>
    </row>
    <row r="1669" spans="1:38">
      <c r="A1669" t="s">
        <v>14497</v>
      </c>
      <c r="B1669" s="1" t="s">
        <v>6003</v>
      </c>
      <c r="C1669" s="3">
        <v>39676</v>
      </c>
      <c r="D1669" s="4" t="str">
        <f t="shared" si="161"/>
        <v>ParaNorman</v>
      </c>
      <c r="E1669" s="9" t="s">
        <v>6003</v>
      </c>
      <c r="F1669" s="5">
        <f t="shared" si="160"/>
        <v>2012</v>
      </c>
      <c r="H1669" s="1" t="s">
        <v>535</v>
      </c>
      <c r="I1669" s="5" t="str">
        <f t="shared" si="162"/>
        <v>ParaNorman</v>
      </c>
      <c r="J1669" s="1"/>
      <c r="K1669" s="5"/>
      <c r="L1669" s="1" t="s">
        <v>536</v>
      </c>
      <c r="N1669" t="str">
        <f t="shared" si="163"/>
        <v>"http://www.omdbapi.com/?t=ParaNorman&amp;tomatoes=true",</v>
      </c>
      <c r="O1669">
        <f t="shared" ref="O1669:O1732" si="165">O1668+1</f>
        <v>1667</v>
      </c>
      <c r="P1669" t="str">
        <f t="shared" si="164"/>
        <v>o1667.csv</v>
      </c>
      <c r="S1669" s="13" t="s">
        <v>14461</v>
      </c>
      <c r="T1669" s="15" t="s">
        <v>5970</v>
      </c>
      <c r="U1669" s="1" t="s">
        <v>5970</v>
      </c>
      <c r="V1669"/>
      <c r="W1669" t="s">
        <v>18272</v>
      </c>
      <c r="AJ1669" s="13" t="s">
        <v>14497</v>
      </c>
      <c r="AK1669" s="1" t="s">
        <v>6003</v>
      </c>
      <c r="AL1669" s="7" t="s">
        <v>18306</v>
      </c>
    </row>
    <row r="1670" spans="1:38">
      <c r="A1670" t="s">
        <v>14498</v>
      </c>
      <c r="B1670" s="1" t="s">
        <v>6004</v>
      </c>
      <c r="C1670" s="3">
        <v>39806</v>
      </c>
      <c r="D1670" s="4" t="str">
        <f t="shared" si="161"/>
        <v>Parental Guidance</v>
      </c>
      <c r="E1670" s="9" t="s">
        <v>10775</v>
      </c>
      <c r="F1670" s="5">
        <f t="shared" si="160"/>
        <v>2012</v>
      </c>
      <c r="H1670" s="1" t="s">
        <v>535</v>
      </c>
      <c r="I1670" s="5" t="str">
        <f t="shared" si="162"/>
        <v>Parental+Guidance</v>
      </c>
      <c r="J1670" s="1"/>
      <c r="K1670" s="5"/>
      <c r="L1670" s="1" t="s">
        <v>536</v>
      </c>
      <c r="N1670" t="str">
        <f t="shared" si="163"/>
        <v>"http://www.omdbapi.com/?t=Parental+Guidance&amp;tomatoes=true",</v>
      </c>
      <c r="O1670">
        <f t="shared" si="165"/>
        <v>1668</v>
      </c>
      <c r="P1670" t="str">
        <f t="shared" si="164"/>
        <v>o1668.csv</v>
      </c>
      <c r="S1670" s="13" t="s">
        <v>14462</v>
      </c>
      <c r="T1670" s="15" t="s">
        <v>16449</v>
      </c>
      <c r="U1670" s="1" t="s">
        <v>5971</v>
      </c>
      <c r="V1670"/>
      <c r="W1670" t="s">
        <v>18273</v>
      </c>
      <c r="AJ1670" s="13" t="s">
        <v>14498</v>
      </c>
      <c r="AK1670" s="1" t="s">
        <v>6004</v>
      </c>
      <c r="AL1670" s="7" t="s">
        <v>18307</v>
      </c>
    </row>
    <row r="1671" spans="1:38">
      <c r="A1671" t="s">
        <v>14499</v>
      </c>
      <c r="B1671" s="1" t="s">
        <v>6005</v>
      </c>
      <c r="C1671" s="3">
        <v>39443</v>
      </c>
      <c r="D1671" s="4" t="str">
        <f t="shared" si="161"/>
        <v>Pariah</v>
      </c>
      <c r="E1671" s="9" t="s">
        <v>6005</v>
      </c>
      <c r="F1671" s="5">
        <f t="shared" si="160"/>
        <v>2011</v>
      </c>
      <c r="H1671" s="1" t="s">
        <v>535</v>
      </c>
      <c r="I1671" s="5" t="str">
        <f t="shared" si="162"/>
        <v>Pariah</v>
      </c>
      <c r="J1671" s="1"/>
      <c r="K1671" s="5"/>
      <c r="L1671" s="1" t="s">
        <v>536</v>
      </c>
      <c r="N1671" t="str">
        <f t="shared" si="163"/>
        <v>"http://www.omdbapi.com/?t=Pariah&amp;tomatoes=true",</v>
      </c>
      <c r="O1671">
        <f t="shared" si="165"/>
        <v>1669</v>
      </c>
      <c r="P1671" t="str">
        <f t="shared" si="164"/>
        <v>o1669.csv</v>
      </c>
      <c r="S1671" s="13" t="s">
        <v>14463</v>
      </c>
      <c r="T1671" s="15" t="s">
        <v>15820</v>
      </c>
      <c r="U1671" s="1" t="s">
        <v>12746</v>
      </c>
      <c r="V1671"/>
      <c r="W1671" t="s">
        <v>18274</v>
      </c>
      <c r="AJ1671" s="13" t="s">
        <v>14499</v>
      </c>
      <c r="AK1671" s="1" t="s">
        <v>6005</v>
      </c>
      <c r="AL1671" s="7" t="s">
        <v>18308</v>
      </c>
    </row>
    <row r="1672" spans="1:38">
      <c r="A1672" t="s">
        <v>14500</v>
      </c>
      <c r="B1672" s="1" t="s">
        <v>6006</v>
      </c>
      <c r="C1672" s="3">
        <v>39837</v>
      </c>
      <c r="D1672" s="4" t="str">
        <f t="shared" si="161"/>
        <v>Parker</v>
      </c>
      <c r="E1672" s="9" t="s">
        <v>6006</v>
      </c>
      <c r="F1672" s="5">
        <f t="shared" si="160"/>
        <v>2013</v>
      </c>
      <c r="H1672" s="1" t="s">
        <v>535</v>
      </c>
      <c r="I1672" s="5" t="str">
        <f t="shared" si="162"/>
        <v>Parker</v>
      </c>
      <c r="J1672" s="1"/>
      <c r="K1672" s="5"/>
      <c r="L1672" s="1" t="s">
        <v>536</v>
      </c>
      <c r="N1672" t="str">
        <f t="shared" si="163"/>
        <v>"http://www.omdbapi.com/?t=Parker&amp;tomatoes=true",</v>
      </c>
      <c r="O1672">
        <f t="shared" si="165"/>
        <v>1670</v>
      </c>
      <c r="P1672" t="str">
        <f t="shared" si="164"/>
        <v>o1670.csv</v>
      </c>
      <c r="S1672" s="13" t="s">
        <v>14464</v>
      </c>
      <c r="T1672" s="15" t="s">
        <v>5976</v>
      </c>
      <c r="U1672" s="1" t="s">
        <v>5976</v>
      </c>
      <c r="V1672"/>
      <c r="W1672" t="s">
        <v>18275</v>
      </c>
      <c r="AJ1672" s="13" t="s">
        <v>14500</v>
      </c>
      <c r="AK1672" s="1" t="s">
        <v>6006</v>
      </c>
      <c r="AL1672" s="7" t="s">
        <v>18309</v>
      </c>
    </row>
    <row r="1673" spans="1:38">
      <c r="A1673" t="s">
        <v>14501</v>
      </c>
      <c r="B1673" s="1" t="s">
        <v>6007</v>
      </c>
      <c r="C1673" s="3">
        <v>40089</v>
      </c>
      <c r="D1673" s="4" t="str">
        <f t="shared" si="161"/>
        <v>Parkland</v>
      </c>
      <c r="E1673" s="9" t="s">
        <v>6007</v>
      </c>
      <c r="F1673" s="5">
        <f t="shared" si="160"/>
        <v>2013</v>
      </c>
      <c r="H1673" s="1" t="s">
        <v>535</v>
      </c>
      <c r="I1673" s="5" t="str">
        <f t="shared" si="162"/>
        <v>Parkland</v>
      </c>
      <c r="J1673" s="1"/>
      <c r="K1673" s="5"/>
      <c r="L1673" s="1" t="s">
        <v>536</v>
      </c>
      <c r="N1673" t="str">
        <f t="shared" si="163"/>
        <v>"http://www.omdbapi.com/?t=Parkland&amp;tomatoes=true",</v>
      </c>
      <c r="O1673">
        <f t="shared" si="165"/>
        <v>1671</v>
      </c>
      <c r="P1673" t="str">
        <f t="shared" si="164"/>
        <v>o1671.csv</v>
      </c>
      <c r="S1673" s="13" t="s">
        <v>14465</v>
      </c>
      <c r="T1673" s="15" t="s">
        <v>5977</v>
      </c>
      <c r="U1673" s="1" t="s">
        <v>5977</v>
      </c>
      <c r="V1673"/>
      <c r="W1673" t="s">
        <v>18276</v>
      </c>
      <c r="AJ1673" s="13" t="s">
        <v>14501</v>
      </c>
      <c r="AK1673" s="1" t="s">
        <v>6007</v>
      </c>
      <c r="AL1673" s="7" t="s">
        <v>18310</v>
      </c>
    </row>
    <row r="1674" spans="1:38">
      <c r="A1674" t="s">
        <v>14502</v>
      </c>
      <c r="B1674" s="1" t="s">
        <v>6008</v>
      </c>
      <c r="C1674" s="3">
        <v>40241</v>
      </c>
      <c r="D1674" s="4" t="str">
        <f t="shared" si="161"/>
        <v>Particle Fever</v>
      </c>
      <c r="E1674" s="9" t="s">
        <v>10776</v>
      </c>
      <c r="F1674" s="5">
        <v>2013</v>
      </c>
      <c r="H1674" s="1" t="s">
        <v>535</v>
      </c>
      <c r="I1674" s="5" t="str">
        <f t="shared" si="162"/>
        <v>Particle+Fever</v>
      </c>
      <c r="J1674" s="1"/>
      <c r="K1674" s="5"/>
      <c r="L1674" s="1" t="s">
        <v>536</v>
      </c>
      <c r="N1674" t="str">
        <f t="shared" si="163"/>
        <v>"http://www.omdbapi.com/?t=Particle+Fever&amp;tomatoes=true",</v>
      </c>
      <c r="O1674">
        <f t="shared" si="165"/>
        <v>1672</v>
      </c>
      <c r="P1674" t="str">
        <f t="shared" si="164"/>
        <v>o1672.csv</v>
      </c>
      <c r="S1674" s="13" t="s">
        <v>14466</v>
      </c>
      <c r="T1674" s="15" t="s">
        <v>16057</v>
      </c>
      <c r="U1674" s="1" t="s">
        <v>12748</v>
      </c>
      <c r="V1674"/>
      <c r="W1674" t="s">
        <v>18277</v>
      </c>
      <c r="AJ1674" s="13" t="s">
        <v>14502</v>
      </c>
      <c r="AK1674" s="1" t="s">
        <v>6008</v>
      </c>
      <c r="AL1674" s="7" t="s">
        <v>18311</v>
      </c>
    </row>
    <row r="1675" spans="1:38">
      <c r="A1675" t="s">
        <v>14503</v>
      </c>
      <c r="B1675" s="1" t="s">
        <v>6009</v>
      </c>
      <c r="C1675" s="3">
        <v>40054</v>
      </c>
      <c r="D1675" s="4" t="str">
        <f t="shared" si="161"/>
        <v>Passion</v>
      </c>
      <c r="E1675" s="9" t="s">
        <v>6009</v>
      </c>
      <c r="F1675" s="5">
        <f t="shared" ref="F1675:F1681" si="166">YEAR(C1675)</f>
        <v>2013</v>
      </c>
      <c r="H1675" s="1" t="s">
        <v>535</v>
      </c>
      <c r="I1675" s="5" t="str">
        <f t="shared" si="162"/>
        <v>Passion</v>
      </c>
      <c r="J1675" s="1"/>
      <c r="K1675" s="5"/>
      <c r="L1675" s="1" t="s">
        <v>536</v>
      </c>
      <c r="N1675" t="str">
        <f t="shared" si="163"/>
        <v>"http://www.omdbapi.com/?t=Passion&amp;tomatoes=true",</v>
      </c>
      <c r="O1675">
        <f t="shared" si="165"/>
        <v>1673</v>
      </c>
      <c r="P1675" t="str">
        <f t="shared" si="164"/>
        <v>o1673.csv</v>
      </c>
      <c r="S1675" s="13" t="s">
        <v>14467</v>
      </c>
      <c r="T1675" s="15" t="s">
        <v>5978</v>
      </c>
      <c r="U1675" s="1" t="s">
        <v>5978</v>
      </c>
      <c r="V1675"/>
      <c r="W1675" t="s">
        <v>18278</v>
      </c>
      <c r="AJ1675" s="13" t="s">
        <v>14503</v>
      </c>
      <c r="AK1675" s="1" t="s">
        <v>6009</v>
      </c>
      <c r="AL1675" s="7" t="s">
        <v>18312</v>
      </c>
    </row>
    <row r="1676" spans="1:38">
      <c r="A1676" t="s">
        <v>14504</v>
      </c>
      <c r="B1676" s="1" t="s">
        <v>6010</v>
      </c>
      <c r="C1676" s="3">
        <v>39254</v>
      </c>
      <c r="D1676" s="4" t="str">
        <f t="shared" si="161"/>
        <v>Passione</v>
      </c>
      <c r="E1676" s="9" t="s">
        <v>6010</v>
      </c>
      <c r="F1676" s="5">
        <f t="shared" si="166"/>
        <v>2011</v>
      </c>
      <c r="H1676" s="1" t="s">
        <v>535</v>
      </c>
      <c r="I1676" s="5" t="str">
        <f t="shared" si="162"/>
        <v>Passione</v>
      </c>
      <c r="J1676" s="1"/>
      <c r="K1676" s="5"/>
      <c r="L1676" s="1" t="s">
        <v>536</v>
      </c>
      <c r="N1676" t="str">
        <f t="shared" si="163"/>
        <v>"http://www.omdbapi.com/?t=Passione&amp;tomatoes=true",</v>
      </c>
      <c r="O1676">
        <f t="shared" si="165"/>
        <v>1674</v>
      </c>
      <c r="P1676" t="str">
        <f t="shared" si="164"/>
        <v>o1674.csv</v>
      </c>
      <c r="S1676" s="13" t="s">
        <v>14468</v>
      </c>
      <c r="T1676" s="15" t="s">
        <v>5979</v>
      </c>
      <c r="U1676" s="1" t="s">
        <v>5979</v>
      </c>
      <c r="V1676"/>
      <c r="W1676" t="s">
        <v>18279</v>
      </c>
      <c r="AJ1676" s="13" t="s">
        <v>14504</v>
      </c>
      <c r="AK1676" s="1" t="s">
        <v>6010</v>
      </c>
      <c r="AL1676" s="7" t="s">
        <v>18313</v>
      </c>
    </row>
    <row r="1677" spans="1:38">
      <c r="A1677" t="s">
        <v>14505</v>
      </c>
      <c r="B1677" s="1" t="s">
        <v>6012</v>
      </c>
      <c r="C1677" s="3">
        <v>39417</v>
      </c>
      <c r="D1677" s="4" t="str">
        <f t="shared" si="161"/>
        <v>Pastorela</v>
      </c>
      <c r="E1677" s="9" t="s">
        <v>6012</v>
      </c>
      <c r="F1677" s="5">
        <f t="shared" si="166"/>
        <v>2011</v>
      </c>
      <c r="H1677" s="1" t="s">
        <v>535</v>
      </c>
      <c r="I1677" s="5" t="str">
        <f t="shared" si="162"/>
        <v>Pastorela</v>
      </c>
      <c r="J1677" s="1"/>
      <c r="K1677" s="5"/>
      <c r="L1677" s="1" t="s">
        <v>536</v>
      </c>
      <c r="N1677" t="str">
        <f t="shared" si="163"/>
        <v>"http://www.omdbapi.com/?t=Pastorela&amp;tomatoes=true",</v>
      </c>
      <c r="O1677">
        <f t="shared" si="165"/>
        <v>1675</v>
      </c>
      <c r="P1677" t="str">
        <f t="shared" si="164"/>
        <v>o1675.csv</v>
      </c>
      <c r="S1677" s="13" t="s">
        <v>14469</v>
      </c>
      <c r="T1677" s="15" t="s">
        <v>5980</v>
      </c>
      <c r="U1677" s="1" t="s">
        <v>5980</v>
      </c>
      <c r="V1677"/>
      <c r="W1677" t="s">
        <v>18280</v>
      </c>
      <c r="AJ1677" s="13" t="s">
        <v>14505</v>
      </c>
      <c r="AK1677" s="1" t="s">
        <v>6012</v>
      </c>
      <c r="AL1677" s="7" t="s">
        <v>18314</v>
      </c>
    </row>
    <row r="1678" spans="1:38">
      <c r="A1678" t="s">
        <v>14506</v>
      </c>
      <c r="B1678" s="1" t="s">
        <v>12595</v>
      </c>
      <c r="C1678" s="3">
        <v>39576</v>
      </c>
      <c r="D1678" s="4" t="str">
        <f t="shared" si="161"/>
        <v>Patience</v>
      </c>
      <c r="E1678" s="9" t="s">
        <v>15822</v>
      </c>
      <c r="F1678" s="5">
        <f t="shared" si="166"/>
        <v>2012</v>
      </c>
      <c r="H1678" s="1" t="s">
        <v>535</v>
      </c>
      <c r="I1678" s="5" t="str">
        <f t="shared" si="162"/>
        <v>Patience</v>
      </c>
      <c r="J1678" s="1"/>
      <c r="K1678" s="5"/>
      <c r="L1678" s="1" t="s">
        <v>536</v>
      </c>
      <c r="N1678" t="str">
        <f t="shared" si="163"/>
        <v>"http://www.omdbapi.com/?t=Patience&amp;tomatoes=true",</v>
      </c>
      <c r="O1678">
        <f t="shared" si="165"/>
        <v>1676</v>
      </c>
      <c r="P1678" t="str">
        <f t="shared" si="164"/>
        <v>o1676.csv</v>
      </c>
      <c r="S1678" s="13" t="s">
        <v>14470</v>
      </c>
      <c r="T1678" s="15" t="s">
        <v>5952</v>
      </c>
      <c r="U1678" s="1" t="s">
        <v>5952</v>
      </c>
      <c r="V1678"/>
      <c r="W1678" t="s">
        <v>18281</v>
      </c>
      <c r="AJ1678" s="13" t="s">
        <v>14506</v>
      </c>
      <c r="AK1678" s="1" t="s">
        <v>12595</v>
      </c>
      <c r="AL1678" s="7" t="s">
        <v>18315</v>
      </c>
    </row>
    <row r="1679" spans="1:38">
      <c r="A1679" t="s">
        <v>14507</v>
      </c>
      <c r="B1679" s="1" t="s">
        <v>6013</v>
      </c>
      <c r="C1679" s="3">
        <v>39158</v>
      </c>
      <c r="D1679" s="4" t="str">
        <f t="shared" si="161"/>
        <v>Paul</v>
      </c>
      <c r="E1679" s="9" t="s">
        <v>6013</v>
      </c>
      <c r="F1679" s="5">
        <f t="shared" si="166"/>
        <v>2011</v>
      </c>
      <c r="H1679" s="1" t="s">
        <v>535</v>
      </c>
      <c r="I1679" s="5" t="str">
        <f t="shared" si="162"/>
        <v>Paul</v>
      </c>
      <c r="J1679" s="1"/>
      <c r="K1679" s="5"/>
      <c r="L1679" s="1" t="s">
        <v>536</v>
      </c>
      <c r="N1679" t="str">
        <f t="shared" si="163"/>
        <v>"http://www.omdbapi.com/?t=Paul&amp;tomatoes=true",</v>
      </c>
      <c r="O1679">
        <f t="shared" si="165"/>
        <v>1677</v>
      </c>
      <c r="P1679" t="str">
        <f t="shared" si="164"/>
        <v>o1677.csv</v>
      </c>
      <c r="S1679" s="13" t="s">
        <v>14471</v>
      </c>
      <c r="T1679" s="15" t="s">
        <v>5981</v>
      </c>
      <c r="U1679" s="1" t="s">
        <v>5981</v>
      </c>
      <c r="V1679"/>
      <c r="W1679" t="s">
        <v>18282</v>
      </c>
      <c r="AJ1679" s="13" t="s">
        <v>14507</v>
      </c>
      <c r="AK1679" s="1" t="s">
        <v>6013</v>
      </c>
      <c r="AL1679" s="7" t="s">
        <v>18316</v>
      </c>
    </row>
    <row r="1680" spans="1:38">
      <c r="A1680" t="s">
        <v>14508</v>
      </c>
      <c r="B1680" s="1" t="s">
        <v>421</v>
      </c>
      <c r="C1680" s="3">
        <v>40649</v>
      </c>
      <c r="D1680" s="4" t="str">
        <f t="shared" si="161"/>
        <v>Paul Blart:Mall Cop 2</v>
      </c>
      <c r="E1680" s="9" t="s">
        <v>527</v>
      </c>
      <c r="F1680" s="5">
        <f t="shared" si="166"/>
        <v>2015</v>
      </c>
      <c r="H1680" s="1" t="s">
        <v>535</v>
      </c>
      <c r="I1680" s="5" t="str">
        <f t="shared" si="162"/>
        <v>Paul+Blart%3AMall+Cop+2</v>
      </c>
      <c r="J1680" s="1"/>
      <c r="K1680" s="5"/>
      <c r="L1680" s="1" t="s">
        <v>536</v>
      </c>
      <c r="N1680" t="str">
        <f t="shared" si="163"/>
        <v>"http://www.omdbapi.com/?t=Paul+Blart%3AMall+Cop+2&amp;tomatoes=true",</v>
      </c>
      <c r="O1680">
        <f t="shared" si="165"/>
        <v>1678</v>
      </c>
      <c r="P1680" t="str">
        <f t="shared" si="164"/>
        <v>o1678.csv</v>
      </c>
      <c r="S1680" s="13" t="s">
        <v>14472</v>
      </c>
      <c r="T1680" s="15" t="s">
        <v>5982</v>
      </c>
      <c r="U1680" s="1" t="s">
        <v>5982</v>
      </c>
      <c r="V1680"/>
      <c r="W1680" t="s">
        <v>18283</v>
      </c>
      <c r="AJ1680" s="13" t="s">
        <v>14508</v>
      </c>
      <c r="AK1680" s="1" t="s">
        <v>421</v>
      </c>
      <c r="AL1680" s="7" t="s">
        <v>18317</v>
      </c>
    </row>
    <row r="1681" spans="1:38">
      <c r="A1681" t="s">
        <v>14509</v>
      </c>
      <c r="B1681" s="1" t="s">
        <v>6014</v>
      </c>
      <c r="C1681" s="3">
        <v>39373</v>
      </c>
      <c r="D1681" s="4" t="str">
        <f t="shared" si="161"/>
        <v>Paul Goodman Changed My Life</v>
      </c>
      <c r="E1681" s="9" t="s">
        <v>10777</v>
      </c>
      <c r="F1681" s="5">
        <f t="shared" si="166"/>
        <v>2011</v>
      </c>
      <c r="H1681" s="1" t="s">
        <v>535</v>
      </c>
      <c r="I1681" s="5" t="str">
        <f t="shared" si="162"/>
        <v>Paul+Goodman+Changed+My+Life</v>
      </c>
      <c r="J1681" s="1"/>
      <c r="K1681" s="5"/>
      <c r="L1681" s="1" t="s">
        <v>536</v>
      </c>
      <c r="N1681" t="str">
        <f t="shared" si="163"/>
        <v>"http://www.omdbapi.com/?t=Paul+Goodman+Changed+My+Life&amp;tomatoes=true",</v>
      </c>
      <c r="O1681">
        <f t="shared" si="165"/>
        <v>1679</v>
      </c>
      <c r="P1681" t="str">
        <f t="shared" si="164"/>
        <v>o1679.csv</v>
      </c>
      <c r="S1681" s="13" t="s">
        <v>14473</v>
      </c>
      <c r="T1681" s="15" t="s">
        <v>15821</v>
      </c>
      <c r="U1681" s="1" t="s">
        <v>12749</v>
      </c>
      <c r="V1681"/>
      <c r="W1681" t="s">
        <v>18284</v>
      </c>
      <c r="AJ1681" s="13" t="s">
        <v>14509</v>
      </c>
      <c r="AK1681" s="1" t="s">
        <v>6014</v>
      </c>
      <c r="AL1681" s="7" t="s">
        <v>18318</v>
      </c>
    </row>
    <row r="1682" spans="1:38">
      <c r="A1682" t="s">
        <v>14510</v>
      </c>
      <c r="B1682" s="1" t="s">
        <v>6015</v>
      </c>
      <c r="C1682" s="3">
        <v>40796</v>
      </c>
      <c r="D1682" s="4" t="str">
        <f t="shared" si="161"/>
        <v>Paul Taylor:Creative Domain</v>
      </c>
      <c r="E1682" s="9" t="s">
        <v>12525</v>
      </c>
      <c r="F1682" s="5">
        <v>2014</v>
      </c>
      <c r="H1682" s="1" t="s">
        <v>535</v>
      </c>
      <c r="I1682" s="5" t="str">
        <f t="shared" si="162"/>
        <v>Paul+Taylor%3ACreative+Domain</v>
      </c>
      <c r="J1682" s="1"/>
      <c r="K1682" s="5"/>
      <c r="L1682" s="1" t="s">
        <v>536</v>
      </c>
      <c r="N1682" t="str">
        <f t="shared" si="163"/>
        <v>"http://www.omdbapi.com/?t=Paul+Taylor%3ACreative+Domain&amp;tomatoes=true",</v>
      </c>
      <c r="O1682">
        <f t="shared" si="165"/>
        <v>1680</v>
      </c>
      <c r="P1682" t="str">
        <f t="shared" si="164"/>
        <v>o1680.csv</v>
      </c>
      <c r="S1682" s="13" t="s">
        <v>14474</v>
      </c>
      <c r="T1682" s="15" t="s">
        <v>5986</v>
      </c>
      <c r="U1682" s="1" t="s">
        <v>5986</v>
      </c>
      <c r="V1682"/>
      <c r="W1682" t="s">
        <v>18285</v>
      </c>
      <c r="AJ1682" s="13" t="s">
        <v>14510</v>
      </c>
      <c r="AK1682" s="1" t="s">
        <v>6015</v>
      </c>
      <c r="AL1682" s="7" t="s">
        <v>18319</v>
      </c>
    </row>
    <row r="1683" spans="1:38">
      <c r="A1683" t="s">
        <v>14511</v>
      </c>
      <c r="B1683" s="1" t="s">
        <v>6016</v>
      </c>
      <c r="C1683" s="3">
        <v>39606</v>
      </c>
      <c r="D1683" s="4" t="str">
        <f t="shared" si="161"/>
        <v>Paul Williams Still Alive</v>
      </c>
      <c r="E1683" s="9" t="s">
        <v>11892</v>
      </c>
      <c r="F1683" s="5">
        <v>2011</v>
      </c>
      <c r="H1683" s="1" t="s">
        <v>535</v>
      </c>
      <c r="I1683" s="5" t="str">
        <f t="shared" si="162"/>
        <v>Paul+Williams+Still+Alive</v>
      </c>
      <c r="J1683" s="1"/>
      <c r="K1683" s="5"/>
      <c r="L1683" s="1" t="s">
        <v>536</v>
      </c>
      <c r="N1683" t="str">
        <f t="shared" si="163"/>
        <v>"http://www.omdbapi.com/?t=Paul+Williams+Still+Alive&amp;tomatoes=true",</v>
      </c>
      <c r="O1683">
        <f t="shared" si="165"/>
        <v>1681</v>
      </c>
      <c r="P1683" t="str">
        <f t="shared" si="164"/>
        <v>o1681.csv</v>
      </c>
      <c r="S1683" s="13" t="s">
        <v>14475</v>
      </c>
      <c r="T1683" s="15" t="s">
        <v>16450</v>
      </c>
      <c r="U1683" s="1" t="s">
        <v>5987</v>
      </c>
      <c r="V1683"/>
      <c r="W1683" t="s">
        <v>18286</v>
      </c>
      <c r="AJ1683" s="13" t="s">
        <v>14511</v>
      </c>
      <c r="AK1683" s="1" t="s">
        <v>6016</v>
      </c>
      <c r="AL1683" s="7" t="s">
        <v>18320</v>
      </c>
    </row>
    <row r="1684" spans="1:38">
      <c r="A1684" t="s">
        <v>14512</v>
      </c>
      <c r="B1684" s="1" t="s">
        <v>6017</v>
      </c>
      <c r="C1684" s="3">
        <v>40801</v>
      </c>
      <c r="D1684" s="4" t="str">
        <f t="shared" si="161"/>
        <v>Pawn Sacrifice</v>
      </c>
      <c r="E1684" s="9" t="s">
        <v>10778</v>
      </c>
      <c r="F1684" s="5">
        <v>2014</v>
      </c>
      <c r="H1684" s="1" t="s">
        <v>535</v>
      </c>
      <c r="I1684" s="5" t="str">
        <f t="shared" si="162"/>
        <v>Pawn+Sacrifice</v>
      </c>
      <c r="J1684" s="1"/>
      <c r="K1684" s="5"/>
      <c r="L1684" s="1" t="s">
        <v>536</v>
      </c>
      <c r="N1684" t="str">
        <f t="shared" si="163"/>
        <v>"http://www.omdbapi.com/?t=Pawn+Sacrifice&amp;tomatoes=true",</v>
      </c>
      <c r="O1684">
        <f t="shared" si="165"/>
        <v>1682</v>
      </c>
      <c r="P1684" t="str">
        <f t="shared" si="164"/>
        <v>o1682.csv</v>
      </c>
      <c r="S1684" s="13" t="s">
        <v>14476</v>
      </c>
      <c r="T1684" s="15" t="s">
        <v>16451</v>
      </c>
      <c r="U1684" s="1" t="s">
        <v>5988</v>
      </c>
      <c r="V1684"/>
      <c r="W1684" t="s">
        <v>18287</v>
      </c>
      <c r="AJ1684" s="13" t="s">
        <v>14512</v>
      </c>
      <c r="AK1684" s="1" t="s">
        <v>6017</v>
      </c>
      <c r="AL1684" s="7" t="s">
        <v>18321</v>
      </c>
    </row>
    <row r="1685" spans="1:38">
      <c r="A1685" t="s">
        <v>14513</v>
      </c>
      <c r="B1685" s="1" t="s">
        <v>6018</v>
      </c>
      <c r="C1685" s="3">
        <v>40425</v>
      </c>
      <c r="D1685" s="4" t="str">
        <f t="shared" si="161"/>
        <v>Pay 2 Play:Democracy's High Stakes</v>
      </c>
      <c r="E1685" s="9" t="s">
        <v>16185</v>
      </c>
      <c r="F1685" s="5">
        <f>YEAR(C1685)</f>
        <v>2014</v>
      </c>
      <c r="H1685" s="1" t="s">
        <v>535</v>
      </c>
      <c r="I1685" s="5" t="str">
        <f t="shared" si="162"/>
        <v>Pay+2+Play%3ADemocracy%27s+High+Stakes</v>
      </c>
      <c r="J1685" s="1"/>
      <c r="K1685" s="5"/>
      <c r="L1685" s="1" t="s">
        <v>536</v>
      </c>
      <c r="N1685" t="str">
        <f t="shared" si="163"/>
        <v>"http://www.omdbapi.com/?t=Pay+2+Play%3ADemocracy%27s+High+Stakes&amp;tomatoes=true",</v>
      </c>
      <c r="O1685">
        <f t="shared" si="165"/>
        <v>1683</v>
      </c>
      <c r="P1685" t="str">
        <f t="shared" si="164"/>
        <v>o1683.csv</v>
      </c>
      <c r="S1685" s="13" t="s">
        <v>14477</v>
      </c>
      <c r="T1685" s="15" t="s">
        <v>16639</v>
      </c>
      <c r="U1685" s="1" t="s">
        <v>6058</v>
      </c>
      <c r="V1685"/>
      <c r="W1685" t="s">
        <v>18288</v>
      </c>
      <c r="AJ1685" s="13" t="s">
        <v>14513</v>
      </c>
      <c r="AK1685" s="1" t="s">
        <v>6018</v>
      </c>
      <c r="AL1685" s="7" t="s">
        <v>18322</v>
      </c>
    </row>
    <row r="1686" spans="1:38">
      <c r="A1686" t="s">
        <v>14514</v>
      </c>
      <c r="B1686" s="1" t="s">
        <v>12596</v>
      </c>
      <c r="C1686" s="3">
        <v>39562</v>
      </c>
      <c r="D1686" s="4" t="str">
        <f t="shared" si="161"/>
        <v>Payback</v>
      </c>
      <c r="E1686" s="9" t="s">
        <v>15823</v>
      </c>
      <c r="F1686" s="5">
        <v>2011</v>
      </c>
      <c r="H1686" s="1" t="s">
        <v>535</v>
      </c>
      <c r="I1686" s="5" t="str">
        <f t="shared" si="162"/>
        <v>Payback</v>
      </c>
      <c r="J1686" s="1"/>
      <c r="K1686" s="5"/>
      <c r="L1686" s="1" t="s">
        <v>536</v>
      </c>
      <c r="N1686" t="str">
        <f t="shared" si="163"/>
        <v>"http://www.omdbapi.com/?t=Payback&amp;tomatoes=true",</v>
      </c>
      <c r="O1686">
        <f t="shared" si="165"/>
        <v>1684</v>
      </c>
      <c r="P1686" t="str">
        <f t="shared" si="164"/>
        <v>o1684.csv</v>
      </c>
      <c r="S1686" s="13" t="s">
        <v>14478</v>
      </c>
      <c r="T1686" s="15" t="s">
        <v>5989</v>
      </c>
      <c r="U1686" s="1" t="s">
        <v>5989</v>
      </c>
      <c r="V1686"/>
      <c r="W1686" t="s">
        <v>18289</v>
      </c>
      <c r="AJ1686" s="13" t="s">
        <v>14514</v>
      </c>
      <c r="AK1686" s="1" t="s">
        <v>12596</v>
      </c>
      <c r="AL1686" s="7" t="s">
        <v>18323</v>
      </c>
    </row>
    <row r="1687" spans="1:38">
      <c r="A1687" t="s">
        <v>14515</v>
      </c>
      <c r="B1687" s="1" t="s">
        <v>6020</v>
      </c>
      <c r="C1687" s="3">
        <v>40801</v>
      </c>
      <c r="D1687" s="4" t="str">
        <f t="shared" si="161"/>
        <v>Peace Officer</v>
      </c>
      <c r="E1687" s="9" t="s">
        <v>10779</v>
      </c>
      <c r="F1687" s="5">
        <f>YEAR(C1687)</f>
        <v>2015</v>
      </c>
      <c r="H1687" s="1" t="s">
        <v>535</v>
      </c>
      <c r="I1687" s="5" t="str">
        <f t="shared" si="162"/>
        <v>Peace+Officer</v>
      </c>
      <c r="J1687" s="1"/>
      <c r="K1687" s="5"/>
      <c r="L1687" s="1" t="s">
        <v>536</v>
      </c>
      <c r="N1687" t="str">
        <f t="shared" si="163"/>
        <v>"http://www.omdbapi.com/?t=Peace+Officer&amp;tomatoes=true",</v>
      </c>
      <c r="O1687">
        <f t="shared" si="165"/>
        <v>1685</v>
      </c>
      <c r="P1687" t="str">
        <f t="shared" si="164"/>
        <v>o1685.csv</v>
      </c>
      <c r="S1687" s="13" t="s">
        <v>14479</v>
      </c>
      <c r="T1687" s="15" t="s">
        <v>5990</v>
      </c>
      <c r="U1687" s="1" t="s">
        <v>5990</v>
      </c>
      <c r="V1687"/>
      <c r="W1687" t="s">
        <v>18290</v>
      </c>
      <c r="AJ1687" s="13" t="s">
        <v>14515</v>
      </c>
      <c r="AK1687" s="1" t="s">
        <v>6020</v>
      </c>
      <c r="AL1687" s="7" t="s">
        <v>18324</v>
      </c>
    </row>
    <row r="1688" spans="1:38">
      <c r="A1688" t="s">
        <v>14516</v>
      </c>
      <c r="B1688" s="1" t="s">
        <v>6019</v>
      </c>
      <c r="C1688" s="3">
        <v>39606</v>
      </c>
      <c r="D1688" s="4" t="str">
        <f t="shared" si="161"/>
        <v>Peace, Love and Misunderstanding</v>
      </c>
      <c r="E1688" s="9" t="s">
        <v>16601</v>
      </c>
      <c r="F1688" s="5">
        <v>2011</v>
      </c>
      <c r="H1688" s="1" t="s">
        <v>535</v>
      </c>
      <c r="I1688" s="5" t="str">
        <f t="shared" si="162"/>
        <v>Peace+Love+and+Misunderstanding</v>
      </c>
      <c r="J1688" s="1"/>
      <c r="K1688" s="5"/>
      <c r="L1688" s="1" t="s">
        <v>536</v>
      </c>
      <c r="N1688" t="str">
        <f t="shared" si="163"/>
        <v>"http://www.omdbapi.com/?t=Peace+Love+and+Misunderstanding&amp;tomatoes=true",</v>
      </c>
      <c r="O1688">
        <f t="shared" si="165"/>
        <v>1686</v>
      </c>
      <c r="P1688" t="str">
        <f t="shared" si="164"/>
        <v>o1686.csv</v>
      </c>
      <c r="S1688" s="13" t="s">
        <v>14480</v>
      </c>
      <c r="T1688" s="15" t="s">
        <v>418</v>
      </c>
      <c r="U1688" s="1" t="s">
        <v>418</v>
      </c>
      <c r="V1688"/>
      <c r="W1688" t="s">
        <v>18291</v>
      </c>
      <c r="AJ1688" s="13" t="s">
        <v>14516</v>
      </c>
      <c r="AK1688" s="1" t="s">
        <v>6019</v>
      </c>
      <c r="AL1688" s="35" t="s">
        <v>19655</v>
      </c>
    </row>
    <row r="1689" spans="1:38">
      <c r="A1689" t="s">
        <v>14517</v>
      </c>
      <c r="B1689" s="1" t="s">
        <v>6021</v>
      </c>
      <c r="C1689" s="3">
        <v>40838</v>
      </c>
      <c r="D1689" s="4" t="str">
        <f t="shared" si="161"/>
        <v>Pearl Button</v>
      </c>
      <c r="E1689" s="9" t="s">
        <v>11893</v>
      </c>
      <c r="F1689" s="5">
        <f t="shared" ref="F1689:F1695" si="167">YEAR(C1689)</f>
        <v>2015</v>
      </c>
      <c r="H1689" s="1" t="s">
        <v>535</v>
      </c>
      <c r="I1689" s="5" t="str">
        <f t="shared" si="162"/>
        <v>Pearl+Button</v>
      </c>
      <c r="J1689" s="1"/>
      <c r="K1689" s="5"/>
      <c r="L1689" s="1" t="s">
        <v>536</v>
      </c>
      <c r="N1689" t="str">
        <f t="shared" si="163"/>
        <v>"http://www.omdbapi.com/?t=Pearl+Button&amp;tomatoes=true",</v>
      </c>
      <c r="O1689">
        <f t="shared" si="165"/>
        <v>1687</v>
      </c>
      <c r="P1689" t="str">
        <f t="shared" si="164"/>
        <v>o1687.csv</v>
      </c>
      <c r="S1689" s="13" t="s">
        <v>14483</v>
      </c>
      <c r="T1689" s="15" t="s">
        <v>16452</v>
      </c>
      <c r="U1689" s="1" t="s">
        <v>5993</v>
      </c>
      <c r="V1689"/>
      <c r="W1689" t="s">
        <v>18292</v>
      </c>
      <c r="AJ1689" s="13" t="s">
        <v>14517</v>
      </c>
      <c r="AK1689" s="1" t="s">
        <v>6021</v>
      </c>
      <c r="AL1689" s="7" t="s">
        <v>18325</v>
      </c>
    </row>
    <row r="1690" spans="1:38">
      <c r="A1690" t="s">
        <v>14518</v>
      </c>
      <c r="B1690" s="1" t="s">
        <v>6022</v>
      </c>
      <c r="C1690" s="3">
        <v>39344</v>
      </c>
      <c r="D1690" s="4" t="str">
        <f t="shared" si="161"/>
        <v>Pearl Jam Twenty</v>
      </c>
      <c r="E1690" s="9" t="s">
        <v>10780</v>
      </c>
      <c r="F1690" s="5">
        <f t="shared" si="167"/>
        <v>2011</v>
      </c>
      <c r="H1690" s="1" t="s">
        <v>535</v>
      </c>
      <c r="I1690" s="5" t="str">
        <f t="shared" si="162"/>
        <v>Pearl+Jam+Twenty</v>
      </c>
      <c r="J1690" s="1"/>
      <c r="K1690" s="5"/>
      <c r="L1690" s="1" t="s">
        <v>536</v>
      </c>
      <c r="N1690" t="str">
        <f t="shared" si="163"/>
        <v>"http://www.omdbapi.com/?t=Pearl+Jam+Twenty&amp;tomatoes=true",</v>
      </c>
      <c r="O1690">
        <f t="shared" si="165"/>
        <v>1688</v>
      </c>
      <c r="P1690" t="str">
        <f t="shared" si="164"/>
        <v>o1688.csv</v>
      </c>
      <c r="S1690" s="13" t="s">
        <v>14484</v>
      </c>
      <c r="T1690" s="15" t="s">
        <v>5994</v>
      </c>
      <c r="U1690" s="1" t="s">
        <v>5994</v>
      </c>
      <c r="V1690"/>
      <c r="W1690" t="s">
        <v>18293</v>
      </c>
      <c r="AJ1690" s="13" t="s">
        <v>14518</v>
      </c>
      <c r="AK1690" s="1" t="s">
        <v>6022</v>
      </c>
      <c r="AL1690" s="7" t="s">
        <v>18326</v>
      </c>
    </row>
    <row r="1691" spans="1:38">
      <c r="A1691" t="s">
        <v>14519</v>
      </c>
      <c r="B1691" s="1" t="s">
        <v>6023</v>
      </c>
      <c r="C1691" s="3">
        <v>38941</v>
      </c>
      <c r="D1691" s="4" t="str">
        <f t="shared" si="161"/>
        <v>Peepli Live</v>
      </c>
      <c r="E1691" s="9" t="s">
        <v>11894</v>
      </c>
      <c r="F1691" s="5">
        <f t="shared" si="167"/>
        <v>2010</v>
      </c>
      <c r="H1691" s="1" t="s">
        <v>535</v>
      </c>
      <c r="I1691" s="5" t="str">
        <f t="shared" si="162"/>
        <v>Peepli+Live</v>
      </c>
      <c r="J1691" s="1"/>
      <c r="K1691" s="5"/>
      <c r="L1691" s="1" t="s">
        <v>536</v>
      </c>
      <c r="N1691" t="str">
        <f t="shared" si="163"/>
        <v>"http://www.omdbapi.com/?t=Peepli+Live&amp;tomatoes=true",</v>
      </c>
      <c r="O1691">
        <f t="shared" si="165"/>
        <v>1689</v>
      </c>
      <c r="P1691" t="str">
        <f t="shared" si="164"/>
        <v>o1689.csv</v>
      </c>
      <c r="S1691" s="13" t="s">
        <v>14485</v>
      </c>
      <c r="T1691" s="15" t="s">
        <v>419</v>
      </c>
      <c r="U1691" s="1" t="s">
        <v>419</v>
      </c>
      <c r="V1691"/>
      <c r="W1691" t="s">
        <v>18294</v>
      </c>
      <c r="AJ1691" s="13" t="s">
        <v>14519</v>
      </c>
      <c r="AK1691" s="1" t="s">
        <v>6023</v>
      </c>
      <c r="AL1691" s="7" t="s">
        <v>18327</v>
      </c>
    </row>
    <row r="1692" spans="1:38">
      <c r="A1692" t="s">
        <v>14520</v>
      </c>
      <c r="B1692" s="1" t="s">
        <v>6024</v>
      </c>
      <c r="C1692" s="3">
        <v>40852</v>
      </c>
      <c r="D1692" s="4" t="str">
        <f t="shared" si="161"/>
        <v>Peggy Guggenheim Art Addict</v>
      </c>
      <c r="E1692" s="9" t="s">
        <v>11895</v>
      </c>
      <c r="F1692" s="5">
        <f t="shared" si="167"/>
        <v>2015</v>
      </c>
      <c r="H1692" s="1" t="s">
        <v>535</v>
      </c>
      <c r="I1692" s="5" t="str">
        <f t="shared" si="162"/>
        <v>Peggy+Guggenheim+Art+Addict</v>
      </c>
      <c r="J1692" s="1"/>
      <c r="K1692" s="5"/>
      <c r="L1692" s="1" t="s">
        <v>536</v>
      </c>
      <c r="N1692" t="str">
        <f t="shared" si="163"/>
        <v>"http://www.omdbapi.com/?t=Peggy+Guggenheim+Art+Addict&amp;tomatoes=true",</v>
      </c>
      <c r="O1692">
        <f t="shared" si="165"/>
        <v>1690</v>
      </c>
      <c r="P1692" t="str">
        <f t="shared" si="164"/>
        <v>o1690.csv</v>
      </c>
      <c r="S1692" s="13" t="s">
        <v>14486</v>
      </c>
      <c r="T1692" s="15" t="s">
        <v>5995</v>
      </c>
      <c r="U1692" s="1" t="s">
        <v>5995</v>
      </c>
      <c r="V1692"/>
      <c r="W1692" t="s">
        <v>18295</v>
      </c>
      <c r="AJ1692" s="13" t="s">
        <v>14520</v>
      </c>
      <c r="AK1692" s="1" t="s">
        <v>6024</v>
      </c>
      <c r="AL1692" s="7" t="s">
        <v>18328</v>
      </c>
    </row>
    <row r="1693" spans="1:38">
      <c r="A1693" t="s">
        <v>14521</v>
      </c>
      <c r="B1693" s="1" t="s">
        <v>348</v>
      </c>
      <c r="C1693" s="3">
        <v>40507</v>
      </c>
      <c r="D1693" s="4" t="str">
        <f t="shared" si="161"/>
        <v>Penguins of Madagascar</v>
      </c>
      <c r="E1693" s="9" t="s">
        <v>10781</v>
      </c>
      <c r="F1693" s="5">
        <f t="shared" si="167"/>
        <v>2014</v>
      </c>
      <c r="H1693" s="1" t="s">
        <v>535</v>
      </c>
      <c r="I1693" s="5" t="str">
        <f t="shared" si="162"/>
        <v>Penguins+of+Madagascar</v>
      </c>
      <c r="J1693" s="1"/>
      <c r="K1693" s="5"/>
      <c r="L1693" s="1" t="s">
        <v>536</v>
      </c>
      <c r="N1693" t="str">
        <f t="shared" si="163"/>
        <v>"http://www.omdbapi.com/?t=Penguins+of+Madagascar&amp;tomatoes=true",</v>
      </c>
      <c r="O1693">
        <f t="shared" si="165"/>
        <v>1691</v>
      </c>
      <c r="P1693" t="str">
        <f t="shared" si="164"/>
        <v>o1691.csv</v>
      </c>
      <c r="S1693" s="13" t="s">
        <v>14487</v>
      </c>
      <c r="T1693" s="15" t="s">
        <v>420</v>
      </c>
      <c r="U1693" s="1" t="s">
        <v>420</v>
      </c>
      <c r="V1693"/>
      <c r="W1693" t="s">
        <v>18296</v>
      </c>
      <c r="AJ1693" s="13" t="s">
        <v>14521</v>
      </c>
      <c r="AK1693" s="1" t="s">
        <v>348</v>
      </c>
      <c r="AL1693" s="7" t="s">
        <v>18329</v>
      </c>
    </row>
    <row r="1694" spans="1:38">
      <c r="A1694" t="s">
        <v>14522</v>
      </c>
      <c r="B1694" s="1" t="s">
        <v>6026</v>
      </c>
      <c r="C1694" s="3">
        <v>40351</v>
      </c>
      <c r="D1694" s="4" t="str">
        <f t="shared" si="161"/>
        <v>Penton:The John Penton Story</v>
      </c>
      <c r="E1694" s="9" t="s">
        <v>12399</v>
      </c>
      <c r="F1694" s="5">
        <f t="shared" si="167"/>
        <v>2014</v>
      </c>
      <c r="H1694" s="1" t="s">
        <v>535</v>
      </c>
      <c r="I1694" s="5" t="str">
        <f t="shared" si="162"/>
        <v>Penton%3AThe+John+Penton+Story</v>
      </c>
      <c r="J1694" s="1"/>
      <c r="K1694" s="5"/>
      <c r="L1694" s="1" t="s">
        <v>536</v>
      </c>
      <c r="N1694" t="str">
        <f t="shared" si="163"/>
        <v>"http://www.omdbapi.com/?t=Penton%3AThe+John+Penton+Story&amp;tomatoes=true",</v>
      </c>
      <c r="O1694">
        <f t="shared" si="165"/>
        <v>1692</v>
      </c>
      <c r="P1694" t="str">
        <f t="shared" si="164"/>
        <v>o1692.csv</v>
      </c>
      <c r="S1694" s="13" t="s">
        <v>14488</v>
      </c>
      <c r="T1694" s="15" t="s">
        <v>16453</v>
      </c>
      <c r="U1694" s="1" t="s">
        <v>5997</v>
      </c>
      <c r="V1694"/>
      <c r="W1694" t="s">
        <v>18297</v>
      </c>
      <c r="AJ1694" s="13" t="s">
        <v>14522</v>
      </c>
      <c r="AK1694" s="1" t="s">
        <v>6026</v>
      </c>
      <c r="AL1694" s="7" t="s">
        <v>18330</v>
      </c>
    </row>
    <row r="1695" spans="1:38">
      <c r="A1695" t="s">
        <v>14523</v>
      </c>
      <c r="B1695" s="1" t="s">
        <v>6028</v>
      </c>
      <c r="C1695" s="3">
        <v>39627</v>
      </c>
      <c r="D1695" s="4" t="str">
        <f t="shared" si="161"/>
        <v>People Like Us</v>
      </c>
      <c r="E1695" s="9" t="s">
        <v>11896</v>
      </c>
      <c r="F1695" s="5">
        <f t="shared" si="167"/>
        <v>2012</v>
      </c>
      <c r="H1695" s="1" t="s">
        <v>535</v>
      </c>
      <c r="I1695" s="5" t="str">
        <f t="shared" si="162"/>
        <v>People+Like+Us</v>
      </c>
      <c r="J1695" s="1"/>
      <c r="K1695" s="5"/>
      <c r="L1695" s="1" t="s">
        <v>536</v>
      </c>
      <c r="N1695" t="str">
        <f t="shared" si="163"/>
        <v>"http://www.omdbapi.com/?t=People+Like+Us&amp;tomatoes=true",</v>
      </c>
      <c r="O1695">
        <f t="shared" si="165"/>
        <v>1693</v>
      </c>
      <c r="P1695" t="str">
        <f t="shared" si="164"/>
        <v>o1693.csv</v>
      </c>
      <c r="S1695" s="13" t="s">
        <v>14489</v>
      </c>
      <c r="T1695" s="15" t="s">
        <v>16454</v>
      </c>
      <c r="U1695" s="1" t="s">
        <v>5998</v>
      </c>
      <c r="V1695"/>
      <c r="W1695" t="s">
        <v>18298</v>
      </c>
      <c r="AJ1695" s="13" t="s">
        <v>14523</v>
      </c>
      <c r="AK1695" s="1" t="s">
        <v>6028</v>
      </c>
      <c r="AL1695" s="7" t="s">
        <v>18331</v>
      </c>
    </row>
    <row r="1696" spans="1:38">
      <c r="A1696" t="s">
        <v>14524</v>
      </c>
      <c r="B1696" s="1" t="s">
        <v>6029</v>
      </c>
      <c r="C1696" s="3">
        <v>40124</v>
      </c>
      <c r="D1696" s="4" t="str">
        <f t="shared" si="161"/>
        <v>People of a Feather</v>
      </c>
      <c r="E1696" s="9" t="s">
        <v>11897</v>
      </c>
      <c r="F1696" s="5">
        <v>2012</v>
      </c>
      <c r="H1696" s="1" t="s">
        <v>535</v>
      </c>
      <c r="I1696" s="5" t="str">
        <f t="shared" si="162"/>
        <v>People+of+a+Feather</v>
      </c>
      <c r="J1696" s="1"/>
      <c r="K1696" s="5"/>
      <c r="L1696" s="1" t="s">
        <v>536</v>
      </c>
      <c r="N1696" t="str">
        <f t="shared" si="163"/>
        <v>"http://www.omdbapi.com/?t=People+of+a+Feather&amp;tomatoes=true",</v>
      </c>
      <c r="O1696">
        <f t="shared" si="165"/>
        <v>1694</v>
      </c>
      <c r="P1696" t="str">
        <f t="shared" si="164"/>
        <v>o1694.csv</v>
      </c>
      <c r="S1696" s="13" t="s">
        <v>14490</v>
      </c>
      <c r="T1696" s="15" t="s">
        <v>16455</v>
      </c>
      <c r="U1696" s="1" t="s">
        <v>5999</v>
      </c>
      <c r="V1696"/>
      <c r="W1696" t="s">
        <v>18299</v>
      </c>
      <c r="AJ1696" s="13" t="s">
        <v>14524</v>
      </c>
      <c r="AK1696" s="1" t="s">
        <v>6029</v>
      </c>
      <c r="AL1696" s="7" t="s">
        <v>18332</v>
      </c>
    </row>
    <row r="1697" spans="1:38">
      <c r="A1697" t="s">
        <v>14525</v>
      </c>
      <c r="B1697" s="1" t="s">
        <v>6030</v>
      </c>
      <c r="C1697" s="3">
        <v>40768</v>
      </c>
      <c r="D1697" s="4" t="str">
        <f t="shared" si="161"/>
        <v>People Places Things</v>
      </c>
      <c r="E1697" s="9" t="s">
        <v>11898</v>
      </c>
      <c r="F1697" s="5">
        <f>YEAR(C1697)</f>
        <v>2015</v>
      </c>
      <c r="H1697" s="1" t="s">
        <v>535</v>
      </c>
      <c r="I1697" s="5" t="str">
        <f t="shared" si="162"/>
        <v>People+Places+Things</v>
      </c>
      <c r="J1697" s="1"/>
      <c r="K1697" s="5"/>
      <c r="L1697" s="1" t="s">
        <v>536</v>
      </c>
      <c r="N1697" t="str">
        <f t="shared" si="163"/>
        <v>"http://www.omdbapi.com/?t=People+Places+Things&amp;tomatoes=true",</v>
      </c>
      <c r="O1697">
        <f t="shared" si="165"/>
        <v>1695</v>
      </c>
      <c r="P1697" t="str">
        <f t="shared" si="164"/>
        <v>o1695.csv</v>
      </c>
      <c r="S1697" s="13" t="s">
        <v>14491</v>
      </c>
      <c r="T1697" s="15" t="s">
        <v>6000</v>
      </c>
      <c r="U1697" s="1" t="s">
        <v>6000</v>
      </c>
      <c r="V1697"/>
      <c r="W1697" t="s">
        <v>18300</v>
      </c>
      <c r="AJ1697" s="13" t="s">
        <v>14525</v>
      </c>
      <c r="AK1697" s="1" t="s">
        <v>6030</v>
      </c>
      <c r="AL1697" s="7" t="s">
        <v>18333</v>
      </c>
    </row>
    <row r="1698" spans="1:38">
      <c r="A1698" t="s">
        <v>14526</v>
      </c>
      <c r="B1698" s="1" t="s">
        <v>6031</v>
      </c>
      <c r="C1698" s="3">
        <v>38759</v>
      </c>
      <c r="D1698" s="4" t="str">
        <f t="shared" si="161"/>
        <v>Percy Jackson &amp;amp; The Olympians:The Lightning Thief</v>
      </c>
      <c r="E1698" s="9" t="s">
        <v>12527</v>
      </c>
      <c r="F1698" s="5">
        <f>YEAR(C1698)</f>
        <v>2010</v>
      </c>
      <c r="H1698" s="1" t="s">
        <v>535</v>
      </c>
      <c r="I1698" s="5" t="str">
        <f t="shared" si="162"/>
        <v>Percy+Jackson+&amp;amp;+The+Olympians%3AThe+Lightning+Thief</v>
      </c>
      <c r="J1698" s="1"/>
      <c r="K1698" s="5"/>
      <c r="L1698" s="1" t="s">
        <v>536</v>
      </c>
      <c r="N1698" t="str">
        <f t="shared" si="163"/>
        <v>"http://www.omdbapi.com/?t=Percy+Jackson+&amp;amp;+The+Olympians%3AThe+Lightning+Thief&amp;tomatoes=true",</v>
      </c>
      <c r="O1698">
        <f t="shared" si="165"/>
        <v>1696</v>
      </c>
      <c r="P1698" t="str">
        <f t="shared" si="164"/>
        <v>o1696.csv</v>
      </c>
      <c r="S1698" s="13" t="s">
        <v>14492</v>
      </c>
      <c r="T1698" s="15" t="s">
        <v>231</v>
      </c>
      <c r="U1698" s="1" t="s">
        <v>231</v>
      </c>
      <c r="V1698"/>
      <c r="W1698" t="s">
        <v>18301</v>
      </c>
      <c r="AJ1698" s="13" t="s">
        <v>14526</v>
      </c>
      <c r="AK1698" s="1" t="s">
        <v>6031</v>
      </c>
      <c r="AL1698" s="7" t="s">
        <v>18334</v>
      </c>
    </row>
    <row r="1699" spans="1:38">
      <c r="A1699" t="s">
        <v>14527</v>
      </c>
      <c r="B1699" s="1" t="s">
        <v>6032</v>
      </c>
      <c r="C1699" s="3">
        <v>40031</v>
      </c>
      <c r="D1699" s="4" t="str">
        <f t="shared" si="161"/>
        <v>Percy Jackson:Sea of Monsters</v>
      </c>
      <c r="E1699" s="9" t="s">
        <v>12400</v>
      </c>
      <c r="F1699" s="5">
        <f>YEAR(C1699)</f>
        <v>2013</v>
      </c>
      <c r="H1699" s="1" t="s">
        <v>535</v>
      </c>
      <c r="I1699" s="5" t="str">
        <f t="shared" si="162"/>
        <v>Percy+Jackson%3ASea+of+Monsters</v>
      </c>
      <c r="J1699" s="1"/>
      <c r="K1699" s="5"/>
      <c r="L1699" s="1" t="s">
        <v>536</v>
      </c>
      <c r="N1699" t="str">
        <f t="shared" si="163"/>
        <v>"http://www.omdbapi.com/?t=Percy+Jackson%3ASea+of+Monsters&amp;tomatoes=true",</v>
      </c>
      <c r="O1699">
        <f t="shared" si="165"/>
        <v>1697</v>
      </c>
      <c r="P1699" t="str">
        <f t="shared" si="164"/>
        <v>o1697.csv</v>
      </c>
      <c r="S1699" s="13" t="s">
        <v>14493</v>
      </c>
      <c r="T1699" s="15" t="s">
        <v>261</v>
      </c>
      <c r="U1699" s="1" t="s">
        <v>261</v>
      </c>
      <c r="V1699"/>
      <c r="W1699" t="s">
        <v>18302</v>
      </c>
      <c r="AJ1699" s="13" t="s">
        <v>14527</v>
      </c>
      <c r="AK1699" s="1" t="s">
        <v>6032</v>
      </c>
      <c r="AL1699" s="7" t="s">
        <v>18335</v>
      </c>
    </row>
    <row r="1700" spans="1:38">
      <c r="A1700" t="s">
        <v>14528</v>
      </c>
      <c r="B1700" s="1" t="s">
        <v>6037</v>
      </c>
      <c r="C1700" s="3">
        <v>40376</v>
      </c>
      <c r="D1700" s="4" t="str">
        <f t="shared" si="161"/>
        <v>Persecuted</v>
      </c>
      <c r="E1700" s="9" t="s">
        <v>6037</v>
      </c>
      <c r="F1700" s="5">
        <f>YEAR(C1700)</f>
        <v>2014</v>
      </c>
      <c r="H1700" s="1" t="s">
        <v>535</v>
      </c>
      <c r="I1700" s="5" t="str">
        <f t="shared" si="162"/>
        <v>Persecuted</v>
      </c>
      <c r="J1700" s="1"/>
      <c r="K1700" s="5"/>
      <c r="L1700" s="1" t="s">
        <v>536</v>
      </c>
      <c r="N1700" t="str">
        <f t="shared" si="163"/>
        <v>"http://www.omdbapi.com/?t=Persecuted&amp;tomatoes=true",</v>
      </c>
      <c r="O1700">
        <f t="shared" si="165"/>
        <v>1698</v>
      </c>
      <c r="P1700" t="str">
        <f t="shared" si="164"/>
        <v>o1698.csv</v>
      </c>
      <c r="S1700" s="13" t="s">
        <v>14494</v>
      </c>
      <c r="T1700" s="15" t="s">
        <v>292</v>
      </c>
      <c r="U1700" s="1" t="s">
        <v>292</v>
      </c>
      <c r="V1700"/>
      <c r="W1700" t="s">
        <v>18303</v>
      </c>
      <c r="AJ1700" s="13" t="s">
        <v>14528</v>
      </c>
      <c r="AK1700" s="1" t="s">
        <v>6037</v>
      </c>
      <c r="AL1700" s="7" t="s">
        <v>18336</v>
      </c>
    </row>
    <row r="1701" spans="1:38">
      <c r="A1701" t="s">
        <v>14529</v>
      </c>
      <c r="B1701" s="1" t="s">
        <v>6038</v>
      </c>
      <c r="C1701" s="3">
        <v>40166</v>
      </c>
      <c r="D1701" s="4" t="str">
        <f t="shared" si="161"/>
        <v>Personal Tailor</v>
      </c>
      <c r="E1701" s="9" t="s">
        <v>11903</v>
      </c>
      <c r="F1701" s="5">
        <f>YEAR(C1701)</f>
        <v>2013</v>
      </c>
      <c r="H1701" s="1" t="s">
        <v>535</v>
      </c>
      <c r="I1701" s="5" t="str">
        <f t="shared" si="162"/>
        <v>Personal+Tailor</v>
      </c>
      <c r="J1701" s="1"/>
      <c r="K1701" s="5"/>
      <c r="L1701" s="1" t="s">
        <v>536</v>
      </c>
      <c r="N1701" t="str">
        <f t="shared" si="163"/>
        <v>"http://www.omdbapi.com/?t=Personal+Tailor&amp;tomatoes=true",</v>
      </c>
      <c r="O1701">
        <f t="shared" si="165"/>
        <v>1699</v>
      </c>
      <c r="P1701" t="str">
        <f t="shared" si="164"/>
        <v>o1699.csv</v>
      </c>
      <c r="S1701" s="13" t="s">
        <v>14495</v>
      </c>
      <c r="T1701" s="15" t="s">
        <v>369</v>
      </c>
      <c r="U1701" s="1" t="s">
        <v>6001</v>
      </c>
      <c r="V1701"/>
      <c r="W1701" t="s">
        <v>18304</v>
      </c>
      <c r="AJ1701" s="13" t="s">
        <v>14529</v>
      </c>
      <c r="AK1701" s="1" t="s">
        <v>6038</v>
      </c>
      <c r="AL1701" s="7" t="s">
        <v>18337</v>
      </c>
    </row>
    <row r="1702" spans="1:38">
      <c r="A1702" t="s">
        <v>14530</v>
      </c>
      <c r="B1702" s="1" t="s">
        <v>6040</v>
      </c>
      <c r="C1702" s="3">
        <v>40208</v>
      </c>
      <c r="D1702" s="4" t="str">
        <f t="shared" si="161"/>
        <v>Peter Brook:The Tightrope</v>
      </c>
      <c r="E1702" s="9" t="s">
        <v>12401</v>
      </c>
      <c r="F1702" s="5">
        <v>2013</v>
      </c>
      <c r="H1702" s="1" t="s">
        <v>535</v>
      </c>
      <c r="I1702" s="5" t="str">
        <f t="shared" si="162"/>
        <v>Peter+Brook%3AThe+Tightrope</v>
      </c>
      <c r="J1702" s="1"/>
      <c r="K1702" s="5"/>
      <c r="L1702" s="1" t="s">
        <v>536</v>
      </c>
      <c r="N1702" t="str">
        <f t="shared" si="163"/>
        <v>"http://www.omdbapi.com/?t=Peter+Brook%3AThe+Tightrope&amp;tomatoes=true",</v>
      </c>
      <c r="O1702">
        <f t="shared" si="165"/>
        <v>1700</v>
      </c>
      <c r="P1702" t="str">
        <f t="shared" si="164"/>
        <v>o1700.csv</v>
      </c>
      <c r="S1702" s="13" t="s">
        <v>14496</v>
      </c>
      <c r="T1702" s="15" t="s">
        <v>323</v>
      </c>
      <c r="U1702" s="1" t="s">
        <v>6002</v>
      </c>
      <c r="V1702"/>
      <c r="W1702" t="s">
        <v>18305</v>
      </c>
      <c r="AJ1702" s="13" t="s">
        <v>14530</v>
      </c>
      <c r="AK1702" s="1" t="s">
        <v>6040</v>
      </c>
      <c r="AL1702" s="7" t="s">
        <v>18338</v>
      </c>
    </row>
    <row r="1703" spans="1:38">
      <c r="A1703" t="s">
        <v>14531</v>
      </c>
      <c r="B1703" s="1" t="s">
        <v>6041</v>
      </c>
      <c r="C1703" s="3">
        <v>40075</v>
      </c>
      <c r="D1703" s="4" t="str">
        <f t="shared" si="161"/>
        <v>Phata Poster Nikla Hero</v>
      </c>
      <c r="E1703" s="9" t="s">
        <v>11904</v>
      </c>
      <c r="F1703" s="5">
        <v>2012</v>
      </c>
      <c r="H1703" s="1" t="s">
        <v>535</v>
      </c>
      <c r="I1703" s="5" t="str">
        <f t="shared" si="162"/>
        <v>Phata+Poster+Nikla+Hero</v>
      </c>
      <c r="J1703" s="1"/>
      <c r="K1703" s="5"/>
      <c r="L1703" s="1" t="s">
        <v>536</v>
      </c>
      <c r="N1703" t="str">
        <f t="shared" si="163"/>
        <v>"http://www.omdbapi.com/?t=Phata+Poster+Nikla+Hero&amp;tomatoes=true",</v>
      </c>
      <c r="O1703">
        <f t="shared" si="165"/>
        <v>1701</v>
      </c>
      <c r="P1703" t="str">
        <f t="shared" si="164"/>
        <v>o1701.csv</v>
      </c>
      <c r="S1703" s="13" t="s">
        <v>14497</v>
      </c>
      <c r="T1703" s="15" t="s">
        <v>6003</v>
      </c>
      <c r="U1703" s="1" t="s">
        <v>6003</v>
      </c>
      <c r="V1703"/>
      <c r="W1703" t="s">
        <v>18306</v>
      </c>
      <c r="AJ1703" s="13" t="s">
        <v>14531</v>
      </c>
      <c r="AK1703" s="1" t="s">
        <v>6041</v>
      </c>
      <c r="AL1703" s="35" t="s">
        <v>19656</v>
      </c>
    </row>
    <row r="1704" spans="1:38">
      <c r="A1704" t="s">
        <v>14532</v>
      </c>
      <c r="B1704" s="1" t="s">
        <v>6042</v>
      </c>
      <c r="C1704" s="3">
        <v>39086</v>
      </c>
      <c r="D1704" s="4" t="str">
        <f t="shared" si="161"/>
        <v>Phil Ochs:There But For Fortune</v>
      </c>
      <c r="E1704" s="9" t="s">
        <v>12402</v>
      </c>
      <c r="F1704" s="5">
        <v>2010</v>
      </c>
      <c r="H1704" s="1" t="s">
        <v>535</v>
      </c>
      <c r="I1704" s="5" t="str">
        <f t="shared" si="162"/>
        <v>Phil+Ochs%3AThere+But+For+Fortune</v>
      </c>
      <c r="J1704" s="1"/>
      <c r="K1704" s="5"/>
      <c r="L1704" s="1" t="s">
        <v>536</v>
      </c>
      <c r="N1704" t="str">
        <f t="shared" si="163"/>
        <v>"http://www.omdbapi.com/?t=Phil+Ochs%3AThere+But+For+Fortune&amp;tomatoes=true",</v>
      </c>
      <c r="O1704">
        <f t="shared" si="165"/>
        <v>1702</v>
      </c>
      <c r="P1704" t="str">
        <f t="shared" si="164"/>
        <v>o1702.csv</v>
      </c>
      <c r="S1704" s="13" t="s">
        <v>14498</v>
      </c>
      <c r="T1704" s="15" t="s">
        <v>6004</v>
      </c>
      <c r="U1704" s="1" t="s">
        <v>6004</v>
      </c>
      <c r="V1704"/>
      <c r="W1704" t="s">
        <v>18307</v>
      </c>
      <c r="AJ1704" s="13" t="s">
        <v>14532</v>
      </c>
      <c r="AK1704" s="1" t="s">
        <v>6042</v>
      </c>
      <c r="AL1704" s="7" t="s">
        <v>18339</v>
      </c>
    </row>
    <row r="1705" spans="1:38">
      <c r="A1705" t="s">
        <v>14533</v>
      </c>
      <c r="B1705" s="1" t="s">
        <v>6043</v>
      </c>
      <c r="C1705" s="3">
        <v>40138</v>
      </c>
      <c r="D1705" s="4" t="str">
        <f t="shared" si="161"/>
        <v>Philomena</v>
      </c>
      <c r="E1705" s="9" t="s">
        <v>6043</v>
      </c>
      <c r="F1705" s="5">
        <f>YEAR(C1705)</f>
        <v>2013</v>
      </c>
      <c r="H1705" s="1" t="s">
        <v>535</v>
      </c>
      <c r="I1705" s="5" t="str">
        <f t="shared" si="162"/>
        <v>Philomena</v>
      </c>
      <c r="J1705" s="1"/>
      <c r="K1705" s="5"/>
      <c r="L1705" s="1" t="s">
        <v>536</v>
      </c>
      <c r="N1705" t="str">
        <f t="shared" si="163"/>
        <v>"http://www.omdbapi.com/?t=Philomena&amp;tomatoes=true",</v>
      </c>
      <c r="O1705">
        <f t="shared" si="165"/>
        <v>1703</v>
      </c>
      <c r="P1705" t="str">
        <f t="shared" si="164"/>
        <v>o1703.csv</v>
      </c>
      <c r="S1705" s="13" t="s">
        <v>14499</v>
      </c>
      <c r="T1705" s="15" t="s">
        <v>6005</v>
      </c>
      <c r="U1705" s="1" t="s">
        <v>6005</v>
      </c>
      <c r="V1705"/>
      <c r="W1705" t="s">
        <v>18308</v>
      </c>
      <c r="AJ1705" s="13" t="s">
        <v>14533</v>
      </c>
      <c r="AK1705" s="1" t="s">
        <v>6043</v>
      </c>
      <c r="AL1705" s="7" t="s">
        <v>18340</v>
      </c>
    </row>
    <row r="1706" spans="1:38">
      <c r="A1706" t="s">
        <v>14534</v>
      </c>
      <c r="B1706" s="1" t="s">
        <v>12752</v>
      </c>
      <c r="C1706" s="3">
        <v>40747</v>
      </c>
      <c r="D1706" s="4" t="str">
        <f t="shared" si="161"/>
        <v>Phoenix</v>
      </c>
      <c r="E1706" s="9" t="s">
        <v>15824</v>
      </c>
      <c r="F1706" s="5">
        <v>2014</v>
      </c>
      <c r="H1706" s="1" t="s">
        <v>535</v>
      </c>
      <c r="I1706" s="5" t="str">
        <f t="shared" si="162"/>
        <v>Phoenix</v>
      </c>
      <c r="J1706" s="1"/>
      <c r="K1706" s="5"/>
      <c r="L1706" s="1" t="s">
        <v>536</v>
      </c>
      <c r="N1706" t="str">
        <f t="shared" si="163"/>
        <v>"http://www.omdbapi.com/?t=Phoenix&amp;tomatoes=true",</v>
      </c>
      <c r="O1706">
        <f t="shared" si="165"/>
        <v>1704</v>
      </c>
      <c r="P1706" t="str">
        <f t="shared" si="164"/>
        <v>o1704.csv</v>
      </c>
      <c r="S1706" s="13" t="s">
        <v>14500</v>
      </c>
      <c r="T1706" s="15" t="s">
        <v>6006</v>
      </c>
      <c r="U1706" s="1" t="s">
        <v>6006</v>
      </c>
      <c r="V1706"/>
      <c r="W1706" t="s">
        <v>18309</v>
      </c>
      <c r="AJ1706" s="13" t="s">
        <v>14534</v>
      </c>
      <c r="AK1706" s="1" t="s">
        <v>12752</v>
      </c>
      <c r="AL1706" s="7" t="s">
        <v>18341</v>
      </c>
    </row>
    <row r="1707" spans="1:38">
      <c r="A1707" t="s">
        <v>14535</v>
      </c>
      <c r="B1707" s="1" t="s">
        <v>6044</v>
      </c>
      <c r="C1707" s="3">
        <v>39732</v>
      </c>
      <c r="D1707" s="4" t="str">
        <f t="shared" si="161"/>
        <v>Photographic Memory</v>
      </c>
      <c r="E1707" s="9" t="s">
        <v>11905</v>
      </c>
      <c r="F1707" s="5">
        <f>YEAR(C1707)</f>
        <v>2012</v>
      </c>
      <c r="H1707" s="1" t="s">
        <v>535</v>
      </c>
      <c r="I1707" s="5" t="str">
        <f t="shared" si="162"/>
        <v>Photographic+Memory</v>
      </c>
      <c r="J1707" s="1"/>
      <c r="K1707" s="5"/>
      <c r="L1707" s="1" t="s">
        <v>536</v>
      </c>
      <c r="N1707" t="str">
        <f t="shared" si="163"/>
        <v>"http://www.omdbapi.com/?t=Photographic+Memory&amp;tomatoes=true",</v>
      </c>
      <c r="O1707">
        <f t="shared" si="165"/>
        <v>1705</v>
      </c>
      <c r="P1707" t="str">
        <f t="shared" si="164"/>
        <v>o1705.csv</v>
      </c>
      <c r="S1707" s="13" t="s">
        <v>14501</v>
      </c>
      <c r="T1707" s="15" t="s">
        <v>6007</v>
      </c>
      <c r="U1707" s="1" t="s">
        <v>6007</v>
      </c>
      <c r="V1707"/>
      <c r="W1707" t="s">
        <v>18310</v>
      </c>
      <c r="AJ1707" s="13" t="s">
        <v>14535</v>
      </c>
      <c r="AK1707" s="1" t="s">
        <v>6044</v>
      </c>
      <c r="AL1707" s="7" t="s">
        <v>18342</v>
      </c>
    </row>
    <row r="1708" spans="1:38">
      <c r="A1708" t="s">
        <v>14536</v>
      </c>
      <c r="B1708" s="1" t="s">
        <v>6045</v>
      </c>
      <c r="C1708" s="3">
        <v>39228</v>
      </c>
      <c r="D1708" s="4" t="str">
        <f t="shared" si="161"/>
        <v>Pianomania</v>
      </c>
      <c r="E1708" s="9" t="s">
        <v>6045</v>
      </c>
      <c r="F1708" s="5">
        <v>2010</v>
      </c>
      <c r="H1708" s="1" t="s">
        <v>535</v>
      </c>
      <c r="I1708" s="5" t="str">
        <f t="shared" si="162"/>
        <v>Pianomania</v>
      </c>
      <c r="J1708" s="1"/>
      <c r="K1708" s="5"/>
      <c r="L1708" s="1" t="s">
        <v>536</v>
      </c>
      <c r="N1708" t="str">
        <f t="shared" si="163"/>
        <v>"http://www.omdbapi.com/?t=Pianomania&amp;tomatoes=true",</v>
      </c>
      <c r="O1708">
        <f t="shared" si="165"/>
        <v>1706</v>
      </c>
      <c r="P1708" t="str">
        <f t="shared" si="164"/>
        <v>o1706.csv</v>
      </c>
      <c r="S1708" s="13" t="s">
        <v>14502</v>
      </c>
      <c r="T1708" s="15" t="s">
        <v>6008</v>
      </c>
      <c r="U1708" s="1" t="s">
        <v>6008</v>
      </c>
      <c r="V1708"/>
      <c r="W1708" t="s">
        <v>18311</v>
      </c>
      <c r="AJ1708" s="13" t="s">
        <v>14536</v>
      </c>
      <c r="AK1708" s="1" t="s">
        <v>6045</v>
      </c>
      <c r="AL1708" s="7" t="s">
        <v>18343</v>
      </c>
    </row>
    <row r="1709" spans="1:38">
      <c r="A1709" t="s">
        <v>14537</v>
      </c>
      <c r="B1709" s="1" t="s">
        <v>6046</v>
      </c>
      <c r="C1709" s="3">
        <v>38976</v>
      </c>
      <c r="D1709" s="4" t="str">
        <f t="shared" si="161"/>
        <v>Picture Me</v>
      </c>
      <c r="E1709" s="9" t="s">
        <v>11906</v>
      </c>
      <c r="F1709" s="5">
        <v>2009</v>
      </c>
      <c r="H1709" s="1" t="s">
        <v>535</v>
      </c>
      <c r="I1709" s="5" t="str">
        <f t="shared" si="162"/>
        <v>Picture+Me</v>
      </c>
      <c r="J1709" s="1"/>
      <c r="K1709" s="5"/>
      <c r="L1709" s="1" t="s">
        <v>536</v>
      </c>
      <c r="N1709" t="str">
        <f t="shared" si="163"/>
        <v>"http://www.omdbapi.com/?t=Picture+Me&amp;tomatoes=true",</v>
      </c>
      <c r="O1709">
        <f t="shared" si="165"/>
        <v>1707</v>
      </c>
      <c r="P1709" t="str">
        <f t="shared" si="164"/>
        <v>o1707.csv</v>
      </c>
      <c r="S1709" s="13" t="s">
        <v>14277</v>
      </c>
      <c r="T1709" s="15" t="s">
        <v>16426</v>
      </c>
      <c r="U1709" s="1" t="s">
        <v>272</v>
      </c>
      <c r="V1709"/>
      <c r="W1709" t="s">
        <v>18092</v>
      </c>
      <c r="AJ1709" s="13" t="s">
        <v>14537</v>
      </c>
      <c r="AK1709" s="1" t="s">
        <v>6046</v>
      </c>
      <c r="AL1709" s="7" t="s">
        <v>18344</v>
      </c>
    </row>
    <row r="1710" spans="1:38">
      <c r="A1710" t="s">
        <v>14538</v>
      </c>
      <c r="B1710" s="1" t="s">
        <v>12753</v>
      </c>
      <c r="C1710" s="3">
        <v>40894</v>
      </c>
      <c r="D1710" s="4" t="str">
        <f t="shared" si="161"/>
        <v>Pierrot le fou</v>
      </c>
      <c r="E1710" s="9" t="s">
        <v>15928</v>
      </c>
      <c r="F1710" s="5">
        <v>2014</v>
      </c>
      <c r="H1710" s="1" t="s">
        <v>535</v>
      </c>
      <c r="I1710" s="5" t="str">
        <f t="shared" si="162"/>
        <v>Pierrot+le+fou</v>
      </c>
      <c r="J1710" s="1"/>
      <c r="K1710" s="5"/>
      <c r="L1710" s="1" t="s">
        <v>536</v>
      </c>
      <c r="N1710" t="str">
        <f t="shared" si="163"/>
        <v>"http://www.omdbapi.com/?t=Pierrot+le+fou&amp;tomatoes=true",</v>
      </c>
      <c r="O1710">
        <f t="shared" si="165"/>
        <v>1708</v>
      </c>
      <c r="P1710" t="str">
        <f t="shared" si="164"/>
        <v>o1708.csv</v>
      </c>
      <c r="S1710" s="13" t="s">
        <v>14503</v>
      </c>
      <c r="T1710" s="15" t="s">
        <v>6009</v>
      </c>
      <c r="U1710" s="1" t="s">
        <v>6009</v>
      </c>
      <c r="V1710"/>
      <c r="W1710" t="s">
        <v>18312</v>
      </c>
      <c r="AJ1710" s="13" t="s">
        <v>14538</v>
      </c>
      <c r="AK1710" s="1" t="s">
        <v>12753</v>
      </c>
      <c r="AL1710" s="7" t="s">
        <v>18345</v>
      </c>
    </row>
    <row r="1711" spans="1:38">
      <c r="A1711" t="s">
        <v>14539</v>
      </c>
      <c r="B1711" s="1" t="s">
        <v>6047</v>
      </c>
      <c r="C1711" s="3">
        <v>39949</v>
      </c>
      <c r="D1711" s="4" t="str">
        <f t="shared" si="161"/>
        <v>Pieta</v>
      </c>
      <c r="E1711" s="9" t="s">
        <v>6047</v>
      </c>
      <c r="F1711" s="5">
        <f>YEAR(C1711)</f>
        <v>2013</v>
      </c>
      <c r="H1711" s="1" t="s">
        <v>535</v>
      </c>
      <c r="I1711" s="5" t="str">
        <f t="shared" si="162"/>
        <v>Pieta</v>
      </c>
      <c r="J1711" s="1"/>
      <c r="K1711" s="5"/>
      <c r="L1711" s="1" t="s">
        <v>536</v>
      </c>
      <c r="N1711" t="str">
        <f t="shared" si="163"/>
        <v>"http://www.omdbapi.com/?t=Pieta&amp;tomatoes=true",</v>
      </c>
      <c r="O1711">
        <f t="shared" si="165"/>
        <v>1709</v>
      </c>
      <c r="P1711" t="str">
        <f t="shared" si="164"/>
        <v>o1709.csv</v>
      </c>
      <c r="S1711" s="13" t="s">
        <v>14504</v>
      </c>
      <c r="T1711" s="15" t="s">
        <v>6010</v>
      </c>
      <c r="U1711" s="1" t="s">
        <v>6010</v>
      </c>
      <c r="V1711"/>
      <c r="W1711" t="s">
        <v>18313</v>
      </c>
      <c r="AJ1711" s="13" t="s">
        <v>14539</v>
      </c>
      <c r="AK1711" s="1" t="s">
        <v>6047</v>
      </c>
      <c r="AL1711" s="7" t="s">
        <v>18346</v>
      </c>
    </row>
    <row r="1712" spans="1:38">
      <c r="A1712" t="s">
        <v>14540</v>
      </c>
      <c r="B1712" s="1" t="s">
        <v>6049</v>
      </c>
      <c r="C1712" s="3">
        <v>39438</v>
      </c>
      <c r="D1712" s="4" t="str">
        <f t="shared" si="161"/>
        <v>Pina</v>
      </c>
      <c r="E1712" s="9" t="s">
        <v>6049</v>
      </c>
      <c r="F1712" s="5">
        <f>YEAR(C1712)</f>
        <v>2011</v>
      </c>
      <c r="H1712" s="1" t="s">
        <v>535</v>
      </c>
      <c r="I1712" s="5" t="str">
        <f t="shared" si="162"/>
        <v>Pina</v>
      </c>
      <c r="J1712" s="1"/>
      <c r="K1712" s="5"/>
      <c r="L1712" s="1" t="s">
        <v>536</v>
      </c>
      <c r="N1712" t="str">
        <f t="shared" si="163"/>
        <v>"http://www.omdbapi.com/?t=Pina&amp;tomatoes=true",</v>
      </c>
      <c r="O1712">
        <f t="shared" si="165"/>
        <v>1710</v>
      </c>
      <c r="P1712" t="str">
        <f t="shared" si="164"/>
        <v>o1710.csv</v>
      </c>
      <c r="S1712" s="13" t="s">
        <v>14505</v>
      </c>
      <c r="T1712" s="15" t="s">
        <v>6012</v>
      </c>
      <c r="U1712" s="1" t="s">
        <v>6012</v>
      </c>
      <c r="V1712"/>
      <c r="W1712" t="s">
        <v>18314</v>
      </c>
      <c r="AJ1712" s="13" t="s">
        <v>14540</v>
      </c>
      <c r="AK1712" s="1" t="s">
        <v>6049</v>
      </c>
      <c r="AL1712" s="7" t="s">
        <v>18347</v>
      </c>
    </row>
    <row r="1713" spans="1:38">
      <c r="A1713" t="s">
        <v>14541</v>
      </c>
      <c r="B1713" s="1" t="s">
        <v>6050</v>
      </c>
      <c r="C1713" s="3">
        <v>40334</v>
      </c>
      <c r="D1713" s="4" t="str">
        <f t="shared" si="161"/>
        <v>Ping Pong Summer</v>
      </c>
      <c r="E1713" s="9" t="s">
        <v>11908</v>
      </c>
      <c r="F1713" s="5">
        <f>YEAR(C1713)</f>
        <v>2014</v>
      </c>
      <c r="H1713" s="1" t="s">
        <v>535</v>
      </c>
      <c r="I1713" s="5" t="str">
        <f t="shared" si="162"/>
        <v>Ping+Pong+Summer</v>
      </c>
      <c r="J1713" s="1"/>
      <c r="K1713" s="5"/>
      <c r="L1713" s="1" t="s">
        <v>536</v>
      </c>
      <c r="N1713" t="str">
        <f t="shared" si="163"/>
        <v>"http://www.omdbapi.com/?t=Ping+Pong+Summer&amp;tomatoes=true",</v>
      </c>
      <c r="O1713">
        <f t="shared" si="165"/>
        <v>1711</v>
      </c>
      <c r="P1713" t="str">
        <f t="shared" si="164"/>
        <v>o1711.csv</v>
      </c>
      <c r="S1713" s="13" t="s">
        <v>14506</v>
      </c>
      <c r="T1713" s="15" t="s">
        <v>15822</v>
      </c>
      <c r="U1713" s="1" t="s">
        <v>12595</v>
      </c>
      <c r="V1713"/>
      <c r="W1713" t="s">
        <v>18315</v>
      </c>
      <c r="AJ1713" s="13" t="s">
        <v>14541</v>
      </c>
      <c r="AK1713" s="1" t="s">
        <v>6050</v>
      </c>
      <c r="AL1713" s="7" t="s">
        <v>18348</v>
      </c>
    </row>
    <row r="1714" spans="1:38">
      <c r="A1714" t="s">
        <v>14542</v>
      </c>
      <c r="B1714" s="1" t="s">
        <v>6051</v>
      </c>
      <c r="C1714" s="3">
        <v>39599</v>
      </c>
      <c r="D1714" s="4" t="str">
        <f t="shared" si="161"/>
        <v>Pink Ribbons, Inc.</v>
      </c>
      <c r="E1714" s="9" t="s">
        <v>16602</v>
      </c>
      <c r="F1714" s="5">
        <v>2011</v>
      </c>
      <c r="H1714" s="1" t="s">
        <v>535</v>
      </c>
      <c r="I1714" s="5" t="str">
        <f t="shared" si="162"/>
        <v>Pink+Ribbons+Inc.</v>
      </c>
      <c r="J1714" s="1"/>
      <c r="K1714" s="5"/>
      <c r="L1714" s="1" t="s">
        <v>536</v>
      </c>
      <c r="N1714" t="str">
        <f t="shared" si="163"/>
        <v>"http://www.omdbapi.com/?t=Pink+Ribbons+Inc.&amp;tomatoes=true",</v>
      </c>
      <c r="O1714">
        <f t="shared" si="165"/>
        <v>1712</v>
      </c>
      <c r="P1714" t="str">
        <f t="shared" si="164"/>
        <v>o1712.csv</v>
      </c>
      <c r="S1714" s="13" t="s">
        <v>14507</v>
      </c>
      <c r="T1714" s="15" t="s">
        <v>6013</v>
      </c>
      <c r="U1714" s="1" t="s">
        <v>6013</v>
      </c>
      <c r="V1714"/>
      <c r="W1714" t="s">
        <v>18316</v>
      </c>
      <c r="AJ1714" s="13" t="s">
        <v>14542</v>
      </c>
      <c r="AK1714" s="1" t="s">
        <v>6051</v>
      </c>
      <c r="AL1714" s="7" t="s">
        <v>18349</v>
      </c>
    </row>
    <row r="1715" spans="1:38">
      <c r="A1715" t="s">
        <v>14543</v>
      </c>
      <c r="B1715" s="1" t="s">
        <v>6052</v>
      </c>
      <c r="C1715" s="3">
        <v>40516</v>
      </c>
      <c r="D1715" s="4" t="str">
        <f t="shared" si="161"/>
        <v>Pioneer</v>
      </c>
      <c r="E1715" s="9" t="s">
        <v>6052</v>
      </c>
      <c r="F1715" s="5">
        <f t="shared" ref="F1715:F1723" si="168">YEAR(C1715)</f>
        <v>2014</v>
      </c>
      <c r="H1715" s="1" t="s">
        <v>535</v>
      </c>
      <c r="I1715" s="5" t="str">
        <f t="shared" si="162"/>
        <v>Pioneer</v>
      </c>
      <c r="J1715" s="1"/>
      <c r="K1715" s="5"/>
      <c r="L1715" s="1" t="s">
        <v>536</v>
      </c>
      <c r="N1715" t="str">
        <f t="shared" si="163"/>
        <v>"http://www.omdbapi.com/?t=Pioneer&amp;tomatoes=true",</v>
      </c>
      <c r="O1715">
        <f t="shared" si="165"/>
        <v>1713</v>
      </c>
      <c r="P1715" t="str">
        <f t="shared" si="164"/>
        <v>o1713.csv</v>
      </c>
      <c r="S1715" s="13" t="s">
        <v>14508</v>
      </c>
      <c r="T1715" s="15" t="s">
        <v>16456</v>
      </c>
      <c r="U1715" s="1" t="s">
        <v>421</v>
      </c>
      <c r="V1715"/>
      <c r="W1715" t="s">
        <v>18317</v>
      </c>
      <c r="AJ1715" s="13" t="s">
        <v>14543</v>
      </c>
      <c r="AK1715" s="1" t="s">
        <v>6052</v>
      </c>
      <c r="AL1715" s="7" t="s">
        <v>18350</v>
      </c>
    </row>
    <row r="1716" spans="1:38">
      <c r="A1716" t="s">
        <v>14544</v>
      </c>
      <c r="B1716" s="1" t="s">
        <v>6053</v>
      </c>
      <c r="C1716" s="3">
        <v>38948</v>
      </c>
      <c r="D1716" s="4" t="str">
        <f t="shared" si="161"/>
        <v>Piranha 3D</v>
      </c>
      <c r="E1716" s="9" t="s">
        <v>11909</v>
      </c>
      <c r="F1716" s="5">
        <f t="shared" si="168"/>
        <v>2010</v>
      </c>
      <c r="H1716" s="1" t="s">
        <v>535</v>
      </c>
      <c r="I1716" s="5" t="str">
        <f t="shared" si="162"/>
        <v>Piranha+3D</v>
      </c>
      <c r="J1716" s="1"/>
      <c r="K1716" s="5"/>
      <c r="L1716" s="1" t="s">
        <v>536</v>
      </c>
      <c r="N1716" t="str">
        <f t="shared" si="163"/>
        <v>"http://www.omdbapi.com/?t=Piranha+3D&amp;tomatoes=true",</v>
      </c>
      <c r="O1716">
        <f t="shared" si="165"/>
        <v>1714</v>
      </c>
      <c r="P1716" t="str">
        <f t="shared" si="164"/>
        <v>o1714.csv</v>
      </c>
      <c r="S1716" s="13" t="s">
        <v>14509</v>
      </c>
      <c r="T1716" s="15" t="s">
        <v>6014</v>
      </c>
      <c r="U1716" s="1" t="s">
        <v>6014</v>
      </c>
      <c r="V1716"/>
      <c r="W1716" t="s">
        <v>18318</v>
      </c>
      <c r="AJ1716" s="13" t="s">
        <v>14544</v>
      </c>
      <c r="AK1716" s="1" t="s">
        <v>6053</v>
      </c>
      <c r="AL1716" s="7" t="s">
        <v>18351</v>
      </c>
    </row>
    <row r="1717" spans="1:38">
      <c r="A1717" t="s">
        <v>14545</v>
      </c>
      <c r="B1717" s="1" t="s">
        <v>6054</v>
      </c>
      <c r="C1717" s="3">
        <v>39599</v>
      </c>
      <c r="D1717" s="4" t="str">
        <f t="shared" si="161"/>
        <v>Piranha 3DD</v>
      </c>
      <c r="E1717" s="9" t="s">
        <v>11910</v>
      </c>
      <c r="F1717" s="5">
        <f t="shared" si="168"/>
        <v>2012</v>
      </c>
      <c r="H1717" s="1" t="s">
        <v>535</v>
      </c>
      <c r="I1717" s="5" t="str">
        <f t="shared" si="162"/>
        <v>Piranha+3DD</v>
      </c>
      <c r="J1717" s="1"/>
      <c r="K1717" s="5"/>
      <c r="L1717" s="1" t="s">
        <v>536</v>
      </c>
      <c r="N1717" t="str">
        <f t="shared" si="163"/>
        <v>"http://www.omdbapi.com/?t=Piranha+3DD&amp;tomatoes=true",</v>
      </c>
      <c r="O1717">
        <f t="shared" si="165"/>
        <v>1715</v>
      </c>
      <c r="P1717" t="str">
        <f t="shared" si="164"/>
        <v>o1715.csv</v>
      </c>
      <c r="S1717" s="13" t="s">
        <v>14510</v>
      </c>
      <c r="T1717" s="15" t="s">
        <v>16457</v>
      </c>
      <c r="U1717" s="1" t="s">
        <v>6015</v>
      </c>
      <c r="V1717"/>
      <c r="W1717" t="s">
        <v>18319</v>
      </c>
      <c r="AJ1717" s="13" t="s">
        <v>14545</v>
      </c>
      <c r="AK1717" s="1" t="s">
        <v>6054</v>
      </c>
      <c r="AL1717" s="7" t="s">
        <v>18352</v>
      </c>
    </row>
    <row r="1718" spans="1:38">
      <c r="A1718" t="s">
        <v>14546</v>
      </c>
      <c r="B1718" s="1" t="s">
        <v>6057</v>
      </c>
      <c r="C1718" s="3">
        <v>39221</v>
      </c>
      <c r="D1718" s="4" t="str">
        <f t="shared" si="161"/>
        <v>Pirates of the Caribbean:On Stranger Tides</v>
      </c>
      <c r="E1718" s="9" t="s">
        <v>12528</v>
      </c>
      <c r="F1718" s="5">
        <f t="shared" si="168"/>
        <v>2011</v>
      </c>
      <c r="H1718" s="1" t="s">
        <v>535</v>
      </c>
      <c r="I1718" s="5" t="str">
        <f t="shared" si="162"/>
        <v>Pirates+of+the+Caribbean%3AOn+Stranger+Tides</v>
      </c>
      <c r="J1718" s="1"/>
      <c r="K1718" s="5"/>
      <c r="L1718" s="1" t="s">
        <v>536</v>
      </c>
      <c r="N1718" t="str">
        <f t="shared" si="163"/>
        <v>"http://www.omdbapi.com/?t=Pirates+of+the+Caribbean%3AOn+Stranger+Tides&amp;tomatoes=true",</v>
      </c>
      <c r="O1718">
        <f t="shared" si="165"/>
        <v>1716</v>
      </c>
      <c r="P1718" t="str">
        <f t="shared" si="164"/>
        <v>o1716.csv</v>
      </c>
      <c r="S1718" s="13" t="s">
        <v>14511</v>
      </c>
      <c r="T1718" s="15" t="s">
        <v>6016</v>
      </c>
      <c r="U1718" s="1" t="s">
        <v>6016</v>
      </c>
      <c r="V1718"/>
      <c r="W1718" t="s">
        <v>18320</v>
      </c>
      <c r="AJ1718" s="13" t="s">
        <v>14546</v>
      </c>
      <c r="AK1718" s="1" t="s">
        <v>6057</v>
      </c>
      <c r="AL1718" s="7" t="s">
        <v>18353</v>
      </c>
    </row>
    <row r="1719" spans="1:38">
      <c r="A1719" t="s">
        <v>14547</v>
      </c>
      <c r="B1719" s="1" t="s">
        <v>286</v>
      </c>
      <c r="C1719" s="3">
        <v>39718</v>
      </c>
      <c r="D1719" s="4" t="str">
        <f t="shared" si="161"/>
        <v>Pitch Perfect</v>
      </c>
      <c r="E1719" s="9" t="s">
        <v>11913</v>
      </c>
      <c r="F1719" s="5">
        <f t="shared" si="168"/>
        <v>2012</v>
      </c>
      <c r="H1719" s="1" t="s">
        <v>535</v>
      </c>
      <c r="I1719" s="5" t="str">
        <f t="shared" si="162"/>
        <v>Pitch+Perfect</v>
      </c>
      <c r="J1719" s="1"/>
      <c r="K1719" s="5"/>
      <c r="L1719" s="1" t="s">
        <v>536</v>
      </c>
      <c r="N1719" t="str">
        <f t="shared" si="163"/>
        <v>"http://www.omdbapi.com/?t=Pitch+Perfect&amp;tomatoes=true",</v>
      </c>
      <c r="O1719">
        <f t="shared" si="165"/>
        <v>1717</v>
      </c>
      <c r="P1719" t="str">
        <f t="shared" si="164"/>
        <v>o1717.csv</v>
      </c>
      <c r="S1719" s="13" t="s">
        <v>14512</v>
      </c>
      <c r="T1719" s="15" t="s">
        <v>6017</v>
      </c>
      <c r="U1719" s="1" t="s">
        <v>6017</v>
      </c>
      <c r="V1719"/>
      <c r="W1719" t="s">
        <v>18321</v>
      </c>
      <c r="AJ1719" s="13" t="s">
        <v>14547</v>
      </c>
      <c r="AK1719" s="1" t="s">
        <v>286</v>
      </c>
      <c r="AL1719" s="7" t="s">
        <v>18354</v>
      </c>
    </row>
    <row r="1720" spans="1:38">
      <c r="A1720" t="s">
        <v>14548</v>
      </c>
      <c r="B1720" s="1" t="s">
        <v>356</v>
      </c>
      <c r="C1720" s="3">
        <v>40677</v>
      </c>
      <c r="D1720" s="4" t="str">
        <f t="shared" si="161"/>
        <v>Pitch Perfect 2</v>
      </c>
      <c r="E1720" s="9" t="s">
        <v>486</v>
      </c>
      <c r="F1720" s="5">
        <f t="shared" si="168"/>
        <v>2015</v>
      </c>
      <c r="H1720" s="1" t="s">
        <v>535</v>
      </c>
      <c r="I1720" s="5" t="str">
        <f t="shared" si="162"/>
        <v>Pitch+Perfect+2</v>
      </c>
      <c r="J1720" s="1"/>
      <c r="K1720" s="5"/>
      <c r="L1720" s="1" t="s">
        <v>536</v>
      </c>
      <c r="N1720" t="str">
        <f t="shared" si="163"/>
        <v>"http://www.omdbapi.com/?t=Pitch+Perfect+2&amp;tomatoes=true",</v>
      </c>
      <c r="O1720">
        <f t="shared" si="165"/>
        <v>1718</v>
      </c>
      <c r="P1720" t="str">
        <f t="shared" si="164"/>
        <v>o1718.csv</v>
      </c>
      <c r="S1720" s="13" t="s">
        <v>14513</v>
      </c>
      <c r="T1720" s="15" t="s">
        <v>16458</v>
      </c>
      <c r="U1720" s="1" t="s">
        <v>6018</v>
      </c>
      <c r="V1720"/>
      <c r="W1720" t="s">
        <v>18322</v>
      </c>
      <c r="AJ1720" s="13" t="s">
        <v>14548</v>
      </c>
      <c r="AK1720" s="1" t="s">
        <v>356</v>
      </c>
      <c r="AL1720" s="7" t="s">
        <v>18355</v>
      </c>
    </row>
    <row r="1721" spans="1:38">
      <c r="A1721" t="s">
        <v>14549</v>
      </c>
      <c r="B1721" s="1" t="s">
        <v>426</v>
      </c>
      <c r="C1721" s="3">
        <v>40747</v>
      </c>
      <c r="D1721" s="4" t="str">
        <f t="shared" si="161"/>
        <v>Pixels</v>
      </c>
      <c r="E1721" s="9" t="s">
        <v>426</v>
      </c>
      <c r="F1721" s="5">
        <f t="shared" si="168"/>
        <v>2015</v>
      </c>
      <c r="H1721" s="1" t="s">
        <v>535</v>
      </c>
      <c r="I1721" s="5" t="str">
        <f t="shared" si="162"/>
        <v>Pixels</v>
      </c>
      <c r="J1721" s="1"/>
      <c r="K1721" s="5"/>
      <c r="L1721" s="1" t="s">
        <v>536</v>
      </c>
      <c r="N1721" t="str">
        <f t="shared" si="163"/>
        <v>"http://www.omdbapi.com/?t=Pixels&amp;tomatoes=true",</v>
      </c>
      <c r="O1721">
        <f t="shared" si="165"/>
        <v>1719</v>
      </c>
      <c r="P1721" t="str">
        <f t="shared" si="164"/>
        <v>o1719.csv</v>
      </c>
      <c r="S1721" s="13" t="s">
        <v>14514</v>
      </c>
      <c r="T1721" s="15" t="s">
        <v>15823</v>
      </c>
      <c r="U1721" s="1" t="s">
        <v>12596</v>
      </c>
      <c r="V1721"/>
      <c r="W1721" t="s">
        <v>18323</v>
      </c>
      <c r="AJ1721" s="13" t="s">
        <v>14549</v>
      </c>
      <c r="AK1721" s="1" t="s">
        <v>426</v>
      </c>
      <c r="AL1721" s="7" t="s">
        <v>18356</v>
      </c>
    </row>
    <row r="1722" spans="1:38">
      <c r="A1722" t="s">
        <v>14550</v>
      </c>
      <c r="B1722" s="1" t="s">
        <v>6060</v>
      </c>
      <c r="C1722" s="3">
        <v>40033</v>
      </c>
      <c r="D1722" s="4" t="str">
        <f t="shared" si="161"/>
        <v>Planes</v>
      </c>
      <c r="E1722" s="9" t="s">
        <v>6060</v>
      </c>
      <c r="F1722" s="5">
        <f t="shared" si="168"/>
        <v>2013</v>
      </c>
      <c r="H1722" s="1" t="s">
        <v>535</v>
      </c>
      <c r="I1722" s="5" t="str">
        <f t="shared" si="162"/>
        <v>Planes</v>
      </c>
      <c r="J1722" s="1"/>
      <c r="K1722" s="5"/>
      <c r="L1722" s="1" t="s">
        <v>536</v>
      </c>
      <c r="N1722" t="str">
        <f t="shared" si="163"/>
        <v>"http://www.omdbapi.com/?t=Planes&amp;tomatoes=true",</v>
      </c>
      <c r="O1722">
        <f t="shared" si="165"/>
        <v>1720</v>
      </c>
      <c r="P1722" t="str">
        <f t="shared" si="164"/>
        <v>o1720.csv</v>
      </c>
      <c r="S1722" s="13" t="s">
        <v>14515</v>
      </c>
      <c r="T1722" s="15" t="s">
        <v>6020</v>
      </c>
      <c r="U1722" s="1" t="s">
        <v>6020</v>
      </c>
      <c r="V1722"/>
      <c r="W1722" t="s">
        <v>18324</v>
      </c>
      <c r="AJ1722" s="13" t="s">
        <v>14550</v>
      </c>
      <c r="AK1722" s="1" t="s">
        <v>6060</v>
      </c>
      <c r="AL1722" s="7" t="s">
        <v>18357</v>
      </c>
    </row>
    <row r="1723" spans="1:38">
      <c r="A1723" t="s">
        <v>14551</v>
      </c>
      <c r="B1723" s="1" t="s">
        <v>6061</v>
      </c>
      <c r="C1723" s="3">
        <v>40376</v>
      </c>
      <c r="D1723" s="4" t="str">
        <f t="shared" si="161"/>
        <v>Planes:Fire &amp;amp; Rescue</v>
      </c>
      <c r="E1723" s="9" t="s">
        <v>12529</v>
      </c>
      <c r="F1723" s="5">
        <f t="shared" si="168"/>
        <v>2014</v>
      </c>
      <c r="H1723" s="1" t="s">
        <v>535</v>
      </c>
      <c r="I1723" s="5" t="str">
        <f t="shared" si="162"/>
        <v>Planes%3AFire+&amp;amp;+Rescue</v>
      </c>
      <c r="J1723" s="1"/>
      <c r="K1723" s="5"/>
      <c r="L1723" s="1" t="s">
        <v>536</v>
      </c>
      <c r="N1723" t="str">
        <f t="shared" si="163"/>
        <v>"http://www.omdbapi.com/?t=Planes%3AFire+&amp;amp;+Rescue&amp;tomatoes=true",</v>
      </c>
      <c r="O1723">
        <f t="shared" si="165"/>
        <v>1721</v>
      </c>
      <c r="P1723" t="str">
        <f t="shared" si="164"/>
        <v>o1721.csv</v>
      </c>
      <c r="S1723" s="13" t="s">
        <v>14518</v>
      </c>
      <c r="T1723" s="15" t="s">
        <v>6022</v>
      </c>
      <c r="U1723" s="1" t="s">
        <v>6022</v>
      </c>
      <c r="V1723"/>
      <c r="W1723" t="s">
        <v>18326</v>
      </c>
      <c r="AJ1723" s="13" t="s">
        <v>14551</v>
      </c>
      <c r="AK1723" s="1" t="s">
        <v>6061</v>
      </c>
      <c r="AL1723" s="7" t="s">
        <v>18358</v>
      </c>
    </row>
    <row r="1724" spans="1:38">
      <c r="A1724" t="s">
        <v>14552</v>
      </c>
      <c r="B1724" s="1" t="s">
        <v>6063</v>
      </c>
      <c r="C1724" s="3">
        <v>39653</v>
      </c>
      <c r="D1724" s="4" t="str">
        <f t="shared" si="161"/>
        <v>Planet of Snail</v>
      </c>
      <c r="E1724" s="9" t="s">
        <v>10782</v>
      </c>
      <c r="F1724" s="5">
        <v>2011</v>
      </c>
      <c r="H1724" s="1" t="s">
        <v>535</v>
      </c>
      <c r="I1724" s="5" t="str">
        <f t="shared" si="162"/>
        <v>Planet+of+Snail</v>
      </c>
      <c r="J1724" s="1"/>
      <c r="K1724" s="5"/>
      <c r="L1724" s="1" t="s">
        <v>536</v>
      </c>
      <c r="N1724" t="str">
        <f t="shared" si="163"/>
        <v>"http://www.omdbapi.com/?t=Planet+of+Snail&amp;tomatoes=true",</v>
      </c>
      <c r="O1724">
        <f t="shared" si="165"/>
        <v>1722</v>
      </c>
      <c r="P1724" t="str">
        <f t="shared" si="164"/>
        <v>o1722.csv</v>
      </c>
      <c r="S1724" s="13" t="s">
        <v>14519</v>
      </c>
      <c r="T1724" s="15" t="s">
        <v>16460</v>
      </c>
      <c r="U1724" s="1" t="s">
        <v>6023</v>
      </c>
      <c r="V1724"/>
      <c r="W1724" t="s">
        <v>18327</v>
      </c>
      <c r="AJ1724" s="13" t="s">
        <v>14552</v>
      </c>
      <c r="AK1724" s="1" t="s">
        <v>6063</v>
      </c>
      <c r="AL1724" s="7" t="s">
        <v>18359</v>
      </c>
    </row>
    <row r="1725" spans="1:38">
      <c r="A1725" t="s">
        <v>14553</v>
      </c>
      <c r="B1725" s="1" t="s">
        <v>6064</v>
      </c>
      <c r="C1725" s="3">
        <v>39095</v>
      </c>
      <c r="D1725" s="4" t="str">
        <f t="shared" si="161"/>
        <v>Plastic Planet</v>
      </c>
      <c r="E1725" s="9" t="s">
        <v>11916</v>
      </c>
      <c r="F1725" s="5">
        <v>2010</v>
      </c>
      <c r="H1725" s="1" t="s">
        <v>535</v>
      </c>
      <c r="I1725" s="5" t="str">
        <f t="shared" si="162"/>
        <v>Plastic+Planet</v>
      </c>
      <c r="J1725" s="1"/>
      <c r="K1725" s="5"/>
      <c r="L1725" s="1" t="s">
        <v>536</v>
      </c>
      <c r="N1725" t="str">
        <f t="shared" si="163"/>
        <v>"http://www.omdbapi.com/?t=Plastic+Planet&amp;tomatoes=true",</v>
      </c>
      <c r="O1725">
        <f t="shared" si="165"/>
        <v>1723</v>
      </c>
      <c r="P1725" t="str">
        <f t="shared" si="164"/>
        <v>o1723.csv</v>
      </c>
      <c r="S1725" s="13" t="s">
        <v>14520</v>
      </c>
      <c r="T1725" s="15" t="s">
        <v>16461</v>
      </c>
      <c r="U1725" s="1" t="s">
        <v>6024</v>
      </c>
      <c r="V1725"/>
      <c r="W1725" t="s">
        <v>18328</v>
      </c>
      <c r="AJ1725" s="13" t="s">
        <v>14553</v>
      </c>
      <c r="AK1725" s="1" t="s">
        <v>6064</v>
      </c>
      <c r="AL1725" s="7" t="s">
        <v>18360</v>
      </c>
    </row>
    <row r="1726" spans="1:38">
      <c r="A1726" t="s">
        <v>14554</v>
      </c>
      <c r="B1726" s="1" t="s">
        <v>6065</v>
      </c>
      <c r="C1726" s="3">
        <v>39788</v>
      </c>
      <c r="D1726" s="4" t="str">
        <f t="shared" si="161"/>
        <v>Playing for Keeps</v>
      </c>
      <c r="E1726" s="9" t="s">
        <v>11917</v>
      </c>
      <c r="F1726" s="5">
        <f>YEAR(C1726)</f>
        <v>2012</v>
      </c>
      <c r="H1726" s="1" t="s">
        <v>535</v>
      </c>
      <c r="I1726" s="5" t="str">
        <f t="shared" si="162"/>
        <v>Playing+for+Keeps</v>
      </c>
      <c r="J1726" s="1"/>
      <c r="K1726" s="5"/>
      <c r="L1726" s="1" t="s">
        <v>536</v>
      </c>
      <c r="N1726" t="str">
        <f t="shared" si="163"/>
        <v>"http://www.omdbapi.com/?t=Playing+for+Keeps&amp;tomatoes=true",</v>
      </c>
      <c r="O1726">
        <f t="shared" si="165"/>
        <v>1724</v>
      </c>
      <c r="P1726" t="str">
        <f t="shared" si="164"/>
        <v>o1724.csv</v>
      </c>
      <c r="S1726" s="13" t="s">
        <v>14521</v>
      </c>
      <c r="T1726" s="15" t="s">
        <v>348</v>
      </c>
      <c r="U1726" s="1" t="s">
        <v>348</v>
      </c>
      <c r="V1726"/>
      <c r="W1726" t="s">
        <v>18329</v>
      </c>
      <c r="AJ1726" s="13" t="s">
        <v>14554</v>
      </c>
      <c r="AK1726" s="1" t="s">
        <v>6065</v>
      </c>
      <c r="AL1726" s="7" t="s">
        <v>18361</v>
      </c>
    </row>
    <row r="1727" spans="1:38">
      <c r="A1727" t="s">
        <v>14555</v>
      </c>
      <c r="B1727" s="1" t="s">
        <v>6066</v>
      </c>
      <c r="C1727" s="3">
        <v>38836</v>
      </c>
      <c r="D1727" s="4" t="str">
        <f t="shared" si="161"/>
        <v>Please Give</v>
      </c>
      <c r="E1727" s="9" t="s">
        <v>11918</v>
      </c>
      <c r="F1727" s="5">
        <f>YEAR(C1727)</f>
        <v>2010</v>
      </c>
      <c r="H1727" s="1" t="s">
        <v>535</v>
      </c>
      <c r="I1727" s="5" t="str">
        <f t="shared" si="162"/>
        <v>Please+Give</v>
      </c>
      <c r="J1727" s="1"/>
      <c r="K1727" s="5"/>
      <c r="L1727" s="1" t="s">
        <v>536</v>
      </c>
      <c r="N1727" t="str">
        <f t="shared" si="163"/>
        <v>"http://www.omdbapi.com/?t=Please+Give&amp;tomatoes=true",</v>
      </c>
      <c r="O1727">
        <f t="shared" si="165"/>
        <v>1725</v>
      </c>
      <c r="P1727" t="str">
        <f t="shared" si="164"/>
        <v>o1725.csv</v>
      </c>
      <c r="S1727" s="13" t="s">
        <v>14522</v>
      </c>
      <c r="T1727" s="15" t="s">
        <v>16462</v>
      </c>
      <c r="U1727" s="1" t="s">
        <v>6026</v>
      </c>
      <c r="V1727"/>
      <c r="W1727" t="s">
        <v>18330</v>
      </c>
      <c r="AJ1727" s="13" t="s">
        <v>14555</v>
      </c>
      <c r="AK1727" s="1" t="s">
        <v>6066</v>
      </c>
      <c r="AL1727" s="7" t="s">
        <v>18362</v>
      </c>
    </row>
    <row r="1728" spans="1:38">
      <c r="A1728" t="s">
        <v>14556</v>
      </c>
      <c r="B1728" s="1" t="s">
        <v>6068</v>
      </c>
      <c r="C1728" s="3">
        <v>39123</v>
      </c>
      <c r="D1728" s="4" t="str">
        <f t="shared" si="161"/>
        <v>Poetry</v>
      </c>
      <c r="E1728" s="9" t="s">
        <v>6068</v>
      </c>
      <c r="F1728" s="5">
        <f>YEAR(C1728)</f>
        <v>2011</v>
      </c>
      <c r="H1728" s="1" t="s">
        <v>535</v>
      </c>
      <c r="I1728" s="5" t="str">
        <f t="shared" si="162"/>
        <v>Poetry</v>
      </c>
      <c r="J1728" s="1"/>
      <c r="K1728" s="5"/>
      <c r="L1728" s="1" t="s">
        <v>536</v>
      </c>
      <c r="N1728" t="str">
        <f t="shared" si="163"/>
        <v>"http://www.omdbapi.com/?t=Poetry&amp;tomatoes=true",</v>
      </c>
      <c r="O1728">
        <f t="shared" si="165"/>
        <v>1726</v>
      </c>
      <c r="P1728" t="str">
        <f t="shared" si="164"/>
        <v>o1726.csv</v>
      </c>
      <c r="S1728" s="13" t="s">
        <v>14523</v>
      </c>
      <c r="T1728" s="15" t="s">
        <v>6028</v>
      </c>
      <c r="U1728" s="1" t="s">
        <v>6028</v>
      </c>
      <c r="V1728"/>
      <c r="W1728" t="s">
        <v>18331</v>
      </c>
      <c r="AJ1728" s="13" t="s">
        <v>14556</v>
      </c>
      <c r="AK1728" s="1" t="s">
        <v>6068</v>
      </c>
      <c r="AL1728" s="7" t="s">
        <v>18363</v>
      </c>
    </row>
    <row r="1729" spans="1:38">
      <c r="A1729" t="s">
        <v>14557</v>
      </c>
      <c r="B1729" s="1" t="s">
        <v>6069</v>
      </c>
      <c r="C1729" s="3">
        <v>39291</v>
      </c>
      <c r="D1729" s="4" t="str">
        <f t="shared" si="161"/>
        <v>Point Blank</v>
      </c>
      <c r="E1729" s="9" t="s">
        <v>11920</v>
      </c>
      <c r="F1729" s="5">
        <v>2010</v>
      </c>
      <c r="H1729" s="1" t="s">
        <v>535</v>
      </c>
      <c r="I1729" s="5" t="str">
        <f t="shared" si="162"/>
        <v>Point+Blank</v>
      </c>
      <c r="J1729" s="1"/>
      <c r="K1729" s="5"/>
      <c r="L1729" s="1" t="s">
        <v>536</v>
      </c>
      <c r="N1729" t="str">
        <f t="shared" si="163"/>
        <v>"http://www.omdbapi.com/?t=Point+Blank&amp;tomatoes=true",</v>
      </c>
      <c r="O1729">
        <f t="shared" si="165"/>
        <v>1727</v>
      </c>
      <c r="P1729" t="str">
        <f t="shared" si="164"/>
        <v>o1727.csv</v>
      </c>
      <c r="S1729" s="13" t="s">
        <v>14524</v>
      </c>
      <c r="T1729" s="15" t="s">
        <v>6029</v>
      </c>
      <c r="U1729" s="1" t="s">
        <v>6029</v>
      </c>
      <c r="V1729"/>
      <c r="W1729" t="s">
        <v>18332</v>
      </c>
      <c r="AJ1729" s="13" t="s">
        <v>14557</v>
      </c>
      <c r="AK1729" s="1" t="s">
        <v>6069</v>
      </c>
      <c r="AL1729" s="7" t="s">
        <v>18364</v>
      </c>
    </row>
    <row r="1730" spans="1:38">
      <c r="A1730" t="s">
        <v>14558</v>
      </c>
      <c r="B1730" s="1" t="s">
        <v>12754</v>
      </c>
      <c r="C1730" s="3">
        <v>40901</v>
      </c>
      <c r="D1730" s="4" t="str">
        <f t="shared" si="161"/>
        <v>Point Break</v>
      </c>
      <c r="E1730" s="9" t="s">
        <v>518</v>
      </c>
      <c r="F1730" s="5">
        <v>2014</v>
      </c>
      <c r="H1730" s="1" t="s">
        <v>535</v>
      </c>
      <c r="I1730" s="5" t="str">
        <f t="shared" si="162"/>
        <v>Point+Break</v>
      </c>
      <c r="J1730" s="1"/>
      <c r="K1730" s="5"/>
      <c r="L1730" s="1" t="s">
        <v>536</v>
      </c>
      <c r="N1730" t="str">
        <f t="shared" si="163"/>
        <v>"http://www.omdbapi.com/?t=Point+Break&amp;tomatoes=true",</v>
      </c>
      <c r="O1730">
        <f t="shared" si="165"/>
        <v>1728</v>
      </c>
      <c r="P1730" t="str">
        <f t="shared" si="164"/>
        <v>o1728.csv</v>
      </c>
      <c r="S1730" s="13" t="s">
        <v>14525</v>
      </c>
      <c r="T1730" s="15" t="s">
        <v>6030</v>
      </c>
      <c r="U1730" s="1" t="s">
        <v>6030</v>
      </c>
      <c r="V1730"/>
      <c r="W1730" t="s">
        <v>18333</v>
      </c>
      <c r="AJ1730" s="13" t="s">
        <v>14558</v>
      </c>
      <c r="AK1730" s="1" t="s">
        <v>12754</v>
      </c>
      <c r="AL1730" s="7" t="s">
        <v>18365</v>
      </c>
    </row>
    <row r="1731" spans="1:38">
      <c r="A1731" t="s">
        <v>14559</v>
      </c>
      <c r="B1731" s="1" t="s">
        <v>6070</v>
      </c>
      <c r="C1731" s="3">
        <v>39585</v>
      </c>
      <c r="D1731" s="4" t="str">
        <f t="shared" ref="D1731:D1794" si="169">TRIM(B1731)</f>
        <v>Polisse</v>
      </c>
      <c r="E1731" s="9" t="s">
        <v>6070</v>
      </c>
      <c r="F1731" s="5">
        <v>2011</v>
      </c>
      <c r="H1731" s="1" t="s">
        <v>535</v>
      </c>
      <c r="I1731" s="5" t="str">
        <f t="shared" si="162"/>
        <v>Polisse</v>
      </c>
      <c r="J1731" s="1"/>
      <c r="K1731" s="5"/>
      <c r="L1731" s="1" t="s">
        <v>536</v>
      </c>
      <c r="N1731" t="str">
        <f t="shared" si="163"/>
        <v>"http://www.omdbapi.com/?t=Polisse&amp;tomatoes=true",</v>
      </c>
      <c r="O1731">
        <f t="shared" si="165"/>
        <v>1729</v>
      </c>
      <c r="P1731" t="str">
        <f t="shared" si="164"/>
        <v>o1729.csv</v>
      </c>
      <c r="S1731" s="13" t="s">
        <v>14526</v>
      </c>
      <c r="T1731" s="15" t="s">
        <v>16463</v>
      </c>
      <c r="U1731" s="1" t="s">
        <v>6031</v>
      </c>
      <c r="V1731"/>
      <c r="W1731" t="s">
        <v>18334</v>
      </c>
      <c r="AJ1731" s="13" t="s">
        <v>14559</v>
      </c>
      <c r="AK1731" s="1" t="s">
        <v>6070</v>
      </c>
      <c r="AL1731" s="7" t="s">
        <v>18366</v>
      </c>
    </row>
    <row r="1732" spans="1:38">
      <c r="A1732" t="s">
        <v>14560</v>
      </c>
      <c r="B1732" s="1" t="s">
        <v>12755</v>
      </c>
      <c r="C1732" s="3">
        <v>40684</v>
      </c>
      <c r="D1732" s="4" t="str">
        <f t="shared" si="169"/>
        <v>Poltergeist</v>
      </c>
      <c r="E1732" s="9" t="s">
        <v>514</v>
      </c>
      <c r="F1732" s="5">
        <v>2014</v>
      </c>
      <c r="H1732" s="1" t="s">
        <v>535</v>
      </c>
      <c r="I1732" s="5" t="str">
        <f t="shared" ref="I1732:I1795" si="170">E1732</f>
        <v>Poltergeist</v>
      </c>
      <c r="J1732" s="1"/>
      <c r="K1732" s="5"/>
      <c r="L1732" s="1" t="s">
        <v>536</v>
      </c>
      <c r="N1732" t="str">
        <f t="shared" ref="N1732:N1795" si="171">H1732&amp;I1732&amp;J1732&amp;K1732&amp;L1732</f>
        <v>"http://www.omdbapi.com/?t=Poltergeist&amp;tomatoes=true",</v>
      </c>
      <c r="O1732">
        <f t="shared" si="165"/>
        <v>1730</v>
      </c>
      <c r="P1732" t="str">
        <f t="shared" ref="P1732:P1795" si="172">"o"&amp;O1732&amp;".csv"</f>
        <v>o1730.csv</v>
      </c>
      <c r="S1732" s="13" t="s">
        <v>14527</v>
      </c>
      <c r="T1732" s="15" t="s">
        <v>16464</v>
      </c>
      <c r="U1732" s="1" t="s">
        <v>6032</v>
      </c>
      <c r="V1732"/>
      <c r="W1732" t="s">
        <v>18335</v>
      </c>
      <c r="AJ1732" s="13" t="s">
        <v>14560</v>
      </c>
      <c r="AK1732" s="1" t="s">
        <v>12755</v>
      </c>
      <c r="AL1732" s="7" t="s">
        <v>18367</v>
      </c>
    </row>
    <row r="1733" spans="1:38">
      <c r="A1733" t="s">
        <v>14561</v>
      </c>
      <c r="B1733" s="1" t="s">
        <v>5228</v>
      </c>
      <c r="C1733" s="3">
        <v>39193</v>
      </c>
      <c r="D1733" s="4" t="str">
        <f t="shared" si="169"/>
        <v>POM Wonderful Presents:The Greatest Movie Ever Sold</v>
      </c>
      <c r="E1733" s="9" t="s">
        <v>12477</v>
      </c>
      <c r="F1733" s="5">
        <v>2010</v>
      </c>
      <c r="H1733" s="1" t="s">
        <v>535</v>
      </c>
      <c r="I1733" s="5" t="str">
        <f t="shared" si="170"/>
        <v>POM+Wonderful+Presents%3AThe+Greatest+Movie+Ever+Sold</v>
      </c>
      <c r="J1733" s="1"/>
      <c r="K1733" s="5"/>
      <c r="L1733" s="1" t="s">
        <v>536</v>
      </c>
      <c r="N1733" t="str">
        <f t="shared" si="171"/>
        <v>"http://www.omdbapi.com/?t=POM+Wonderful+Presents%3AThe+Greatest+Movie+Ever+Sold&amp;tomatoes=true",</v>
      </c>
      <c r="O1733">
        <f t="shared" ref="O1733:O1796" si="173">O1732+1</f>
        <v>1731</v>
      </c>
      <c r="P1733" t="str">
        <f t="shared" si="172"/>
        <v>o1731.csv</v>
      </c>
      <c r="S1733" s="13" t="s">
        <v>14528</v>
      </c>
      <c r="T1733" s="15" t="s">
        <v>6037</v>
      </c>
      <c r="U1733" s="1" t="s">
        <v>6037</v>
      </c>
      <c r="V1733"/>
      <c r="W1733" t="s">
        <v>18336</v>
      </c>
      <c r="AJ1733" s="13" t="s">
        <v>14561</v>
      </c>
      <c r="AK1733" s="1" t="s">
        <v>5228</v>
      </c>
      <c r="AL1733" s="35" t="s">
        <v>19657</v>
      </c>
    </row>
    <row r="1734" spans="1:38">
      <c r="A1734" t="s">
        <v>14562</v>
      </c>
      <c r="B1734" s="1" t="s">
        <v>6071</v>
      </c>
      <c r="C1734" s="3">
        <v>40229</v>
      </c>
      <c r="D1734" s="4" t="str">
        <f t="shared" si="169"/>
        <v>Pompeii</v>
      </c>
      <c r="E1734" s="9" t="s">
        <v>6071</v>
      </c>
      <c r="F1734" s="5">
        <f>YEAR(C1734)</f>
        <v>2014</v>
      </c>
      <c r="H1734" s="1" t="s">
        <v>535</v>
      </c>
      <c r="I1734" s="5" t="str">
        <f t="shared" si="170"/>
        <v>Pompeii</v>
      </c>
      <c r="J1734" s="1"/>
      <c r="K1734" s="5"/>
      <c r="L1734" s="1" t="s">
        <v>536</v>
      </c>
      <c r="N1734" t="str">
        <f t="shared" si="171"/>
        <v>"http://www.omdbapi.com/?t=Pompeii&amp;tomatoes=true",</v>
      </c>
      <c r="O1734">
        <f t="shared" si="173"/>
        <v>1732</v>
      </c>
      <c r="P1734" t="str">
        <f t="shared" si="172"/>
        <v>o1732.csv</v>
      </c>
      <c r="S1734" s="13" t="s">
        <v>14529</v>
      </c>
      <c r="T1734" s="15" t="s">
        <v>6038</v>
      </c>
      <c r="U1734" s="1" t="s">
        <v>6038</v>
      </c>
      <c r="V1734"/>
      <c r="W1734" t="s">
        <v>18337</v>
      </c>
      <c r="AJ1734" s="13" t="s">
        <v>14562</v>
      </c>
      <c r="AK1734" s="1" t="s">
        <v>6071</v>
      </c>
      <c r="AL1734" s="7" t="s">
        <v>18368</v>
      </c>
    </row>
    <row r="1735" spans="1:38">
      <c r="A1735" t="s">
        <v>14563</v>
      </c>
      <c r="B1735" s="1" t="s">
        <v>6072</v>
      </c>
      <c r="C1735" s="3">
        <v>40061</v>
      </c>
      <c r="D1735" s="4" t="str">
        <f t="shared" si="169"/>
        <v>Populaire</v>
      </c>
      <c r="E1735" s="9" t="s">
        <v>6072</v>
      </c>
      <c r="F1735" s="5">
        <v>2012</v>
      </c>
      <c r="H1735" s="1" t="s">
        <v>535</v>
      </c>
      <c r="I1735" s="5" t="str">
        <f t="shared" si="170"/>
        <v>Populaire</v>
      </c>
      <c r="J1735" s="1"/>
      <c r="K1735" s="5"/>
      <c r="L1735" s="1" t="s">
        <v>536</v>
      </c>
      <c r="N1735" t="str">
        <f t="shared" si="171"/>
        <v>"http://www.omdbapi.com/?t=Populaire&amp;tomatoes=true",</v>
      </c>
      <c r="O1735">
        <f t="shared" si="173"/>
        <v>1733</v>
      </c>
      <c r="P1735" t="str">
        <f t="shared" si="172"/>
        <v>o1733.csv</v>
      </c>
      <c r="S1735" s="13" t="s">
        <v>14530</v>
      </c>
      <c r="T1735" s="15" t="s">
        <v>16465</v>
      </c>
      <c r="U1735" s="1" t="s">
        <v>6040</v>
      </c>
      <c r="V1735"/>
      <c r="W1735" t="s">
        <v>18338</v>
      </c>
      <c r="AJ1735" s="13" t="s">
        <v>14563</v>
      </c>
      <c r="AK1735" s="1" t="s">
        <v>6072</v>
      </c>
      <c r="AL1735" s="7" t="s">
        <v>18369</v>
      </c>
    </row>
    <row r="1736" spans="1:38">
      <c r="A1736" t="s">
        <v>14564</v>
      </c>
      <c r="B1736" s="1" t="s">
        <v>12756</v>
      </c>
      <c r="C1736" s="3">
        <v>39704</v>
      </c>
      <c r="D1736" s="4" t="str">
        <f t="shared" si="169"/>
        <v>Port of Shadows</v>
      </c>
      <c r="E1736" s="9" t="s">
        <v>15929</v>
      </c>
      <c r="F1736" s="5">
        <v>2011</v>
      </c>
      <c r="H1736" s="1" t="s">
        <v>535</v>
      </c>
      <c r="I1736" s="5" t="str">
        <f t="shared" si="170"/>
        <v>Port+of+Shadows</v>
      </c>
      <c r="J1736" s="1"/>
      <c r="K1736" s="5"/>
      <c r="L1736" s="1" t="s">
        <v>536</v>
      </c>
      <c r="N1736" t="str">
        <f t="shared" si="171"/>
        <v>"http://www.omdbapi.com/?t=Port+of+Shadows&amp;tomatoes=true",</v>
      </c>
      <c r="O1736">
        <f t="shared" si="173"/>
        <v>1734</v>
      </c>
      <c r="P1736" t="str">
        <f t="shared" si="172"/>
        <v>o1734.csv</v>
      </c>
      <c r="S1736" s="13" t="s">
        <v>14532</v>
      </c>
      <c r="T1736" s="15" t="s">
        <v>16466</v>
      </c>
      <c r="U1736" s="1" t="s">
        <v>6042</v>
      </c>
      <c r="V1736"/>
      <c r="W1736" t="s">
        <v>18339</v>
      </c>
      <c r="AJ1736" s="13" t="s">
        <v>14564</v>
      </c>
      <c r="AK1736" s="1" t="s">
        <v>12756</v>
      </c>
      <c r="AL1736" s="7" t="s">
        <v>18370</v>
      </c>
    </row>
    <row r="1737" spans="1:38">
      <c r="A1737" t="s">
        <v>14565</v>
      </c>
      <c r="B1737" s="1" t="s">
        <v>6073</v>
      </c>
      <c r="C1737" s="3">
        <v>39548</v>
      </c>
      <c r="D1737" s="4" t="str">
        <f t="shared" si="169"/>
        <v>Post Mortem</v>
      </c>
      <c r="E1737" s="9" t="s">
        <v>10783</v>
      </c>
      <c r="F1737" s="5">
        <f>YEAR(C1737)</f>
        <v>2012</v>
      </c>
      <c r="H1737" s="1" t="s">
        <v>535</v>
      </c>
      <c r="I1737" s="5" t="str">
        <f t="shared" si="170"/>
        <v>Post+Mortem</v>
      </c>
      <c r="J1737" s="1"/>
      <c r="K1737" s="5"/>
      <c r="L1737" s="1" t="s">
        <v>536</v>
      </c>
      <c r="N1737" t="str">
        <f t="shared" si="171"/>
        <v>"http://www.omdbapi.com/?t=Post+Mortem&amp;tomatoes=true",</v>
      </c>
      <c r="O1737">
        <f t="shared" si="173"/>
        <v>1735</v>
      </c>
      <c r="P1737" t="str">
        <f t="shared" si="172"/>
        <v>o1735.csv</v>
      </c>
      <c r="S1737" s="13" t="s">
        <v>14533</v>
      </c>
      <c r="T1737" s="15" t="s">
        <v>6043</v>
      </c>
      <c r="U1737" s="1" t="s">
        <v>6043</v>
      </c>
      <c r="V1737"/>
      <c r="W1737" t="s">
        <v>18340</v>
      </c>
      <c r="AJ1737" s="13" t="s">
        <v>14565</v>
      </c>
      <c r="AK1737" s="1" t="s">
        <v>6073</v>
      </c>
      <c r="AL1737" s="7" t="s">
        <v>18371</v>
      </c>
    </row>
    <row r="1738" spans="1:38">
      <c r="A1738" t="s">
        <v>14566</v>
      </c>
      <c r="B1738" s="1" t="s">
        <v>6074</v>
      </c>
      <c r="C1738" s="3">
        <v>39933</v>
      </c>
      <c r="D1738" s="4" t="str">
        <f t="shared" si="169"/>
        <v>Post Tenebras Lux</v>
      </c>
      <c r="E1738" s="9" t="s">
        <v>10784</v>
      </c>
      <c r="F1738" s="5">
        <v>2012</v>
      </c>
      <c r="H1738" s="1" t="s">
        <v>535</v>
      </c>
      <c r="I1738" s="5" t="str">
        <f t="shared" si="170"/>
        <v>Post+Tenebras+Lux</v>
      </c>
      <c r="J1738" s="1"/>
      <c r="K1738" s="5"/>
      <c r="L1738" s="1" t="s">
        <v>536</v>
      </c>
      <c r="N1738" t="str">
        <f t="shared" si="171"/>
        <v>"http://www.omdbapi.com/?t=Post+Tenebras+Lux&amp;tomatoes=true",</v>
      </c>
      <c r="O1738">
        <f t="shared" si="173"/>
        <v>1736</v>
      </c>
      <c r="P1738" t="str">
        <f t="shared" si="172"/>
        <v>o1736.csv</v>
      </c>
      <c r="S1738" s="13" t="s">
        <v>14534</v>
      </c>
      <c r="T1738" s="15" t="s">
        <v>15824</v>
      </c>
      <c r="U1738" s="1" t="s">
        <v>12752</v>
      </c>
      <c r="V1738"/>
      <c r="W1738" t="s">
        <v>18341</v>
      </c>
      <c r="AJ1738" s="13" t="s">
        <v>14566</v>
      </c>
      <c r="AK1738" s="1" t="s">
        <v>6074</v>
      </c>
      <c r="AL1738" s="7" t="s">
        <v>18372</v>
      </c>
    </row>
    <row r="1739" spans="1:38">
      <c r="A1739" t="s">
        <v>14567</v>
      </c>
      <c r="B1739" s="1" t="s">
        <v>6075</v>
      </c>
      <c r="C1739" s="3">
        <v>39165</v>
      </c>
      <c r="D1739" s="4" t="str">
        <f t="shared" si="169"/>
        <v>Potiche</v>
      </c>
      <c r="E1739" s="9" t="s">
        <v>6075</v>
      </c>
      <c r="F1739" s="5">
        <v>2010</v>
      </c>
      <c r="H1739" s="1" t="s">
        <v>535</v>
      </c>
      <c r="I1739" s="5" t="str">
        <f t="shared" si="170"/>
        <v>Potiche</v>
      </c>
      <c r="J1739" s="1"/>
      <c r="K1739" s="5"/>
      <c r="L1739" s="1" t="s">
        <v>536</v>
      </c>
      <c r="N1739" t="str">
        <f t="shared" si="171"/>
        <v>"http://www.omdbapi.com/?t=Potiche&amp;tomatoes=true",</v>
      </c>
      <c r="O1739">
        <f t="shared" si="173"/>
        <v>1737</v>
      </c>
      <c r="P1739" t="str">
        <f t="shared" si="172"/>
        <v>o1737.csv</v>
      </c>
      <c r="S1739" s="13" t="s">
        <v>14535</v>
      </c>
      <c r="T1739" s="15" t="s">
        <v>6044</v>
      </c>
      <c r="U1739" s="1" t="s">
        <v>6044</v>
      </c>
      <c r="V1739"/>
      <c r="W1739" t="s">
        <v>18342</v>
      </c>
      <c r="AJ1739" s="13" t="s">
        <v>14567</v>
      </c>
      <c r="AK1739" s="1" t="s">
        <v>6075</v>
      </c>
      <c r="AL1739" s="7" t="s">
        <v>18373</v>
      </c>
    </row>
    <row r="1740" spans="1:38">
      <c r="A1740" t="s">
        <v>14568</v>
      </c>
      <c r="B1740" s="1" t="s">
        <v>6077</v>
      </c>
      <c r="C1740" s="3">
        <v>38745</v>
      </c>
      <c r="D1740" s="4" t="str">
        <f t="shared" si="169"/>
        <v>Preacher's Kid</v>
      </c>
      <c r="E1740" s="9" t="s">
        <v>16186</v>
      </c>
      <c r="F1740" s="5">
        <f>YEAR(C1740)</f>
        <v>2010</v>
      </c>
      <c r="H1740" s="1" t="s">
        <v>535</v>
      </c>
      <c r="I1740" s="5" t="str">
        <f t="shared" si="170"/>
        <v>Preacher%27s+Kid</v>
      </c>
      <c r="J1740" s="1"/>
      <c r="K1740" s="5"/>
      <c r="L1740" s="1" t="s">
        <v>536</v>
      </c>
      <c r="N1740" t="str">
        <f t="shared" si="171"/>
        <v>"http://www.omdbapi.com/?t=Preacher%27s+Kid&amp;tomatoes=true",</v>
      </c>
      <c r="O1740">
        <f t="shared" si="173"/>
        <v>1738</v>
      </c>
      <c r="P1740" t="str">
        <f t="shared" si="172"/>
        <v>o1738.csv</v>
      </c>
      <c r="S1740" s="13" t="s">
        <v>14536</v>
      </c>
      <c r="T1740" s="15" t="s">
        <v>6045</v>
      </c>
      <c r="U1740" s="1" t="s">
        <v>6045</v>
      </c>
      <c r="V1740"/>
      <c r="W1740" t="s">
        <v>18343</v>
      </c>
      <c r="AJ1740" s="13" t="s">
        <v>14568</v>
      </c>
      <c r="AK1740" s="1" t="s">
        <v>6077</v>
      </c>
      <c r="AL1740" s="7" t="s">
        <v>18374</v>
      </c>
    </row>
    <row r="1741" spans="1:38">
      <c r="A1741" t="s">
        <v>14569</v>
      </c>
      <c r="B1741" s="1" t="s">
        <v>225</v>
      </c>
      <c r="C1741" s="3">
        <v>38906</v>
      </c>
      <c r="D1741" s="4" t="str">
        <f t="shared" si="169"/>
        <v>Predators</v>
      </c>
      <c r="E1741" s="9" t="s">
        <v>225</v>
      </c>
      <c r="F1741" s="5">
        <f>YEAR(C1741)</f>
        <v>2010</v>
      </c>
      <c r="H1741" s="1" t="s">
        <v>535</v>
      </c>
      <c r="I1741" s="5" t="str">
        <f t="shared" si="170"/>
        <v>Predators</v>
      </c>
      <c r="J1741" s="1"/>
      <c r="K1741" s="5"/>
      <c r="L1741" s="1" t="s">
        <v>536</v>
      </c>
      <c r="N1741" t="str">
        <f t="shared" si="171"/>
        <v>"http://www.omdbapi.com/?t=Predators&amp;tomatoes=true",</v>
      </c>
      <c r="O1741">
        <f t="shared" si="173"/>
        <v>1739</v>
      </c>
      <c r="P1741" t="str">
        <f t="shared" si="172"/>
        <v>o1739.csv</v>
      </c>
      <c r="S1741" s="13" t="s">
        <v>14537</v>
      </c>
      <c r="T1741" s="15" t="s">
        <v>6046</v>
      </c>
      <c r="U1741" s="1" t="s">
        <v>6046</v>
      </c>
      <c r="V1741"/>
      <c r="W1741" t="s">
        <v>18344</v>
      </c>
      <c r="AJ1741" s="13" t="s">
        <v>14569</v>
      </c>
      <c r="AK1741" s="1" t="s">
        <v>225</v>
      </c>
      <c r="AL1741" s="7" t="s">
        <v>18375</v>
      </c>
    </row>
    <row r="1742" spans="1:38">
      <c r="A1742" t="s">
        <v>14570</v>
      </c>
      <c r="B1742" s="1" t="s">
        <v>6078</v>
      </c>
      <c r="C1742" s="3">
        <v>40551</v>
      </c>
      <c r="D1742" s="4" t="str">
        <f t="shared" si="169"/>
        <v>Predestination</v>
      </c>
      <c r="E1742" s="9" t="s">
        <v>6078</v>
      </c>
      <c r="F1742" s="5">
        <f>YEAR(C1742)</f>
        <v>2015</v>
      </c>
      <c r="H1742" s="1" t="s">
        <v>535</v>
      </c>
      <c r="I1742" s="5" t="str">
        <f t="shared" si="170"/>
        <v>Predestination</v>
      </c>
      <c r="J1742" s="1"/>
      <c r="K1742" s="5"/>
      <c r="L1742" s="1" t="s">
        <v>536</v>
      </c>
      <c r="N1742" t="str">
        <f t="shared" si="171"/>
        <v>"http://www.omdbapi.com/?t=Predestination&amp;tomatoes=true",</v>
      </c>
      <c r="O1742">
        <f t="shared" si="173"/>
        <v>1740</v>
      </c>
      <c r="P1742" t="str">
        <f t="shared" si="172"/>
        <v>o1740.csv</v>
      </c>
      <c r="S1742" s="13" t="s">
        <v>14538</v>
      </c>
      <c r="T1742" s="15" t="s">
        <v>16467</v>
      </c>
      <c r="U1742" s="1" t="s">
        <v>12753</v>
      </c>
      <c r="V1742"/>
      <c r="W1742" t="s">
        <v>18345</v>
      </c>
      <c r="AJ1742" s="13" t="s">
        <v>14570</v>
      </c>
      <c r="AK1742" s="1" t="s">
        <v>6078</v>
      </c>
      <c r="AL1742" s="7" t="s">
        <v>18376</v>
      </c>
    </row>
    <row r="1743" spans="1:38">
      <c r="A1743" t="s">
        <v>14571</v>
      </c>
      <c r="B1743" s="1" t="s">
        <v>6080</v>
      </c>
      <c r="C1743" s="3">
        <v>40858</v>
      </c>
      <c r="D1743" s="4" t="str">
        <f t="shared" si="169"/>
        <v>Prem Ratan Dhan Payo</v>
      </c>
      <c r="E1743" s="9" t="s">
        <v>10785</v>
      </c>
      <c r="F1743" s="5">
        <f>YEAR(C1743)</f>
        <v>2015</v>
      </c>
      <c r="H1743" s="1" t="s">
        <v>535</v>
      </c>
      <c r="I1743" s="5" t="str">
        <f t="shared" si="170"/>
        <v>Prem+Ratan+Dhan+Payo</v>
      </c>
      <c r="J1743" s="1"/>
      <c r="K1743" s="5"/>
      <c r="L1743" s="1" t="s">
        <v>536</v>
      </c>
      <c r="N1743" t="str">
        <f t="shared" si="171"/>
        <v>"http://www.omdbapi.com/?t=Prem+Ratan+Dhan+Payo&amp;tomatoes=true",</v>
      </c>
      <c r="O1743">
        <f t="shared" si="173"/>
        <v>1741</v>
      </c>
      <c r="P1743" t="str">
        <f t="shared" si="172"/>
        <v>o1741.csv</v>
      </c>
      <c r="S1743" s="13" t="s">
        <v>14539</v>
      </c>
      <c r="T1743" s="15" t="s">
        <v>6047</v>
      </c>
      <c r="U1743" s="1" t="s">
        <v>6047</v>
      </c>
      <c r="V1743"/>
      <c r="W1743" t="s">
        <v>18346</v>
      </c>
      <c r="AJ1743" s="13" t="s">
        <v>14571</v>
      </c>
      <c r="AK1743" s="1" t="s">
        <v>6080</v>
      </c>
      <c r="AL1743" s="7" t="s">
        <v>18377</v>
      </c>
    </row>
    <row r="1744" spans="1:38">
      <c r="A1744" t="s">
        <v>14572</v>
      </c>
      <c r="B1744" s="1" t="s">
        <v>6079</v>
      </c>
      <c r="C1744" s="3">
        <v>39683</v>
      </c>
      <c r="D1744" s="4" t="str">
        <f t="shared" si="169"/>
        <v>Premium Rush</v>
      </c>
      <c r="E1744" s="9" t="s">
        <v>11922</v>
      </c>
      <c r="F1744" s="5">
        <f>YEAR(C1744)</f>
        <v>2012</v>
      </c>
      <c r="H1744" s="1" t="s">
        <v>535</v>
      </c>
      <c r="I1744" s="5" t="str">
        <f t="shared" si="170"/>
        <v>Premium+Rush</v>
      </c>
      <c r="J1744" s="1"/>
      <c r="K1744" s="5"/>
      <c r="L1744" s="1" t="s">
        <v>536</v>
      </c>
      <c r="N1744" t="str">
        <f t="shared" si="171"/>
        <v>"http://www.omdbapi.com/?t=Premium+Rush&amp;tomatoes=true",</v>
      </c>
      <c r="O1744">
        <f t="shared" si="173"/>
        <v>1742</v>
      </c>
      <c r="P1744" t="str">
        <f t="shared" si="172"/>
        <v>o1742.csv</v>
      </c>
      <c r="S1744" s="13" t="s">
        <v>14540</v>
      </c>
      <c r="T1744" s="15" t="s">
        <v>6049</v>
      </c>
      <c r="U1744" s="1" t="s">
        <v>6049</v>
      </c>
      <c r="V1744"/>
      <c r="W1744" t="s">
        <v>18347</v>
      </c>
      <c r="AJ1744" s="13" t="s">
        <v>14572</v>
      </c>
      <c r="AK1744" s="1" t="s">
        <v>6079</v>
      </c>
      <c r="AL1744" s="7" t="s">
        <v>18378</v>
      </c>
    </row>
    <row r="1745" spans="1:38">
      <c r="A1745" t="s">
        <v>14573</v>
      </c>
      <c r="B1745" s="1" t="s">
        <v>12757</v>
      </c>
      <c r="C1745" s="3">
        <v>40446</v>
      </c>
      <c r="D1745" s="4" t="str">
        <f t="shared" si="169"/>
        <v>Pride</v>
      </c>
      <c r="E1745" s="9" t="s">
        <v>15825</v>
      </c>
      <c r="F1745" s="5">
        <v>2013</v>
      </c>
      <c r="H1745" s="1" t="s">
        <v>535</v>
      </c>
      <c r="I1745" s="5" t="str">
        <f t="shared" si="170"/>
        <v>Pride</v>
      </c>
      <c r="J1745" s="1"/>
      <c r="K1745" s="5"/>
      <c r="L1745" s="1" t="s">
        <v>536</v>
      </c>
      <c r="N1745" t="str">
        <f t="shared" si="171"/>
        <v>"http://www.omdbapi.com/?t=Pride&amp;tomatoes=true",</v>
      </c>
      <c r="O1745">
        <f t="shared" si="173"/>
        <v>1743</v>
      </c>
      <c r="P1745" t="str">
        <f t="shared" si="172"/>
        <v>o1743.csv</v>
      </c>
      <c r="S1745" s="13" t="s">
        <v>14541</v>
      </c>
      <c r="T1745" s="15" t="s">
        <v>6050</v>
      </c>
      <c r="U1745" s="1" t="s">
        <v>6050</v>
      </c>
      <c r="V1745"/>
      <c r="W1745" t="s">
        <v>18348</v>
      </c>
      <c r="AJ1745" s="13" t="s">
        <v>14573</v>
      </c>
      <c r="AK1745" s="1" t="s">
        <v>12757</v>
      </c>
      <c r="AL1745" s="7" t="s">
        <v>18379</v>
      </c>
    </row>
    <row r="1746" spans="1:38">
      <c r="A1746" t="s">
        <v>14574</v>
      </c>
      <c r="B1746" s="1" t="s">
        <v>6082</v>
      </c>
      <c r="C1746" s="3">
        <v>39214</v>
      </c>
      <c r="D1746" s="4" t="str">
        <f t="shared" si="169"/>
        <v>Priest</v>
      </c>
      <c r="E1746" s="9" t="s">
        <v>6082</v>
      </c>
      <c r="F1746" s="5">
        <f>YEAR(C1746)</f>
        <v>2011</v>
      </c>
      <c r="H1746" s="1" t="s">
        <v>535</v>
      </c>
      <c r="I1746" s="5" t="str">
        <f t="shared" si="170"/>
        <v>Priest</v>
      </c>
      <c r="J1746" s="1"/>
      <c r="K1746" s="5"/>
      <c r="L1746" s="1" t="s">
        <v>536</v>
      </c>
      <c r="N1746" t="str">
        <f t="shared" si="171"/>
        <v>"http://www.omdbapi.com/?t=Priest&amp;tomatoes=true",</v>
      </c>
      <c r="O1746">
        <f t="shared" si="173"/>
        <v>1744</v>
      </c>
      <c r="P1746" t="str">
        <f t="shared" si="172"/>
        <v>o1744.csv</v>
      </c>
      <c r="S1746" s="13" t="s">
        <v>14542</v>
      </c>
      <c r="T1746" s="15" t="s">
        <v>6051</v>
      </c>
      <c r="U1746" s="1" t="s">
        <v>6051</v>
      </c>
      <c r="V1746"/>
      <c r="W1746" t="s">
        <v>18349</v>
      </c>
      <c r="AJ1746" s="13" t="s">
        <v>14574</v>
      </c>
      <c r="AK1746" s="1" t="s">
        <v>6082</v>
      </c>
      <c r="AL1746" s="7" t="s">
        <v>18380</v>
      </c>
    </row>
    <row r="1747" spans="1:38">
      <c r="A1747" t="s">
        <v>14575</v>
      </c>
      <c r="B1747" s="1" t="s">
        <v>6083</v>
      </c>
      <c r="C1747" s="3">
        <v>40033</v>
      </c>
      <c r="D1747" s="4" t="str">
        <f t="shared" si="169"/>
        <v>Prince Avalanche</v>
      </c>
      <c r="E1747" s="9" t="s">
        <v>11924</v>
      </c>
      <c r="F1747" s="5">
        <f>YEAR(C1747)</f>
        <v>2013</v>
      </c>
      <c r="H1747" s="1" t="s">
        <v>535</v>
      </c>
      <c r="I1747" s="5" t="str">
        <f t="shared" si="170"/>
        <v>Prince+Avalanche</v>
      </c>
      <c r="J1747" s="1"/>
      <c r="K1747" s="5"/>
      <c r="L1747" s="1" t="s">
        <v>536</v>
      </c>
      <c r="N1747" t="str">
        <f t="shared" si="171"/>
        <v>"http://www.omdbapi.com/?t=Prince+Avalanche&amp;tomatoes=true",</v>
      </c>
      <c r="O1747">
        <f t="shared" si="173"/>
        <v>1745</v>
      </c>
      <c r="P1747" t="str">
        <f t="shared" si="172"/>
        <v>o1745.csv</v>
      </c>
      <c r="S1747" s="13" t="s">
        <v>14543</v>
      </c>
      <c r="T1747" s="15" t="s">
        <v>6052</v>
      </c>
      <c r="U1747" s="1" t="s">
        <v>6052</v>
      </c>
      <c r="V1747"/>
      <c r="W1747" t="s">
        <v>18350</v>
      </c>
      <c r="AJ1747" s="13" t="s">
        <v>14575</v>
      </c>
      <c r="AK1747" s="1" t="s">
        <v>6083</v>
      </c>
      <c r="AL1747" s="7" t="s">
        <v>18381</v>
      </c>
    </row>
    <row r="1748" spans="1:38">
      <c r="A1748" t="s">
        <v>14576</v>
      </c>
      <c r="B1748" s="1" t="s">
        <v>6084</v>
      </c>
      <c r="C1748" s="3">
        <v>38864</v>
      </c>
      <c r="D1748" s="4" t="str">
        <f t="shared" si="169"/>
        <v>Prince of Persia:The Sands of Time</v>
      </c>
      <c r="E1748" s="9" t="s">
        <v>12530</v>
      </c>
      <c r="F1748" s="5">
        <f>YEAR(C1748)</f>
        <v>2010</v>
      </c>
      <c r="H1748" s="1" t="s">
        <v>535</v>
      </c>
      <c r="I1748" s="5" t="str">
        <f t="shared" si="170"/>
        <v>Prince+of+Persia%3AThe+Sands+of+Time</v>
      </c>
      <c r="J1748" s="1"/>
      <c r="K1748" s="5"/>
      <c r="L1748" s="1" t="s">
        <v>536</v>
      </c>
      <c r="N1748" t="str">
        <f t="shared" si="171"/>
        <v>"http://www.omdbapi.com/?t=Prince+of+Persia%3AThe+Sands+of+Time&amp;tomatoes=true",</v>
      </c>
      <c r="O1748">
        <f t="shared" si="173"/>
        <v>1746</v>
      </c>
      <c r="P1748" t="str">
        <f t="shared" si="172"/>
        <v>o1746.csv</v>
      </c>
      <c r="S1748" s="13" t="s">
        <v>14544</v>
      </c>
      <c r="T1748" s="15" t="s">
        <v>6053</v>
      </c>
      <c r="U1748" s="1" t="s">
        <v>6053</v>
      </c>
      <c r="V1748"/>
      <c r="W1748" t="s">
        <v>18351</v>
      </c>
      <c r="AJ1748" s="13" t="s">
        <v>14576</v>
      </c>
      <c r="AK1748" s="1" t="s">
        <v>6084</v>
      </c>
      <c r="AL1748" s="7" t="s">
        <v>18382</v>
      </c>
    </row>
    <row r="1749" spans="1:38">
      <c r="A1749" t="s">
        <v>14577</v>
      </c>
      <c r="B1749" s="1" t="s">
        <v>6086</v>
      </c>
      <c r="C1749" s="3">
        <v>40751</v>
      </c>
      <c r="D1749" s="4" t="str">
        <f t="shared" si="169"/>
        <v>Princess Cut</v>
      </c>
      <c r="E1749" s="9" t="s">
        <v>10786</v>
      </c>
      <c r="F1749" s="5">
        <f>YEAR(C1749)</f>
        <v>2015</v>
      </c>
      <c r="H1749" s="1" t="s">
        <v>535</v>
      </c>
      <c r="I1749" s="5" t="str">
        <f t="shared" si="170"/>
        <v>Princess+Cut</v>
      </c>
      <c r="J1749" s="1"/>
      <c r="K1749" s="5"/>
      <c r="L1749" s="1" t="s">
        <v>536</v>
      </c>
      <c r="N1749" t="str">
        <f t="shared" si="171"/>
        <v>"http://www.omdbapi.com/?t=Princess+Cut&amp;tomatoes=true",</v>
      </c>
      <c r="O1749">
        <f t="shared" si="173"/>
        <v>1747</v>
      </c>
      <c r="P1749" t="str">
        <f t="shared" si="172"/>
        <v>o1747.csv</v>
      </c>
      <c r="S1749" s="13" t="s">
        <v>14545</v>
      </c>
      <c r="T1749" s="15" t="s">
        <v>6054</v>
      </c>
      <c r="U1749" s="1" t="s">
        <v>6054</v>
      </c>
      <c r="V1749"/>
      <c r="W1749" t="s">
        <v>18352</v>
      </c>
      <c r="AJ1749" s="13" t="s">
        <v>14577</v>
      </c>
      <c r="AK1749" s="1" t="s">
        <v>6086</v>
      </c>
      <c r="AL1749" s="7" t="s">
        <v>18383</v>
      </c>
    </row>
    <row r="1750" spans="1:38">
      <c r="A1750" t="s">
        <v>14578</v>
      </c>
      <c r="B1750" s="1" t="s">
        <v>6088</v>
      </c>
      <c r="C1750" s="3">
        <v>38850</v>
      </c>
      <c r="D1750" s="4" t="str">
        <f t="shared" si="169"/>
        <v>Princess Kaiulani</v>
      </c>
      <c r="E1750" s="9" t="s">
        <v>11927</v>
      </c>
      <c r="F1750" s="5">
        <v>2009</v>
      </c>
      <c r="H1750" s="1" t="s">
        <v>535</v>
      </c>
      <c r="I1750" s="5" t="str">
        <f t="shared" si="170"/>
        <v>Princess+Kaiulani</v>
      </c>
      <c r="J1750" s="1"/>
      <c r="K1750" s="5"/>
      <c r="L1750" s="1" t="s">
        <v>536</v>
      </c>
      <c r="N1750" t="str">
        <f t="shared" si="171"/>
        <v>"http://www.omdbapi.com/?t=Princess+Kaiulani&amp;tomatoes=true",</v>
      </c>
      <c r="O1750">
        <f t="shared" si="173"/>
        <v>1748</v>
      </c>
      <c r="P1750" t="str">
        <f t="shared" si="172"/>
        <v>o1748.csv</v>
      </c>
      <c r="S1750" s="13" t="s">
        <v>14546</v>
      </c>
      <c r="T1750" s="15" t="s">
        <v>247</v>
      </c>
      <c r="U1750" s="1" t="s">
        <v>6057</v>
      </c>
      <c r="V1750"/>
      <c r="W1750" t="s">
        <v>18353</v>
      </c>
      <c r="AJ1750" s="13" t="s">
        <v>14578</v>
      </c>
      <c r="AK1750" s="1" t="s">
        <v>6088</v>
      </c>
      <c r="AL1750" s="7" t="s">
        <v>18384</v>
      </c>
    </row>
    <row r="1751" spans="1:38">
      <c r="A1751" t="s">
        <v>14579</v>
      </c>
      <c r="B1751" s="1" t="s">
        <v>6091</v>
      </c>
      <c r="C1751" s="3">
        <v>40075</v>
      </c>
      <c r="D1751" s="4" t="str">
        <f t="shared" si="169"/>
        <v>Prisoners</v>
      </c>
      <c r="E1751" s="9" t="s">
        <v>6091</v>
      </c>
      <c r="F1751" s="5">
        <f>YEAR(C1751)</f>
        <v>2013</v>
      </c>
      <c r="H1751" s="1" t="s">
        <v>535</v>
      </c>
      <c r="I1751" s="5" t="str">
        <f t="shared" si="170"/>
        <v>Prisoners</v>
      </c>
      <c r="J1751" s="1"/>
      <c r="K1751" s="5"/>
      <c r="L1751" s="1" t="s">
        <v>536</v>
      </c>
      <c r="N1751" t="str">
        <f t="shared" si="171"/>
        <v>"http://www.omdbapi.com/?t=Prisoners&amp;tomatoes=true",</v>
      </c>
      <c r="O1751">
        <f t="shared" si="173"/>
        <v>1749</v>
      </c>
      <c r="P1751" t="str">
        <f t="shared" si="172"/>
        <v>o1749.csv</v>
      </c>
      <c r="S1751" s="13" t="s">
        <v>14547</v>
      </c>
      <c r="T1751" s="15" t="s">
        <v>286</v>
      </c>
      <c r="U1751" s="1" t="s">
        <v>286</v>
      </c>
      <c r="V1751"/>
      <c r="W1751" t="s">
        <v>18354</v>
      </c>
      <c r="AJ1751" s="13" t="s">
        <v>14579</v>
      </c>
      <c r="AK1751" s="1" t="s">
        <v>6091</v>
      </c>
      <c r="AL1751" s="7" t="s">
        <v>18385</v>
      </c>
    </row>
    <row r="1752" spans="1:38">
      <c r="A1752" t="s">
        <v>14580</v>
      </c>
      <c r="B1752" s="1" t="s">
        <v>6093</v>
      </c>
      <c r="C1752" s="3">
        <v>38773</v>
      </c>
      <c r="D1752" s="4" t="str">
        <f t="shared" si="169"/>
        <v>Prodigal Sons</v>
      </c>
      <c r="E1752" s="9" t="s">
        <v>11931</v>
      </c>
      <c r="F1752" s="5">
        <v>2009</v>
      </c>
      <c r="H1752" s="1" t="s">
        <v>535</v>
      </c>
      <c r="I1752" s="5" t="str">
        <f t="shared" si="170"/>
        <v>Prodigal+Sons</v>
      </c>
      <c r="J1752" s="1"/>
      <c r="K1752" s="5"/>
      <c r="L1752" s="1" t="s">
        <v>536</v>
      </c>
      <c r="N1752" t="str">
        <f t="shared" si="171"/>
        <v>"http://www.omdbapi.com/?t=Prodigal+Sons&amp;tomatoes=true",</v>
      </c>
      <c r="O1752">
        <f t="shared" si="173"/>
        <v>1750</v>
      </c>
      <c r="P1752" t="str">
        <f t="shared" si="172"/>
        <v>o1750.csv</v>
      </c>
      <c r="S1752" s="13" t="s">
        <v>14548</v>
      </c>
      <c r="T1752" s="15" t="s">
        <v>356</v>
      </c>
      <c r="U1752" s="1" t="s">
        <v>356</v>
      </c>
      <c r="V1752"/>
      <c r="W1752" t="s">
        <v>18355</v>
      </c>
      <c r="AJ1752" s="13" t="s">
        <v>14580</v>
      </c>
      <c r="AK1752" s="1" t="s">
        <v>6093</v>
      </c>
      <c r="AL1752" s="7" t="s">
        <v>18386</v>
      </c>
    </row>
    <row r="1753" spans="1:38">
      <c r="A1753" t="s">
        <v>14581</v>
      </c>
      <c r="B1753" s="1" t="s">
        <v>378</v>
      </c>
      <c r="C1753" s="3">
        <v>40572</v>
      </c>
      <c r="D1753" s="4" t="str">
        <f t="shared" si="169"/>
        <v>Project Almanac</v>
      </c>
      <c r="E1753" s="9" t="s">
        <v>456</v>
      </c>
      <c r="F1753" s="5">
        <f>YEAR(C1753)</f>
        <v>2015</v>
      </c>
      <c r="H1753" s="1" t="s">
        <v>535</v>
      </c>
      <c r="I1753" s="5" t="str">
        <f t="shared" si="170"/>
        <v>Project+Almanac</v>
      </c>
      <c r="J1753" s="1"/>
      <c r="K1753" s="5"/>
      <c r="L1753" s="1" t="s">
        <v>536</v>
      </c>
      <c r="N1753" t="str">
        <f t="shared" si="171"/>
        <v>"http://www.omdbapi.com/?t=Project+Almanac&amp;tomatoes=true",</v>
      </c>
      <c r="O1753">
        <f t="shared" si="173"/>
        <v>1751</v>
      </c>
      <c r="P1753" t="str">
        <f t="shared" si="172"/>
        <v>o1751.csv</v>
      </c>
      <c r="S1753" s="13" t="s">
        <v>14549</v>
      </c>
      <c r="T1753" s="15" t="s">
        <v>426</v>
      </c>
      <c r="U1753" s="1" t="s">
        <v>426</v>
      </c>
      <c r="V1753"/>
      <c r="W1753" t="s">
        <v>18356</v>
      </c>
      <c r="AJ1753" s="13" t="s">
        <v>14581</v>
      </c>
      <c r="AK1753" s="1" t="s">
        <v>378</v>
      </c>
      <c r="AL1753" s="7" t="s">
        <v>18387</v>
      </c>
    </row>
    <row r="1754" spans="1:38">
      <c r="A1754" t="s">
        <v>14582</v>
      </c>
      <c r="B1754" s="1" t="s">
        <v>6094</v>
      </c>
      <c r="C1754" s="3">
        <v>39270</v>
      </c>
      <c r="D1754" s="4" t="str">
        <f t="shared" si="169"/>
        <v>Project Nim</v>
      </c>
      <c r="E1754" s="9" t="s">
        <v>11932</v>
      </c>
      <c r="F1754" s="5">
        <f>YEAR(C1754)</f>
        <v>2011</v>
      </c>
      <c r="H1754" s="1" t="s">
        <v>535</v>
      </c>
      <c r="I1754" s="5" t="str">
        <f t="shared" si="170"/>
        <v>Project+Nim</v>
      </c>
      <c r="J1754" s="1"/>
      <c r="K1754" s="5"/>
      <c r="L1754" s="1" t="s">
        <v>536</v>
      </c>
      <c r="N1754" t="str">
        <f t="shared" si="171"/>
        <v>"http://www.omdbapi.com/?t=Project+Nim&amp;tomatoes=true",</v>
      </c>
      <c r="O1754">
        <f t="shared" si="173"/>
        <v>1752</v>
      </c>
      <c r="P1754" t="str">
        <f t="shared" si="172"/>
        <v>o1752.csv</v>
      </c>
      <c r="S1754" s="13" t="s">
        <v>14550</v>
      </c>
      <c r="T1754" s="15" t="s">
        <v>6060</v>
      </c>
      <c r="U1754" s="1" t="s">
        <v>6060</v>
      </c>
      <c r="V1754"/>
      <c r="W1754" t="s">
        <v>18357</v>
      </c>
      <c r="AJ1754" s="13" t="s">
        <v>14582</v>
      </c>
      <c r="AK1754" s="1" t="s">
        <v>6094</v>
      </c>
      <c r="AL1754" s="7" t="s">
        <v>18388</v>
      </c>
    </row>
    <row r="1755" spans="1:38">
      <c r="A1755" t="s">
        <v>14583</v>
      </c>
      <c r="B1755" s="1" t="s">
        <v>6095</v>
      </c>
      <c r="C1755" s="3">
        <v>39508</v>
      </c>
      <c r="D1755" s="4" t="str">
        <f t="shared" si="169"/>
        <v>Project X</v>
      </c>
      <c r="E1755" s="9" t="s">
        <v>11933</v>
      </c>
      <c r="F1755" s="5">
        <f>YEAR(C1755)</f>
        <v>2012</v>
      </c>
      <c r="H1755" s="1" t="s">
        <v>535</v>
      </c>
      <c r="I1755" s="5" t="str">
        <f t="shared" si="170"/>
        <v>Project+X</v>
      </c>
      <c r="J1755" s="1"/>
      <c r="K1755" s="5"/>
      <c r="L1755" s="1" t="s">
        <v>536</v>
      </c>
      <c r="N1755" t="str">
        <f t="shared" si="171"/>
        <v>"http://www.omdbapi.com/?t=Project+X&amp;tomatoes=true",</v>
      </c>
      <c r="O1755">
        <f t="shared" si="173"/>
        <v>1753</v>
      </c>
      <c r="P1755" t="str">
        <f t="shared" si="172"/>
        <v>o1753.csv</v>
      </c>
      <c r="S1755" s="13" t="s">
        <v>14551</v>
      </c>
      <c r="T1755" s="15" t="s">
        <v>16468</v>
      </c>
      <c r="U1755" s="1" t="s">
        <v>6061</v>
      </c>
      <c r="V1755"/>
      <c r="W1755" t="s">
        <v>18358</v>
      </c>
      <c r="AJ1755" s="13" t="s">
        <v>14583</v>
      </c>
      <c r="AK1755" s="1" t="s">
        <v>6095</v>
      </c>
      <c r="AL1755" s="7" t="s">
        <v>18389</v>
      </c>
    </row>
    <row r="1756" spans="1:38">
      <c r="A1756" t="s">
        <v>14584</v>
      </c>
      <c r="B1756" s="1" t="s">
        <v>6096</v>
      </c>
      <c r="C1756" s="3">
        <v>39200</v>
      </c>
      <c r="D1756" s="4" t="str">
        <f t="shared" si="169"/>
        <v>Prom</v>
      </c>
      <c r="E1756" s="9" t="s">
        <v>6096</v>
      </c>
      <c r="F1756" s="5">
        <f>YEAR(C1756)</f>
        <v>2011</v>
      </c>
      <c r="H1756" s="1" t="s">
        <v>535</v>
      </c>
      <c r="I1756" s="5" t="str">
        <f t="shared" si="170"/>
        <v>Prom</v>
      </c>
      <c r="J1756" s="1"/>
      <c r="K1756" s="5"/>
      <c r="L1756" s="1" t="s">
        <v>536</v>
      </c>
      <c r="N1756" t="str">
        <f t="shared" si="171"/>
        <v>"http://www.omdbapi.com/?t=Prom&amp;tomatoes=true",</v>
      </c>
      <c r="O1756">
        <f t="shared" si="173"/>
        <v>1754</v>
      </c>
      <c r="P1756" t="str">
        <f t="shared" si="172"/>
        <v>o1754.csv</v>
      </c>
      <c r="S1756" s="13" t="s">
        <v>14552</v>
      </c>
      <c r="T1756" s="15" t="s">
        <v>6063</v>
      </c>
      <c r="U1756" s="1" t="s">
        <v>6063</v>
      </c>
      <c r="V1756"/>
      <c r="W1756" t="s">
        <v>18359</v>
      </c>
      <c r="AJ1756" s="13" t="s">
        <v>14584</v>
      </c>
      <c r="AK1756" s="1" t="s">
        <v>6096</v>
      </c>
      <c r="AL1756" s="7" t="s">
        <v>18390</v>
      </c>
    </row>
    <row r="1757" spans="1:38">
      <c r="A1757" t="s">
        <v>14585</v>
      </c>
      <c r="B1757" s="1" t="s">
        <v>274</v>
      </c>
      <c r="C1757" s="3">
        <v>39606</v>
      </c>
      <c r="D1757" s="4" t="str">
        <f t="shared" si="169"/>
        <v>Prometheus</v>
      </c>
      <c r="E1757" s="9" t="s">
        <v>274</v>
      </c>
      <c r="F1757" s="5">
        <f>YEAR(C1757)</f>
        <v>2012</v>
      </c>
      <c r="H1757" s="1" t="s">
        <v>535</v>
      </c>
      <c r="I1757" s="5" t="str">
        <f t="shared" si="170"/>
        <v>Prometheus</v>
      </c>
      <c r="J1757" s="1"/>
      <c r="K1757" s="5"/>
      <c r="L1757" s="1" t="s">
        <v>536</v>
      </c>
      <c r="N1757" t="str">
        <f t="shared" si="171"/>
        <v>"http://www.omdbapi.com/?t=Prometheus&amp;tomatoes=true",</v>
      </c>
      <c r="O1757">
        <f t="shared" si="173"/>
        <v>1755</v>
      </c>
      <c r="P1757" t="str">
        <f t="shared" si="172"/>
        <v>o1755.csv</v>
      </c>
      <c r="S1757" s="13" t="s">
        <v>14553</v>
      </c>
      <c r="T1757" s="15" t="s">
        <v>6064</v>
      </c>
      <c r="U1757" s="1" t="s">
        <v>6064</v>
      </c>
      <c r="V1757"/>
      <c r="W1757" t="s">
        <v>18360</v>
      </c>
      <c r="AJ1757" s="13" t="s">
        <v>14585</v>
      </c>
      <c r="AK1757" s="1" t="s">
        <v>274</v>
      </c>
      <c r="AL1757" s="7" t="s">
        <v>18391</v>
      </c>
    </row>
    <row r="1758" spans="1:38">
      <c r="A1758" t="s">
        <v>14586</v>
      </c>
      <c r="B1758" s="1" t="s">
        <v>12758</v>
      </c>
      <c r="C1758" s="3">
        <v>39809</v>
      </c>
      <c r="D1758" s="4" t="str">
        <f t="shared" si="169"/>
        <v>Promised Land</v>
      </c>
      <c r="E1758" s="9" t="s">
        <v>15930</v>
      </c>
      <c r="F1758" s="5">
        <v>2011</v>
      </c>
      <c r="H1758" s="1" t="s">
        <v>535</v>
      </c>
      <c r="I1758" s="5" t="str">
        <f t="shared" si="170"/>
        <v>Promised+Land</v>
      </c>
      <c r="J1758" s="1"/>
      <c r="K1758" s="5"/>
      <c r="L1758" s="1" t="s">
        <v>536</v>
      </c>
      <c r="N1758" t="str">
        <f t="shared" si="171"/>
        <v>"http://www.omdbapi.com/?t=Promised+Land&amp;tomatoes=true",</v>
      </c>
      <c r="O1758">
        <f t="shared" si="173"/>
        <v>1756</v>
      </c>
      <c r="P1758" t="str">
        <f t="shared" si="172"/>
        <v>o1756.csv</v>
      </c>
      <c r="S1758" s="13" t="s">
        <v>14554</v>
      </c>
      <c r="T1758" s="15" t="s">
        <v>6065</v>
      </c>
      <c r="U1758" s="1" t="s">
        <v>6065</v>
      </c>
      <c r="V1758"/>
      <c r="W1758" t="s">
        <v>18361</v>
      </c>
      <c r="AJ1758" s="13" t="s">
        <v>14586</v>
      </c>
      <c r="AK1758" s="1" t="s">
        <v>12758</v>
      </c>
      <c r="AL1758" s="7" t="s">
        <v>18392</v>
      </c>
    </row>
    <row r="1759" spans="1:38">
      <c r="A1759" t="s">
        <v>14587</v>
      </c>
      <c r="B1759" s="1" t="s">
        <v>12759</v>
      </c>
      <c r="C1759" s="3">
        <v>38752</v>
      </c>
      <c r="D1759" s="4" t="str">
        <f t="shared" si="169"/>
        <v>Promised Lands</v>
      </c>
      <c r="E1759" s="9" t="s">
        <v>15931</v>
      </c>
      <c r="F1759" s="5">
        <v>2009</v>
      </c>
      <c r="H1759" s="1" t="s">
        <v>535</v>
      </c>
      <c r="I1759" s="5" t="str">
        <f t="shared" si="170"/>
        <v>Promised+Lands</v>
      </c>
      <c r="J1759" s="1"/>
      <c r="K1759" s="5"/>
      <c r="L1759" s="1" t="s">
        <v>536</v>
      </c>
      <c r="N1759" t="str">
        <f t="shared" si="171"/>
        <v>"http://www.omdbapi.com/?t=Promised+Lands&amp;tomatoes=true",</v>
      </c>
      <c r="O1759">
        <f t="shared" si="173"/>
        <v>1757</v>
      </c>
      <c r="P1759" t="str">
        <f t="shared" si="172"/>
        <v>o1757.csv</v>
      </c>
      <c r="S1759" s="13" t="s">
        <v>14555</v>
      </c>
      <c r="T1759" s="15" t="s">
        <v>6066</v>
      </c>
      <c r="U1759" s="1" t="s">
        <v>6066</v>
      </c>
      <c r="V1759"/>
      <c r="W1759" t="s">
        <v>18362</v>
      </c>
      <c r="AJ1759" s="13" t="s">
        <v>14587</v>
      </c>
      <c r="AK1759" s="1" t="s">
        <v>12759</v>
      </c>
      <c r="AL1759" s="7" t="s">
        <v>18393</v>
      </c>
    </row>
    <row r="1760" spans="1:38">
      <c r="A1760" t="s">
        <v>14588</v>
      </c>
      <c r="B1760" s="1" t="s">
        <v>6099</v>
      </c>
      <c r="C1760" s="3">
        <v>39135</v>
      </c>
      <c r="D1760" s="4" t="str">
        <f t="shared" si="169"/>
        <v>Public Speaking</v>
      </c>
      <c r="E1760" s="9" t="s">
        <v>10787</v>
      </c>
      <c r="F1760" s="5">
        <v>2010</v>
      </c>
      <c r="H1760" s="1" t="s">
        <v>535</v>
      </c>
      <c r="I1760" s="5" t="str">
        <f t="shared" si="170"/>
        <v>Public+Speaking</v>
      </c>
      <c r="J1760" s="1"/>
      <c r="K1760" s="5"/>
      <c r="L1760" s="1" t="s">
        <v>536</v>
      </c>
      <c r="N1760" t="str">
        <f t="shared" si="171"/>
        <v>"http://www.omdbapi.com/?t=Public+Speaking&amp;tomatoes=true",</v>
      </c>
      <c r="O1760">
        <f t="shared" si="173"/>
        <v>1758</v>
      </c>
      <c r="P1760" t="str">
        <f t="shared" si="172"/>
        <v>o1758.csv</v>
      </c>
      <c r="S1760" s="13" t="s">
        <v>14556</v>
      </c>
      <c r="T1760" s="15" t="s">
        <v>6068</v>
      </c>
      <c r="U1760" s="1" t="s">
        <v>6068</v>
      </c>
      <c r="V1760"/>
      <c r="W1760" t="s">
        <v>18363</v>
      </c>
      <c r="AJ1760" s="13" t="s">
        <v>14588</v>
      </c>
      <c r="AK1760" s="1" t="s">
        <v>6099</v>
      </c>
      <c r="AL1760" s="7" t="s">
        <v>18394</v>
      </c>
    </row>
    <row r="1761" spans="1:38">
      <c r="A1761" t="s">
        <v>14589</v>
      </c>
      <c r="B1761" s="1" t="s">
        <v>6100</v>
      </c>
      <c r="C1761" s="3">
        <v>39739</v>
      </c>
      <c r="D1761" s="4" t="str">
        <f t="shared" si="169"/>
        <v>Puella Magi Madoka Magica the Movie</v>
      </c>
      <c r="E1761" s="9" t="s">
        <v>11936</v>
      </c>
      <c r="F1761" s="5">
        <f>YEAR(C1761)</f>
        <v>2012</v>
      </c>
      <c r="H1761" s="1" t="s">
        <v>535</v>
      </c>
      <c r="I1761" s="5" t="str">
        <f t="shared" si="170"/>
        <v>Puella+Magi+Madoka+Magica+the+Movie</v>
      </c>
      <c r="J1761" s="1"/>
      <c r="K1761" s="5"/>
      <c r="L1761" s="1" t="s">
        <v>536</v>
      </c>
      <c r="N1761" t="str">
        <f t="shared" si="171"/>
        <v>"http://www.omdbapi.com/?t=Puella+Magi+Madoka+Magica+the+Movie&amp;tomatoes=true",</v>
      </c>
      <c r="O1761">
        <f t="shared" si="173"/>
        <v>1759</v>
      </c>
      <c r="P1761" t="str">
        <f t="shared" si="172"/>
        <v>o1759.csv</v>
      </c>
      <c r="S1761" s="13" t="s">
        <v>14557</v>
      </c>
      <c r="T1761" s="15" t="s">
        <v>6069</v>
      </c>
      <c r="U1761" s="1" t="s">
        <v>6069</v>
      </c>
      <c r="V1761"/>
      <c r="W1761" t="s">
        <v>18364</v>
      </c>
      <c r="AJ1761" s="13" t="s">
        <v>14589</v>
      </c>
      <c r="AK1761" s="1" t="s">
        <v>6100</v>
      </c>
      <c r="AL1761" s="7" t="s">
        <v>18395</v>
      </c>
    </row>
    <row r="1762" spans="1:38">
      <c r="A1762" t="s">
        <v>14590</v>
      </c>
      <c r="B1762" s="1" t="s">
        <v>6101</v>
      </c>
      <c r="C1762" s="3">
        <v>40089</v>
      </c>
      <c r="D1762" s="4" t="str">
        <f t="shared" si="169"/>
        <v>Pulling Strings</v>
      </c>
      <c r="E1762" s="9" t="s">
        <v>11937</v>
      </c>
      <c r="F1762" s="5">
        <f>YEAR(C1762)</f>
        <v>2013</v>
      </c>
      <c r="H1762" s="1" t="s">
        <v>535</v>
      </c>
      <c r="I1762" s="5" t="str">
        <f t="shared" si="170"/>
        <v>Pulling+Strings</v>
      </c>
      <c r="J1762" s="1"/>
      <c r="K1762" s="5"/>
      <c r="L1762" s="1" t="s">
        <v>536</v>
      </c>
      <c r="N1762" t="str">
        <f t="shared" si="171"/>
        <v>"http://www.omdbapi.com/?t=Pulling+Strings&amp;tomatoes=true",</v>
      </c>
      <c r="O1762">
        <f t="shared" si="173"/>
        <v>1760</v>
      </c>
      <c r="P1762" t="str">
        <f t="shared" si="172"/>
        <v>o1760.csv</v>
      </c>
      <c r="S1762" s="13" t="s">
        <v>14558</v>
      </c>
      <c r="T1762" s="15" t="s">
        <v>16058</v>
      </c>
      <c r="U1762" s="1" t="s">
        <v>12754</v>
      </c>
      <c r="V1762"/>
      <c r="W1762" t="s">
        <v>18365</v>
      </c>
      <c r="AJ1762" s="13" t="s">
        <v>14590</v>
      </c>
      <c r="AK1762" s="1" t="s">
        <v>6101</v>
      </c>
      <c r="AL1762" s="7" t="s">
        <v>18396</v>
      </c>
    </row>
    <row r="1763" spans="1:38">
      <c r="A1763" t="s">
        <v>14591</v>
      </c>
      <c r="B1763" s="1" t="s">
        <v>6102</v>
      </c>
      <c r="C1763" s="3">
        <v>40439</v>
      </c>
      <c r="D1763" s="4" t="str">
        <f t="shared" si="169"/>
        <v>Pump</v>
      </c>
      <c r="E1763" s="9" t="s">
        <v>6102</v>
      </c>
      <c r="F1763" s="5">
        <f>YEAR(C1763)</f>
        <v>2014</v>
      </c>
      <c r="H1763" s="1" t="s">
        <v>535</v>
      </c>
      <c r="I1763" s="5" t="str">
        <f t="shared" si="170"/>
        <v>Pump</v>
      </c>
      <c r="J1763" s="1"/>
      <c r="K1763" s="5"/>
      <c r="L1763" s="1" t="s">
        <v>536</v>
      </c>
      <c r="N1763" t="str">
        <f t="shared" si="171"/>
        <v>"http://www.omdbapi.com/?t=Pump&amp;tomatoes=true",</v>
      </c>
      <c r="O1763">
        <f t="shared" si="173"/>
        <v>1761</v>
      </c>
      <c r="P1763" t="str">
        <f t="shared" si="172"/>
        <v>o1761.csv</v>
      </c>
      <c r="S1763" s="13" t="s">
        <v>14559</v>
      </c>
      <c r="T1763" s="15" t="s">
        <v>6070</v>
      </c>
      <c r="U1763" s="1" t="s">
        <v>6070</v>
      </c>
      <c r="V1763"/>
      <c r="W1763" t="s">
        <v>18366</v>
      </c>
      <c r="AJ1763" s="13" t="s">
        <v>14591</v>
      </c>
      <c r="AK1763" s="1" t="s">
        <v>6102</v>
      </c>
      <c r="AL1763" s="7" t="s">
        <v>18397</v>
      </c>
    </row>
    <row r="1764" spans="1:38">
      <c r="A1764" t="s">
        <v>14592</v>
      </c>
      <c r="B1764" s="1" t="s">
        <v>6103</v>
      </c>
      <c r="C1764" s="3">
        <v>39347</v>
      </c>
      <c r="D1764" s="4" t="str">
        <f t="shared" si="169"/>
        <v>Puncture</v>
      </c>
      <c r="E1764" s="9" t="s">
        <v>6103</v>
      </c>
      <c r="F1764" s="5">
        <f>YEAR(C1764)</f>
        <v>2011</v>
      </c>
      <c r="H1764" s="1" t="s">
        <v>535</v>
      </c>
      <c r="I1764" s="5" t="str">
        <f t="shared" si="170"/>
        <v>Puncture</v>
      </c>
      <c r="J1764" s="1"/>
      <c r="K1764" s="5"/>
      <c r="L1764" s="1" t="s">
        <v>536</v>
      </c>
      <c r="N1764" t="str">
        <f t="shared" si="171"/>
        <v>"http://www.omdbapi.com/?t=Puncture&amp;tomatoes=true",</v>
      </c>
      <c r="O1764">
        <f t="shared" si="173"/>
        <v>1762</v>
      </c>
      <c r="P1764" t="str">
        <f t="shared" si="172"/>
        <v>o1762.csv</v>
      </c>
      <c r="S1764" s="13" t="s">
        <v>14560</v>
      </c>
      <c r="T1764" s="15" t="s">
        <v>514</v>
      </c>
      <c r="U1764" s="1" t="s">
        <v>12755</v>
      </c>
      <c r="V1764"/>
      <c r="W1764" t="s">
        <v>18367</v>
      </c>
      <c r="AJ1764" s="13" t="s">
        <v>14592</v>
      </c>
      <c r="AK1764" s="1" t="s">
        <v>6103</v>
      </c>
      <c r="AL1764" s="7" t="s">
        <v>18398</v>
      </c>
    </row>
    <row r="1765" spans="1:38">
      <c r="A1765" t="s">
        <v>14593</v>
      </c>
      <c r="B1765" s="1" t="s">
        <v>262</v>
      </c>
      <c r="C1765" s="3">
        <v>39382</v>
      </c>
      <c r="D1765" s="4" t="str">
        <f t="shared" si="169"/>
        <v>Puss in Boots</v>
      </c>
      <c r="E1765" s="9" t="s">
        <v>11940</v>
      </c>
      <c r="F1765" s="5">
        <f>YEAR(C1765)</f>
        <v>2011</v>
      </c>
      <c r="H1765" s="1" t="s">
        <v>535</v>
      </c>
      <c r="I1765" s="5" t="str">
        <f t="shared" si="170"/>
        <v>Puss+in+Boots</v>
      </c>
      <c r="J1765" s="1"/>
      <c r="K1765" s="5"/>
      <c r="L1765" s="1" t="s">
        <v>536</v>
      </c>
      <c r="N1765" t="str">
        <f t="shared" si="171"/>
        <v>"http://www.omdbapi.com/?t=Puss+in+Boots&amp;tomatoes=true",</v>
      </c>
      <c r="O1765">
        <f t="shared" si="173"/>
        <v>1763</v>
      </c>
      <c r="P1765" t="str">
        <f t="shared" si="172"/>
        <v>o1763.csv</v>
      </c>
      <c r="S1765" s="13" t="s">
        <v>14562</v>
      </c>
      <c r="T1765" s="15" t="s">
        <v>6071</v>
      </c>
      <c r="U1765" s="1" t="s">
        <v>6071</v>
      </c>
      <c r="V1765"/>
      <c r="W1765" t="s">
        <v>18368</v>
      </c>
      <c r="AJ1765" s="13" t="s">
        <v>14593</v>
      </c>
      <c r="AK1765" s="1" t="s">
        <v>262</v>
      </c>
      <c r="AL1765" s="7" t="s">
        <v>18399</v>
      </c>
    </row>
    <row r="1766" spans="1:38">
      <c r="A1766" t="s">
        <v>14594</v>
      </c>
      <c r="B1766" s="1" t="s">
        <v>6106</v>
      </c>
      <c r="C1766" s="3">
        <v>39494</v>
      </c>
      <c r="D1766" s="4" t="str">
        <f t="shared" si="169"/>
        <v>Putin's Kiss</v>
      </c>
      <c r="E1766" s="9" t="s">
        <v>16187</v>
      </c>
      <c r="F1766" s="5">
        <v>2011</v>
      </c>
      <c r="H1766" s="1" t="s">
        <v>535</v>
      </c>
      <c r="I1766" s="5" t="str">
        <f t="shared" si="170"/>
        <v>Putin%27s+Kiss</v>
      </c>
      <c r="J1766" s="1"/>
      <c r="K1766" s="5"/>
      <c r="L1766" s="1" t="s">
        <v>536</v>
      </c>
      <c r="N1766" t="str">
        <f t="shared" si="171"/>
        <v>"http://www.omdbapi.com/?t=Putin%27s+Kiss&amp;tomatoes=true",</v>
      </c>
      <c r="O1766">
        <f t="shared" si="173"/>
        <v>1764</v>
      </c>
      <c r="P1766" t="str">
        <f t="shared" si="172"/>
        <v>o1764.csv</v>
      </c>
      <c r="S1766" s="13" t="s">
        <v>14563</v>
      </c>
      <c r="T1766" s="15" t="s">
        <v>6072</v>
      </c>
      <c r="U1766" s="1" t="s">
        <v>6072</v>
      </c>
      <c r="V1766"/>
      <c r="W1766" t="s">
        <v>18369</v>
      </c>
      <c r="AJ1766" s="13" t="s">
        <v>14594</v>
      </c>
      <c r="AK1766" s="1" t="s">
        <v>6106</v>
      </c>
      <c r="AL1766" s="7" t="s">
        <v>18400</v>
      </c>
    </row>
    <row r="1767" spans="1:38">
      <c r="A1767" t="s">
        <v>14595</v>
      </c>
      <c r="B1767" s="1" t="s">
        <v>6107</v>
      </c>
      <c r="C1767" s="3">
        <v>39130</v>
      </c>
      <c r="D1767" s="4" t="str">
        <f t="shared" si="169"/>
        <v>Putty Hill</v>
      </c>
      <c r="E1767" s="9" t="s">
        <v>11941</v>
      </c>
      <c r="F1767" s="5">
        <v>2010</v>
      </c>
      <c r="H1767" s="1" t="s">
        <v>535</v>
      </c>
      <c r="I1767" s="5" t="str">
        <f t="shared" si="170"/>
        <v>Putty+Hill</v>
      </c>
      <c r="J1767" s="1"/>
      <c r="K1767" s="5"/>
      <c r="L1767" s="1" t="s">
        <v>536</v>
      </c>
      <c r="N1767" t="str">
        <f t="shared" si="171"/>
        <v>"http://www.omdbapi.com/?t=Putty+Hill&amp;tomatoes=true",</v>
      </c>
      <c r="O1767">
        <f t="shared" si="173"/>
        <v>1765</v>
      </c>
      <c r="P1767" t="str">
        <f t="shared" si="172"/>
        <v>o1765.csv</v>
      </c>
      <c r="S1767" s="13" t="s">
        <v>14564</v>
      </c>
      <c r="T1767" s="15" t="s">
        <v>16059</v>
      </c>
      <c r="U1767" s="1" t="s">
        <v>12756</v>
      </c>
      <c r="V1767"/>
      <c r="W1767" t="s">
        <v>18370</v>
      </c>
      <c r="AJ1767" s="13" t="s">
        <v>14595</v>
      </c>
      <c r="AK1767" s="1" t="s">
        <v>6107</v>
      </c>
      <c r="AL1767" s="7" t="s">
        <v>18401</v>
      </c>
    </row>
    <row r="1768" spans="1:38">
      <c r="A1768" t="s">
        <v>14596</v>
      </c>
      <c r="B1768" s="1" t="s">
        <v>6109</v>
      </c>
      <c r="C1768" s="3">
        <v>39823</v>
      </c>
      <c r="D1768" s="4" t="str">
        <f t="shared" si="169"/>
        <v>Quartet</v>
      </c>
      <c r="E1768" s="9" t="s">
        <v>6109</v>
      </c>
      <c r="F1768" s="5">
        <f>YEAR(C1768)</f>
        <v>2013</v>
      </c>
      <c r="H1768" s="1" t="s">
        <v>535</v>
      </c>
      <c r="I1768" s="5" t="str">
        <f t="shared" si="170"/>
        <v>Quartet</v>
      </c>
      <c r="J1768" s="1"/>
      <c r="K1768" s="5"/>
      <c r="L1768" s="1" t="s">
        <v>536</v>
      </c>
      <c r="N1768" t="str">
        <f t="shared" si="171"/>
        <v>"http://www.omdbapi.com/?t=Quartet&amp;tomatoes=true",</v>
      </c>
      <c r="O1768">
        <f t="shared" si="173"/>
        <v>1766</v>
      </c>
      <c r="P1768" t="str">
        <f t="shared" si="172"/>
        <v>o1766.csv</v>
      </c>
      <c r="S1768" s="13" t="s">
        <v>14565</v>
      </c>
      <c r="T1768" s="15" t="s">
        <v>6073</v>
      </c>
      <c r="U1768" s="1" t="s">
        <v>6073</v>
      </c>
      <c r="V1768"/>
      <c r="W1768" t="s">
        <v>18371</v>
      </c>
      <c r="AJ1768" s="13" t="s">
        <v>14596</v>
      </c>
      <c r="AK1768" s="1" t="s">
        <v>6109</v>
      </c>
      <c r="AL1768" s="7" t="s">
        <v>18402</v>
      </c>
    </row>
    <row r="1769" spans="1:38">
      <c r="A1769" t="s">
        <v>14597</v>
      </c>
      <c r="B1769" s="1" t="s">
        <v>6110</v>
      </c>
      <c r="C1769" s="3">
        <v>40591</v>
      </c>
      <c r="D1769" s="4" t="str">
        <f t="shared" si="169"/>
        <v>Queen and Country</v>
      </c>
      <c r="E1769" s="9" t="s">
        <v>10788</v>
      </c>
      <c r="F1769" s="5">
        <v>2014</v>
      </c>
      <c r="H1769" s="1" t="s">
        <v>535</v>
      </c>
      <c r="I1769" s="5" t="str">
        <f t="shared" si="170"/>
        <v>Queen+and+Country</v>
      </c>
      <c r="J1769" s="1"/>
      <c r="K1769" s="5"/>
      <c r="L1769" s="1" t="s">
        <v>536</v>
      </c>
      <c r="N1769" t="str">
        <f t="shared" si="171"/>
        <v>"http://www.omdbapi.com/?t=Queen+and+Country&amp;tomatoes=true",</v>
      </c>
      <c r="O1769">
        <f t="shared" si="173"/>
        <v>1767</v>
      </c>
      <c r="P1769" t="str">
        <f t="shared" si="172"/>
        <v>o1767.csv</v>
      </c>
      <c r="S1769" s="13" t="s">
        <v>14566</v>
      </c>
      <c r="T1769" s="15" t="s">
        <v>6074</v>
      </c>
      <c r="U1769" s="1" t="s">
        <v>6074</v>
      </c>
      <c r="V1769"/>
      <c r="W1769" t="s">
        <v>18372</v>
      </c>
      <c r="AJ1769" s="13" t="s">
        <v>14597</v>
      </c>
      <c r="AK1769" s="1" t="s">
        <v>6110</v>
      </c>
      <c r="AL1769" s="7" t="s">
        <v>18403</v>
      </c>
    </row>
    <row r="1770" spans="1:38">
      <c r="A1770" t="s">
        <v>14598</v>
      </c>
      <c r="B1770" s="1" t="s">
        <v>6111</v>
      </c>
      <c r="C1770" s="3">
        <v>40780</v>
      </c>
      <c r="D1770" s="4" t="str">
        <f t="shared" si="169"/>
        <v>Queen of Earth</v>
      </c>
      <c r="E1770" s="9" t="s">
        <v>10789</v>
      </c>
      <c r="F1770" s="5">
        <f>YEAR(C1770)</f>
        <v>2015</v>
      </c>
      <c r="H1770" s="1" t="s">
        <v>535</v>
      </c>
      <c r="I1770" s="5" t="str">
        <f t="shared" si="170"/>
        <v>Queen+of+Earth</v>
      </c>
      <c r="J1770" s="1"/>
      <c r="K1770" s="5"/>
      <c r="L1770" s="1" t="s">
        <v>536</v>
      </c>
      <c r="N1770" t="str">
        <f t="shared" si="171"/>
        <v>"http://www.omdbapi.com/?t=Queen+of+Earth&amp;tomatoes=true",</v>
      </c>
      <c r="O1770">
        <f t="shared" si="173"/>
        <v>1768</v>
      </c>
      <c r="P1770" t="str">
        <f t="shared" si="172"/>
        <v>o1768.csv</v>
      </c>
      <c r="S1770" s="13" t="s">
        <v>14567</v>
      </c>
      <c r="T1770" s="15" t="s">
        <v>6075</v>
      </c>
      <c r="U1770" s="1" t="s">
        <v>6075</v>
      </c>
      <c r="V1770"/>
      <c r="W1770" t="s">
        <v>18373</v>
      </c>
      <c r="AJ1770" s="13" t="s">
        <v>14598</v>
      </c>
      <c r="AK1770" s="1" t="s">
        <v>6111</v>
      </c>
      <c r="AL1770" s="7" t="s">
        <v>18404</v>
      </c>
    </row>
    <row r="1771" spans="1:38">
      <c r="A1771" t="s">
        <v>14599</v>
      </c>
      <c r="B1771" s="1" t="s">
        <v>6113</v>
      </c>
      <c r="C1771" s="3">
        <v>39172</v>
      </c>
      <c r="D1771" s="4" t="str">
        <f t="shared" si="169"/>
        <v>Queen to Play</v>
      </c>
      <c r="E1771" s="9" t="s">
        <v>11944</v>
      </c>
      <c r="F1771" s="5">
        <v>2010</v>
      </c>
      <c r="H1771" s="1" t="s">
        <v>535</v>
      </c>
      <c r="I1771" s="5" t="str">
        <f t="shared" si="170"/>
        <v>Queen+to+Play</v>
      </c>
      <c r="J1771" s="1"/>
      <c r="K1771" s="5"/>
      <c r="L1771" s="1" t="s">
        <v>536</v>
      </c>
      <c r="N1771" t="str">
        <f t="shared" si="171"/>
        <v>"http://www.omdbapi.com/?t=Queen+to+Play&amp;tomatoes=true",</v>
      </c>
      <c r="O1771">
        <f t="shared" si="173"/>
        <v>1769</v>
      </c>
      <c r="P1771" t="str">
        <f t="shared" si="172"/>
        <v>o1769.csv</v>
      </c>
      <c r="S1771" s="13" t="s">
        <v>14568</v>
      </c>
      <c r="T1771" s="15" t="s">
        <v>6077</v>
      </c>
      <c r="U1771" s="1" t="s">
        <v>6077</v>
      </c>
      <c r="V1771"/>
      <c r="W1771" t="s">
        <v>18374</v>
      </c>
      <c r="AJ1771" s="13" t="s">
        <v>14599</v>
      </c>
      <c r="AK1771" s="1" t="s">
        <v>6113</v>
      </c>
      <c r="AL1771" s="7" t="s">
        <v>18405</v>
      </c>
    </row>
    <row r="1772" spans="1:38">
      <c r="A1772" t="s">
        <v>14600</v>
      </c>
      <c r="B1772" s="1" t="s">
        <v>6115</v>
      </c>
      <c r="C1772" s="3">
        <v>39585</v>
      </c>
      <c r="D1772" s="4" t="str">
        <f t="shared" si="169"/>
        <v>Quill:The Life of a Guide Dog</v>
      </c>
      <c r="E1772" s="9" t="s">
        <v>12532</v>
      </c>
      <c r="F1772" s="5">
        <v>2011</v>
      </c>
      <c r="H1772" s="1" t="s">
        <v>535</v>
      </c>
      <c r="I1772" s="5" t="str">
        <f t="shared" si="170"/>
        <v>Quill%3AThe+Life+of+a+Guide+Dog</v>
      </c>
      <c r="J1772" s="1"/>
      <c r="K1772" s="5"/>
      <c r="L1772" s="1" t="s">
        <v>536</v>
      </c>
      <c r="N1772" t="str">
        <f t="shared" si="171"/>
        <v>"http://www.omdbapi.com/?t=Quill%3AThe+Life+of+a+Guide+Dog&amp;tomatoes=true",</v>
      </c>
      <c r="O1772">
        <f t="shared" si="173"/>
        <v>1770</v>
      </c>
      <c r="P1772" t="str">
        <f t="shared" si="172"/>
        <v>o1770.csv</v>
      </c>
      <c r="S1772" s="13" t="s">
        <v>14569</v>
      </c>
      <c r="T1772" s="15" t="s">
        <v>225</v>
      </c>
      <c r="U1772" s="1" t="s">
        <v>225</v>
      </c>
      <c r="V1772"/>
      <c r="W1772" t="s">
        <v>18375</v>
      </c>
      <c r="AJ1772" s="13" t="s">
        <v>14600</v>
      </c>
      <c r="AK1772" s="1" t="s">
        <v>6115</v>
      </c>
      <c r="AL1772" s="7" t="s">
        <v>18406</v>
      </c>
    </row>
    <row r="1773" spans="1:38">
      <c r="A1773" t="s">
        <v>14601</v>
      </c>
      <c r="B1773" s="1" t="s">
        <v>6186</v>
      </c>
      <c r="C1773" s="3">
        <v>40012</v>
      </c>
      <c r="D1773" s="4" t="str">
        <f t="shared" si="169"/>
        <v>R.I.P.D.</v>
      </c>
      <c r="E1773" s="9" t="s">
        <v>6186</v>
      </c>
      <c r="F1773" s="5">
        <f>YEAR(C1773)</f>
        <v>2013</v>
      </c>
      <c r="H1773" s="1" t="s">
        <v>535</v>
      </c>
      <c r="I1773" s="5" t="str">
        <f t="shared" si="170"/>
        <v>R.I.P.D.</v>
      </c>
      <c r="J1773" s="1"/>
      <c r="K1773" s="5"/>
      <c r="L1773" s="1" t="s">
        <v>536</v>
      </c>
      <c r="N1773" t="str">
        <f t="shared" si="171"/>
        <v>"http://www.omdbapi.com/?t=R.I.P.D.&amp;tomatoes=true",</v>
      </c>
      <c r="O1773">
        <f t="shared" si="173"/>
        <v>1771</v>
      </c>
      <c r="P1773" t="str">
        <f t="shared" si="172"/>
        <v>o1771.csv</v>
      </c>
      <c r="S1773" s="13" t="s">
        <v>14570</v>
      </c>
      <c r="T1773" s="15" t="s">
        <v>6078</v>
      </c>
      <c r="U1773" s="1" t="s">
        <v>6078</v>
      </c>
      <c r="V1773"/>
      <c r="W1773" t="s">
        <v>18376</v>
      </c>
      <c r="AJ1773" s="13" t="s">
        <v>14601</v>
      </c>
      <c r="AK1773" s="1" t="s">
        <v>6186</v>
      </c>
      <c r="AL1773" s="7" t="s">
        <v>18407</v>
      </c>
    </row>
    <row r="1774" spans="1:38">
      <c r="A1774" t="s">
        <v>14602</v>
      </c>
      <c r="B1774" s="1" t="s">
        <v>6116</v>
      </c>
      <c r="C1774" s="3">
        <v>40565</v>
      </c>
      <c r="D1774" s="4" t="str">
        <f t="shared" si="169"/>
        <v>R100</v>
      </c>
      <c r="E1774" s="9" t="s">
        <v>6116</v>
      </c>
      <c r="F1774" s="5">
        <v>2014</v>
      </c>
      <c r="H1774" s="1" t="s">
        <v>535</v>
      </c>
      <c r="I1774" s="5" t="str">
        <f t="shared" si="170"/>
        <v>R100</v>
      </c>
      <c r="J1774" s="1"/>
      <c r="K1774" s="5"/>
      <c r="L1774" s="1" t="s">
        <v>536</v>
      </c>
      <c r="N1774" t="str">
        <f t="shared" si="171"/>
        <v>"http://www.omdbapi.com/?t=R100&amp;tomatoes=true",</v>
      </c>
      <c r="O1774">
        <f t="shared" si="173"/>
        <v>1772</v>
      </c>
      <c r="P1774" t="str">
        <f t="shared" si="172"/>
        <v>o1772.csv</v>
      </c>
      <c r="S1774" s="13" t="s">
        <v>14571</v>
      </c>
      <c r="T1774" s="15" t="s">
        <v>6080</v>
      </c>
      <c r="U1774" s="1" t="s">
        <v>6080</v>
      </c>
      <c r="V1774"/>
      <c r="W1774" t="s">
        <v>18377</v>
      </c>
      <c r="AJ1774" s="13" t="s">
        <v>14602</v>
      </c>
      <c r="AK1774" s="1" t="s">
        <v>6116</v>
      </c>
      <c r="AL1774" s="7" t="s">
        <v>18408</v>
      </c>
    </row>
    <row r="1775" spans="1:38">
      <c r="A1775" t="s">
        <v>14603</v>
      </c>
      <c r="B1775" s="1" t="s">
        <v>6134</v>
      </c>
      <c r="C1775" s="3">
        <v>39380</v>
      </c>
      <c r="D1775" s="4" t="str">
        <f t="shared" si="169"/>
        <v>RA One</v>
      </c>
      <c r="E1775" s="9" t="s">
        <v>11952</v>
      </c>
      <c r="F1775" s="5">
        <f>YEAR(C1775)</f>
        <v>2011</v>
      </c>
      <c r="H1775" s="1" t="s">
        <v>535</v>
      </c>
      <c r="I1775" s="5" t="str">
        <f t="shared" si="170"/>
        <v>RA+One</v>
      </c>
      <c r="J1775" s="1"/>
      <c r="K1775" s="5"/>
      <c r="L1775" s="1" t="s">
        <v>536</v>
      </c>
      <c r="N1775" t="str">
        <f t="shared" si="171"/>
        <v>"http://www.omdbapi.com/?t=RA+One&amp;tomatoes=true",</v>
      </c>
      <c r="O1775">
        <f t="shared" si="173"/>
        <v>1773</v>
      </c>
      <c r="P1775" t="str">
        <f t="shared" si="172"/>
        <v>o1773.csv</v>
      </c>
      <c r="S1775" s="13" t="s">
        <v>14572</v>
      </c>
      <c r="T1775" s="15" t="s">
        <v>6079</v>
      </c>
      <c r="U1775" s="1" t="s">
        <v>6079</v>
      </c>
      <c r="V1775"/>
      <c r="W1775" t="s">
        <v>18378</v>
      </c>
      <c r="AJ1775" s="13" t="s">
        <v>14603</v>
      </c>
      <c r="AK1775" s="1" t="s">
        <v>6134</v>
      </c>
      <c r="AL1775" s="7" t="s">
        <v>18409</v>
      </c>
    </row>
    <row r="1776" spans="1:38">
      <c r="A1776" t="s">
        <v>14604</v>
      </c>
      <c r="B1776" s="1" t="s">
        <v>6117</v>
      </c>
      <c r="C1776" s="3">
        <v>38871</v>
      </c>
      <c r="D1776" s="4" t="str">
        <f t="shared" si="169"/>
        <v>Raajneeti</v>
      </c>
      <c r="E1776" s="9" t="s">
        <v>6117</v>
      </c>
      <c r="F1776" s="5">
        <f>YEAR(C1776)</f>
        <v>2010</v>
      </c>
      <c r="H1776" s="1" t="s">
        <v>535</v>
      </c>
      <c r="I1776" s="5" t="str">
        <f t="shared" si="170"/>
        <v>Raajneeti</v>
      </c>
      <c r="J1776" s="1"/>
      <c r="K1776" s="5"/>
      <c r="L1776" s="1" t="s">
        <v>536</v>
      </c>
      <c r="N1776" t="str">
        <f t="shared" si="171"/>
        <v>"http://www.omdbapi.com/?t=Raajneeti&amp;tomatoes=true",</v>
      </c>
      <c r="O1776">
        <f t="shared" si="173"/>
        <v>1774</v>
      </c>
      <c r="P1776" t="str">
        <f t="shared" si="172"/>
        <v>o1774.csv</v>
      </c>
      <c r="S1776" s="13" t="s">
        <v>14573</v>
      </c>
      <c r="T1776" s="15" t="s">
        <v>15825</v>
      </c>
      <c r="U1776" s="1" t="s">
        <v>12757</v>
      </c>
      <c r="V1776"/>
      <c r="W1776" t="s">
        <v>18379</v>
      </c>
      <c r="AJ1776" s="13" t="s">
        <v>14604</v>
      </c>
      <c r="AK1776" s="1" t="s">
        <v>6117</v>
      </c>
      <c r="AL1776" s="7" t="s">
        <v>18410</v>
      </c>
    </row>
    <row r="1777" spans="1:38">
      <c r="A1777" t="s">
        <v>14605</v>
      </c>
      <c r="B1777" s="1" t="s">
        <v>6118</v>
      </c>
      <c r="C1777" s="3">
        <v>39984</v>
      </c>
      <c r="D1777" s="4" t="str">
        <f t="shared" si="169"/>
        <v>Raanjhana</v>
      </c>
      <c r="E1777" s="9" t="s">
        <v>6118</v>
      </c>
      <c r="F1777" s="5">
        <v>2012</v>
      </c>
      <c r="H1777" s="1" t="s">
        <v>535</v>
      </c>
      <c r="I1777" s="5" t="str">
        <f t="shared" si="170"/>
        <v>Raanjhana</v>
      </c>
      <c r="J1777" s="1"/>
      <c r="K1777" s="5"/>
      <c r="L1777" s="1" t="s">
        <v>536</v>
      </c>
      <c r="N1777" t="str">
        <f t="shared" si="171"/>
        <v>"http://www.omdbapi.com/?t=Raanjhana&amp;tomatoes=true",</v>
      </c>
      <c r="O1777">
        <f t="shared" si="173"/>
        <v>1775</v>
      </c>
      <c r="P1777" t="str">
        <f t="shared" si="172"/>
        <v>o1775.csv</v>
      </c>
      <c r="S1777" s="13" t="s">
        <v>14574</v>
      </c>
      <c r="T1777" s="15" t="s">
        <v>6082</v>
      </c>
      <c r="U1777" s="1" t="s">
        <v>6082</v>
      </c>
      <c r="V1777"/>
      <c r="W1777" t="s">
        <v>18380</v>
      </c>
      <c r="AJ1777" s="13" t="s">
        <v>14605</v>
      </c>
      <c r="AK1777" s="1" t="s">
        <v>6118</v>
      </c>
      <c r="AL1777" s="7" t="s">
        <v>18411</v>
      </c>
    </row>
    <row r="1778" spans="1:38">
      <c r="A1778" t="s">
        <v>14606</v>
      </c>
      <c r="B1778" s="1" t="s">
        <v>6119</v>
      </c>
      <c r="C1778" s="3">
        <v>38885</v>
      </c>
      <c r="D1778" s="4" t="str">
        <f t="shared" si="169"/>
        <v>Raavan</v>
      </c>
      <c r="E1778" s="9" t="s">
        <v>6119</v>
      </c>
      <c r="F1778" s="5">
        <f>YEAR(C1778)</f>
        <v>2010</v>
      </c>
      <c r="H1778" s="1" t="s">
        <v>535</v>
      </c>
      <c r="I1778" s="5" t="str">
        <f t="shared" si="170"/>
        <v>Raavan</v>
      </c>
      <c r="J1778" s="1"/>
      <c r="K1778" s="5"/>
      <c r="L1778" s="1" t="s">
        <v>536</v>
      </c>
      <c r="N1778" t="str">
        <f t="shared" si="171"/>
        <v>"http://www.omdbapi.com/?t=Raavan&amp;tomatoes=true",</v>
      </c>
      <c r="O1778">
        <f t="shared" si="173"/>
        <v>1776</v>
      </c>
      <c r="P1778" t="str">
        <f t="shared" si="172"/>
        <v>o1776.csv</v>
      </c>
      <c r="S1778" s="13" t="s">
        <v>14575</v>
      </c>
      <c r="T1778" s="15" t="s">
        <v>6083</v>
      </c>
      <c r="U1778" s="1" t="s">
        <v>6083</v>
      </c>
      <c r="V1778"/>
      <c r="W1778" t="s">
        <v>18381</v>
      </c>
      <c r="AJ1778" s="13" t="s">
        <v>14606</v>
      </c>
      <c r="AK1778" s="1" t="s">
        <v>6119</v>
      </c>
      <c r="AL1778" s="7" t="s">
        <v>18412</v>
      </c>
    </row>
    <row r="1779" spans="1:38">
      <c r="A1779" t="s">
        <v>14607</v>
      </c>
      <c r="B1779" s="1" t="s">
        <v>6120</v>
      </c>
      <c r="C1779" s="3">
        <v>39067</v>
      </c>
      <c r="D1779" s="4" t="str">
        <f t="shared" si="169"/>
        <v>Rabbit Hole</v>
      </c>
      <c r="E1779" s="9" t="s">
        <v>11946</v>
      </c>
      <c r="F1779" s="5">
        <f>YEAR(C1779)</f>
        <v>2010</v>
      </c>
      <c r="H1779" s="1" t="s">
        <v>535</v>
      </c>
      <c r="I1779" s="5" t="str">
        <f t="shared" si="170"/>
        <v>Rabbit+Hole</v>
      </c>
      <c r="J1779" s="1"/>
      <c r="K1779" s="5"/>
      <c r="L1779" s="1" t="s">
        <v>536</v>
      </c>
      <c r="N1779" t="str">
        <f t="shared" si="171"/>
        <v>"http://www.omdbapi.com/?t=Rabbit+Hole&amp;tomatoes=true",</v>
      </c>
      <c r="O1779">
        <f t="shared" si="173"/>
        <v>1777</v>
      </c>
      <c r="P1779" t="str">
        <f t="shared" si="172"/>
        <v>o1777.csv</v>
      </c>
      <c r="S1779" s="13" t="s">
        <v>14576</v>
      </c>
      <c r="T1779" s="15" t="s">
        <v>16469</v>
      </c>
      <c r="U1779" s="1" t="s">
        <v>6084</v>
      </c>
      <c r="V1779"/>
      <c r="W1779" t="s">
        <v>18382</v>
      </c>
      <c r="AJ1779" s="13" t="s">
        <v>14607</v>
      </c>
      <c r="AK1779" s="1" t="s">
        <v>6120</v>
      </c>
      <c r="AL1779" s="7" t="s">
        <v>18413</v>
      </c>
    </row>
    <row r="1780" spans="1:38">
      <c r="A1780" t="s">
        <v>14608</v>
      </c>
      <c r="B1780" s="1" t="s">
        <v>6121</v>
      </c>
      <c r="C1780" s="3">
        <v>39837</v>
      </c>
      <c r="D1780" s="4" t="str">
        <f t="shared" si="169"/>
        <v>Race 2</v>
      </c>
      <c r="E1780" s="9" t="s">
        <v>11947</v>
      </c>
      <c r="F1780" s="5">
        <f>YEAR(C1780)</f>
        <v>2013</v>
      </c>
      <c r="H1780" s="1" t="s">
        <v>535</v>
      </c>
      <c r="I1780" s="5" t="str">
        <f t="shared" si="170"/>
        <v>Race+2</v>
      </c>
      <c r="J1780" s="1"/>
      <c r="K1780" s="5"/>
      <c r="L1780" s="1" t="s">
        <v>536</v>
      </c>
      <c r="N1780" t="str">
        <f t="shared" si="171"/>
        <v>"http://www.omdbapi.com/?t=Race+2&amp;tomatoes=true",</v>
      </c>
      <c r="O1780">
        <f t="shared" si="173"/>
        <v>1778</v>
      </c>
      <c r="P1780" t="str">
        <f t="shared" si="172"/>
        <v>o1778.csv</v>
      </c>
      <c r="S1780" s="13" t="s">
        <v>14577</v>
      </c>
      <c r="T1780" s="15" t="s">
        <v>6086</v>
      </c>
      <c r="U1780" s="1" t="s">
        <v>6086</v>
      </c>
      <c r="V1780"/>
      <c r="W1780" t="s">
        <v>18383</v>
      </c>
      <c r="AJ1780" s="13" t="s">
        <v>14608</v>
      </c>
      <c r="AK1780" s="1" t="s">
        <v>6121</v>
      </c>
      <c r="AL1780" s="7" t="s">
        <v>18414</v>
      </c>
    </row>
    <row r="1781" spans="1:38">
      <c r="A1781" t="s">
        <v>14609</v>
      </c>
      <c r="B1781" s="1" t="s">
        <v>6122</v>
      </c>
      <c r="C1781" s="3">
        <v>38857</v>
      </c>
      <c r="D1781" s="4" t="str">
        <f t="shared" si="169"/>
        <v>Racing Dreams</v>
      </c>
      <c r="E1781" s="9" t="s">
        <v>11948</v>
      </c>
      <c r="F1781" s="5">
        <v>2009</v>
      </c>
      <c r="H1781" s="1" t="s">
        <v>535</v>
      </c>
      <c r="I1781" s="5" t="str">
        <f t="shared" si="170"/>
        <v>Racing+Dreams</v>
      </c>
      <c r="J1781" s="1"/>
      <c r="K1781" s="5"/>
      <c r="L1781" s="1" t="s">
        <v>536</v>
      </c>
      <c r="N1781" t="str">
        <f t="shared" si="171"/>
        <v>"http://www.omdbapi.com/?t=Racing+Dreams&amp;tomatoes=true",</v>
      </c>
      <c r="O1781">
        <f t="shared" si="173"/>
        <v>1779</v>
      </c>
      <c r="P1781" t="str">
        <f t="shared" si="172"/>
        <v>o1779.csv</v>
      </c>
      <c r="S1781" s="13" t="s">
        <v>14578</v>
      </c>
      <c r="T1781" s="15" t="s">
        <v>6088</v>
      </c>
      <c r="U1781" s="1" t="s">
        <v>6088</v>
      </c>
      <c r="V1781"/>
      <c r="W1781" t="s">
        <v>18384</v>
      </c>
      <c r="AJ1781" s="13" t="s">
        <v>14609</v>
      </c>
      <c r="AK1781" s="1" t="s">
        <v>6122</v>
      </c>
      <c r="AL1781" s="7" t="s">
        <v>18415</v>
      </c>
    </row>
    <row r="1782" spans="1:38">
      <c r="A1782" t="s">
        <v>14610</v>
      </c>
      <c r="B1782" s="1" t="s">
        <v>6124</v>
      </c>
      <c r="C1782" s="3">
        <v>39709</v>
      </c>
      <c r="D1782" s="4" t="str">
        <f t="shared" si="169"/>
        <v>Radio Unnameable</v>
      </c>
      <c r="E1782" s="9" t="s">
        <v>10790</v>
      </c>
      <c r="F1782" s="5">
        <f>YEAR(C1782)</f>
        <v>2012</v>
      </c>
      <c r="H1782" s="1" t="s">
        <v>535</v>
      </c>
      <c r="I1782" s="5" t="str">
        <f t="shared" si="170"/>
        <v>Radio+Unnameable</v>
      </c>
      <c r="J1782" s="1"/>
      <c r="K1782" s="5"/>
      <c r="L1782" s="1" t="s">
        <v>536</v>
      </c>
      <c r="N1782" t="str">
        <f t="shared" si="171"/>
        <v>"http://www.omdbapi.com/?t=Radio+Unnameable&amp;tomatoes=true",</v>
      </c>
      <c r="O1782">
        <f t="shared" si="173"/>
        <v>1780</v>
      </c>
      <c r="P1782" t="str">
        <f t="shared" si="172"/>
        <v>o1780.csv</v>
      </c>
      <c r="S1782" s="13" t="s">
        <v>14579</v>
      </c>
      <c r="T1782" s="15" t="s">
        <v>6091</v>
      </c>
      <c r="U1782" s="1" t="s">
        <v>6091</v>
      </c>
      <c r="V1782"/>
      <c r="W1782" t="s">
        <v>18385</v>
      </c>
      <c r="AJ1782" s="13" t="s">
        <v>14610</v>
      </c>
      <c r="AK1782" s="1" t="s">
        <v>6124</v>
      </c>
      <c r="AL1782" s="7" t="s">
        <v>18416</v>
      </c>
    </row>
    <row r="1783" spans="1:38">
      <c r="A1783" t="s">
        <v>14611</v>
      </c>
      <c r="B1783" s="1" t="s">
        <v>12760</v>
      </c>
      <c r="C1783" s="3">
        <v>39109</v>
      </c>
      <c r="D1783" s="4" t="str">
        <f t="shared" si="169"/>
        <v>Rage</v>
      </c>
      <c r="E1783" s="9" t="s">
        <v>15826</v>
      </c>
      <c r="F1783" s="5">
        <v>2010</v>
      </c>
      <c r="H1783" s="1" t="s">
        <v>535</v>
      </c>
      <c r="I1783" s="5" t="str">
        <f t="shared" si="170"/>
        <v>Rage</v>
      </c>
      <c r="J1783" s="1"/>
      <c r="K1783" s="5"/>
      <c r="L1783" s="1" t="s">
        <v>536</v>
      </c>
      <c r="N1783" t="str">
        <f t="shared" si="171"/>
        <v>"http://www.omdbapi.com/?t=Rage&amp;tomatoes=true",</v>
      </c>
      <c r="O1783">
        <f t="shared" si="173"/>
        <v>1781</v>
      </c>
      <c r="P1783" t="str">
        <f t="shared" si="172"/>
        <v>o1781.csv</v>
      </c>
      <c r="S1783" s="13" t="s">
        <v>14580</v>
      </c>
      <c r="T1783" s="15" t="s">
        <v>6093</v>
      </c>
      <c r="U1783" s="1" t="s">
        <v>6093</v>
      </c>
      <c r="V1783"/>
      <c r="W1783" t="s">
        <v>18386</v>
      </c>
      <c r="AJ1783" s="13" t="s">
        <v>14611</v>
      </c>
      <c r="AK1783" s="1" t="s">
        <v>12760</v>
      </c>
      <c r="AL1783" s="7" t="s">
        <v>18417</v>
      </c>
    </row>
    <row r="1784" spans="1:38">
      <c r="A1784" t="s">
        <v>14612</v>
      </c>
      <c r="B1784" s="1" t="s">
        <v>6125</v>
      </c>
      <c r="C1784" s="3">
        <v>40411</v>
      </c>
      <c r="D1784" s="4" t="str">
        <f t="shared" si="169"/>
        <v>Ragnarok</v>
      </c>
      <c r="E1784" s="9" t="s">
        <v>6125</v>
      </c>
      <c r="F1784" s="5">
        <f>YEAR(C1784)</f>
        <v>2014</v>
      </c>
      <c r="H1784" s="1" t="s">
        <v>535</v>
      </c>
      <c r="I1784" s="5" t="str">
        <f t="shared" si="170"/>
        <v>Ragnarok</v>
      </c>
      <c r="J1784" s="1"/>
      <c r="K1784" s="5"/>
      <c r="L1784" s="1" t="s">
        <v>536</v>
      </c>
      <c r="N1784" t="str">
        <f t="shared" si="171"/>
        <v>"http://www.omdbapi.com/?t=Ragnarok&amp;tomatoes=true",</v>
      </c>
      <c r="O1784">
        <f t="shared" si="173"/>
        <v>1782</v>
      </c>
      <c r="P1784" t="str">
        <f t="shared" si="172"/>
        <v>o1782.csv</v>
      </c>
      <c r="S1784" s="13" t="s">
        <v>14581</v>
      </c>
      <c r="T1784" s="15" t="s">
        <v>378</v>
      </c>
      <c r="U1784" s="1" t="s">
        <v>378</v>
      </c>
      <c r="V1784"/>
      <c r="W1784" t="s">
        <v>18387</v>
      </c>
      <c r="AJ1784" s="13" t="s">
        <v>14612</v>
      </c>
      <c r="AK1784" s="1" t="s">
        <v>6125</v>
      </c>
      <c r="AL1784" s="7" t="s">
        <v>18418</v>
      </c>
    </row>
    <row r="1785" spans="1:38">
      <c r="A1785" t="s">
        <v>14613</v>
      </c>
      <c r="B1785" s="1" t="s">
        <v>6129</v>
      </c>
      <c r="C1785" s="3">
        <v>40131</v>
      </c>
      <c r="D1785" s="4" t="str">
        <f t="shared" si="169"/>
        <v>Ram-Leela</v>
      </c>
      <c r="E1785" s="9" t="s">
        <v>6129</v>
      </c>
      <c r="F1785" s="5">
        <f>YEAR(C1785)</f>
        <v>2013</v>
      </c>
      <c r="H1785" s="1" t="s">
        <v>535</v>
      </c>
      <c r="I1785" s="5" t="str">
        <f t="shared" si="170"/>
        <v>Ram-Leela</v>
      </c>
      <c r="J1785" s="1"/>
      <c r="K1785" s="5"/>
      <c r="L1785" s="1" t="s">
        <v>536</v>
      </c>
      <c r="N1785" t="str">
        <f t="shared" si="171"/>
        <v>"http://www.omdbapi.com/?t=Ram-Leela&amp;tomatoes=true",</v>
      </c>
      <c r="O1785">
        <f t="shared" si="173"/>
        <v>1783</v>
      </c>
      <c r="P1785" t="str">
        <f t="shared" si="172"/>
        <v>o1783.csv</v>
      </c>
      <c r="S1785" s="13" t="s">
        <v>14582</v>
      </c>
      <c r="T1785" s="15" t="s">
        <v>6094</v>
      </c>
      <c r="U1785" s="1" t="s">
        <v>6094</v>
      </c>
      <c r="V1785"/>
      <c r="W1785" t="s">
        <v>18388</v>
      </c>
      <c r="AJ1785" s="13" t="s">
        <v>14613</v>
      </c>
      <c r="AK1785" s="1" t="s">
        <v>6129</v>
      </c>
      <c r="AL1785" s="7" t="s">
        <v>18419</v>
      </c>
    </row>
    <row r="1786" spans="1:38">
      <c r="A1786" t="s">
        <v>14614</v>
      </c>
      <c r="B1786" s="1" t="s">
        <v>6130</v>
      </c>
      <c r="C1786" s="3">
        <v>38920</v>
      </c>
      <c r="D1786" s="4" t="str">
        <f t="shared" si="169"/>
        <v>Ramona and Beezus</v>
      </c>
      <c r="E1786" s="9" t="s">
        <v>11951</v>
      </c>
      <c r="F1786" s="5">
        <f>YEAR(C1786)</f>
        <v>2010</v>
      </c>
      <c r="H1786" s="1" t="s">
        <v>535</v>
      </c>
      <c r="I1786" s="5" t="str">
        <f t="shared" si="170"/>
        <v>Ramona+and+Beezus</v>
      </c>
      <c r="J1786" s="1"/>
      <c r="K1786" s="5"/>
      <c r="L1786" s="1" t="s">
        <v>536</v>
      </c>
      <c r="N1786" t="str">
        <f t="shared" si="171"/>
        <v>"http://www.omdbapi.com/?t=Ramona+and+Beezus&amp;tomatoes=true",</v>
      </c>
      <c r="O1786">
        <f t="shared" si="173"/>
        <v>1784</v>
      </c>
      <c r="P1786" t="str">
        <f t="shared" si="172"/>
        <v>o1784.csv</v>
      </c>
      <c r="S1786" s="13" t="s">
        <v>14583</v>
      </c>
      <c r="T1786" s="15" t="s">
        <v>6095</v>
      </c>
      <c r="U1786" s="1" t="s">
        <v>6095</v>
      </c>
      <c r="V1786"/>
      <c r="W1786" t="s">
        <v>18389</v>
      </c>
      <c r="AJ1786" s="13" t="s">
        <v>14614</v>
      </c>
      <c r="AK1786" s="1" t="s">
        <v>6130</v>
      </c>
      <c r="AL1786" s="7" t="s">
        <v>18420</v>
      </c>
    </row>
    <row r="1787" spans="1:38">
      <c r="A1787" t="s">
        <v>14615</v>
      </c>
      <c r="B1787" s="1" t="s">
        <v>6131</v>
      </c>
      <c r="C1787" s="3">
        <v>39487</v>
      </c>
      <c r="D1787" s="4" t="str">
        <f t="shared" si="169"/>
        <v>Rampart</v>
      </c>
      <c r="E1787" s="9" t="s">
        <v>6131</v>
      </c>
      <c r="F1787" s="5">
        <v>2011</v>
      </c>
      <c r="H1787" s="1" t="s">
        <v>535</v>
      </c>
      <c r="I1787" s="5" t="str">
        <f t="shared" si="170"/>
        <v>Rampart</v>
      </c>
      <c r="J1787" s="1"/>
      <c r="K1787" s="5"/>
      <c r="L1787" s="1" t="s">
        <v>536</v>
      </c>
      <c r="N1787" t="str">
        <f t="shared" si="171"/>
        <v>"http://www.omdbapi.com/?t=Rampart&amp;tomatoes=true",</v>
      </c>
      <c r="O1787">
        <f t="shared" si="173"/>
        <v>1785</v>
      </c>
      <c r="P1787" t="str">
        <f t="shared" si="172"/>
        <v>o1785.csv</v>
      </c>
      <c r="S1787" s="13" t="s">
        <v>14584</v>
      </c>
      <c r="T1787" s="15" t="s">
        <v>6096</v>
      </c>
      <c r="U1787" s="1" t="s">
        <v>6096</v>
      </c>
      <c r="V1787"/>
      <c r="W1787" t="s">
        <v>18390</v>
      </c>
      <c r="AJ1787" s="13" t="s">
        <v>14615</v>
      </c>
      <c r="AK1787" s="1" t="s">
        <v>6131</v>
      </c>
      <c r="AL1787" s="7" t="s">
        <v>18421</v>
      </c>
    </row>
    <row r="1788" spans="1:38">
      <c r="A1788" t="s">
        <v>14616</v>
      </c>
      <c r="B1788" s="1" t="s">
        <v>6132</v>
      </c>
      <c r="C1788" s="3">
        <v>39270</v>
      </c>
      <c r="D1788" s="4" t="str">
        <f t="shared" si="169"/>
        <v>Ranchero</v>
      </c>
      <c r="E1788" s="9" t="s">
        <v>6132</v>
      </c>
      <c r="F1788" s="5">
        <v>2010</v>
      </c>
      <c r="H1788" s="1" t="s">
        <v>535</v>
      </c>
      <c r="I1788" s="5" t="str">
        <f t="shared" si="170"/>
        <v>Ranchero</v>
      </c>
      <c r="J1788" s="1"/>
      <c r="K1788" s="5"/>
      <c r="L1788" s="1" t="s">
        <v>536</v>
      </c>
      <c r="N1788" t="str">
        <f t="shared" si="171"/>
        <v>"http://www.omdbapi.com/?t=Ranchero&amp;tomatoes=true",</v>
      </c>
      <c r="O1788">
        <f t="shared" si="173"/>
        <v>1786</v>
      </c>
      <c r="P1788" t="str">
        <f t="shared" si="172"/>
        <v>o1786.csv</v>
      </c>
      <c r="S1788" s="13" t="s">
        <v>14585</v>
      </c>
      <c r="T1788" s="15" t="s">
        <v>274</v>
      </c>
      <c r="U1788" s="1" t="s">
        <v>274</v>
      </c>
      <c r="V1788"/>
      <c r="W1788" t="s">
        <v>18391</v>
      </c>
      <c r="AJ1788" s="13" t="s">
        <v>14616</v>
      </c>
      <c r="AK1788" s="1" t="s">
        <v>6132</v>
      </c>
      <c r="AL1788" s="7" t="s">
        <v>18422</v>
      </c>
    </row>
    <row r="1789" spans="1:38">
      <c r="A1789" t="s">
        <v>14617</v>
      </c>
      <c r="B1789" s="1" t="s">
        <v>6133</v>
      </c>
      <c r="C1789" s="3">
        <v>39144</v>
      </c>
      <c r="D1789" s="4" t="str">
        <f t="shared" si="169"/>
        <v>Rango</v>
      </c>
      <c r="E1789" s="9" t="s">
        <v>6133</v>
      </c>
      <c r="F1789" s="5">
        <f>YEAR(C1789)</f>
        <v>2011</v>
      </c>
      <c r="H1789" s="1" t="s">
        <v>535</v>
      </c>
      <c r="I1789" s="5" t="str">
        <f t="shared" si="170"/>
        <v>Rango</v>
      </c>
      <c r="J1789" s="1"/>
      <c r="K1789" s="5"/>
      <c r="L1789" s="1" t="s">
        <v>536</v>
      </c>
      <c r="N1789" t="str">
        <f t="shared" si="171"/>
        <v>"http://www.omdbapi.com/?t=Rango&amp;tomatoes=true",</v>
      </c>
      <c r="O1789">
        <f t="shared" si="173"/>
        <v>1787</v>
      </c>
      <c r="P1789" t="str">
        <f t="shared" si="172"/>
        <v>o1787.csv</v>
      </c>
      <c r="S1789" s="13" t="s">
        <v>14586</v>
      </c>
      <c r="T1789" s="15" t="s">
        <v>16060</v>
      </c>
      <c r="U1789" s="1" t="s">
        <v>12758</v>
      </c>
      <c r="V1789"/>
      <c r="W1789" t="s">
        <v>18392</v>
      </c>
      <c r="AJ1789" s="13" t="s">
        <v>14617</v>
      </c>
      <c r="AK1789" s="1" t="s">
        <v>6133</v>
      </c>
      <c r="AL1789" s="7" t="s">
        <v>18423</v>
      </c>
    </row>
    <row r="1790" spans="1:38">
      <c r="A1790" t="s">
        <v>14618</v>
      </c>
      <c r="B1790" s="1" t="s">
        <v>6135</v>
      </c>
      <c r="C1790" s="3">
        <v>39268</v>
      </c>
      <c r="D1790" s="4" t="str">
        <f t="shared" si="169"/>
        <v>Rapt</v>
      </c>
      <c r="E1790" s="9" t="s">
        <v>6135</v>
      </c>
      <c r="F1790" s="5">
        <v>2010</v>
      </c>
      <c r="H1790" s="1" t="s">
        <v>535</v>
      </c>
      <c r="I1790" s="5" t="str">
        <f t="shared" si="170"/>
        <v>Rapt</v>
      </c>
      <c r="J1790" s="1"/>
      <c r="K1790" s="5"/>
      <c r="L1790" s="1" t="s">
        <v>536</v>
      </c>
      <c r="N1790" t="str">
        <f t="shared" si="171"/>
        <v>"http://www.omdbapi.com/?t=Rapt&amp;tomatoes=true",</v>
      </c>
      <c r="O1790">
        <f t="shared" si="173"/>
        <v>1788</v>
      </c>
      <c r="P1790" t="str">
        <f t="shared" si="172"/>
        <v>o1788.csv</v>
      </c>
      <c r="S1790" s="13" t="s">
        <v>14587</v>
      </c>
      <c r="T1790" s="15" t="s">
        <v>16060</v>
      </c>
      <c r="U1790" s="1" t="s">
        <v>12759</v>
      </c>
      <c r="V1790"/>
      <c r="W1790" t="s">
        <v>18393</v>
      </c>
      <c r="AJ1790" s="13" t="s">
        <v>14618</v>
      </c>
      <c r="AK1790" s="1" t="s">
        <v>6135</v>
      </c>
      <c r="AL1790" s="7" t="s">
        <v>18424</v>
      </c>
    </row>
    <row r="1791" spans="1:38">
      <c r="A1791" t="s">
        <v>14619</v>
      </c>
      <c r="B1791" s="1" t="s">
        <v>6137</v>
      </c>
      <c r="C1791" s="3">
        <v>39053</v>
      </c>
      <c r="D1791" s="4" t="str">
        <f t="shared" si="169"/>
        <v>Rare Exports:A Christmas Tale</v>
      </c>
      <c r="E1791" s="9" t="s">
        <v>12534</v>
      </c>
      <c r="F1791" s="5">
        <f>YEAR(C1791)</f>
        <v>2010</v>
      </c>
      <c r="H1791" s="1" t="s">
        <v>535</v>
      </c>
      <c r="I1791" s="5" t="str">
        <f t="shared" si="170"/>
        <v>Rare+Exports%3AA+Christmas+Tale</v>
      </c>
      <c r="J1791" s="1"/>
      <c r="K1791" s="5"/>
      <c r="L1791" s="1" t="s">
        <v>536</v>
      </c>
      <c r="N1791" t="str">
        <f t="shared" si="171"/>
        <v>"http://www.omdbapi.com/?t=Rare+Exports%3AA+Christmas+Tale&amp;tomatoes=true",</v>
      </c>
      <c r="O1791">
        <f t="shared" si="173"/>
        <v>1789</v>
      </c>
      <c r="P1791" t="str">
        <f t="shared" si="172"/>
        <v>o1789.csv</v>
      </c>
      <c r="S1791" s="13" t="s">
        <v>14588</v>
      </c>
      <c r="T1791" s="15" t="s">
        <v>6099</v>
      </c>
      <c r="U1791" s="1" t="s">
        <v>6099</v>
      </c>
      <c r="V1791"/>
      <c r="W1791" t="s">
        <v>18394</v>
      </c>
      <c r="AJ1791" s="13" t="s">
        <v>14619</v>
      </c>
      <c r="AK1791" s="1" t="s">
        <v>6137</v>
      </c>
      <c r="AL1791" s="7" t="s">
        <v>18425</v>
      </c>
    </row>
    <row r="1792" spans="1:38">
      <c r="A1792" t="s">
        <v>14620</v>
      </c>
      <c r="B1792" s="1" t="s">
        <v>6139</v>
      </c>
      <c r="C1792" s="3">
        <v>39256</v>
      </c>
      <c r="D1792" s="4" t="str">
        <f t="shared" si="169"/>
        <v>Raw Faith</v>
      </c>
      <c r="E1792" s="9" t="s">
        <v>11954</v>
      </c>
      <c r="F1792" s="5">
        <v>2010</v>
      </c>
      <c r="H1792" s="1" t="s">
        <v>535</v>
      </c>
      <c r="I1792" s="5" t="str">
        <f t="shared" si="170"/>
        <v>Raw+Faith</v>
      </c>
      <c r="J1792" s="1"/>
      <c r="K1792" s="5"/>
      <c r="L1792" s="1" t="s">
        <v>536</v>
      </c>
      <c r="N1792" t="str">
        <f t="shared" si="171"/>
        <v>"http://www.omdbapi.com/?t=Raw+Faith&amp;tomatoes=true",</v>
      </c>
      <c r="O1792">
        <f t="shared" si="173"/>
        <v>1790</v>
      </c>
      <c r="P1792" t="str">
        <f t="shared" si="172"/>
        <v>o1790.csv</v>
      </c>
      <c r="S1792" s="13" t="s">
        <v>14589</v>
      </c>
      <c r="T1792" s="15" t="s">
        <v>16640</v>
      </c>
      <c r="U1792" s="1" t="s">
        <v>6100</v>
      </c>
      <c r="V1792"/>
      <c r="W1792" t="s">
        <v>18395</v>
      </c>
      <c r="AJ1792" s="13" t="s">
        <v>14620</v>
      </c>
      <c r="AK1792" s="1" t="s">
        <v>6139</v>
      </c>
      <c r="AL1792" s="7" t="s">
        <v>18426</v>
      </c>
    </row>
    <row r="1793" spans="1:38">
      <c r="A1793" t="s">
        <v>14621</v>
      </c>
      <c r="B1793" s="1" t="s">
        <v>6140</v>
      </c>
      <c r="C1793" s="3">
        <v>40124</v>
      </c>
      <c r="D1793" s="4" t="str">
        <f t="shared" si="169"/>
        <v>Reaching for the Moon</v>
      </c>
      <c r="E1793" s="9" t="s">
        <v>11955</v>
      </c>
      <c r="F1793" s="5">
        <f>YEAR(C1793)</f>
        <v>2013</v>
      </c>
      <c r="H1793" s="1" t="s">
        <v>535</v>
      </c>
      <c r="I1793" s="5" t="str">
        <f t="shared" si="170"/>
        <v>Reaching+for+the+Moon</v>
      </c>
      <c r="J1793" s="1"/>
      <c r="K1793" s="5"/>
      <c r="L1793" s="1" t="s">
        <v>536</v>
      </c>
      <c r="N1793" t="str">
        <f t="shared" si="171"/>
        <v>"http://www.omdbapi.com/?t=Reaching+for+the+Moon&amp;tomatoes=true",</v>
      </c>
      <c r="O1793">
        <f t="shared" si="173"/>
        <v>1791</v>
      </c>
      <c r="P1793" t="str">
        <f t="shared" si="172"/>
        <v>o1791.csv</v>
      </c>
      <c r="S1793" s="13" t="s">
        <v>14590</v>
      </c>
      <c r="T1793" s="15" t="s">
        <v>6101</v>
      </c>
      <c r="U1793" s="1" t="s">
        <v>6101</v>
      </c>
      <c r="V1793"/>
      <c r="W1793" t="s">
        <v>18396</v>
      </c>
      <c r="AJ1793" s="13" t="s">
        <v>14621</v>
      </c>
      <c r="AK1793" s="1" t="s">
        <v>6140</v>
      </c>
      <c r="AL1793" s="7" t="s">
        <v>18427</v>
      </c>
    </row>
    <row r="1794" spans="1:38">
      <c r="A1794" t="s">
        <v>14622</v>
      </c>
      <c r="B1794" s="1" t="s">
        <v>6141</v>
      </c>
      <c r="C1794" s="3">
        <v>39235</v>
      </c>
      <c r="D1794" s="4" t="str">
        <f t="shared" si="169"/>
        <v>Ready</v>
      </c>
      <c r="E1794" s="9" t="s">
        <v>6141</v>
      </c>
      <c r="F1794" s="5">
        <f>YEAR(C1794)</f>
        <v>2011</v>
      </c>
      <c r="H1794" s="1" t="s">
        <v>535</v>
      </c>
      <c r="I1794" s="5" t="str">
        <f t="shared" si="170"/>
        <v>Ready</v>
      </c>
      <c r="J1794" s="1"/>
      <c r="K1794" s="5"/>
      <c r="L1794" s="1" t="s">
        <v>536</v>
      </c>
      <c r="N1794" t="str">
        <f t="shared" si="171"/>
        <v>"http://www.omdbapi.com/?t=Ready&amp;tomatoes=true",</v>
      </c>
      <c r="O1794">
        <f t="shared" si="173"/>
        <v>1792</v>
      </c>
      <c r="P1794" t="str">
        <f t="shared" si="172"/>
        <v>o1792.csv</v>
      </c>
      <c r="S1794" s="13" t="s">
        <v>14591</v>
      </c>
      <c r="T1794" s="15" t="s">
        <v>6102</v>
      </c>
      <c r="U1794" s="1" t="s">
        <v>6102</v>
      </c>
      <c r="V1794"/>
      <c r="W1794" t="s">
        <v>18397</v>
      </c>
      <c r="AJ1794" s="13" t="s">
        <v>14622</v>
      </c>
      <c r="AK1794" s="1" t="s">
        <v>6141</v>
      </c>
      <c r="AL1794" s="7" t="s">
        <v>18428</v>
      </c>
    </row>
    <row r="1795" spans="1:38">
      <c r="A1795" t="s">
        <v>14623</v>
      </c>
      <c r="B1795" s="1" t="s">
        <v>6142</v>
      </c>
      <c r="C1795" s="3">
        <v>39361</v>
      </c>
      <c r="D1795" s="4" t="str">
        <f t="shared" ref="D1795:D1858" si="174">TRIM(B1795)</f>
        <v>Real Steel</v>
      </c>
      <c r="E1795" s="9" t="s">
        <v>11956</v>
      </c>
      <c r="F1795" s="5">
        <f>YEAR(C1795)</f>
        <v>2011</v>
      </c>
      <c r="H1795" s="1" t="s">
        <v>535</v>
      </c>
      <c r="I1795" s="5" t="str">
        <f t="shared" si="170"/>
        <v>Real+Steel</v>
      </c>
      <c r="J1795" s="1"/>
      <c r="K1795" s="5"/>
      <c r="L1795" s="1" t="s">
        <v>536</v>
      </c>
      <c r="N1795" t="str">
        <f t="shared" si="171"/>
        <v>"http://www.omdbapi.com/?t=Real+Steel&amp;tomatoes=true",</v>
      </c>
      <c r="O1795">
        <f t="shared" si="173"/>
        <v>1793</v>
      </c>
      <c r="P1795" t="str">
        <f t="shared" si="172"/>
        <v>o1793.csv</v>
      </c>
      <c r="S1795" s="13" t="s">
        <v>14592</v>
      </c>
      <c r="T1795" s="15" t="s">
        <v>6103</v>
      </c>
      <c r="U1795" s="1" t="s">
        <v>6103</v>
      </c>
      <c r="V1795"/>
      <c r="W1795" t="s">
        <v>18398</v>
      </c>
      <c r="AJ1795" s="13" t="s">
        <v>14623</v>
      </c>
      <c r="AK1795" s="1" t="s">
        <v>6142</v>
      </c>
      <c r="AL1795" s="7" t="s">
        <v>18429</v>
      </c>
    </row>
    <row r="1796" spans="1:38">
      <c r="A1796" t="s">
        <v>14624</v>
      </c>
      <c r="B1796" s="1" t="s">
        <v>12761</v>
      </c>
      <c r="C1796" s="3">
        <v>39886</v>
      </c>
      <c r="D1796" s="4" t="str">
        <f t="shared" si="174"/>
        <v>Reality</v>
      </c>
      <c r="E1796" s="9" t="s">
        <v>15827</v>
      </c>
      <c r="F1796" s="5">
        <v>2012</v>
      </c>
      <c r="H1796" s="1" t="s">
        <v>535</v>
      </c>
      <c r="I1796" s="5" t="str">
        <f t="shared" ref="I1796:I1859" si="175">E1796</f>
        <v>Reality</v>
      </c>
      <c r="J1796" s="1"/>
      <c r="K1796" s="5"/>
      <c r="L1796" s="1" t="s">
        <v>536</v>
      </c>
      <c r="N1796" t="str">
        <f t="shared" ref="N1796:N1859" si="176">H1796&amp;I1796&amp;J1796&amp;K1796&amp;L1796</f>
        <v>"http://www.omdbapi.com/?t=Reality&amp;tomatoes=true",</v>
      </c>
      <c r="O1796">
        <f t="shared" si="173"/>
        <v>1794</v>
      </c>
      <c r="P1796" t="str">
        <f t="shared" ref="P1796:P1859" si="177">"o"&amp;O1796&amp;".csv"</f>
        <v>o1794.csv</v>
      </c>
      <c r="S1796" s="13" t="s">
        <v>14593</v>
      </c>
      <c r="T1796" s="15" t="s">
        <v>262</v>
      </c>
      <c r="U1796" s="1" t="s">
        <v>262</v>
      </c>
      <c r="V1796"/>
      <c r="W1796" t="s">
        <v>18399</v>
      </c>
      <c r="AJ1796" s="13" t="s">
        <v>14624</v>
      </c>
      <c r="AK1796" s="1" t="s">
        <v>12761</v>
      </c>
      <c r="AL1796" s="7" t="s">
        <v>18430</v>
      </c>
    </row>
    <row r="1797" spans="1:38">
      <c r="A1797" t="s">
        <v>14625</v>
      </c>
      <c r="B1797" s="1" t="s">
        <v>6143</v>
      </c>
      <c r="C1797" s="3">
        <v>40642</v>
      </c>
      <c r="D1797" s="4" t="str">
        <f t="shared" si="174"/>
        <v>Rebels of the Neon God</v>
      </c>
      <c r="E1797" s="9" t="s">
        <v>11957</v>
      </c>
      <c r="F1797" s="5">
        <v>2014</v>
      </c>
      <c r="H1797" s="1" t="s">
        <v>535</v>
      </c>
      <c r="I1797" s="5" t="str">
        <f t="shared" si="175"/>
        <v>Rebels+of+the+Neon+God</v>
      </c>
      <c r="J1797" s="1"/>
      <c r="K1797" s="5"/>
      <c r="L1797" s="1" t="s">
        <v>536</v>
      </c>
      <c r="N1797" t="str">
        <f t="shared" si="176"/>
        <v>"http://www.omdbapi.com/?t=Rebels+of+the+Neon+God&amp;tomatoes=true",</v>
      </c>
      <c r="O1797">
        <f t="shared" ref="O1797:O1860" si="178">O1796+1</f>
        <v>1795</v>
      </c>
      <c r="P1797" t="str">
        <f t="shared" si="177"/>
        <v>o1795.csv</v>
      </c>
      <c r="S1797" s="13" t="s">
        <v>14594</v>
      </c>
      <c r="T1797" s="15" t="s">
        <v>6106</v>
      </c>
      <c r="U1797" s="1" t="s">
        <v>6106</v>
      </c>
      <c r="V1797"/>
      <c r="W1797" t="s">
        <v>18400</v>
      </c>
      <c r="AJ1797" s="13" t="s">
        <v>14625</v>
      </c>
      <c r="AK1797" s="1" t="s">
        <v>6143</v>
      </c>
      <c r="AL1797" s="7" t="s">
        <v>18431</v>
      </c>
    </row>
    <row r="1798" spans="1:38">
      <c r="A1798" t="s">
        <v>14626</v>
      </c>
      <c r="B1798" s="1" t="s">
        <v>6144</v>
      </c>
      <c r="C1798" s="3">
        <v>39324</v>
      </c>
      <c r="D1798" s="4" t="str">
        <f t="shared" si="174"/>
        <v>Rebirth</v>
      </c>
      <c r="E1798" s="9" t="s">
        <v>6144</v>
      </c>
      <c r="F1798" s="5">
        <f>YEAR(C1798)</f>
        <v>2011</v>
      </c>
      <c r="H1798" s="1" t="s">
        <v>535</v>
      </c>
      <c r="I1798" s="5" t="str">
        <f t="shared" si="175"/>
        <v>Rebirth</v>
      </c>
      <c r="J1798" s="1"/>
      <c r="K1798" s="5"/>
      <c r="L1798" s="1" t="s">
        <v>536</v>
      </c>
      <c r="N1798" t="str">
        <f t="shared" si="176"/>
        <v>"http://www.omdbapi.com/?t=Rebirth&amp;tomatoes=true",</v>
      </c>
      <c r="O1798">
        <f t="shared" si="178"/>
        <v>1796</v>
      </c>
      <c r="P1798" t="str">
        <f t="shared" si="177"/>
        <v>o1796.csv</v>
      </c>
      <c r="S1798" s="13" t="s">
        <v>14595</v>
      </c>
      <c r="T1798" s="15" t="s">
        <v>6107</v>
      </c>
      <c r="U1798" s="1" t="s">
        <v>6107</v>
      </c>
      <c r="V1798"/>
      <c r="W1798" t="s">
        <v>18401</v>
      </c>
      <c r="AJ1798" s="13" t="s">
        <v>14626</v>
      </c>
      <c r="AK1798" s="1" t="s">
        <v>6144</v>
      </c>
      <c r="AL1798" s="7" t="s">
        <v>18432</v>
      </c>
    </row>
    <row r="1799" spans="1:38">
      <c r="A1799" t="s">
        <v>14627</v>
      </c>
      <c r="B1799" s="1" t="s">
        <v>6147</v>
      </c>
      <c r="C1799" s="3">
        <v>39697</v>
      </c>
      <c r="D1799" s="4" t="str">
        <f t="shared" si="174"/>
        <v>Rec 3:Genesis</v>
      </c>
      <c r="E1799" s="9" t="s">
        <v>12535</v>
      </c>
      <c r="F1799" s="5">
        <f>YEAR(C1799)</f>
        <v>2012</v>
      </c>
      <c r="H1799" s="1" t="s">
        <v>535</v>
      </c>
      <c r="I1799" s="5" t="str">
        <f t="shared" si="175"/>
        <v>Rec+3%3AGenesis</v>
      </c>
      <c r="J1799" s="1"/>
      <c r="K1799" s="5"/>
      <c r="L1799" s="1" t="s">
        <v>536</v>
      </c>
      <c r="N1799" t="str">
        <f t="shared" si="176"/>
        <v>"http://www.omdbapi.com/?t=Rec+3%3AGenesis&amp;tomatoes=true",</v>
      </c>
      <c r="O1799">
        <f t="shared" si="178"/>
        <v>1797</v>
      </c>
      <c r="P1799" t="str">
        <f t="shared" si="177"/>
        <v>o1797.csv</v>
      </c>
      <c r="S1799" s="13" t="s">
        <v>14596</v>
      </c>
      <c r="T1799" s="15" t="s">
        <v>6109</v>
      </c>
      <c r="U1799" s="1" t="s">
        <v>6109</v>
      </c>
      <c r="V1799"/>
      <c r="W1799" t="s">
        <v>18402</v>
      </c>
      <c r="AJ1799" s="13" t="s">
        <v>14627</v>
      </c>
      <c r="AK1799" s="1" t="s">
        <v>6147</v>
      </c>
      <c r="AL1799" s="7" t="s">
        <v>18433</v>
      </c>
    </row>
    <row r="1800" spans="1:38">
      <c r="A1800" t="s">
        <v>14628</v>
      </c>
      <c r="B1800" s="1" t="s">
        <v>6149</v>
      </c>
      <c r="C1800" s="3">
        <v>39004</v>
      </c>
      <c r="D1800" s="4" t="str">
        <f t="shared" si="174"/>
        <v>Red</v>
      </c>
      <c r="E1800" s="9" t="s">
        <v>6149</v>
      </c>
      <c r="F1800" s="5">
        <f>YEAR(C1800)</f>
        <v>2010</v>
      </c>
      <c r="H1800" s="1" t="s">
        <v>535</v>
      </c>
      <c r="I1800" s="5" t="str">
        <f t="shared" si="175"/>
        <v>Red</v>
      </c>
      <c r="J1800" s="1"/>
      <c r="K1800" s="5"/>
      <c r="L1800" s="1" t="s">
        <v>536</v>
      </c>
      <c r="N1800" t="str">
        <f t="shared" si="176"/>
        <v>"http://www.omdbapi.com/?t=Red&amp;tomatoes=true",</v>
      </c>
      <c r="O1800">
        <f t="shared" si="178"/>
        <v>1798</v>
      </c>
      <c r="P1800" t="str">
        <f t="shared" si="177"/>
        <v>o1798.csv</v>
      </c>
      <c r="S1800" s="13" t="s">
        <v>14598</v>
      </c>
      <c r="T1800" s="15" t="s">
        <v>6111</v>
      </c>
      <c r="U1800" s="1" t="s">
        <v>6111</v>
      </c>
      <c r="V1800"/>
      <c r="W1800" t="s">
        <v>18404</v>
      </c>
      <c r="AJ1800" s="13" t="s">
        <v>14628</v>
      </c>
      <c r="AK1800" s="1" t="s">
        <v>6149</v>
      </c>
      <c r="AL1800" s="7" t="s">
        <v>18434</v>
      </c>
    </row>
    <row r="1801" spans="1:38">
      <c r="A1801" t="s">
        <v>14629</v>
      </c>
      <c r="B1801" s="1" t="s">
        <v>6148</v>
      </c>
      <c r="C1801" s="3">
        <v>40012</v>
      </c>
      <c r="D1801" s="4" t="str">
        <f t="shared" si="174"/>
        <v>Red 2</v>
      </c>
      <c r="E1801" s="9" t="s">
        <v>11960</v>
      </c>
      <c r="F1801" s="5">
        <f>YEAR(C1801)</f>
        <v>2013</v>
      </c>
      <c r="H1801" s="1" t="s">
        <v>535</v>
      </c>
      <c r="I1801" s="5" t="str">
        <f t="shared" si="175"/>
        <v>Red+2</v>
      </c>
      <c r="J1801" s="1"/>
      <c r="K1801" s="5"/>
      <c r="L1801" s="1" t="s">
        <v>536</v>
      </c>
      <c r="N1801" t="str">
        <f t="shared" si="176"/>
        <v>"http://www.omdbapi.com/?t=Red+2&amp;tomatoes=true",</v>
      </c>
      <c r="O1801">
        <f t="shared" si="178"/>
        <v>1799</v>
      </c>
      <c r="P1801" t="str">
        <f t="shared" si="177"/>
        <v>o1799.csv</v>
      </c>
      <c r="S1801" s="13" t="s">
        <v>14599</v>
      </c>
      <c r="T1801" s="15" t="s">
        <v>6113</v>
      </c>
      <c r="U1801" s="1" t="s">
        <v>6113</v>
      </c>
      <c r="V1801"/>
      <c r="W1801" t="s">
        <v>18405</v>
      </c>
      <c r="AJ1801" s="13" t="s">
        <v>14629</v>
      </c>
      <c r="AK1801" s="1" t="s">
        <v>6148</v>
      </c>
      <c r="AL1801" s="7" t="s">
        <v>18435</v>
      </c>
    </row>
    <row r="1802" spans="1:38">
      <c r="A1802" t="s">
        <v>14630</v>
      </c>
      <c r="B1802" s="1" t="s">
        <v>6150</v>
      </c>
      <c r="C1802" s="3">
        <v>40565</v>
      </c>
      <c r="D1802" s="4" t="str">
        <f t="shared" si="174"/>
        <v>Red Army</v>
      </c>
      <c r="E1802" s="9" t="s">
        <v>11961</v>
      </c>
      <c r="F1802" s="5">
        <v>2014</v>
      </c>
      <c r="H1802" s="1" t="s">
        <v>535</v>
      </c>
      <c r="I1802" s="5" t="str">
        <f t="shared" si="175"/>
        <v>Red+Army</v>
      </c>
      <c r="J1802" s="1"/>
      <c r="K1802" s="5"/>
      <c r="L1802" s="1" t="s">
        <v>536</v>
      </c>
      <c r="N1802" t="str">
        <f t="shared" si="176"/>
        <v>"http://www.omdbapi.com/?t=Red+Army&amp;tomatoes=true",</v>
      </c>
      <c r="O1802">
        <f t="shared" si="178"/>
        <v>1800</v>
      </c>
      <c r="P1802" t="str">
        <f t="shared" si="177"/>
        <v>o1800.csv</v>
      </c>
      <c r="S1802" s="13" t="s">
        <v>14600</v>
      </c>
      <c r="T1802" s="15" t="s">
        <v>16642</v>
      </c>
      <c r="U1802" s="1" t="s">
        <v>6115</v>
      </c>
      <c r="V1802"/>
      <c r="W1802" t="s">
        <v>18406</v>
      </c>
      <c r="AJ1802" s="13" t="s">
        <v>14630</v>
      </c>
      <c r="AK1802" s="1" t="s">
        <v>6150</v>
      </c>
      <c r="AL1802" s="7" t="s">
        <v>18436</v>
      </c>
    </row>
    <row r="1803" spans="1:38">
      <c r="A1803" t="s">
        <v>14631</v>
      </c>
      <c r="B1803" s="1" t="s">
        <v>12597</v>
      </c>
      <c r="C1803" s="3">
        <v>39772</v>
      </c>
      <c r="D1803" s="4" t="str">
        <f t="shared" si="174"/>
        <v>Red Dawn</v>
      </c>
      <c r="E1803" s="9" t="s">
        <v>15932</v>
      </c>
      <c r="F1803" s="5">
        <v>2011</v>
      </c>
      <c r="H1803" s="1" t="s">
        <v>535</v>
      </c>
      <c r="I1803" s="5" t="str">
        <f t="shared" si="175"/>
        <v>Red+Dawn</v>
      </c>
      <c r="J1803" s="1"/>
      <c r="K1803" s="5"/>
      <c r="L1803" s="1" t="s">
        <v>536</v>
      </c>
      <c r="N1803" t="str">
        <f t="shared" si="176"/>
        <v>"http://www.omdbapi.com/?t=Red+Dawn&amp;tomatoes=true",</v>
      </c>
      <c r="O1803">
        <f t="shared" si="178"/>
        <v>1801</v>
      </c>
      <c r="P1803" t="str">
        <f t="shared" si="177"/>
        <v>o1801.csv</v>
      </c>
      <c r="S1803" s="13" t="s">
        <v>14601</v>
      </c>
      <c r="T1803" s="15" t="s">
        <v>6186</v>
      </c>
      <c r="U1803" s="1" t="s">
        <v>6186</v>
      </c>
      <c r="V1803"/>
      <c r="W1803" t="s">
        <v>18407</v>
      </c>
      <c r="AJ1803" s="13" t="s">
        <v>14631</v>
      </c>
      <c r="AK1803" s="1" t="s">
        <v>12597</v>
      </c>
      <c r="AL1803" s="7" t="s">
        <v>18437</v>
      </c>
    </row>
    <row r="1804" spans="1:38">
      <c r="A1804" t="s">
        <v>14632</v>
      </c>
      <c r="B1804" s="1" t="s">
        <v>6153</v>
      </c>
      <c r="C1804" s="3">
        <v>40845</v>
      </c>
      <c r="D1804" s="4" t="str">
        <f t="shared" si="174"/>
        <v>Red Herring</v>
      </c>
      <c r="E1804" s="9" t="s">
        <v>11963</v>
      </c>
      <c r="F1804" s="5">
        <f>YEAR(C1804)</f>
        <v>2015</v>
      </c>
      <c r="H1804" s="1" t="s">
        <v>535</v>
      </c>
      <c r="I1804" s="5" t="str">
        <f t="shared" si="175"/>
        <v>Red+Herring</v>
      </c>
      <c r="J1804" s="1"/>
      <c r="K1804" s="5"/>
      <c r="L1804" s="1" t="s">
        <v>536</v>
      </c>
      <c r="N1804" t="str">
        <f t="shared" si="176"/>
        <v>"http://www.omdbapi.com/?t=Red+Herring&amp;tomatoes=true",</v>
      </c>
      <c r="O1804">
        <f t="shared" si="178"/>
        <v>1802</v>
      </c>
      <c r="P1804" t="str">
        <f t="shared" si="177"/>
        <v>o1802.csv</v>
      </c>
      <c r="S1804" s="13" t="s">
        <v>14602</v>
      </c>
      <c r="T1804" s="15" t="s">
        <v>6116</v>
      </c>
      <c r="U1804" s="1" t="s">
        <v>6116</v>
      </c>
      <c r="V1804"/>
      <c r="W1804" t="s">
        <v>18408</v>
      </c>
      <c r="AJ1804" s="13" t="s">
        <v>14632</v>
      </c>
      <c r="AK1804" s="1" t="s">
        <v>6153</v>
      </c>
      <c r="AL1804" s="7" t="s">
        <v>18438</v>
      </c>
    </row>
    <row r="1805" spans="1:38">
      <c r="A1805" t="s">
        <v>14633</v>
      </c>
      <c r="B1805" s="1" t="s">
        <v>6154</v>
      </c>
      <c r="C1805" s="3">
        <v>39025</v>
      </c>
      <c r="D1805" s="4" t="str">
        <f t="shared" si="174"/>
        <v>Red Hill</v>
      </c>
      <c r="E1805" s="9" t="s">
        <v>11964</v>
      </c>
      <c r="F1805" s="5">
        <f>YEAR(C1805)</f>
        <v>2010</v>
      </c>
      <c r="H1805" s="1" t="s">
        <v>535</v>
      </c>
      <c r="I1805" s="5" t="str">
        <f t="shared" si="175"/>
        <v>Red+Hill</v>
      </c>
      <c r="J1805" s="1"/>
      <c r="K1805" s="5"/>
      <c r="L1805" s="1" t="s">
        <v>536</v>
      </c>
      <c r="N1805" t="str">
        <f t="shared" si="176"/>
        <v>"http://www.omdbapi.com/?t=Red+Hill&amp;tomatoes=true",</v>
      </c>
      <c r="O1805">
        <f t="shared" si="178"/>
        <v>1803</v>
      </c>
      <c r="P1805" t="str">
        <f t="shared" si="177"/>
        <v>o1803.csv</v>
      </c>
      <c r="S1805" s="13" t="s">
        <v>14603</v>
      </c>
      <c r="T1805" s="15" t="s">
        <v>16470</v>
      </c>
      <c r="U1805" s="1" t="s">
        <v>6134</v>
      </c>
      <c r="V1805"/>
      <c r="W1805" t="s">
        <v>18409</v>
      </c>
      <c r="AJ1805" s="13" t="s">
        <v>14633</v>
      </c>
      <c r="AK1805" s="1" t="s">
        <v>6154</v>
      </c>
      <c r="AL1805" s="7" t="s">
        <v>18439</v>
      </c>
    </row>
    <row r="1806" spans="1:38">
      <c r="A1806" t="s">
        <v>14634</v>
      </c>
      <c r="B1806" s="1" t="s">
        <v>6155</v>
      </c>
      <c r="C1806" s="3">
        <v>39669</v>
      </c>
      <c r="D1806" s="4" t="str">
        <f t="shared" si="174"/>
        <v>Red Hook Summer</v>
      </c>
      <c r="E1806" s="9" t="s">
        <v>11965</v>
      </c>
      <c r="F1806" s="5">
        <f>YEAR(C1806)</f>
        <v>2012</v>
      </c>
      <c r="H1806" s="1" t="s">
        <v>535</v>
      </c>
      <c r="I1806" s="5" t="str">
        <f t="shared" si="175"/>
        <v>Red+Hook+Summer</v>
      </c>
      <c r="J1806" s="1"/>
      <c r="K1806" s="5"/>
      <c r="L1806" s="1" t="s">
        <v>536</v>
      </c>
      <c r="N1806" t="str">
        <f t="shared" si="176"/>
        <v>"http://www.omdbapi.com/?t=Red+Hook+Summer&amp;tomatoes=true",</v>
      </c>
      <c r="O1806">
        <f t="shared" si="178"/>
        <v>1804</v>
      </c>
      <c r="P1806" t="str">
        <f t="shared" si="177"/>
        <v>o1804.csv</v>
      </c>
      <c r="S1806" s="13" t="s">
        <v>14604</v>
      </c>
      <c r="T1806" s="15" t="s">
        <v>6117</v>
      </c>
      <c r="U1806" s="1" t="s">
        <v>6117</v>
      </c>
      <c r="V1806"/>
      <c r="W1806" t="s">
        <v>18410</v>
      </c>
      <c r="AJ1806" s="13" t="s">
        <v>14634</v>
      </c>
      <c r="AK1806" s="1" t="s">
        <v>6155</v>
      </c>
      <c r="AL1806" s="7" t="s">
        <v>18440</v>
      </c>
    </row>
    <row r="1807" spans="1:38">
      <c r="A1807" t="s">
        <v>14635</v>
      </c>
      <c r="B1807" s="1" t="s">
        <v>12762</v>
      </c>
      <c r="C1807" s="3">
        <v>39641</v>
      </c>
      <c r="D1807" s="4" t="str">
        <f t="shared" si="174"/>
        <v>Red Lights</v>
      </c>
      <c r="E1807" s="9" t="s">
        <v>15933</v>
      </c>
      <c r="F1807" s="5">
        <v>2011</v>
      </c>
      <c r="H1807" s="1" t="s">
        <v>535</v>
      </c>
      <c r="I1807" s="5" t="str">
        <f t="shared" si="175"/>
        <v>Red+Lights</v>
      </c>
      <c r="J1807" s="1"/>
      <c r="K1807" s="5"/>
      <c r="L1807" s="1" t="s">
        <v>536</v>
      </c>
      <c r="N1807" t="str">
        <f t="shared" si="176"/>
        <v>"http://www.omdbapi.com/?t=Red+Lights&amp;tomatoes=true",</v>
      </c>
      <c r="O1807">
        <f t="shared" si="178"/>
        <v>1805</v>
      </c>
      <c r="P1807" t="str">
        <f t="shared" si="177"/>
        <v>o1805.csv</v>
      </c>
      <c r="S1807" s="13" t="s">
        <v>14606</v>
      </c>
      <c r="T1807" s="15" t="s">
        <v>6119</v>
      </c>
      <c r="U1807" s="1" t="s">
        <v>6119</v>
      </c>
      <c r="V1807"/>
      <c r="W1807" t="s">
        <v>18412</v>
      </c>
      <c r="AJ1807" s="13" t="s">
        <v>14635</v>
      </c>
      <c r="AK1807" s="1" t="s">
        <v>12762</v>
      </c>
      <c r="AL1807" s="7" t="s">
        <v>18441</v>
      </c>
    </row>
    <row r="1808" spans="1:38">
      <c r="A1808" t="s">
        <v>14636</v>
      </c>
      <c r="B1808" s="1" t="s">
        <v>6157</v>
      </c>
      <c r="C1808" s="3">
        <v>39151</v>
      </c>
      <c r="D1808" s="4" t="str">
        <f t="shared" si="174"/>
        <v>Red Riding Hood</v>
      </c>
      <c r="E1808" s="9" t="s">
        <v>11967</v>
      </c>
      <c r="F1808" s="5">
        <f>YEAR(C1808)</f>
        <v>2011</v>
      </c>
      <c r="H1808" s="1" t="s">
        <v>535</v>
      </c>
      <c r="I1808" s="5" t="str">
        <f t="shared" si="175"/>
        <v>Red+Riding+Hood</v>
      </c>
      <c r="J1808" s="1"/>
      <c r="K1808" s="5"/>
      <c r="L1808" s="1" t="s">
        <v>536</v>
      </c>
      <c r="N1808" t="str">
        <f t="shared" si="176"/>
        <v>"http://www.omdbapi.com/?t=Red+Riding+Hood&amp;tomatoes=true",</v>
      </c>
      <c r="O1808">
        <f t="shared" si="178"/>
        <v>1806</v>
      </c>
      <c r="P1808" t="str">
        <f t="shared" si="177"/>
        <v>o1806.csv</v>
      </c>
      <c r="S1808" s="13" t="s">
        <v>14607</v>
      </c>
      <c r="T1808" s="15" t="s">
        <v>6120</v>
      </c>
      <c r="U1808" s="1" t="s">
        <v>6120</v>
      </c>
      <c r="V1808"/>
      <c r="W1808" t="s">
        <v>18413</v>
      </c>
      <c r="AJ1808" s="13" t="s">
        <v>14636</v>
      </c>
      <c r="AK1808" s="1" t="s">
        <v>6157</v>
      </c>
      <c r="AL1808" s="7" t="s">
        <v>18442</v>
      </c>
    </row>
    <row r="1809" spans="1:38">
      <c r="A1809" t="s">
        <v>14637</v>
      </c>
      <c r="B1809" s="1" t="s">
        <v>6158</v>
      </c>
      <c r="C1809" s="3">
        <v>38752</v>
      </c>
      <c r="D1809" s="4" t="str">
        <f t="shared" si="174"/>
        <v>Red Riding Trilogy</v>
      </c>
      <c r="E1809" s="9" t="s">
        <v>11968</v>
      </c>
      <c r="F1809" s="5">
        <v>2009</v>
      </c>
      <c r="H1809" s="1" t="s">
        <v>535</v>
      </c>
      <c r="I1809" s="5" t="str">
        <f t="shared" si="175"/>
        <v>Red+Riding+Trilogy</v>
      </c>
      <c r="J1809" s="1"/>
      <c r="K1809" s="5"/>
      <c r="L1809" s="1" t="s">
        <v>536</v>
      </c>
      <c r="N1809" t="str">
        <f t="shared" si="176"/>
        <v>"http://www.omdbapi.com/?t=Red+Riding+Trilogy&amp;tomatoes=true",</v>
      </c>
      <c r="O1809">
        <f t="shared" si="178"/>
        <v>1807</v>
      </c>
      <c r="P1809" t="str">
        <f t="shared" si="177"/>
        <v>o1807.csv</v>
      </c>
      <c r="S1809" s="13" t="s">
        <v>14608</v>
      </c>
      <c r="T1809" s="15" t="s">
        <v>6121</v>
      </c>
      <c r="U1809" s="1" t="s">
        <v>6121</v>
      </c>
      <c r="V1809"/>
      <c r="W1809" t="s">
        <v>18414</v>
      </c>
      <c r="AJ1809" s="13" t="s">
        <v>14637</v>
      </c>
      <c r="AK1809" s="1" t="s">
        <v>6158</v>
      </c>
      <c r="AL1809" s="7" t="s">
        <v>18443</v>
      </c>
    </row>
    <row r="1810" spans="1:38">
      <c r="A1810" t="s">
        <v>14638</v>
      </c>
      <c r="B1810" s="1" t="s">
        <v>6159</v>
      </c>
      <c r="C1810" s="3">
        <v>39145</v>
      </c>
      <c r="D1810" s="4" t="str">
        <f t="shared" si="174"/>
        <v>Red State</v>
      </c>
      <c r="E1810" s="9" t="s">
        <v>11969</v>
      </c>
      <c r="F1810" s="5">
        <f>YEAR(C1810)</f>
        <v>2011</v>
      </c>
      <c r="H1810" s="1" t="s">
        <v>535</v>
      </c>
      <c r="I1810" s="5" t="str">
        <f t="shared" si="175"/>
        <v>Red+State</v>
      </c>
      <c r="J1810" s="1"/>
      <c r="K1810" s="5"/>
      <c r="L1810" s="1" t="s">
        <v>536</v>
      </c>
      <c r="N1810" t="str">
        <f t="shared" si="176"/>
        <v>"http://www.omdbapi.com/?t=Red+State&amp;tomatoes=true",</v>
      </c>
      <c r="O1810">
        <f t="shared" si="178"/>
        <v>1808</v>
      </c>
      <c r="P1810" t="str">
        <f t="shared" si="177"/>
        <v>o1808.csv</v>
      </c>
      <c r="S1810" s="13" t="s">
        <v>14609</v>
      </c>
      <c r="T1810" s="15" t="s">
        <v>6122</v>
      </c>
      <c r="U1810" s="1" t="s">
        <v>6122</v>
      </c>
      <c r="V1810"/>
      <c r="W1810" t="s">
        <v>18415</v>
      </c>
      <c r="AJ1810" s="13" t="s">
        <v>14638</v>
      </c>
      <c r="AK1810" s="1" t="s">
        <v>6159</v>
      </c>
      <c r="AL1810" s="7" t="s">
        <v>18444</v>
      </c>
    </row>
    <row r="1811" spans="1:38">
      <c r="A1811" t="s">
        <v>14639</v>
      </c>
      <c r="B1811" s="1" t="s">
        <v>6160</v>
      </c>
      <c r="C1811" s="3">
        <v>39466</v>
      </c>
      <c r="D1811" s="4" t="str">
        <f t="shared" si="174"/>
        <v>Red Tails</v>
      </c>
      <c r="E1811" s="9" t="s">
        <v>11970</v>
      </c>
      <c r="F1811" s="5">
        <f>YEAR(C1811)</f>
        <v>2012</v>
      </c>
      <c r="H1811" s="1" t="s">
        <v>535</v>
      </c>
      <c r="I1811" s="5" t="str">
        <f t="shared" si="175"/>
        <v>Red+Tails</v>
      </c>
      <c r="J1811" s="1"/>
      <c r="K1811" s="5"/>
      <c r="L1811" s="1" t="s">
        <v>536</v>
      </c>
      <c r="N1811" t="str">
        <f t="shared" si="176"/>
        <v>"http://www.omdbapi.com/?t=Red+Tails&amp;tomatoes=true",</v>
      </c>
      <c r="O1811">
        <f t="shared" si="178"/>
        <v>1809</v>
      </c>
      <c r="P1811" t="str">
        <f t="shared" si="177"/>
        <v>o1809.csv</v>
      </c>
      <c r="S1811" s="13" t="s">
        <v>14610</v>
      </c>
      <c r="T1811" s="15" t="s">
        <v>6124</v>
      </c>
      <c r="U1811" s="1" t="s">
        <v>6124</v>
      </c>
      <c r="V1811"/>
      <c r="W1811" t="s">
        <v>18416</v>
      </c>
      <c r="AJ1811" s="13" t="s">
        <v>14639</v>
      </c>
      <c r="AK1811" s="1" t="s">
        <v>6160</v>
      </c>
      <c r="AL1811" s="7" t="s">
        <v>18445</v>
      </c>
    </row>
    <row r="1812" spans="1:38">
      <c r="A1812" t="s">
        <v>14640</v>
      </c>
      <c r="B1812" s="1" t="s">
        <v>6156</v>
      </c>
      <c r="C1812" s="3">
        <v>40705</v>
      </c>
      <c r="D1812" s="4" t="str">
        <f t="shared" si="174"/>
        <v>Rediscover Sautet</v>
      </c>
      <c r="E1812" s="9" t="s">
        <v>11966</v>
      </c>
      <c r="F1812" s="5">
        <v>2014</v>
      </c>
      <c r="H1812" s="1" t="s">
        <v>535</v>
      </c>
      <c r="I1812" s="5" t="str">
        <f t="shared" si="175"/>
        <v>Rediscover+Sautet</v>
      </c>
      <c r="J1812" s="1"/>
      <c r="K1812" s="5"/>
      <c r="L1812" s="1" t="s">
        <v>536</v>
      </c>
      <c r="N1812" t="str">
        <f t="shared" si="176"/>
        <v>"http://www.omdbapi.com/?t=Rediscover+Sautet&amp;tomatoes=true",</v>
      </c>
      <c r="O1812">
        <f t="shared" si="178"/>
        <v>1810</v>
      </c>
      <c r="P1812" t="str">
        <f t="shared" si="177"/>
        <v>o1810.csv</v>
      </c>
      <c r="S1812" s="13" t="s">
        <v>14611</v>
      </c>
      <c r="T1812" s="15" t="s">
        <v>15826</v>
      </c>
      <c r="U1812" s="1" t="s">
        <v>12760</v>
      </c>
      <c r="V1812"/>
      <c r="W1812" t="s">
        <v>18417</v>
      </c>
      <c r="AJ1812" s="13" t="s">
        <v>14640</v>
      </c>
      <c r="AK1812" s="1" t="s">
        <v>6156</v>
      </c>
      <c r="AL1812" s="7" t="s">
        <v>18446</v>
      </c>
    </row>
    <row r="1813" spans="1:38">
      <c r="A1813" t="s">
        <v>14641</v>
      </c>
      <c r="B1813" s="1" t="s">
        <v>6161</v>
      </c>
      <c r="C1813" s="3">
        <v>40278</v>
      </c>
      <c r="D1813" s="4" t="str">
        <f t="shared" si="174"/>
        <v>Redwood Highway</v>
      </c>
      <c r="E1813" s="9" t="s">
        <v>11971</v>
      </c>
      <c r="F1813" s="5">
        <v>2013</v>
      </c>
      <c r="H1813" s="1" t="s">
        <v>535</v>
      </c>
      <c r="I1813" s="5" t="str">
        <f t="shared" si="175"/>
        <v>Redwood+Highway</v>
      </c>
      <c r="J1813" s="1"/>
      <c r="K1813" s="5"/>
      <c r="L1813" s="1" t="s">
        <v>536</v>
      </c>
      <c r="N1813" t="str">
        <f t="shared" si="176"/>
        <v>"http://www.omdbapi.com/?t=Redwood+Highway&amp;tomatoes=true",</v>
      </c>
      <c r="O1813">
        <f t="shared" si="178"/>
        <v>1811</v>
      </c>
      <c r="P1813" t="str">
        <f t="shared" si="177"/>
        <v>o1811.csv</v>
      </c>
      <c r="S1813" s="13" t="s">
        <v>14612</v>
      </c>
      <c r="T1813" s="15" t="s">
        <v>6125</v>
      </c>
      <c r="U1813" s="1" t="s">
        <v>6125</v>
      </c>
      <c r="V1813"/>
      <c r="W1813" t="s">
        <v>18418</v>
      </c>
      <c r="AJ1813" s="13" t="s">
        <v>14641</v>
      </c>
      <c r="AK1813" s="1" t="s">
        <v>6161</v>
      </c>
      <c r="AL1813" s="7" t="s">
        <v>18447</v>
      </c>
    </row>
    <row r="1814" spans="1:38">
      <c r="A1814" t="s">
        <v>14642</v>
      </c>
      <c r="B1814" s="1" t="s">
        <v>6162</v>
      </c>
      <c r="C1814" s="3">
        <v>39235</v>
      </c>
      <c r="D1814" s="4" t="str">
        <f t="shared" si="174"/>
        <v>Rejoice and Shout</v>
      </c>
      <c r="E1814" s="9" t="s">
        <v>11972</v>
      </c>
      <c r="F1814" s="5">
        <v>2010</v>
      </c>
      <c r="H1814" s="1" t="s">
        <v>535</v>
      </c>
      <c r="I1814" s="5" t="str">
        <f t="shared" si="175"/>
        <v>Rejoice+and+Shout</v>
      </c>
      <c r="J1814" s="1"/>
      <c r="K1814" s="5"/>
      <c r="L1814" s="1" t="s">
        <v>536</v>
      </c>
      <c r="N1814" t="str">
        <f t="shared" si="176"/>
        <v>"http://www.omdbapi.com/?t=Rejoice+and+Shout&amp;tomatoes=true",</v>
      </c>
      <c r="O1814">
        <f t="shared" si="178"/>
        <v>1812</v>
      </c>
      <c r="P1814" t="str">
        <f t="shared" si="177"/>
        <v>o1812.csv</v>
      </c>
      <c r="S1814" s="13" t="s">
        <v>13575</v>
      </c>
      <c r="T1814" s="15" t="s">
        <v>16323</v>
      </c>
      <c r="U1814" s="1" t="s">
        <v>5036</v>
      </c>
      <c r="V1814"/>
      <c r="W1814" t="s">
        <v>17414</v>
      </c>
      <c r="AJ1814" s="13" t="s">
        <v>14642</v>
      </c>
      <c r="AK1814" s="1" t="s">
        <v>6162</v>
      </c>
      <c r="AL1814" s="7" t="s">
        <v>18448</v>
      </c>
    </row>
    <row r="1815" spans="1:38">
      <c r="A1815" t="s">
        <v>14643</v>
      </c>
      <c r="B1815" s="1" t="s">
        <v>6165</v>
      </c>
      <c r="C1815" s="3">
        <v>38787</v>
      </c>
      <c r="D1815" s="4" t="str">
        <f t="shared" si="174"/>
        <v>Remember Me</v>
      </c>
      <c r="E1815" s="9" t="s">
        <v>11975</v>
      </c>
      <c r="F1815" s="5">
        <f>YEAR(C1815)</f>
        <v>2010</v>
      </c>
      <c r="H1815" s="1" t="s">
        <v>535</v>
      </c>
      <c r="I1815" s="5" t="str">
        <f t="shared" si="175"/>
        <v>Remember+Me</v>
      </c>
      <c r="J1815" s="1"/>
      <c r="K1815" s="5"/>
      <c r="L1815" s="1" t="s">
        <v>536</v>
      </c>
      <c r="N1815" t="str">
        <f t="shared" si="176"/>
        <v>"http://www.omdbapi.com/?t=Remember+Me&amp;tomatoes=true",</v>
      </c>
      <c r="O1815">
        <f t="shared" si="178"/>
        <v>1813</v>
      </c>
      <c r="P1815" t="str">
        <f t="shared" si="177"/>
        <v>o1813.csv</v>
      </c>
      <c r="S1815" s="13" t="s">
        <v>14614</v>
      </c>
      <c r="T1815" s="15" t="s">
        <v>6130</v>
      </c>
      <c r="U1815" s="1" t="s">
        <v>6130</v>
      </c>
      <c r="V1815"/>
      <c r="W1815" t="s">
        <v>18420</v>
      </c>
      <c r="AJ1815" s="13" t="s">
        <v>14643</v>
      </c>
      <c r="AK1815" s="1" t="s">
        <v>6165</v>
      </c>
      <c r="AL1815" s="7" t="s">
        <v>18449</v>
      </c>
    </row>
    <row r="1816" spans="1:38">
      <c r="A1816" t="s">
        <v>14644</v>
      </c>
      <c r="B1816" s="1" t="s">
        <v>6166</v>
      </c>
      <c r="C1816" s="3">
        <v>39900</v>
      </c>
      <c r="D1816" s="4" t="str">
        <f t="shared" si="174"/>
        <v>Renoir</v>
      </c>
      <c r="E1816" s="9" t="s">
        <v>6166</v>
      </c>
      <c r="F1816" s="5">
        <f>YEAR(C1816)</f>
        <v>2013</v>
      </c>
      <c r="H1816" s="1" t="s">
        <v>535</v>
      </c>
      <c r="I1816" s="5" t="str">
        <f t="shared" si="175"/>
        <v>Renoir</v>
      </c>
      <c r="J1816" s="1"/>
      <c r="K1816" s="5"/>
      <c r="L1816" s="1" t="s">
        <v>536</v>
      </c>
      <c r="N1816" t="str">
        <f t="shared" si="176"/>
        <v>"http://www.omdbapi.com/?t=Renoir&amp;tomatoes=true",</v>
      </c>
      <c r="O1816">
        <f t="shared" si="178"/>
        <v>1814</v>
      </c>
      <c r="P1816" t="str">
        <f t="shared" si="177"/>
        <v>o1814.csv</v>
      </c>
      <c r="S1816" s="13" t="s">
        <v>14615</v>
      </c>
      <c r="T1816" s="15" t="s">
        <v>6131</v>
      </c>
      <c r="U1816" s="1" t="s">
        <v>6131</v>
      </c>
      <c r="V1816"/>
      <c r="W1816" t="s">
        <v>18421</v>
      </c>
      <c r="AJ1816" s="13" t="s">
        <v>14644</v>
      </c>
      <c r="AK1816" s="1" t="s">
        <v>6166</v>
      </c>
      <c r="AL1816" s="7" t="s">
        <v>18450</v>
      </c>
    </row>
    <row r="1817" spans="1:38">
      <c r="A1817" t="s">
        <v>14645</v>
      </c>
      <c r="B1817" s="1" t="s">
        <v>6167</v>
      </c>
      <c r="C1817" s="3">
        <v>40236</v>
      </c>
      <c r="D1817" s="4" t="str">
        <f t="shared" si="174"/>
        <v>Repentance</v>
      </c>
      <c r="E1817" s="9" t="s">
        <v>6167</v>
      </c>
      <c r="F1817" s="5">
        <f>YEAR(C1817)</f>
        <v>2014</v>
      </c>
      <c r="H1817" s="1" t="s">
        <v>535</v>
      </c>
      <c r="I1817" s="5" t="str">
        <f t="shared" si="175"/>
        <v>Repentance</v>
      </c>
      <c r="J1817" s="1"/>
      <c r="K1817" s="5"/>
      <c r="L1817" s="1" t="s">
        <v>536</v>
      </c>
      <c r="N1817" t="str">
        <f t="shared" si="176"/>
        <v>"http://www.omdbapi.com/?t=Repentance&amp;tomatoes=true",</v>
      </c>
      <c r="O1817">
        <f t="shared" si="178"/>
        <v>1815</v>
      </c>
      <c r="P1817" t="str">
        <f t="shared" si="177"/>
        <v>o1815.csv</v>
      </c>
      <c r="S1817" s="13" t="s">
        <v>14616</v>
      </c>
      <c r="T1817" s="15" t="s">
        <v>6132</v>
      </c>
      <c r="U1817" s="1" t="s">
        <v>6132</v>
      </c>
      <c r="V1817"/>
      <c r="W1817" t="s">
        <v>18422</v>
      </c>
      <c r="AJ1817" s="13" t="s">
        <v>14645</v>
      </c>
      <c r="AK1817" s="1" t="s">
        <v>6167</v>
      </c>
      <c r="AL1817" s="7" t="s">
        <v>18451</v>
      </c>
    </row>
    <row r="1818" spans="1:38">
      <c r="A1818" t="s">
        <v>14646</v>
      </c>
      <c r="B1818" s="1" t="s">
        <v>6168</v>
      </c>
      <c r="C1818" s="3">
        <v>38794</v>
      </c>
      <c r="D1818" s="4" t="str">
        <f t="shared" si="174"/>
        <v>Repo Men</v>
      </c>
      <c r="E1818" s="9" t="s">
        <v>11976</v>
      </c>
      <c r="F1818" s="5">
        <f>YEAR(C1818)</f>
        <v>2010</v>
      </c>
      <c r="H1818" s="1" t="s">
        <v>535</v>
      </c>
      <c r="I1818" s="5" t="str">
        <f t="shared" si="175"/>
        <v>Repo+Men</v>
      </c>
      <c r="J1818" s="1"/>
      <c r="K1818" s="5"/>
      <c r="L1818" s="1" t="s">
        <v>536</v>
      </c>
      <c r="N1818" t="str">
        <f t="shared" si="176"/>
        <v>"http://www.omdbapi.com/?t=Repo+Men&amp;tomatoes=true",</v>
      </c>
      <c r="O1818">
        <f t="shared" si="178"/>
        <v>1816</v>
      </c>
      <c r="P1818" t="str">
        <f t="shared" si="177"/>
        <v>o1816.csv</v>
      </c>
      <c r="S1818" s="13" t="s">
        <v>14617</v>
      </c>
      <c r="T1818" s="15" t="s">
        <v>6133</v>
      </c>
      <c r="U1818" s="1" t="s">
        <v>6133</v>
      </c>
      <c r="V1818"/>
      <c r="W1818" t="s">
        <v>18423</v>
      </c>
      <c r="AJ1818" s="13" t="s">
        <v>14646</v>
      </c>
      <c r="AK1818" s="1" t="s">
        <v>6168</v>
      </c>
      <c r="AL1818" s="7" t="s">
        <v>18452</v>
      </c>
    </row>
    <row r="1819" spans="1:38">
      <c r="A1819" t="s">
        <v>14647</v>
      </c>
      <c r="B1819" s="1" t="s">
        <v>6169</v>
      </c>
      <c r="C1819" s="3">
        <v>39704</v>
      </c>
      <c r="D1819" s="4" t="str">
        <f t="shared" si="174"/>
        <v>Resident Evil:Retribution</v>
      </c>
      <c r="E1819" s="9" t="s">
        <v>12536</v>
      </c>
      <c r="F1819" s="5">
        <f>YEAR(C1819)</f>
        <v>2012</v>
      </c>
      <c r="H1819" s="1" t="s">
        <v>535</v>
      </c>
      <c r="I1819" s="5" t="str">
        <f t="shared" si="175"/>
        <v>Resident+Evil%3ARetribution</v>
      </c>
      <c r="J1819" s="1"/>
      <c r="K1819" s="5"/>
      <c r="L1819" s="1" t="s">
        <v>536</v>
      </c>
      <c r="N1819" t="str">
        <f t="shared" si="176"/>
        <v>"http://www.omdbapi.com/?t=Resident+Evil%3ARetribution&amp;tomatoes=true",</v>
      </c>
      <c r="O1819">
        <f t="shared" si="178"/>
        <v>1817</v>
      </c>
      <c r="P1819" t="str">
        <f t="shared" si="177"/>
        <v>o1817.csv</v>
      </c>
      <c r="S1819" s="13" t="s">
        <v>14618</v>
      </c>
      <c r="T1819" s="15" t="s">
        <v>6135</v>
      </c>
      <c r="U1819" s="1" t="s">
        <v>6135</v>
      </c>
      <c r="V1819"/>
      <c r="W1819" t="s">
        <v>18424</v>
      </c>
      <c r="AJ1819" s="13" t="s">
        <v>14647</v>
      </c>
      <c r="AK1819" s="1" t="s">
        <v>6169</v>
      </c>
      <c r="AL1819" s="7" t="s">
        <v>18453</v>
      </c>
    </row>
    <row r="1820" spans="1:38">
      <c r="A1820" t="s">
        <v>14648</v>
      </c>
      <c r="B1820" s="1" t="s">
        <v>12763</v>
      </c>
      <c r="C1820" s="3">
        <v>39340</v>
      </c>
      <c r="D1820" s="4" t="str">
        <f t="shared" si="174"/>
        <v>Restless</v>
      </c>
      <c r="E1820" s="9" t="s">
        <v>15828</v>
      </c>
      <c r="F1820" s="5">
        <v>2010</v>
      </c>
      <c r="H1820" s="1" t="s">
        <v>535</v>
      </c>
      <c r="I1820" s="5" t="str">
        <f t="shared" si="175"/>
        <v>Restless</v>
      </c>
      <c r="J1820" s="1"/>
      <c r="K1820" s="5"/>
      <c r="L1820" s="1" t="s">
        <v>536</v>
      </c>
      <c r="N1820" t="str">
        <f t="shared" si="176"/>
        <v>"http://www.omdbapi.com/?t=Restless&amp;tomatoes=true",</v>
      </c>
      <c r="O1820">
        <f t="shared" si="178"/>
        <v>1818</v>
      </c>
      <c r="P1820" t="str">
        <f t="shared" si="177"/>
        <v>o1818.csv</v>
      </c>
      <c r="S1820" s="13" t="s">
        <v>14619</v>
      </c>
      <c r="T1820" s="15" t="s">
        <v>16472</v>
      </c>
      <c r="U1820" s="1" t="s">
        <v>6137</v>
      </c>
      <c r="V1820"/>
      <c r="W1820" t="s">
        <v>18425</v>
      </c>
      <c r="AJ1820" s="13" t="s">
        <v>14648</v>
      </c>
      <c r="AK1820" s="1" t="s">
        <v>12763</v>
      </c>
      <c r="AL1820" s="7" t="s">
        <v>18454</v>
      </c>
    </row>
    <row r="1821" spans="1:38">
      <c r="A1821" t="s">
        <v>14649</v>
      </c>
      <c r="B1821" s="1" t="s">
        <v>6170</v>
      </c>
      <c r="C1821" s="3">
        <v>38892</v>
      </c>
      <c r="D1821" s="4" t="str">
        <f t="shared" si="174"/>
        <v>Restrepo</v>
      </c>
      <c r="E1821" s="9" t="s">
        <v>6170</v>
      </c>
      <c r="F1821" s="5">
        <f>YEAR(C1821)</f>
        <v>2010</v>
      </c>
      <c r="H1821" s="1" t="s">
        <v>535</v>
      </c>
      <c r="I1821" s="5" t="str">
        <f t="shared" si="175"/>
        <v>Restrepo</v>
      </c>
      <c r="J1821" s="1"/>
      <c r="K1821" s="5"/>
      <c r="L1821" s="1" t="s">
        <v>536</v>
      </c>
      <c r="N1821" t="str">
        <f t="shared" si="176"/>
        <v>"http://www.omdbapi.com/?t=Restrepo&amp;tomatoes=true",</v>
      </c>
      <c r="O1821">
        <f t="shared" si="178"/>
        <v>1819</v>
      </c>
      <c r="P1821" t="str">
        <f t="shared" si="177"/>
        <v>o1819.csv</v>
      </c>
      <c r="S1821" s="13" t="s">
        <v>14620</v>
      </c>
      <c r="T1821" s="15" t="s">
        <v>6139</v>
      </c>
      <c r="U1821" s="1" t="s">
        <v>6139</v>
      </c>
      <c r="V1821"/>
      <c r="W1821" t="s">
        <v>18426</v>
      </c>
      <c r="AJ1821" s="13" t="s">
        <v>14649</v>
      </c>
      <c r="AK1821" s="1" t="s">
        <v>6170</v>
      </c>
      <c r="AL1821" s="7" t="s">
        <v>18455</v>
      </c>
    </row>
    <row r="1822" spans="1:38">
      <c r="A1822" t="s">
        <v>14650</v>
      </c>
      <c r="B1822" s="1" t="s">
        <v>6171</v>
      </c>
      <c r="C1822" s="3">
        <v>40691</v>
      </c>
      <c r="D1822" s="4" t="str">
        <f t="shared" si="174"/>
        <v>Results</v>
      </c>
      <c r="E1822" s="9" t="s">
        <v>6171</v>
      </c>
      <c r="F1822" s="5">
        <f>YEAR(C1822)</f>
        <v>2015</v>
      </c>
      <c r="H1822" s="1" t="s">
        <v>535</v>
      </c>
      <c r="I1822" s="5" t="str">
        <f t="shared" si="175"/>
        <v>Results</v>
      </c>
      <c r="J1822" s="1"/>
      <c r="K1822" s="5"/>
      <c r="L1822" s="1" t="s">
        <v>536</v>
      </c>
      <c r="N1822" t="str">
        <f t="shared" si="176"/>
        <v>"http://www.omdbapi.com/?t=Results&amp;tomatoes=true",</v>
      </c>
      <c r="O1822">
        <f t="shared" si="178"/>
        <v>1820</v>
      </c>
      <c r="P1822" t="str">
        <f t="shared" si="177"/>
        <v>o1820.csv</v>
      </c>
      <c r="S1822" s="13" t="s">
        <v>14621</v>
      </c>
      <c r="T1822" s="15" t="s">
        <v>6140</v>
      </c>
      <c r="U1822" s="1" t="s">
        <v>6140</v>
      </c>
      <c r="V1822"/>
      <c r="W1822" t="s">
        <v>18427</v>
      </c>
      <c r="AJ1822" s="13" t="s">
        <v>14650</v>
      </c>
      <c r="AK1822" s="1" t="s">
        <v>6171</v>
      </c>
      <c r="AL1822" s="7" t="s">
        <v>18456</v>
      </c>
    </row>
    <row r="1823" spans="1:38">
      <c r="A1823" t="s">
        <v>14651</v>
      </c>
      <c r="B1823" s="1" t="s">
        <v>6172</v>
      </c>
      <c r="C1823" s="3">
        <v>39326</v>
      </c>
      <c r="D1823" s="4" t="str">
        <f t="shared" si="174"/>
        <v>Resurrect Dead:The Mystery of the Toynbee Tiles</v>
      </c>
      <c r="E1823" s="9" t="s">
        <v>12537</v>
      </c>
      <c r="F1823" s="5">
        <f>YEAR(C1823)</f>
        <v>2011</v>
      </c>
      <c r="H1823" s="1" t="s">
        <v>535</v>
      </c>
      <c r="I1823" s="5" t="str">
        <f t="shared" si="175"/>
        <v>Resurrect+Dead%3AThe+Mystery+of+the+Toynbee+Tiles</v>
      </c>
      <c r="J1823" s="1"/>
      <c r="K1823" s="5"/>
      <c r="L1823" s="1" t="s">
        <v>536</v>
      </c>
      <c r="N1823" t="str">
        <f t="shared" si="176"/>
        <v>"http://www.omdbapi.com/?t=Resurrect+Dead%3AThe+Mystery+of+the+Toynbee+Tiles&amp;tomatoes=true",</v>
      </c>
      <c r="O1823">
        <f t="shared" si="178"/>
        <v>1821</v>
      </c>
      <c r="P1823" t="str">
        <f t="shared" si="177"/>
        <v>o1821.csv</v>
      </c>
      <c r="S1823" s="13" t="s">
        <v>14622</v>
      </c>
      <c r="T1823" s="15" t="s">
        <v>6141</v>
      </c>
      <c r="U1823" s="1" t="s">
        <v>6141</v>
      </c>
      <c r="V1823"/>
      <c r="W1823" t="s">
        <v>18428</v>
      </c>
      <c r="AJ1823" s="13" t="s">
        <v>14651</v>
      </c>
      <c r="AK1823" s="1" t="s">
        <v>6172</v>
      </c>
      <c r="AL1823" s="7" t="s">
        <v>18457</v>
      </c>
    </row>
    <row r="1824" spans="1:38">
      <c r="A1824" t="s">
        <v>14652</v>
      </c>
      <c r="B1824" s="1" t="s">
        <v>12764</v>
      </c>
      <c r="C1824" s="3">
        <v>39487</v>
      </c>
      <c r="D1824" s="4" t="str">
        <f t="shared" si="174"/>
        <v>Return</v>
      </c>
      <c r="E1824" s="9" t="s">
        <v>15829</v>
      </c>
      <c r="F1824" s="5">
        <v>2011</v>
      </c>
      <c r="H1824" s="1" t="s">
        <v>535</v>
      </c>
      <c r="I1824" s="5" t="str">
        <f t="shared" si="175"/>
        <v>Return</v>
      </c>
      <c r="J1824" s="1"/>
      <c r="K1824" s="5"/>
      <c r="L1824" s="1" t="s">
        <v>536</v>
      </c>
      <c r="N1824" t="str">
        <f t="shared" si="176"/>
        <v>"http://www.omdbapi.com/?t=Return&amp;tomatoes=true",</v>
      </c>
      <c r="O1824">
        <f t="shared" si="178"/>
        <v>1822</v>
      </c>
      <c r="P1824" t="str">
        <f t="shared" si="177"/>
        <v>o1822.csv</v>
      </c>
      <c r="S1824" s="13" t="s">
        <v>14623</v>
      </c>
      <c r="T1824" s="15" t="s">
        <v>6142</v>
      </c>
      <c r="U1824" s="1" t="s">
        <v>6142</v>
      </c>
      <c r="V1824"/>
      <c r="W1824" t="s">
        <v>18429</v>
      </c>
      <c r="AJ1824" s="13" t="s">
        <v>14652</v>
      </c>
      <c r="AK1824" s="1" t="s">
        <v>12764</v>
      </c>
      <c r="AL1824" s="7" t="s">
        <v>18458</v>
      </c>
    </row>
    <row r="1825" spans="1:38">
      <c r="A1825" t="s">
        <v>14653</v>
      </c>
      <c r="B1825" s="1" t="s">
        <v>6174</v>
      </c>
      <c r="C1825" s="3">
        <v>39522</v>
      </c>
      <c r="D1825" s="4" t="str">
        <f t="shared" si="174"/>
        <v>Reuniting the Rubins</v>
      </c>
      <c r="E1825" s="9" t="s">
        <v>11978</v>
      </c>
      <c r="F1825" s="5">
        <v>2011</v>
      </c>
      <c r="H1825" s="1" t="s">
        <v>535</v>
      </c>
      <c r="I1825" s="5" t="str">
        <f t="shared" si="175"/>
        <v>Reuniting+the+Rubins</v>
      </c>
      <c r="J1825" s="1"/>
      <c r="K1825" s="5"/>
      <c r="L1825" s="1" t="s">
        <v>536</v>
      </c>
      <c r="N1825" t="str">
        <f t="shared" si="176"/>
        <v>"http://www.omdbapi.com/?t=Reuniting+the+Rubins&amp;tomatoes=true",</v>
      </c>
      <c r="O1825">
        <f t="shared" si="178"/>
        <v>1823</v>
      </c>
      <c r="P1825" t="str">
        <f t="shared" si="177"/>
        <v>o1823.csv</v>
      </c>
      <c r="S1825" s="13" t="s">
        <v>14624</v>
      </c>
      <c r="T1825" s="15" t="s">
        <v>15827</v>
      </c>
      <c r="U1825" s="1" t="s">
        <v>12761</v>
      </c>
      <c r="V1825"/>
      <c r="W1825" t="s">
        <v>18430</v>
      </c>
      <c r="AJ1825" s="13" t="s">
        <v>14653</v>
      </c>
      <c r="AK1825" s="1" t="s">
        <v>6174</v>
      </c>
      <c r="AL1825" s="7" t="s">
        <v>18459</v>
      </c>
    </row>
    <row r="1826" spans="1:38">
      <c r="A1826" t="s">
        <v>14654</v>
      </c>
      <c r="B1826" s="1" t="s">
        <v>6175</v>
      </c>
      <c r="C1826" s="3">
        <v>39375</v>
      </c>
      <c r="D1826" s="4" t="str">
        <f t="shared" si="174"/>
        <v>Revenge of the Electric Car</v>
      </c>
      <c r="E1826" s="9" t="s">
        <v>11979</v>
      </c>
      <c r="F1826" s="5">
        <f>YEAR(C1826)</f>
        <v>2011</v>
      </c>
      <c r="H1826" s="1" t="s">
        <v>535</v>
      </c>
      <c r="I1826" s="5" t="str">
        <f t="shared" si="175"/>
        <v>Revenge+of+the+Electric+Car</v>
      </c>
      <c r="J1826" s="1"/>
      <c r="K1826" s="5"/>
      <c r="L1826" s="1" t="s">
        <v>536</v>
      </c>
      <c r="N1826" t="str">
        <f t="shared" si="176"/>
        <v>"http://www.omdbapi.com/?t=Revenge+of+the+Electric+Car&amp;tomatoes=true",</v>
      </c>
      <c r="O1826">
        <f t="shared" si="178"/>
        <v>1824</v>
      </c>
      <c r="P1826" t="str">
        <f t="shared" si="177"/>
        <v>o1824.csv</v>
      </c>
      <c r="S1826" s="13" t="s">
        <v>14625</v>
      </c>
      <c r="T1826" s="15" t="s">
        <v>6143</v>
      </c>
      <c r="U1826" s="1" t="s">
        <v>6143</v>
      </c>
      <c r="V1826"/>
      <c r="W1826" t="s">
        <v>18431</v>
      </c>
      <c r="AJ1826" s="13" t="s">
        <v>14654</v>
      </c>
      <c r="AK1826" s="1" t="s">
        <v>6175</v>
      </c>
      <c r="AL1826" s="7" t="s">
        <v>18460</v>
      </c>
    </row>
    <row r="1827" spans="1:38">
      <c r="A1827" t="s">
        <v>14655</v>
      </c>
      <c r="B1827" s="1" t="s">
        <v>6176</v>
      </c>
      <c r="C1827" s="3">
        <v>40479</v>
      </c>
      <c r="D1827" s="4" t="str">
        <f t="shared" si="174"/>
        <v>Revenge of the Mekons</v>
      </c>
      <c r="E1827" s="9" t="s">
        <v>10792</v>
      </c>
      <c r="F1827" s="5">
        <v>2013</v>
      </c>
      <c r="H1827" s="1" t="s">
        <v>535</v>
      </c>
      <c r="I1827" s="5" t="str">
        <f t="shared" si="175"/>
        <v>Revenge+of+the+Mekons</v>
      </c>
      <c r="J1827" s="1"/>
      <c r="K1827" s="5"/>
      <c r="L1827" s="1" t="s">
        <v>536</v>
      </c>
      <c r="N1827" t="str">
        <f t="shared" si="176"/>
        <v>"http://www.omdbapi.com/?t=Revenge+of+the+Mekons&amp;tomatoes=true",</v>
      </c>
      <c r="O1827">
        <f t="shared" si="178"/>
        <v>1825</v>
      </c>
      <c r="P1827" t="str">
        <f t="shared" si="177"/>
        <v>o1825.csv</v>
      </c>
      <c r="S1827" s="13" t="s">
        <v>14626</v>
      </c>
      <c r="T1827" s="15" t="s">
        <v>6144</v>
      </c>
      <c r="U1827" s="1" t="s">
        <v>6144</v>
      </c>
      <c r="V1827"/>
      <c r="W1827" t="s">
        <v>18432</v>
      </c>
      <c r="AJ1827" s="13" t="s">
        <v>14655</v>
      </c>
      <c r="AK1827" s="1" t="s">
        <v>6176</v>
      </c>
      <c r="AL1827" s="7" t="s">
        <v>18461</v>
      </c>
    </row>
    <row r="1828" spans="1:38">
      <c r="A1828" t="s">
        <v>14656</v>
      </c>
      <c r="B1828" s="1" t="s">
        <v>6178</v>
      </c>
      <c r="C1828" s="3">
        <v>40474</v>
      </c>
      <c r="D1828" s="4" t="str">
        <f t="shared" si="174"/>
        <v>Rhymes for Young Ghouls</v>
      </c>
      <c r="E1828" s="9" t="s">
        <v>11981</v>
      </c>
      <c r="F1828" s="5">
        <v>2013</v>
      </c>
      <c r="H1828" s="1" t="s">
        <v>535</v>
      </c>
      <c r="I1828" s="5" t="str">
        <f t="shared" si="175"/>
        <v>Rhymes+for+Young+Ghouls</v>
      </c>
      <c r="J1828" s="1"/>
      <c r="K1828" s="5"/>
      <c r="L1828" s="1" t="s">
        <v>536</v>
      </c>
      <c r="N1828" t="str">
        <f t="shared" si="176"/>
        <v>"http://www.omdbapi.com/?t=Rhymes+for+Young+Ghouls&amp;tomatoes=true",</v>
      </c>
      <c r="O1828">
        <f t="shared" si="178"/>
        <v>1826</v>
      </c>
      <c r="P1828" t="str">
        <f t="shared" si="177"/>
        <v>o1826.csv</v>
      </c>
      <c r="S1828" s="13" t="s">
        <v>14628</v>
      </c>
      <c r="T1828" s="15" t="s">
        <v>16474</v>
      </c>
      <c r="U1828" s="1" t="s">
        <v>6149</v>
      </c>
      <c r="V1828"/>
      <c r="W1828" t="s">
        <v>18434</v>
      </c>
      <c r="AJ1828" s="13" t="s">
        <v>14656</v>
      </c>
      <c r="AK1828" s="1" t="s">
        <v>6178</v>
      </c>
      <c r="AL1828" s="7" t="s">
        <v>18462</v>
      </c>
    </row>
    <row r="1829" spans="1:38">
      <c r="A1829" t="s">
        <v>14657</v>
      </c>
      <c r="B1829" s="1" t="s">
        <v>428</v>
      </c>
      <c r="C1829" s="3">
        <v>40761</v>
      </c>
      <c r="D1829" s="4" t="str">
        <f t="shared" si="174"/>
        <v>Ricki and the Flash</v>
      </c>
      <c r="E1829" s="9" t="s">
        <v>490</v>
      </c>
      <c r="F1829" s="5">
        <f>YEAR(C1829)</f>
        <v>2015</v>
      </c>
      <c r="H1829" s="1" t="s">
        <v>535</v>
      </c>
      <c r="I1829" s="5" t="str">
        <f t="shared" si="175"/>
        <v>Ricki+and+the+Flash</v>
      </c>
      <c r="J1829" s="1"/>
      <c r="K1829" s="5"/>
      <c r="L1829" s="1" t="s">
        <v>536</v>
      </c>
      <c r="N1829" t="str">
        <f t="shared" si="176"/>
        <v>"http://www.omdbapi.com/?t=Ricki+and+the+Flash&amp;tomatoes=true",</v>
      </c>
      <c r="O1829">
        <f t="shared" si="178"/>
        <v>1827</v>
      </c>
      <c r="P1829" t="str">
        <f t="shared" si="177"/>
        <v>o1827.csv</v>
      </c>
      <c r="S1829" s="13" t="s">
        <v>14629</v>
      </c>
      <c r="T1829" s="15" t="s">
        <v>16475</v>
      </c>
      <c r="U1829" s="1" t="s">
        <v>6148</v>
      </c>
      <c r="V1829"/>
      <c r="W1829" t="s">
        <v>18435</v>
      </c>
      <c r="AJ1829" s="13" t="s">
        <v>14657</v>
      </c>
      <c r="AK1829" s="1" t="s">
        <v>428</v>
      </c>
      <c r="AL1829" s="7" t="s">
        <v>18463</v>
      </c>
    </row>
    <row r="1830" spans="1:38">
      <c r="A1830" t="s">
        <v>14658</v>
      </c>
      <c r="B1830" s="1" t="s">
        <v>6181</v>
      </c>
      <c r="C1830" s="3">
        <v>39403</v>
      </c>
      <c r="D1830" s="4" t="str">
        <f t="shared" si="174"/>
        <v>Rid of Me</v>
      </c>
      <c r="E1830" s="9" t="s">
        <v>11983</v>
      </c>
      <c r="F1830" s="5">
        <f>YEAR(C1830)</f>
        <v>2011</v>
      </c>
      <c r="H1830" s="1" t="s">
        <v>535</v>
      </c>
      <c r="I1830" s="5" t="str">
        <f t="shared" si="175"/>
        <v>Rid+of+Me</v>
      </c>
      <c r="J1830" s="1"/>
      <c r="K1830" s="5"/>
      <c r="L1830" s="1" t="s">
        <v>536</v>
      </c>
      <c r="N1830" t="str">
        <f t="shared" si="176"/>
        <v>"http://www.omdbapi.com/?t=Rid+of+Me&amp;tomatoes=true",</v>
      </c>
      <c r="O1830">
        <f t="shared" si="178"/>
        <v>1828</v>
      </c>
      <c r="P1830" t="str">
        <f t="shared" si="177"/>
        <v>o1828.csv</v>
      </c>
      <c r="S1830" s="13" t="s">
        <v>14630</v>
      </c>
      <c r="T1830" s="15" t="s">
        <v>6150</v>
      </c>
      <c r="U1830" s="1" t="s">
        <v>6150</v>
      </c>
      <c r="V1830"/>
      <c r="W1830" t="s">
        <v>18436</v>
      </c>
      <c r="AJ1830" s="13" t="s">
        <v>14658</v>
      </c>
      <c r="AK1830" s="1" t="s">
        <v>6181</v>
      </c>
      <c r="AL1830" s="7" t="s">
        <v>18464</v>
      </c>
    </row>
    <row r="1831" spans="1:38">
      <c r="A1831" t="s">
        <v>14659</v>
      </c>
      <c r="B1831" s="1" t="s">
        <v>313</v>
      </c>
      <c r="C1831" s="3">
        <v>40061</v>
      </c>
      <c r="D1831" s="4" t="str">
        <f t="shared" si="174"/>
        <v>Riddick</v>
      </c>
      <c r="E1831" s="9" t="s">
        <v>313</v>
      </c>
      <c r="F1831" s="5">
        <f>YEAR(C1831)</f>
        <v>2013</v>
      </c>
      <c r="H1831" s="1" t="s">
        <v>535</v>
      </c>
      <c r="I1831" s="5" t="str">
        <f t="shared" si="175"/>
        <v>Riddick</v>
      </c>
      <c r="J1831" s="1"/>
      <c r="K1831" s="5"/>
      <c r="L1831" s="1" t="s">
        <v>536</v>
      </c>
      <c r="N1831" t="str">
        <f t="shared" si="176"/>
        <v>"http://www.omdbapi.com/?t=Riddick&amp;tomatoes=true",</v>
      </c>
      <c r="O1831">
        <f t="shared" si="178"/>
        <v>1829</v>
      </c>
      <c r="P1831" t="str">
        <f t="shared" si="177"/>
        <v>o1829.csv</v>
      </c>
      <c r="S1831" s="13" t="s">
        <v>14631</v>
      </c>
      <c r="T1831" s="15" t="s">
        <v>16061</v>
      </c>
      <c r="U1831" s="1" t="s">
        <v>12597</v>
      </c>
      <c r="V1831"/>
      <c r="W1831" t="s">
        <v>18437</v>
      </c>
      <c r="AJ1831" s="13" t="s">
        <v>14659</v>
      </c>
      <c r="AK1831" s="1" t="s">
        <v>313</v>
      </c>
      <c r="AL1831" s="7" t="s">
        <v>18465</v>
      </c>
    </row>
    <row r="1832" spans="1:38">
      <c r="A1832" t="s">
        <v>14660</v>
      </c>
      <c r="B1832" s="1" t="s">
        <v>6180</v>
      </c>
      <c r="C1832" s="3">
        <v>40194</v>
      </c>
      <c r="D1832" s="4" t="str">
        <f t="shared" si="174"/>
        <v>Ride Along</v>
      </c>
      <c r="E1832" s="9" t="s">
        <v>11982</v>
      </c>
      <c r="F1832" s="5">
        <f>YEAR(C1832)</f>
        <v>2014</v>
      </c>
      <c r="H1832" s="1" t="s">
        <v>535</v>
      </c>
      <c r="I1832" s="5" t="str">
        <f t="shared" si="175"/>
        <v>Ride+Along</v>
      </c>
      <c r="J1832" s="1"/>
      <c r="K1832" s="5"/>
      <c r="L1832" s="1" t="s">
        <v>536</v>
      </c>
      <c r="N1832" t="str">
        <f t="shared" si="176"/>
        <v>"http://www.omdbapi.com/?t=Ride+Along&amp;tomatoes=true",</v>
      </c>
      <c r="O1832">
        <f t="shared" si="178"/>
        <v>1830</v>
      </c>
      <c r="P1832" t="str">
        <f t="shared" si="177"/>
        <v>o1830.csv</v>
      </c>
      <c r="S1832" s="13" t="s">
        <v>14632</v>
      </c>
      <c r="T1832" s="15" t="s">
        <v>6153</v>
      </c>
      <c r="U1832" s="1" t="s">
        <v>6153</v>
      </c>
      <c r="V1832"/>
      <c r="W1832" t="s">
        <v>18438</v>
      </c>
      <c r="AJ1832" s="13" t="s">
        <v>14660</v>
      </c>
      <c r="AK1832" s="1" t="s">
        <v>6180</v>
      </c>
      <c r="AL1832" s="7" t="s">
        <v>18466</v>
      </c>
    </row>
    <row r="1833" spans="1:38">
      <c r="A1833" t="s">
        <v>14661</v>
      </c>
      <c r="B1833" s="1" t="s">
        <v>12765</v>
      </c>
      <c r="C1833" s="3">
        <v>40787</v>
      </c>
      <c r="D1833" s="4" t="str">
        <f t="shared" si="174"/>
        <v>Rififi</v>
      </c>
      <c r="E1833" s="9" t="s">
        <v>15830</v>
      </c>
      <c r="F1833" s="5">
        <v>2014</v>
      </c>
      <c r="H1833" s="1" t="s">
        <v>535</v>
      </c>
      <c r="I1833" s="5" t="str">
        <f t="shared" si="175"/>
        <v>Rififi</v>
      </c>
      <c r="J1833" s="1"/>
      <c r="K1833" s="5"/>
      <c r="L1833" s="1" t="s">
        <v>536</v>
      </c>
      <c r="N1833" t="str">
        <f t="shared" si="176"/>
        <v>"http://www.omdbapi.com/?t=Rififi&amp;tomatoes=true",</v>
      </c>
      <c r="O1833">
        <f t="shared" si="178"/>
        <v>1831</v>
      </c>
      <c r="P1833" t="str">
        <f t="shared" si="177"/>
        <v>o1831.csv</v>
      </c>
      <c r="S1833" s="13" t="s">
        <v>14633</v>
      </c>
      <c r="T1833" s="15" t="s">
        <v>6154</v>
      </c>
      <c r="U1833" s="1" t="s">
        <v>6154</v>
      </c>
      <c r="V1833"/>
      <c r="W1833" t="s">
        <v>18439</v>
      </c>
      <c r="AJ1833" s="13" t="s">
        <v>14661</v>
      </c>
      <c r="AK1833" s="1" t="s">
        <v>12765</v>
      </c>
      <c r="AL1833" s="7" t="s">
        <v>18467</v>
      </c>
    </row>
    <row r="1834" spans="1:38">
      <c r="A1834" t="s">
        <v>14662</v>
      </c>
      <c r="B1834" s="1" t="s">
        <v>6183</v>
      </c>
      <c r="C1834" s="3">
        <v>39186</v>
      </c>
      <c r="D1834" s="4" t="str">
        <f t="shared" si="174"/>
        <v>Rio</v>
      </c>
      <c r="E1834" s="9" t="s">
        <v>6183</v>
      </c>
      <c r="F1834" s="5">
        <f>YEAR(C1834)</f>
        <v>2011</v>
      </c>
      <c r="H1834" s="1" t="s">
        <v>535</v>
      </c>
      <c r="I1834" s="5" t="str">
        <f t="shared" si="175"/>
        <v>Rio</v>
      </c>
      <c r="J1834" s="1"/>
      <c r="K1834" s="5"/>
      <c r="L1834" s="1" t="s">
        <v>536</v>
      </c>
      <c r="N1834" t="str">
        <f t="shared" si="176"/>
        <v>"http://www.omdbapi.com/?t=Rio&amp;tomatoes=true",</v>
      </c>
      <c r="O1834">
        <f t="shared" si="178"/>
        <v>1832</v>
      </c>
      <c r="P1834" t="str">
        <f t="shared" si="177"/>
        <v>o1832.csv</v>
      </c>
      <c r="S1834" s="13" t="s">
        <v>14634</v>
      </c>
      <c r="T1834" s="15" t="s">
        <v>6155</v>
      </c>
      <c r="U1834" s="1" t="s">
        <v>6155</v>
      </c>
      <c r="V1834"/>
      <c r="W1834" t="s">
        <v>18440</v>
      </c>
      <c r="AJ1834" s="13" t="s">
        <v>14662</v>
      </c>
      <c r="AK1834" s="1" t="s">
        <v>6183</v>
      </c>
      <c r="AL1834" s="7" t="s">
        <v>18468</v>
      </c>
    </row>
    <row r="1835" spans="1:38">
      <c r="A1835" t="s">
        <v>14663</v>
      </c>
      <c r="B1835" s="1" t="s">
        <v>6184</v>
      </c>
      <c r="C1835" s="3">
        <v>40278</v>
      </c>
      <c r="D1835" s="4" t="str">
        <f t="shared" si="174"/>
        <v>Rio 2</v>
      </c>
      <c r="E1835" s="9" t="s">
        <v>11985</v>
      </c>
      <c r="F1835" s="5">
        <f>YEAR(C1835)</f>
        <v>2014</v>
      </c>
      <c r="H1835" s="1" t="s">
        <v>535</v>
      </c>
      <c r="I1835" s="5" t="str">
        <f t="shared" si="175"/>
        <v>Rio+2</v>
      </c>
      <c r="J1835" s="1"/>
      <c r="K1835" s="5"/>
      <c r="L1835" s="1" t="s">
        <v>536</v>
      </c>
      <c r="N1835" t="str">
        <f t="shared" si="176"/>
        <v>"http://www.omdbapi.com/?t=Rio+2&amp;tomatoes=true",</v>
      </c>
      <c r="O1835">
        <f t="shared" si="178"/>
        <v>1833</v>
      </c>
      <c r="P1835" t="str">
        <f t="shared" si="177"/>
        <v>o1833.csv</v>
      </c>
      <c r="S1835" s="13" t="s">
        <v>14635</v>
      </c>
      <c r="T1835" s="15" t="s">
        <v>16643</v>
      </c>
      <c r="U1835" s="1" t="s">
        <v>12762</v>
      </c>
      <c r="V1835"/>
      <c r="W1835" t="s">
        <v>18441</v>
      </c>
      <c r="AJ1835" s="13" t="s">
        <v>14663</v>
      </c>
      <c r="AK1835" s="1" t="s">
        <v>6184</v>
      </c>
      <c r="AL1835" s="7" t="s">
        <v>18469</v>
      </c>
    </row>
    <row r="1836" spans="1:38">
      <c r="A1836" t="s">
        <v>14664</v>
      </c>
      <c r="B1836" s="1" t="s">
        <v>5247</v>
      </c>
      <c r="C1836" s="3">
        <v>39772</v>
      </c>
      <c r="D1836" s="4" t="str">
        <f t="shared" si="174"/>
        <v>Rise of the Guardians</v>
      </c>
      <c r="E1836" s="9" t="s">
        <v>10707</v>
      </c>
      <c r="F1836" s="5">
        <f>YEAR(C1836)</f>
        <v>2012</v>
      </c>
      <c r="H1836" s="1" t="s">
        <v>535</v>
      </c>
      <c r="I1836" s="5" t="str">
        <f t="shared" si="175"/>
        <v>Rise+of+the+Guardians</v>
      </c>
      <c r="J1836" s="1"/>
      <c r="K1836" s="5"/>
      <c r="L1836" s="1" t="s">
        <v>536</v>
      </c>
      <c r="N1836" t="str">
        <f t="shared" si="176"/>
        <v>"http://www.omdbapi.com/?t=Rise+of+the+Guardians&amp;tomatoes=true",</v>
      </c>
      <c r="O1836">
        <f t="shared" si="178"/>
        <v>1834</v>
      </c>
      <c r="P1836" t="str">
        <f t="shared" si="177"/>
        <v>o1834.csv</v>
      </c>
      <c r="S1836" s="13" t="s">
        <v>14636</v>
      </c>
      <c r="T1836" s="15" t="s">
        <v>6157</v>
      </c>
      <c r="U1836" s="1" t="s">
        <v>6157</v>
      </c>
      <c r="V1836"/>
      <c r="W1836" t="s">
        <v>18442</v>
      </c>
      <c r="AJ1836" s="13" t="s">
        <v>14664</v>
      </c>
      <c r="AK1836" s="1" t="s">
        <v>5247</v>
      </c>
      <c r="AL1836" s="7" t="s">
        <v>18470</v>
      </c>
    </row>
    <row r="1837" spans="1:38">
      <c r="A1837" t="s">
        <v>14665</v>
      </c>
      <c r="B1837" s="1" t="s">
        <v>256</v>
      </c>
      <c r="C1837" s="3">
        <v>39298</v>
      </c>
      <c r="D1837" s="4" t="str">
        <f t="shared" si="174"/>
        <v>Rise of the Planet of the Apes</v>
      </c>
      <c r="E1837" s="9" t="s">
        <v>11987</v>
      </c>
      <c r="F1837" s="5">
        <f>YEAR(C1837)</f>
        <v>2011</v>
      </c>
      <c r="H1837" s="1" t="s">
        <v>535</v>
      </c>
      <c r="I1837" s="5" t="str">
        <f t="shared" si="175"/>
        <v>Rise+of+the+Planet+of+the+Apes</v>
      </c>
      <c r="J1837" s="1"/>
      <c r="K1837" s="5"/>
      <c r="L1837" s="1" t="s">
        <v>536</v>
      </c>
      <c r="N1837" t="str">
        <f t="shared" si="176"/>
        <v>"http://www.omdbapi.com/?t=Rise+of+the+Planet+of+the+Apes&amp;tomatoes=true",</v>
      </c>
      <c r="O1837">
        <f t="shared" si="178"/>
        <v>1835</v>
      </c>
      <c r="P1837" t="str">
        <f t="shared" si="177"/>
        <v>o1835.csv</v>
      </c>
      <c r="S1837" s="13" t="s">
        <v>14638</v>
      </c>
      <c r="T1837" s="15" t="s">
        <v>6159</v>
      </c>
      <c r="U1837" s="1" t="s">
        <v>6159</v>
      </c>
      <c r="V1837"/>
      <c r="W1837" t="s">
        <v>18444</v>
      </c>
      <c r="AJ1837" s="13" t="s">
        <v>14665</v>
      </c>
      <c r="AK1837" s="1" t="s">
        <v>256</v>
      </c>
      <c r="AL1837" s="7" t="s">
        <v>18471</v>
      </c>
    </row>
    <row r="1838" spans="1:38">
      <c r="A1838" t="s">
        <v>14666</v>
      </c>
      <c r="B1838" s="1" t="s">
        <v>6187</v>
      </c>
      <c r="C1838" s="3">
        <v>40026</v>
      </c>
      <c r="D1838" s="4" t="str">
        <f t="shared" si="174"/>
        <v>Rising From Ashes</v>
      </c>
      <c r="E1838" s="9" t="s">
        <v>11988</v>
      </c>
      <c r="F1838" s="5">
        <v>2012</v>
      </c>
      <c r="H1838" s="1" t="s">
        <v>535</v>
      </c>
      <c r="I1838" s="5" t="str">
        <f t="shared" si="175"/>
        <v>Rising+From+Ashes</v>
      </c>
      <c r="J1838" s="1"/>
      <c r="K1838" s="5"/>
      <c r="L1838" s="1" t="s">
        <v>536</v>
      </c>
      <c r="N1838" t="str">
        <f t="shared" si="176"/>
        <v>"http://www.omdbapi.com/?t=Rising+From+Ashes&amp;tomatoes=true",</v>
      </c>
      <c r="O1838">
        <f t="shared" si="178"/>
        <v>1836</v>
      </c>
      <c r="P1838" t="str">
        <f t="shared" si="177"/>
        <v>o1836.csv</v>
      </c>
      <c r="S1838" s="13" t="s">
        <v>14639</v>
      </c>
      <c r="T1838" s="15" t="s">
        <v>6160</v>
      </c>
      <c r="U1838" s="1" t="s">
        <v>6160</v>
      </c>
      <c r="V1838"/>
      <c r="W1838" t="s">
        <v>18445</v>
      </c>
      <c r="AJ1838" s="13" t="s">
        <v>14666</v>
      </c>
      <c r="AK1838" s="1" t="s">
        <v>6187</v>
      </c>
      <c r="AL1838" s="7" t="s">
        <v>18472</v>
      </c>
    </row>
    <row r="1839" spans="1:38">
      <c r="A1839" t="s">
        <v>14667</v>
      </c>
      <c r="B1839" s="1" t="s">
        <v>6190</v>
      </c>
      <c r="C1839" s="3">
        <v>40880</v>
      </c>
      <c r="D1839" s="4" t="str">
        <f t="shared" si="174"/>
        <v>River of Fundament</v>
      </c>
      <c r="E1839" s="9" t="s">
        <v>11991</v>
      </c>
      <c r="F1839" s="5">
        <v>2014</v>
      </c>
      <c r="H1839" s="1" t="s">
        <v>535</v>
      </c>
      <c r="I1839" s="5" t="str">
        <f t="shared" si="175"/>
        <v>River+of+Fundament</v>
      </c>
      <c r="J1839" s="1"/>
      <c r="K1839" s="5"/>
      <c r="L1839" s="1" t="s">
        <v>536</v>
      </c>
      <c r="N1839" t="str">
        <f t="shared" si="176"/>
        <v>"http://www.omdbapi.com/?t=River+of+Fundament&amp;tomatoes=true",</v>
      </c>
      <c r="O1839">
        <f t="shared" si="178"/>
        <v>1837</v>
      </c>
      <c r="P1839" t="str">
        <f t="shared" si="177"/>
        <v>o1837.csv</v>
      </c>
      <c r="S1839" s="13" t="s">
        <v>14641</v>
      </c>
      <c r="T1839" s="15" t="s">
        <v>6161</v>
      </c>
      <c r="U1839" s="1" t="s">
        <v>6161</v>
      </c>
      <c r="V1839"/>
      <c r="W1839" t="s">
        <v>18447</v>
      </c>
      <c r="AJ1839" s="13" t="s">
        <v>14667</v>
      </c>
      <c r="AK1839" s="1" t="s">
        <v>6190</v>
      </c>
      <c r="AL1839" s="7" t="s">
        <v>18473</v>
      </c>
    </row>
    <row r="1840" spans="1:38">
      <c r="A1840" t="s">
        <v>14668</v>
      </c>
      <c r="B1840" s="1" t="s">
        <v>6191</v>
      </c>
      <c r="C1840" s="3">
        <v>40418</v>
      </c>
      <c r="D1840" s="4" t="str">
        <f t="shared" si="174"/>
        <v>Road to Ninja - Naruto the Movie</v>
      </c>
      <c r="E1840" s="9" t="s">
        <v>11992</v>
      </c>
      <c r="F1840" s="5">
        <v>2013</v>
      </c>
      <c r="H1840" s="1" t="s">
        <v>535</v>
      </c>
      <c r="I1840" s="5" t="str">
        <f t="shared" si="175"/>
        <v>Road+to+Ninja+-+Naruto+the+Movie</v>
      </c>
      <c r="J1840" s="1"/>
      <c r="K1840" s="5"/>
      <c r="L1840" s="1" t="s">
        <v>536</v>
      </c>
      <c r="N1840" t="str">
        <f t="shared" si="176"/>
        <v>"http://www.omdbapi.com/?t=Road+to+Ninja+-+Naruto+the+Movie&amp;tomatoes=true",</v>
      </c>
      <c r="O1840">
        <f t="shared" si="178"/>
        <v>1838</v>
      </c>
      <c r="P1840" t="str">
        <f t="shared" si="177"/>
        <v>o1838.csv</v>
      </c>
      <c r="S1840" s="13" t="s">
        <v>14642</v>
      </c>
      <c r="T1840" s="15" t="s">
        <v>6162</v>
      </c>
      <c r="U1840" s="1" t="s">
        <v>6162</v>
      </c>
      <c r="V1840"/>
      <c r="W1840" t="s">
        <v>18448</v>
      </c>
      <c r="AJ1840" s="13" t="s">
        <v>14668</v>
      </c>
      <c r="AK1840" s="1" t="s">
        <v>6191</v>
      </c>
      <c r="AL1840" s="7" t="s">
        <v>18474</v>
      </c>
    </row>
    <row r="1841" spans="1:38">
      <c r="A1841" t="s">
        <v>14669</v>
      </c>
      <c r="B1841" s="1" t="s">
        <v>6192</v>
      </c>
      <c r="C1841" s="3">
        <v>39242</v>
      </c>
      <c r="D1841" s="4" t="str">
        <f t="shared" si="174"/>
        <v>Road to Nowhere</v>
      </c>
      <c r="E1841" s="9" t="s">
        <v>11993</v>
      </c>
      <c r="F1841" s="5">
        <f>YEAR(C1841)</f>
        <v>2011</v>
      </c>
      <c r="H1841" s="1" t="s">
        <v>535</v>
      </c>
      <c r="I1841" s="5" t="str">
        <f t="shared" si="175"/>
        <v>Road+to+Nowhere</v>
      </c>
      <c r="J1841" s="1"/>
      <c r="K1841" s="5"/>
      <c r="L1841" s="1" t="s">
        <v>536</v>
      </c>
      <c r="N1841" t="str">
        <f t="shared" si="176"/>
        <v>"http://www.omdbapi.com/?t=Road+to+Nowhere&amp;tomatoes=true",</v>
      </c>
      <c r="O1841">
        <f t="shared" si="178"/>
        <v>1839</v>
      </c>
      <c r="P1841" t="str">
        <f t="shared" si="177"/>
        <v>o1839.csv</v>
      </c>
      <c r="S1841" s="13" t="s">
        <v>14643</v>
      </c>
      <c r="T1841" s="15" t="s">
        <v>6165</v>
      </c>
      <c r="U1841" s="1" t="s">
        <v>6165</v>
      </c>
      <c r="V1841"/>
      <c r="W1841" t="s">
        <v>18449</v>
      </c>
      <c r="AJ1841" s="13" t="s">
        <v>14669</v>
      </c>
      <c r="AK1841" s="1" t="s">
        <v>6192</v>
      </c>
      <c r="AL1841" s="7" t="s">
        <v>18475</v>
      </c>
    </row>
    <row r="1842" spans="1:38">
      <c r="A1842" t="s">
        <v>14670</v>
      </c>
      <c r="B1842" s="1" t="s">
        <v>12766</v>
      </c>
      <c r="C1842" s="3">
        <v>39452</v>
      </c>
      <c r="D1842" s="4" t="str">
        <f t="shared" si="174"/>
        <v>Roadie</v>
      </c>
      <c r="E1842" s="9" t="s">
        <v>15831</v>
      </c>
      <c r="F1842" s="5">
        <v>2011</v>
      </c>
      <c r="H1842" s="1" t="s">
        <v>535</v>
      </c>
      <c r="I1842" s="5" t="str">
        <f t="shared" si="175"/>
        <v>Roadie</v>
      </c>
      <c r="J1842" s="1"/>
      <c r="K1842" s="5"/>
      <c r="L1842" s="1" t="s">
        <v>536</v>
      </c>
      <c r="N1842" t="str">
        <f t="shared" si="176"/>
        <v>"http://www.omdbapi.com/?t=Roadie&amp;tomatoes=true",</v>
      </c>
      <c r="O1842">
        <f t="shared" si="178"/>
        <v>1840</v>
      </c>
      <c r="P1842" t="str">
        <f t="shared" si="177"/>
        <v>o1840.csv</v>
      </c>
      <c r="S1842" s="13" t="s">
        <v>14644</v>
      </c>
      <c r="T1842" s="15" t="s">
        <v>6166</v>
      </c>
      <c r="U1842" s="1" t="s">
        <v>6166</v>
      </c>
      <c r="V1842"/>
      <c r="W1842" t="s">
        <v>18450</v>
      </c>
      <c r="AJ1842" s="13" t="s">
        <v>14670</v>
      </c>
      <c r="AK1842" s="1" t="s">
        <v>12766</v>
      </c>
      <c r="AL1842" s="7" t="s">
        <v>18476</v>
      </c>
    </row>
    <row r="1843" spans="1:38">
      <c r="A1843" t="s">
        <v>14671</v>
      </c>
      <c r="B1843" s="1" t="s">
        <v>6193</v>
      </c>
      <c r="C1843" s="3">
        <v>40647</v>
      </c>
      <c r="D1843" s="4" t="str">
        <f t="shared" si="174"/>
        <v>Roar!</v>
      </c>
      <c r="E1843" s="9" t="s">
        <v>6193</v>
      </c>
      <c r="F1843" s="5">
        <f>YEAR(C1843)</f>
        <v>2015</v>
      </c>
      <c r="H1843" s="1" t="s">
        <v>535</v>
      </c>
      <c r="I1843" s="5" t="str">
        <f t="shared" si="175"/>
        <v>Roar!</v>
      </c>
      <c r="J1843" s="1"/>
      <c r="K1843" s="5"/>
      <c r="L1843" s="1" t="s">
        <v>536</v>
      </c>
      <c r="N1843" t="str">
        <f t="shared" si="176"/>
        <v>"http://www.omdbapi.com/?t=Roar!&amp;tomatoes=true",</v>
      </c>
      <c r="O1843">
        <f t="shared" si="178"/>
        <v>1841</v>
      </c>
      <c r="P1843" t="str">
        <f t="shared" si="177"/>
        <v>o1841.csv</v>
      </c>
      <c r="S1843" s="13" t="s">
        <v>14645</v>
      </c>
      <c r="T1843" s="15" t="s">
        <v>6167</v>
      </c>
      <c r="U1843" s="1" t="s">
        <v>6167</v>
      </c>
      <c r="V1843"/>
      <c r="W1843" t="s">
        <v>18451</v>
      </c>
      <c r="AJ1843" s="13" t="s">
        <v>14671</v>
      </c>
      <c r="AK1843" s="1" t="s">
        <v>6193</v>
      </c>
      <c r="AL1843" s="7" t="s">
        <v>18477</v>
      </c>
    </row>
    <row r="1844" spans="1:38">
      <c r="A1844" t="s">
        <v>14672</v>
      </c>
      <c r="B1844" s="1" t="s">
        <v>6196</v>
      </c>
      <c r="C1844" s="3">
        <v>40257</v>
      </c>
      <c r="D1844" s="4" t="str">
        <f t="shared" si="174"/>
        <v>Rob the Mob</v>
      </c>
      <c r="E1844" s="9" t="s">
        <v>11995</v>
      </c>
      <c r="F1844" s="5">
        <f>YEAR(C1844)</f>
        <v>2014</v>
      </c>
      <c r="H1844" s="1" t="s">
        <v>535</v>
      </c>
      <c r="I1844" s="5" t="str">
        <f t="shared" si="175"/>
        <v>Rob+the+Mob</v>
      </c>
      <c r="J1844" s="1"/>
      <c r="K1844" s="5"/>
      <c r="L1844" s="1" t="s">
        <v>536</v>
      </c>
      <c r="N1844" t="str">
        <f t="shared" si="176"/>
        <v>"http://www.omdbapi.com/?t=Rob+the+Mob&amp;tomatoes=true",</v>
      </c>
      <c r="O1844">
        <f t="shared" si="178"/>
        <v>1842</v>
      </c>
      <c r="P1844" t="str">
        <f t="shared" si="177"/>
        <v>o1842.csv</v>
      </c>
      <c r="S1844" s="13" t="s">
        <v>14646</v>
      </c>
      <c r="T1844" s="15" t="s">
        <v>6168</v>
      </c>
      <c r="U1844" s="1" t="s">
        <v>6168</v>
      </c>
      <c r="V1844"/>
      <c r="W1844" t="s">
        <v>18452</v>
      </c>
      <c r="AJ1844" s="13" t="s">
        <v>14672</v>
      </c>
      <c r="AK1844" s="1" t="s">
        <v>6196</v>
      </c>
      <c r="AL1844" s="7" t="s">
        <v>18478</v>
      </c>
    </row>
    <row r="1845" spans="1:38">
      <c r="A1845" t="s">
        <v>14673</v>
      </c>
      <c r="B1845" s="1" t="s">
        <v>5912</v>
      </c>
      <c r="C1845" s="3">
        <v>38850</v>
      </c>
      <c r="D1845" s="4" t="str">
        <f t="shared" si="174"/>
        <v>Robin Hood</v>
      </c>
      <c r="E1845" s="9" t="s">
        <v>11831</v>
      </c>
      <c r="F1845" s="5">
        <f>YEAR(C1845)</f>
        <v>2010</v>
      </c>
      <c r="H1845" s="1" t="s">
        <v>535</v>
      </c>
      <c r="I1845" s="5" t="str">
        <f t="shared" si="175"/>
        <v>Robin+Hood</v>
      </c>
      <c r="J1845" s="1"/>
      <c r="K1845" s="5"/>
      <c r="L1845" s="1" t="s">
        <v>536</v>
      </c>
      <c r="N1845" t="str">
        <f t="shared" si="176"/>
        <v>"http://www.omdbapi.com/?t=Robin+Hood&amp;tomatoes=true",</v>
      </c>
      <c r="O1845">
        <f t="shared" si="178"/>
        <v>1843</v>
      </c>
      <c r="P1845" t="str">
        <f t="shared" si="177"/>
        <v>o1843.csv</v>
      </c>
      <c r="S1845" s="13" t="s">
        <v>14647</v>
      </c>
      <c r="T1845" s="15" t="s">
        <v>285</v>
      </c>
      <c r="U1845" s="1" t="s">
        <v>6169</v>
      </c>
      <c r="V1845"/>
      <c r="W1845" t="s">
        <v>18453</v>
      </c>
      <c r="AJ1845" s="13" t="s">
        <v>14673</v>
      </c>
      <c r="AK1845" s="1" t="s">
        <v>5912</v>
      </c>
      <c r="AL1845" s="7" t="s">
        <v>18479</v>
      </c>
    </row>
    <row r="1846" spans="1:38">
      <c r="A1846" t="s">
        <v>14674</v>
      </c>
      <c r="B1846" s="1" t="s">
        <v>12598</v>
      </c>
      <c r="C1846" s="3">
        <v>40220</v>
      </c>
      <c r="D1846" s="4" t="str">
        <f t="shared" si="174"/>
        <v>RoboCop</v>
      </c>
      <c r="E1846" s="9" t="s">
        <v>15832</v>
      </c>
      <c r="F1846" s="5">
        <v>2013</v>
      </c>
      <c r="H1846" s="1" t="s">
        <v>535</v>
      </c>
      <c r="I1846" s="5" t="str">
        <f t="shared" si="175"/>
        <v>RoboCop</v>
      </c>
      <c r="J1846" s="1"/>
      <c r="K1846" s="5"/>
      <c r="L1846" s="1" t="s">
        <v>536</v>
      </c>
      <c r="N1846" t="str">
        <f t="shared" si="176"/>
        <v>"http://www.omdbapi.com/?t=RoboCop&amp;tomatoes=true",</v>
      </c>
      <c r="O1846">
        <f t="shared" si="178"/>
        <v>1844</v>
      </c>
      <c r="P1846" t="str">
        <f t="shared" si="177"/>
        <v>o1844.csv</v>
      </c>
      <c r="S1846" s="13" t="s">
        <v>14648</v>
      </c>
      <c r="T1846" s="15" t="s">
        <v>15828</v>
      </c>
      <c r="U1846" s="1" t="s">
        <v>12763</v>
      </c>
      <c r="V1846"/>
      <c r="W1846" t="s">
        <v>18454</v>
      </c>
      <c r="AJ1846" s="13" t="s">
        <v>14674</v>
      </c>
      <c r="AK1846" s="1" t="s">
        <v>12598</v>
      </c>
      <c r="AL1846" s="7" t="s">
        <v>18480</v>
      </c>
    </row>
    <row r="1847" spans="1:38">
      <c r="A1847" t="s">
        <v>14675</v>
      </c>
      <c r="B1847" s="1" t="s">
        <v>6195</v>
      </c>
      <c r="C1847" s="3">
        <v>39676</v>
      </c>
      <c r="D1847" s="4" t="str">
        <f t="shared" si="174"/>
        <v>Robot &amp;amp; Frank</v>
      </c>
      <c r="E1847" s="9" t="s">
        <v>11994</v>
      </c>
      <c r="F1847" s="5">
        <f>YEAR(C1847)</f>
        <v>2012</v>
      </c>
      <c r="H1847" s="1" t="s">
        <v>535</v>
      </c>
      <c r="I1847" s="5" t="str">
        <f t="shared" si="175"/>
        <v>Robot+&amp;amp;+Frank</v>
      </c>
      <c r="J1847" s="1"/>
      <c r="K1847" s="5"/>
      <c r="L1847" s="1" t="s">
        <v>536</v>
      </c>
      <c r="N1847" t="str">
        <f t="shared" si="176"/>
        <v>"http://www.omdbapi.com/?t=Robot+&amp;amp;+Frank&amp;tomatoes=true",</v>
      </c>
      <c r="O1847">
        <f t="shared" si="178"/>
        <v>1845</v>
      </c>
      <c r="P1847" t="str">
        <f t="shared" si="177"/>
        <v>o1845.csv</v>
      </c>
      <c r="S1847" s="13" t="s">
        <v>14649</v>
      </c>
      <c r="T1847" s="15" t="s">
        <v>6170</v>
      </c>
      <c r="U1847" s="1" t="s">
        <v>6170</v>
      </c>
      <c r="V1847"/>
      <c r="W1847" t="s">
        <v>18455</v>
      </c>
      <c r="AJ1847" s="13" t="s">
        <v>14675</v>
      </c>
      <c r="AK1847" s="1" t="s">
        <v>6195</v>
      </c>
      <c r="AL1847" s="7" t="s">
        <v>18481</v>
      </c>
    </row>
    <row r="1848" spans="1:38">
      <c r="A1848" t="s">
        <v>14676</v>
      </c>
      <c r="B1848" s="1" t="s">
        <v>6197</v>
      </c>
      <c r="C1848" s="3">
        <v>39613</v>
      </c>
      <c r="D1848" s="4" t="str">
        <f t="shared" si="174"/>
        <v>Rock of Ages</v>
      </c>
      <c r="E1848" s="9" t="s">
        <v>11996</v>
      </c>
      <c r="F1848" s="5">
        <f>YEAR(C1848)</f>
        <v>2012</v>
      </c>
      <c r="H1848" s="1" t="s">
        <v>535</v>
      </c>
      <c r="I1848" s="5" t="str">
        <f t="shared" si="175"/>
        <v>Rock+of+Ages</v>
      </c>
      <c r="J1848" s="1"/>
      <c r="K1848" s="5"/>
      <c r="L1848" s="1" t="s">
        <v>536</v>
      </c>
      <c r="N1848" t="str">
        <f t="shared" si="176"/>
        <v>"http://www.omdbapi.com/?t=Rock+of+Ages&amp;tomatoes=true",</v>
      </c>
      <c r="O1848">
        <f t="shared" si="178"/>
        <v>1846</v>
      </c>
      <c r="P1848" t="str">
        <f t="shared" si="177"/>
        <v>o1846.csv</v>
      </c>
      <c r="S1848" s="13" t="s">
        <v>14650</v>
      </c>
      <c r="T1848" s="15" t="s">
        <v>6171</v>
      </c>
      <c r="U1848" s="1" t="s">
        <v>6171</v>
      </c>
      <c r="V1848"/>
      <c r="W1848" t="s">
        <v>18456</v>
      </c>
      <c r="AJ1848" s="13" t="s">
        <v>14676</v>
      </c>
      <c r="AK1848" s="1" t="s">
        <v>6197</v>
      </c>
      <c r="AL1848" s="7" t="s">
        <v>18482</v>
      </c>
    </row>
    <row r="1849" spans="1:38">
      <c r="A1849" t="s">
        <v>14677</v>
      </c>
      <c r="B1849" s="1" t="s">
        <v>6199</v>
      </c>
      <c r="C1849" s="3">
        <v>40838</v>
      </c>
      <c r="D1849" s="4" t="str">
        <f t="shared" si="174"/>
        <v>Rock The Kasbah</v>
      </c>
      <c r="E1849" s="9" t="s">
        <v>11997</v>
      </c>
      <c r="F1849" s="5">
        <f>YEAR(C1849)</f>
        <v>2015</v>
      </c>
      <c r="H1849" s="1" t="s">
        <v>535</v>
      </c>
      <c r="I1849" s="5" t="str">
        <f t="shared" si="175"/>
        <v>Rock+The+Kasbah</v>
      </c>
      <c r="J1849" s="1"/>
      <c r="K1849" s="5"/>
      <c r="L1849" s="1" t="s">
        <v>536</v>
      </c>
      <c r="N1849" t="str">
        <f t="shared" si="176"/>
        <v>"http://www.omdbapi.com/?t=Rock+The+Kasbah&amp;tomatoes=true",</v>
      </c>
      <c r="O1849">
        <f t="shared" si="178"/>
        <v>1847</v>
      </c>
      <c r="P1849" t="str">
        <f t="shared" si="177"/>
        <v>o1847.csv</v>
      </c>
      <c r="S1849" s="13" t="s">
        <v>14651</v>
      </c>
      <c r="T1849" s="15" t="s">
        <v>16476</v>
      </c>
      <c r="U1849" s="1" t="s">
        <v>6172</v>
      </c>
      <c r="V1849"/>
      <c r="W1849" t="s">
        <v>18457</v>
      </c>
      <c r="AJ1849" s="13" t="s">
        <v>14677</v>
      </c>
      <c r="AK1849" s="1" t="s">
        <v>6199</v>
      </c>
      <c r="AL1849" s="7" t="s">
        <v>18483</v>
      </c>
    </row>
    <row r="1850" spans="1:38">
      <c r="A1850" t="s">
        <v>14678</v>
      </c>
      <c r="B1850" s="1" t="s">
        <v>6198</v>
      </c>
      <c r="C1850" s="3">
        <v>40423</v>
      </c>
      <c r="D1850" s="4" t="str">
        <f t="shared" si="174"/>
        <v>Rocks in my Pockets</v>
      </c>
      <c r="E1850" s="9" t="s">
        <v>10794</v>
      </c>
      <c r="F1850" s="5">
        <f>YEAR(C1850)</f>
        <v>2014</v>
      </c>
      <c r="H1850" s="1" t="s">
        <v>535</v>
      </c>
      <c r="I1850" s="5" t="str">
        <f t="shared" si="175"/>
        <v>Rocks+in+my+Pockets</v>
      </c>
      <c r="J1850" s="1"/>
      <c r="K1850" s="5"/>
      <c r="L1850" s="1" t="s">
        <v>536</v>
      </c>
      <c r="N1850" t="str">
        <f t="shared" si="176"/>
        <v>"http://www.omdbapi.com/?t=Rocks+in+my+Pockets&amp;tomatoes=true",</v>
      </c>
      <c r="O1850">
        <f t="shared" si="178"/>
        <v>1848</v>
      </c>
      <c r="P1850" t="str">
        <f t="shared" si="177"/>
        <v>o1848.csv</v>
      </c>
      <c r="S1850" s="13" t="s">
        <v>14653</v>
      </c>
      <c r="T1850" s="15" t="s">
        <v>6174</v>
      </c>
      <c r="U1850" s="1" t="s">
        <v>6174</v>
      </c>
      <c r="V1850"/>
      <c r="W1850" t="s">
        <v>18459</v>
      </c>
      <c r="AJ1850" s="13" t="s">
        <v>14678</v>
      </c>
      <c r="AK1850" s="1" t="s">
        <v>6198</v>
      </c>
      <c r="AL1850" s="7" t="s">
        <v>18484</v>
      </c>
    </row>
    <row r="1851" spans="1:38">
      <c r="A1851" t="s">
        <v>14679</v>
      </c>
      <c r="B1851" s="1" t="s">
        <v>12768</v>
      </c>
      <c r="C1851" s="3">
        <v>39396</v>
      </c>
      <c r="D1851" s="4" t="str">
        <f t="shared" si="174"/>
        <v>Rockstar</v>
      </c>
      <c r="E1851" s="9" t="s">
        <v>15833</v>
      </c>
      <c r="F1851" s="5">
        <v>2010</v>
      </c>
      <c r="H1851" s="1" t="s">
        <v>535</v>
      </c>
      <c r="I1851" s="5" t="str">
        <f t="shared" si="175"/>
        <v>Rockstar</v>
      </c>
      <c r="J1851" s="1"/>
      <c r="K1851" s="5"/>
      <c r="L1851" s="1" t="s">
        <v>536</v>
      </c>
      <c r="N1851" t="str">
        <f t="shared" si="176"/>
        <v>"http://www.omdbapi.com/?t=Rockstar&amp;tomatoes=true",</v>
      </c>
      <c r="O1851">
        <f t="shared" si="178"/>
        <v>1849</v>
      </c>
      <c r="P1851" t="str">
        <f t="shared" si="177"/>
        <v>o1849.csv</v>
      </c>
      <c r="S1851" s="13" t="s">
        <v>14654</v>
      </c>
      <c r="T1851" s="15" t="s">
        <v>6175</v>
      </c>
      <c r="U1851" s="1" t="s">
        <v>6175</v>
      </c>
      <c r="V1851"/>
      <c r="W1851" t="s">
        <v>18460</v>
      </c>
      <c r="AJ1851" s="13" t="s">
        <v>14679</v>
      </c>
      <c r="AK1851" s="1" t="s">
        <v>12768</v>
      </c>
      <c r="AL1851" s="7" t="s">
        <v>18485</v>
      </c>
    </row>
    <row r="1852" spans="1:38">
      <c r="A1852" t="s">
        <v>14680</v>
      </c>
      <c r="B1852" s="1" t="s">
        <v>12769</v>
      </c>
      <c r="C1852" s="3">
        <v>40096</v>
      </c>
      <c r="D1852" s="4" t="str">
        <f t="shared" si="174"/>
        <v>Romeo and Juliet</v>
      </c>
      <c r="E1852" s="9" t="s">
        <v>15934</v>
      </c>
      <c r="F1852" s="5">
        <v>2012</v>
      </c>
      <c r="H1852" s="1" t="s">
        <v>535</v>
      </c>
      <c r="I1852" s="5" t="str">
        <f t="shared" si="175"/>
        <v>Romeo+and+Juliet</v>
      </c>
      <c r="J1852" s="1"/>
      <c r="K1852" s="5"/>
      <c r="L1852" s="1" t="s">
        <v>536</v>
      </c>
      <c r="N1852" t="str">
        <f t="shared" si="176"/>
        <v>"http://www.omdbapi.com/?t=Romeo+and+Juliet&amp;tomatoes=true",</v>
      </c>
      <c r="O1852">
        <f t="shared" si="178"/>
        <v>1850</v>
      </c>
      <c r="P1852" t="str">
        <f t="shared" si="177"/>
        <v>o1850.csv</v>
      </c>
      <c r="S1852" s="13" t="s">
        <v>14655</v>
      </c>
      <c r="T1852" s="15" t="s">
        <v>6176</v>
      </c>
      <c r="U1852" s="1" t="s">
        <v>6176</v>
      </c>
      <c r="V1852"/>
      <c r="W1852" t="s">
        <v>18461</v>
      </c>
      <c r="AJ1852" s="13" t="s">
        <v>14680</v>
      </c>
      <c r="AK1852" s="1" t="s">
        <v>12769</v>
      </c>
      <c r="AL1852" s="7" t="s">
        <v>18486</v>
      </c>
    </row>
    <row r="1853" spans="1:38">
      <c r="A1853" t="s">
        <v>14681</v>
      </c>
      <c r="B1853" s="1" t="s">
        <v>6202</v>
      </c>
      <c r="C1853" s="3">
        <v>40831</v>
      </c>
      <c r="D1853" s="4" t="str">
        <f t="shared" si="174"/>
        <v>Room</v>
      </c>
      <c r="E1853" s="9" t="s">
        <v>6202</v>
      </c>
      <c r="F1853" s="5">
        <f>YEAR(C1853)</f>
        <v>2015</v>
      </c>
      <c r="H1853" s="1" t="s">
        <v>535</v>
      </c>
      <c r="I1853" s="5" t="str">
        <f t="shared" si="175"/>
        <v>Room</v>
      </c>
      <c r="J1853" s="1"/>
      <c r="K1853" s="5"/>
      <c r="L1853" s="1" t="s">
        <v>536</v>
      </c>
      <c r="N1853" t="str">
        <f t="shared" si="176"/>
        <v>"http://www.omdbapi.com/?t=Room&amp;tomatoes=true",</v>
      </c>
      <c r="O1853">
        <f t="shared" si="178"/>
        <v>1851</v>
      </c>
      <c r="P1853" t="str">
        <f t="shared" si="177"/>
        <v>o1851.csv</v>
      </c>
      <c r="S1853" s="13" t="s">
        <v>14656</v>
      </c>
      <c r="T1853" s="15" t="s">
        <v>6178</v>
      </c>
      <c r="U1853" s="1" t="s">
        <v>6178</v>
      </c>
      <c r="V1853"/>
      <c r="W1853" t="s">
        <v>18462</v>
      </c>
      <c r="AJ1853" s="13" t="s">
        <v>14681</v>
      </c>
      <c r="AK1853" s="1" t="s">
        <v>6202</v>
      </c>
      <c r="AL1853" s="7" t="s">
        <v>18487</v>
      </c>
    </row>
    <row r="1854" spans="1:38">
      <c r="A1854" t="s">
        <v>14682</v>
      </c>
      <c r="B1854" s="1" t="s">
        <v>6203</v>
      </c>
      <c r="C1854" s="3">
        <v>39900</v>
      </c>
      <c r="D1854" s="4" t="str">
        <f t="shared" si="174"/>
        <v>Room 237</v>
      </c>
      <c r="E1854" s="9" t="s">
        <v>11999</v>
      </c>
      <c r="F1854" s="5">
        <v>2012</v>
      </c>
      <c r="H1854" s="1" t="s">
        <v>535</v>
      </c>
      <c r="I1854" s="5" t="str">
        <f t="shared" si="175"/>
        <v>Room+237</v>
      </c>
      <c r="J1854" s="1"/>
      <c r="K1854" s="5"/>
      <c r="L1854" s="1" t="s">
        <v>536</v>
      </c>
      <c r="N1854" t="str">
        <f t="shared" si="176"/>
        <v>"http://www.omdbapi.com/?t=Room+237&amp;tomatoes=true",</v>
      </c>
      <c r="O1854">
        <f t="shared" si="178"/>
        <v>1852</v>
      </c>
      <c r="P1854" t="str">
        <f t="shared" si="177"/>
        <v>o1852.csv</v>
      </c>
      <c r="S1854" s="13" t="s">
        <v>14657</v>
      </c>
      <c r="T1854" s="15" t="s">
        <v>428</v>
      </c>
      <c r="U1854" s="1" t="s">
        <v>428</v>
      </c>
      <c r="V1854"/>
      <c r="W1854" t="s">
        <v>18463</v>
      </c>
      <c r="AJ1854" s="13" t="s">
        <v>14682</v>
      </c>
      <c r="AK1854" s="1" t="s">
        <v>6203</v>
      </c>
      <c r="AL1854" s="7" t="s">
        <v>18488</v>
      </c>
    </row>
    <row r="1855" spans="1:38">
      <c r="A1855" t="s">
        <v>14683</v>
      </c>
      <c r="B1855" s="1" t="s">
        <v>16002</v>
      </c>
      <c r="C1855" s="3">
        <v>38871</v>
      </c>
      <c r="D1855" s="4" t="str">
        <f t="shared" si="174"/>
        <v>Rosencrantz Guildenstern Are Undead</v>
      </c>
      <c r="E1855" s="9" t="s">
        <v>16100</v>
      </c>
      <c r="F1855" s="5">
        <v>2009</v>
      </c>
      <c r="H1855" s="1" t="s">
        <v>535</v>
      </c>
      <c r="I1855" s="5" t="str">
        <f t="shared" si="175"/>
        <v>Rosencrantz+Guildenstern+Are+Undead</v>
      </c>
      <c r="J1855" s="1"/>
      <c r="K1855" s="5"/>
      <c r="L1855" s="1" t="s">
        <v>536</v>
      </c>
      <c r="N1855" t="str">
        <f t="shared" si="176"/>
        <v>"http://www.omdbapi.com/?t=Rosencrantz+Guildenstern+Are+Undead&amp;tomatoes=true",</v>
      </c>
      <c r="O1855">
        <f t="shared" si="178"/>
        <v>1853</v>
      </c>
      <c r="P1855" t="str">
        <f t="shared" si="177"/>
        <v>o1853.csv</v>
      </c>
      <c r="S1855" s="13" t="s">
        <v>14658</v>
      </c>
      <c r="T1855" s="15" t="s">
        <v>6181</v>
      </c>
      <c r="U1855" s="1" t="s">
        <v>6181</v>
      </c>
      <c r="V1855"/>
      <c r="W1855" t="s">
        <v>18464</v>
      </c>
      <c r="AJ1855" s="13" t="s">
        <v>14683</v>
      </c>
      <c r="AK1855" s="1" t="s">
        <v>16002</v>
      </c>
      <c r="AL1855" s="7" t="s">
        <v>18489</v>
      </c>
    </row>
    <row r="1856" spans="1:38">
      <c r="A1856" t="s">
        <v>14684</v>
      </c>
      <c r="B1856" s="1" t="s">
        <v>6205</v>
      </c>
      <c r="C1856" s="3">
        <v>40495</v>
      </c>
      <c r="D1856" s="4" t="str">
        <f t="shared" si="174"/>
        <v>Rosewater</v>
      </c>
      <c r="E1856" s="9" t="s">
        <v>6205</v>
      </c>
      <c r="F1856" s="5">
        <f>YEAR(C1856)</f>
        <v>2014</v>
      </c>
      <c r="H1856" s="1" t="s">
        <v>535</v>
      </c>
      <c r="I1856" s="5" t="str">
        <f t="shared" si="175"/>
        <v>Rosewater</v>
      </c>
      <c r="J1856" s="1"/>
      <c r="K1856" s="5"/>
      <c r="L1856" s="1" t="s">
        <v>536</v>
      </c>
      <c r="N1856" t="str">
        <f t="shared" si="176"/>
        <v>"http://www.omdbapi.com/?t=Rosewater&amp;tomatoes=true",</v>
      </c>
      <c r="O1856">
        <f t="shared" si="178"/>
        <v>1854</v>
      </c>
      <c r="P1856" t="str">
        <f t="shared" si="177"/>
        <v>o1854.csv</v>
      </c>
      <c r="S1856" s="13" t="s">
        <v>14659</v>
      </c>
      <c r="T1856" s="15" t="s">
        <v>313</v>
      </c>
      <c r="U1856" s="1" t="s">
        <v>313</v>
      </c>
      <c r="V1856"/>
      <c r="W1856" t="s">
        <v>18465</v>
      </c>
      <c r="AJ1856" s="13" t="s">
        <v>14684</v>
      </c>
      <c r="AK1856" s="1" t="s">
        <v>6205</v>
      </c>
      <c r="AL1856" s="7" t="s">
        <v>18490</v>
      </c>
    </row>
    <row r="1857" spans="1:38">
      <c r="A1857" t="s">
        <v>14685</v>
      </c>
      <c r="B1857" s="1" t="s">
        <v>6207</v>
      </c>
      <c r="C1857" s="3">
        <v>39599</v>
      </c>
      <c r="D1857" s="4" t="str">
        <f t="shared" si="174"/>
        <v>Rowdy Rathore</v>
      </c>
      <c r="E1857" s="9" t="s">
        <v>12002</v>
      </c>
      <c r="F1857" s="5">
        <f>YEAR(C1857)</f>
        <v>2012</v>
      </c>
      <c r="H1857" s="1" t="s">
        <v>535</v>
      </c>
      <c r="I1857" s="5" t="str">
        <f t="shared" si="175"/>
        <v>Rowdy+Rathore</v>
      </c>
      <c r="J1857" s="1"/>
      <c r="K1857" s="5"/>
      <c r="L1857" s="1" t="s">
        <v>536</v>
      </c>
      <c r="N1857" t="str">
        <f t="shared" si="176"/>
        <v>"http://www.omdbapi.com/?t=Rowdy+Rathore&amp;tomatoes=true",</v>
      </c>
      <c r="O1857">
        <f t="shared" si="178"/>
        <v>1855</v>
      </c>
      <c r="P1857" t="str">
        <f t="shared" si="177"/>
        <v>o1855.csv</v>
      </c>
      <c r="S1857" s="13" t="s">
        <v>14660</v>
      </c>
      <c r="T1857" s="15" t="s">
        <v>6180</v>
      </c>
      <c r="U1857" s="1" t="s">
        <v>6180</v>
      </c>
      <c r="V1857"/>
      <c r="W1857" t="s">
        <v>18466</v>
      </c>
      <c r="AJ1857" s="13" t="s">
        <v>14685</v>
      </c>
      <c r="AK1857" s="1" t="s">
        <v>6207</v>
      </c>
      <c r="AL1857" s="7" t="s">
        <v>18491</v>
      </c>
    </row>
    <row r="1858" spans="1:38">
      <c r="A1858" t="s">
        <v>14686</v>
      </c>
      <c r="B1858" s="1" t="s">
        <v>6208</v>
      </c>
      <c r="C1858" s="3">
        <v>39172</v>
      </c>
      <c r="D1858" s="4" t="str">
        <f t="shared" si="174"/>
        <v>Rubber</v>
      </c>
      <c r="E1858" s="9" t="s">
        <v>6208</v>
      </c>
      <c r="F1858" s="5">
        <f>YEAR(C1858)</f>
        <v>2011</v>
      </c>
      <c r="H1858" s="1" t="s">
        <v>535</v>
      </c>
      <c r="I1858" s="5" t="str">
        <f t="shared" si="175"/>
        <v>Rubber</v>
      </c>
      <c r="J1858" s="1"/>
      <c r="K1858" s="5"/>
      <c r="L1858" s="1" t="s">
        <v>536</v>
      </c>
      <c r="N1858" t="str">
        <f t="shared" si="176"/>
        <v>"http://www.omdbapi.com/?t=Rubber&amp;tomatoes=true",</v>
      </c>
      <c r="O1858">
        <f t="shared" si="178"/>
        <v>1856</v>
      </c>
      <c r="P1858" t="str">
        <f t="shared" si="177"/>
        <v>o1856.csv</v>
      </c>
      <c r="S1858" s="13" t="s">
        <v>14661</v>
      </c>
      <c r="T1858" s="15" t="s">
        <v>15830</v>
      </c>
      <c r="U1858" s="1" t="s">
        <v>12765</v>
      </c>
      <c r="V1858"/>
      <c r="W1858" t="s">
        <v>18467</v>
      </c>
      <c r="AJ1858" s="13" t="s">
        <v>14686</v>
      </c>
      <c r="AK1858" s="1" t="s">
        <v>6208</v>
      </c>
      <c r="AL1858" s="7" t="s">
        <v>18492</v>
      </c>
    </row>
    <row r="1859" spans="1:38">
      <c r="A1859" t="s">
        <v>14687</v>
      </c>
      <c r="B1859" s="1" t="s">
        <v>6209</v>
      </c>
      <c r="C1859" s="3">
        <v>39653</v>
      </c>
      <c r="D1859" s="4" t="str">
        <f t="shared" ref="D1859:D1922" si="179">TRIM(B1859)</f>
        <v>Ruby Sparks</v>
      </c>
      <c r="E1859" s="9" t="s">
        <v>10796</v>
      </c>
      <c r="F1859" s="5">
        <f>YEAR(C1859)</f>
        <v>2012</v>
      </c>
      <c r="H1859" s="1" t="s">
        <v>535</v>
      </c>
      <c r="I1859" s="5" t="str">
        <f t="shared" si="175"/>
        <v>Ruby+Sparks</v>
      </c>
      <c r="J1859" s="1"/>
      <c r="K1859" s="5"/>
      <c r="L1859" s="1" t="s">
        <v>536</v>
      </c>
      <c r="N1859" t="str">
        <f t="shared" si="176"/>
        <v>"http://www.omdbapi.com/?t=Ruby+Sparks&amp;tomatoes=true",</v>
      </c>
      <c r="O1859">
        <f t="shared" si="178"/>
        <v>1857</v>
      </c>
      <c r="P1859" t="str">
        <f t="shared" si="177"/>
        <v>o1857.csv</v>
      </c>
      <c r="S1859" s="13" t="s">
        <v>14662</v>
      </c>
      <c r="T1859" s="15" t="s">
        <v>6183</v>
      </c>
      <c r="U1859" s="1" t="s">
        <v>6183</v>
      </c>
      <c r="V1859"/>
      <c r="W1859" t="s">
        <v>18468</v>
      </c>
      <c r="AJ1859" s="13" t="s">
        <v>14687</v>
      </c>
      <c r="AK1859" s="1" t="s">
        <v>6209</v>
      </c>
      <c r="AL1859" s="7" t="s">
        <v>18493</v>
      </c>
    </row>
    <row r="1860" spans="1:38">
      <c r="A1860" t="s">
        <v>14688</v>
      </c>
      <c r="B1860" s="1" t="s">
        <v>429</v>
      </c>
      <c r="C1860" s="3">
        <v>40614</v>
      </c>
      <c r="D1860" s="4" t="str">
        <f t="shared" si="179"/>
        <v>Run All Night</v>
      </c>
      <c r="E1860" s="9" t="s">
        <v>491</v>
      </c>
      <c r="F1860" s="5">
        <f>YEAR(C1860)</f>
        <v>2015</v>
      </c>
      <c r="H1860" s="1" t="s">
        <v>535</v>
      </c>
      <c r="I1860" s="5" t="str">
        <f t="shared" ref="I1860:I1923" si="180">E1860</f>
        <v>Run+All+Night</v>
      </c>
      <c r="J1860" s="1"/>
      <c r="K1860" s="5"/>
      <c r="L1860" s="1" t="s">
        <v>536</v>
      </c>
      <c r="N1860" t="str">
        <f t="shared" ref="N1860:N1923" si="181">H1860&amp;I1860&amp;J1860&amp;K1860&amp;L1860</f>
        <v>"http://www.omdbapi.com/?t=Run+All+Night&amp;tomatoes=true",</v>
      </c>
      <c r="O1860">
        <f t="shared" si="178"/>
        <v>1858</v>
      </c>
      <c r="P1860" t="str">
        <f t="shared" ref="P1860:P1923" si="182">"o"&amp;O1860&amp;".csv"</f>
        <v>o1858.csv</v>
      </c>
      <c r="S1860" s="13" t="s">
        <v>14663</v>
      </c>
      <c r="T1860" s="15" t="s">
        <v>6184</v>
      </c>
      <c r="U1860" s="1" t="s">
        <v>6184</v>
      </c>
      <c r="V1860"/>
      <c r="W1860" t="s">
        <v>18469</v>
      </c>
      <c r="AJ1860" s="13" t="s">
        <v>14688</v>
      </c>
      <c r="AK1860" s="1" t="s">
        <v>429</v>
      </c>
      <c r="AL1860" s="7" t="s">
        <v>18494</v>
      </c>
    </row>
    <row r="1861" spans="1:38">
      <c r="A1861" t="s">
        <v>14689</v>
      </c>
      <c r="B1861" s="1" t="s">
        <v>6211</v>
      </c>
      <c r="C1861" s="3">
        <v>40201</v>
      </c>
      <c r="D1861" s="4" t="str">
        <f t="shared" si="179"/>
        <v>Run and Jump</v>
      </c>
      <c r="E1861" s="9" t="s">
        <v>12004</v>
      </c>
      <c r="F1861" s="5">
        <v>2013</v>
      </c>
      <c r="H1861" s="1" t="s">
        <v>535</v>
      </c>
      <c r="I1861" s="5" t="str">
        <f t="shared" si="180"/>
        <v>Run+and+Jump</v>
      </c>
      <c r="J1861" s="1"/>
      <c r="K1861" s="5"/>
      <c r="L1861" s="1" t="s">
        <v>536</v>
      </c>
      <c r="N1861" t="str">
        <f t="shared" si="181"/>
        <v>"http://www.omdbapi.com/?t=Run+and+Jump&amp;tomatoes=true",</v>
      </c>
      <c r="O1861">
        <f t="shared" ref="O1861:O1924" si="183">O1860+1</f>
        <v>1859</v>
      </c>
      <c r="P1861" t="str">
        <f t="shared" si="182"/>
        <v>o1859.csv</v>
      </c>
      <c r="S1861" s="13" t="s">
        <v>14664</v>
      </c>
      <c r="T1861" s="15" t="s">
        <v>5247</v>
      </c>
      <c r="U1861" s="1" t="s">
        <v>5247</v>
      </c>
      <c r="V1861"/>
      <c r="W1861" t="s">
        <v>18470</v>
      </c>
      <c r="AJ1861" s="13" t="s">
        <v>14689</v>
      </c>
      <c r="AK1861" s="1" t="s">
        <v>6211</v>
      </c>
      <c r="AL1861" s="35" t="s">
        <v>19658</v>
      </c>
    </row>
    <row r="1862" spans="1:38">
      <c r="A1862" t="s">
        <v>14690</v>
      </c>
      <c r="B1862" s="1" t="s">
        <v>6212</v>
      </c>
      <c r="C1862" s="3">
        <v>39634</v>
      </c>
      <c r="D1862" s="4" t="str">
        <f t="shared" si="179"/>
        <v>Runaway Slave</v>
      </c>
      <c r="E1862" s="9" t="s">
        <v>12005</v>
      </c>
      <c r="F1862" s="5">
        <f>YEAR(C1862)</f>
        <v>2012</v>
      </c>
      <c r="H1862" s="1" t="s">
        <v>535</v>
      </c>
      <c r="I1862" s="5" t="str">
        <f t="shared" si="180"/>
        <v>Runaway+Slave</v>
      </c>
      <c r="J1862" s="1"/>
      <c r="K1862" s="5"/>
      <c r="L1862" s="1" t="s">
        <v>536</v>
      </c>
      <c r="N1862" t="str">
        <f t="shared" si="181"/>
        <v>"http://www.omdbapi.com/?t=Runaway+Slave&amp;tomatoes=true",</v>
      </c>
      <c r="O1862">
        <f t="shared" si="183"/>
        <v>1860</v>
      </c>
      <c r="P1862" t="str">
        <f t="shared" si="182"/>
        <v>o1860.csv</v>
      </c>
      <c r="S1862" s="13" t="s">
        <v>14665</v>
      </c>
      <c r="T1862" s="15" t="s">
        <v>256</v>
      </c>
      <c r="U1862" s="1" t="s">
        <v>256</v>
      </c>
      <c r="V1862"/>
      <c r="W1862" t="s">
        <v>18471</v>
      </c>
      <c r="AJ1862" s="13" t="s">
        <v>14690</v>
      </c>
      <c r="AK1862" s="1" t="s">
        <v>6212</v>
      </c>
      <c r="AL1862" s="7" t="s">
        <v>18495</v>
      </c>
    </row>
    <row r="1863" spans="1:38">
      <c r="A1863" t="s">
        <v>14691</v>
      </c>
      <c r="B1863" s="1" t="s">
        <v>6213</v>
      </c>
      <c r="C1863" s="3">
        <v>40089</v>
      </c>
      <c r="D1863" s="4" t="str">
        <f t="shared" si="179"/>
        <v>Runner Runner</v>
      </c>
      <c r="E1863" s="9" t="s">
        <v>12006</v>
      </c>
      <c r="F1863" s="5">
        <f>YEAR(C1863)</f>
        <v>2013</v>
      </c>
      <c r="H1863" s="1" t="s">
        <v>535</v>
      </c>
      <c r="I1863" s="5" t="str">
        <f t="shared" si="180"/>
        <v>Runner+Runner</v>
      </c>
      <c r="J1863" s="1"/>
      <c r="K1863" s="5"/>
      <c r="L1863" s="1" t="s">
        <v>536</v>
      </c>
      <c r="N1863" t="str">
        <f t="shared" si="181"/>
        <v>"http://www.omdbapi.com/?t=Runner+Runner&amp;tomatoes=true",</v>
      </c>
      <c r="O1863">
        <f t="shared" si="183"/>
        <v>1861</v>
      </c>
      <c r="P1863" t="str">
        <f t="shared" si="182"/>
        <v>o1861.csv</v>
      </c>
      <c r="S1863" s="13" t="s">
        <v>14666</v>
      </c>
      <c r="T1863" s="15" t="s">
        <v>16477</v>
      </c>
      <c r="U1863" s="1" t="s">
        <v>6187</v>
      </c>
      <c r="V1863"/>
      <c r="W1863" t="s">
        <v>18472</v>
      </c>
      <c r="AJ1863" s="13" t="s">
        <v>14691</v>
      </c>
      <c r="AK1863" s="1" t="s">
        <v>6213</v>
      </c>
      <c r="AL1863" s="7" t="s">
        <v>18496</v>
      </c>
    </row>
    <row r="1864" spans="1:38">
      <c r="A1864" t="s">
        <v>14692</v>
      </c>
      <c r="B1864" s="1" t="s">
        <v>6214</v>
      </c>
      <c r="C1864" s="3">
        <v>40117</v>
      </c>
      <c r="D1864" s="4" t="str">
        <f t="shared" si="179"/>
        <v>Running From Crazy</v>
      </c>
      <c r="E1864" s="9" t="s">
        <v>12007</v>
      </c>
      <c r="F1864" s="5">
        <f>YEAR(C1864)</f>
        <v>2013</v>
      </c>
      <c r="H1864" s="1" t="s">
        <v>535</v>
      </c>
      <c r="I1864" s="5" t="str">
        <f t="shared" si="180"/>
        <v>Running+From+Crazy</v>
      </c>
      <c r="J1864" s="1"/>
      <c r="K1864" s="5"/>
      <c r="L1864" s="1" t="s">
        <v>536</v>
      </c>
      <c r="N1864" t="str">
        <f t="shared" si="181"/>
        <v>"http://www.omdbapi.com/?t=Running+From+Crazy&amp;tomatoes=true",</v>
      </c>
      <c r="O1864">
        <f t="shared" si="183"/>
        <v>1862</v>
      </c>
      <c r="P1864" t="str">
        <f t="shared" si="182"/>
        <v>o1862.csv</v>
      </c>
      <c r="S1864" s="13" t="s">
        <v>14667</v>
      </c>
      <c r="T1864" s="15" t="s">
        <v>6190</v>
      </c>
      <c r="U1864" s="1" t="s">
        <v>6190</v>
      </c>
      <c r="V1864"/>
      <c r="W1864" t="s">
        <v>18473</v>
      </c>
      <c r="AJ1864" s="13" t="s">
        <v>14692</v>
      </c>
      <c r="AK1864" s="1" t="s">
        <v>6214</v>
      </c>
      <c r="AL1864" s="7" t="s">
        <v>18497</v>
      </c>
    </row>
    <row r="1865" spans="1:38">
      <c r="A1865" t="s">
        <v>14693</v>
      </c>
      <c r="B1865" s="1" t="s">
        <v>12770</v>
      </c>
      <c r="C1865" s="3">
        <v>40572</v>
      </c>
      <c r="D1865" s="4" t="str">
        <f t="shared" si="179"/>
        <v>Running Man</v>
      </c>
      <c r="E1865" s="9" t="s">
        <v>15935</v>
      </c>
      <c r="F1865" s="5">
        <v>2014</v>
      </c>
      <c r="H1865" s="1" t="s">
        <v>535</v>
      </c>
      <c r="I1865" s="5" t="str">
        <f t="shared" si="180"/>
        <v>Running+Man</v>
      </c>
      <c r="J1865" s="1"/>
      <c r="K1865" s="5"/>
      <c r="L1865" s="1" t="s">
        <v>536</v>
      </c>
      <c r="N1865" t="str">
        <f t="shared" si="181"/>
        <v>"http://www.omdbapi.com/?t=Running+Man&amp;tomatoes=true",</v>
      </c>
      <c r="O1865">
        <f t="shared" si="183"/>
        <v>1863</v>
      </c>
      <c r="P1865" t="str">
        <f t="shared" si="182"/>
        <v>o1863.csv</v>
      </c>
      <c r="S1865" s="13" t="s">
        <v>14668</v>
      </c>
      <c r="T1865" s="15" t="s">
        <v>16645</v>
      </c>
      <c r="U1865" s="1" t="s">
        <v>6191</v>
      </c>
      <c r="V1865"/>
      <c r="W1865" t="s">
        <v>18474</v>
      </c>
      <c r="AJ1865" s="13" t="s">
        <v>14693</v>
      </c>
      <c r="AK1865" s="1" t="s">
        <v>12770</v>
      </c>
      <c r="AL1865" s="7" t="s">
        <v>18498</v>
      </c>
    </row>
    <row r="1866" spans="1:38">
      <c r="A1866" t="s">
        <v>14694</v>
      </c>
      <c r="B1866" s="1" t="s">
        <v>6215</v>
      </c>
      <c r="C1866" s="3">
        <v>40719</v>
      </c>
      <c r="D1866" s="4" t="str">
        <f t="shared" si="179"/>
        <v>Runoff</v>
      </c>
      <c r="E1866" s="9" t="s">
        <v>6215</v>
      </c>
      <c r="F1866" s="5">
        <v>2014</v>
      </c>
      <c r="H1866" s="1" t="s">
        <v>535</v>
      </c>
      <c r="I1866" s="5" t="str">
        <f t="shared" si="180"/>
        <v>Runoff</v>
      </c>
      <c r="J1866" s="1"/>
      <c r="K1866" s="5"/>
      <c r="L1866" s="1" t="s">
        <v>536</v>
      </c>
      <c r="N1866" t="str">
        <f t="shared" si="181"/>
        <v>"http://www.omdbapi.com/?t=Runoff&amp;tomatoes=true",</v>
      </c>
      <c r="O1866">
        <f t="shared" si="183"/>
        <v>1864</v>
      </c>
      <c r="P1866" t="str">
        <f t="shared" si="182"/>
        <v>o1864.csv</v>
      </c>
      <c r="S1866" s="13" t="s">
        <v>14669</v>
      </c>
      <c r="T1866" s="15" t="s">
        <v>6192</v>
      </c>
      <c r="U1866" s="1" t="s">
        <v>6192</v>
      </c>
      <c r="V1866"/>
      <c r="W1866" t="s">
        <v>18475</v>
      </c>
      <c r="AJ1866" s="13" t="s">
        <v>14694</v>
      </c>
      <c r="AK1866" s="1" t="s">
        <v>6215</v>
      </c>
      <c r="AL1866" s="7" t="s">
        <v>18499</v>
      </c>
    </row>
    <row r="1867" spans="1:38">
      <c r="A1867" t="s">
        <v>14695</v>
      </c>
      <c r="B1867" s="1" t="s">
        <v>12771</v>
      </c>
      <c r="C1867" s="3">
        <v>40075</v>
      </c>
      <c r="D1867" s="4" t="str">
        <f t="shared" si="179"/>
        <v>Rush</v>
      </c>
      <c r="E1867" s="9" t="s">
        <v>15834</v>
      </c>
      <c r="F1867" s="5">
        <v>2012</v>
      </c>
      <c r="H1867" s="1" t="s">
        <v>535</v>
      </c>
      <c r="I1867" s="5" t="str">
        <f t="shared" si="180"/>
        <v>Rush</v>
      </c>
      <c r="J1867" s="1"/>
      <c r="K1867" s="5"/>
      <c r="L1867" s="1" t="s">
        <v>536</v>
      </c>
      <c r="N1867" t="str">
        <f t="shared" si="181"/>
        <v>"http://www.omdbapi.com/?t=Rush&amp;tomatoes=true",</v>
      </c>
      <c r="O1867">
        <f t="shared" si="183"/>
        <v>1865</v>
      </c>
      <c r="P1867" t="str">
        <f t="shared" si="182"/>
        <v>o1865.csv</v>
      </c>
      <c r="S1867" s="13" t="s">
        <v>14670</v>
      </c>
      <c r="T1867" s="15" t="s">
        <v>15831</v>
      </c>
      <c r="U1867" s="1" t="s">
        <v>12766</v>
      </c>
      <c r="V1867"/>
      <c r="W1867" t="s">
        <v>18476</v>
      </c>
      <c r="AJ1867" s="13" t="s">
        <v>14695</v>
      </c>
      <c r="AK1867" s="1" t="s">
        <v>12771</v>
      </c>
      <c r="AL1867" s="7" t="s">
        <v>18500</v>
      </c>
    </row>
    <row r="1868" spans="1:38">
      <c r="A1868" t="s">
        <v>14696</v>
      </c>
      <c r="B1868" s="1" t="s">
        <v>6216</v>
      </c>
      <c r="C1868" s="3">
        <v>39774</v>
      </c>
      <c r="D1868" s="4" t="str">
        <f t="shared" si="179"/>
        <v>Rust and Bone</v>
      </c>
      <c r="E1868" s="9" t="s">
        <v>12008</v>
      </c>
      <c r="F1868" s="5">
        <f>YEAR(C1868)</f>
        <v>2012</v>
      </c>
      <c r="H1868" s="1" t="s">
        <v>535</v>
      </c>
      <c r="I1868" s="5" t="str">
        <f t="shared" si="180"/>
        <v>Rust+and+Bone</v>
      </c>
      <c r="J1868" s="1"/>
      <c r="K1868" s="5"/>
      <c r="L1868" s="1" t="s">
        <v>536</v>
      </c>
      <c r="N1868" t="str">
        <f t="shared" si="181"/>
        <v>"http://www.omdbapi.com/?t=Rust+and+Bone&amp;tomatoes=true",</v>
      </c>
      <c r="O1868">
        <f t="shared" si="183"/>
        <v>1866</v>
      </c>
      <c r="P1868" t="str">
        <f t="shared" si="182"/>
        <v>o1866.csv</v>
      </c>
      <c r="S1868" s="13" t="s">
        <v>14671</v>
      </c>
      <c r="T1868" s="15" t="s">
        <v>6193</v>
      </c>
      <c r="U1868" s="1" t="s">
        <v>6193</v>
      </c>
      <c r="V1868"/>
      <c r="W1868" t="s">
        <v>18477</v>
      </c>
      <c r="AJ1868" s="13" t="s">
        <v>14696</v>
      </c>
      <c r="AK1868" s="1" t="s">
        <v>6216</v>
      </c>
      <c r="AL1868" s="7" t="s">
        <v>18501</v>
      </c>
    </row>
    <row r="1869" spans="1:38">
      <c r="A1869" t="s">
        <v>14697</v>
      </c>
      <c r="B1869" s="1" t="s">
        <v>12794</v>
      </c>
      <c r="C1869" s="3">
        <v>40264</v>
      </c>
      <c r="D1869" s="4" t="str">
        <f t="shared" si="179"/>
        <v>Sabotage</v>
      </c>
      <c r="E1869" s="9" t="s">
        <v>15835</v>
      </c>
      <c r="F1869" s="5">
        <v>2013</v>
      </c>
      <c r="H1869" s="1" t="s">
        <v>535</v>
      </c>
      <c r="I1869" s="5" t="str">
        <f t="shared" si="180"/>
        <v>Sabotage</v>
      </c>
      <c r="J1869" s="1"/>
      <c r="K1869" s="5"/>
      <c r="L1869" s="1" t="s">
        <v>536</v>
      </c>
      <c r="N1869" t="str">
        <f t="shared" si="181"/>
        <v>"http://www.omdbapi.com/?t=Sabotage&amp;tomatoes=true",</v>
      </c>
      <c r="O1869">
        <f t="shared" si="183"/>
        <v>1867</v>
      </c>
      <c r="P1869" t="str">
        <f t="shared" si="182"/>
        <v>o1867.csv</v>
      </c>
      <c r="S1869" s="13" t="s">
        <v>14672</v>
      </c>
      <c r="T1869" s="15" t="s">
        <v>6196</v>
      </c>
      <c r="U1869" s="1" t="s">
        <v>6196</v>
      </c>
      <c r="V1869"/>
      <c r="W1869" t="s">
        <v>18478</v>
      </c>
      <c r="AJ1869" s="13" t="s">
        <v>14697</v>
      </c>
      <c r="AK1869" s="1" t="s">
        <v>12794</v>
      </c>
      <c r="AL1869" s="7" t="s">
        <v>18502</v>
      </c>
    </row>
    <row r="1870" spans="1:38">
      <c r="A1870" t="s">
        <v>14698</v>
      </c>
      <c r="B1870" s="1" t="s">
        <v>12772</v>
      </c>
      <c r="C1870" s="3">
        <v>39564</v>
      </c>
      <c r="D1870" s="4" t="str">
        <f t="shared" si="179"/>
        <v>Safe</v>
      </c>
      <c r="E1870" s="9" t="s">
        <v>15836</v>
      </c>
      <c r="F1870" s="5">
        <v>2011</v>
      </c>
      <c r="H1870" s="1" t="s">
        <v>535</v>
      </c>
      <c r="I1870" s="5" t="str">
        <f t="shared" si="180"/>
        <v>Safe</v>
      </c>
      <c r="J1870" s="1"/>
      <c r="K1870" s="5"/>
      <c r="L1870" s="1" t="s">
        <v>536</v>
      </c>
      <c r="N1870" t="str">
        <f t="shared" si="181"/>
        <v>"http://www.omdbapi.com/?t=Safe&amp;tomatoes=true",</v>
      </c>
      <c r="O1870">
        <f t="shared" si="183"/>
        <v>1868</v>
      </c>
      <c r="P1870" t="str">
        <f t="shared" si="182"/>
        <v>o1868.csv</v>
      </c>
      <c r="S1870" s="13" t="s">
        <v>14673</v>
      </c>
      <c r="T1870" s="15" t="s">
        <v>5912</v>
      </c>
      <c r="U1870" s="1" t="s">
        <v>5912</v>
      </c>
      <c r="V1870"/>
      <c r="W1870" t="s">
        <v>18479</v>
      </c>
      <c r="AJ1870" s="13" t="s">
        <v>14698</v>
      </c>
      <c r="AK1870" s="1" t="s">
        <v>12772</v>
      </c>
      <c r="AL1870" s="7" t="s">
        <v>18503</v>
      </c>
    </row>
    <row r="1871" spans="1:38">
      <c r="A1871" t="s">
        <v>14699</v>
      </c>
      <c r="B1871" s="1" t="s">
        <v>6219</v>
      </c>
      <c r="C1871" s="3">
        <v>39857</v>
      </c>
      <c r="D1871" s="4" t="str">
        <f t="shared" si="179"/>
        <v>Safe Haven</v>
      </c>
      <c r="E1871" s="9" t="s">
        <v>10798</v>
      </c>
      <c r="F1871" s="5">
        <f>YEAR(C1871)</f>
        <v>2013</v>
      </c>
      <c r="H1871" s="1" t="s">
        <v>535</v>
      </c>
      <c r="I1871" s="5" t="str">
        <f t="shared" si="180"/>
        <v>Safe+Haven</v>
      </c>
      <c r="J1871" s="1"/>
      <c r="K1871" s="5"/>
      <c r="L1871" s="1" t="s">
        <v>536</v>
      </c>
      <c r="N1871" t="str">
        <f t="shared" si="181"/>
        <v>"http://www.omdbapi.com/?t=Safe+Haven&amp;tomatoes=true",</v>
      </c>
      <c r="O1871">
        <f t="shared" si="183"/>
        <v>1869</v>
      </c>
      <c r="P1871" t="str">
        <f t="shared" si="182"/>
        <v>o1869.csv</v>
      </c>
      <c r="S1871" s="13" t="s">
        <v>14674</v>
      </c>
      <c r="T1871" s="15" t="s">
        <v>15832</v>
      </c>
      <c r="U1871" s="1" t="s">
        <v>12598</v>
      </c>
      <c r="V1871"/>
      <c r="W1871" t="s">
        <v>18480</v>
      </c>
      <c r="AJ1871" s="13" t="s">
        <v>14699</v>
      </c>
      <c r="AK1871" s="1" t="s">
        <v>6219</v>
      </c>
      <c r="AL1871" s="7" t="s">
        <v>18504</v>
      </c>
    </row>
    <row r="1872" spans="1:38">
      <c r="A1872" t="s">
        <v>14700</v>
      </c>
      <c r="B1872" s="1" t="s">
        <v>6220</v>
      </c>
      <c r="C1872" s="3">
        <v>39487</v>
      </c>
      <c r="D1872" s="4" t="str">
        <f t="shared" si="179"/>
        <v>Safe House</v>
      </c>
      <c r="E1872" s="9" t="s">
        <v>12010</v>
      </c>
      <c r="F1872" s="5">
        <f>YEAR(C1872)</f>
        <v>2012</v>
      </c>
      <c r="H1872" s="1" t="s">
        <v>535</v>
      </c>
      <c r="I1872" s="5" t="str">
        <f t="shared" si="180"/>
        <v>Safe+House</v>
      </c>
      <c r="J1872" s="1"/>
      <c r="K1872" s="5"/>
      <c r="L1872" s="1" t="s">
        <v>536</v>
      </c>
      <c r="N1872" t="str">
        <f t="shared" si="181"/>
        <v>"http://www.omdbapi.com/?t=Safe+House&amp;tomatoes=true",</v>
      </c>
      <c r="O1872">
        <f t="shared" si="183"/>
        <v>1870</v>
      </c>
      <c r="P1872" t="str">
        <f t="shared" si="182"/>
        <v>o1870.csv</v>
      </c>
      <c r="S1872" s="13" t="s">
        <v>14675</v>
      </c>
      <c r="T1872" s="15" t="s">
        <v>16646</v>
      </c>
      <c r="U1872" s="1" t="s">
        <v>6195</v>
      </c>
      <c r="V1872"/>
      <c r="W1872" t="s">
        <v>18481</v>
      </c>
      <c r="AJ1872" s="13" t="s">
        <v>14700</v>
      </c>
      <c r="AK1872" s="1" t="s">
        <v>6220</v>
      </c>
      <c r="AL1872" s="7" t="s">
        <v>18505</v>
      </c>
    </row>
    <row r="1873" spans="1:38">
      <c r="A1873" t="s">
        <v>14701</v>
      </c>
      <c r="B1873" s="1" t="s">
        <v>6221</v>
      </c>
      <c r="C1873" s="3">
        <v>39606</v>
      </c>
      <c r="D1873" s="4" t="str">
        <f t="shared" si="179"/>
        <v>Safety Not Guaranteed</v>
      </c>
      <c r="E1873" s="9" t="s">
        <v>12011</v>
      </c>
      <c r="F1873" s="5">
        <f>YEAR(C1873)</f>
        <v>2012</v>
      </c>
      <c r="H1873" s="1" t="s">
        <v>535</v>
      </c>
      <c r="I1873" s="5" t="str">
        <f t="shared" si="180"/>
        <v>Safety+Not+Guaranteed</v>
      </c>
      <c r="J1873" s="1"/>
      <c r="K1873" s="5"/>
      <c r="L1873" s="1" t="s">
        <v>536</v>
      </c>
      <c r="N1873" t="str">
        <f t="shared" si="181"/>
        <v>"http://www.omdbapi.com/?t=Safety+Not+Guaranteed&amp;tomatoes=true",</v>
      </c>
      <c r="O1873">
        <f t="shared" si="183"/>
        <v>1871</v>
      </c>
      <c r="P1873" t="str">
        <f t="shared" si="182"/>
        <v>o1871.csv</v>
      </c>
      <c r="S1873" s="13" t="s">
        <v>14676</v>
      </c>
      <c r="T1873" s="15" t="s">
        <v>6197</v>
      </c>
      <c r="U1873" s="1" t="s">
        <v>6197</v>
      </c>
      <c r="V1873"/>
      <c r="W1873" t="s">
        <v>18482</v>
      </c>
      <c r="AJ1873" s="13" t="s">
        <v>14701</v>
      </c>
      <c r="AK1873" s="1" t="s">
        <v>6221</v>
      </c>
      <c r="AL1873" s="7" t="s">
        <v>18506</v>
      </c>
    </row>
    <row r="1874" spans="1:38">
      <c r="A1874" t="s">
        <v>14702</v>
      </c>
      <c r="B1874" s="1" t="s">
        <v>6222</v>
      </c>
      <c r="C1874" s="3">
        <v>40432</v>
      </c>
      <c r="D1874" s="4" t="str">
        <f t="shared" si="179"/>
        <v>Sagrada:The Mystery of Creation</v>
      </c>
      <c r="E1874" s="9" t="s">
        <v>12538</v>
      </c>
      <c r="F1874" s="5">
        <v>2013</v>
      </c>
      <c r="H1874" s="1" t="s">
        <v>535</v>
      </c>
      <c r="I1874" s="5" t="str">
        <f t="shared" si="180"/>
        <v>Sagrada%3AThe+Mystery+of+Creation</v>
      </c>
      <c r="J1874" s="1"/>
      <c r="K1874" s="5"/>
      <c r="L1874" s="1" t="s">
        <v>536</v>
      </c>
      <c r="N1874" t="str">
        <f t="shared" si="181"/>
        <v>"http://www.omdbapi.com/?t=Sagrada%3AThe+Mystery+of+Creation&amp;tomatoes=true",</v>
      </c>
      <c r="O1874">
        <f t="shared" si="183"/>
        <v>1872</v>
      </c>
      <c r="P1874" t="str">
        <f t="shared" si="182"/>
        <v>o1872.csv</v>
      </c>
      <c r="S1874" s="13" t="s">
        <v>14677</v>
      </c>
      <c r="T1874" s="15" t="s">
        <v>16478</v>
      </c>
      <c r="U1874" s="1" t="s">
        <v>6199</v>
      </c>
      <c r="V1874"/>
      <c r="W1874" t="s">
        <v>18483</v>
      </c>
      <c r="AJ1874" s="13" t="s">
        <v>14702</v>
      </c>
      <c r="AK1874" s="1" t="s">
        <v>6222</v>
      </c>
      <c r="AL1874" s="7" t="s">
        <v>18507</v>
      </c>
    </row>
    <row r="1875" spans="1:38">
      <c r="A1875" t="s">
        <v>14703</v>
      </c>
      <c r="B1875" s="1" t="s">
        <v>6223</v>
      </c>
      <c r="C1875" s="3">
        <v>38745</v>
      </c>
      <c r="D1875" s="4" t="str">
        <f t="shared" si="179"/>
        <v>Saint John of Las Vegas</v>
      </c>
      <c r="E1875" s="9" t="s">
        <v>12012</v>
      </c>
      <c r="F1875" s="5">
        <v>2009</v>
      </c>
      <c r="H1875" s="1" t="s">
        <v>535</v>
      </c>
      <c r="I1875" s="5" t="str">
        <f t="shared" si="180"/>
        <v>Saint+John+of+Las+Vegas</v>
      </c>
      <c r="J1875" s="1"/>
      <c r="K1875" s="5"/>
      <c r="L1875" s="1" t="s">
        <v>536</v>
      </c>
      <c r="N1875" t="str">
        <f t="shared" si="181"/>
        <v>"http://www.omdbapi.com/?t=Saint+John+of+Las+Vegas&amp;tomatoes=true",</v>
      </c>
      <c r="O1875">
        <f t="shared" si="183"/>
        <v>1873</v>
      </c>
      <c r="P1875" t="str">
        <f t="shared" si="182"/>
        <v>o1873.csv</v>
      </c>
      <c r="S1875" s="13" t="s">
        <v>14678</v>
      </c>
      <c r="T1875" s="15" t="s">
        <v>16479</v>
      </c>
      <c r="U1875" s="1" t="s">
        <v>6198</v>
      </c>
      <c r="V1875"/>
      <c r="W1875" t="s">
        <v>18484</v>
      </c>
      <c r="AJ1875" s="13" t="s">
        <v>14703</v>
      </c>
      <c r="AK1875" s="1" t="s">
        <v>6223</v>
      </c>
      <c r="AL1875" s="7" t="s">
        <v>18508</v>
      </c>
    </row>
    <row r="1876" spans="1:38">
      <c r="A1876" t="s">
        <v>14704</v>
      </c>
      <c r="B1876" s="1" t="s">
        <v>6224</v>
      </c>
      <c r="C1876" s="3">
        <v>40670</v>
      </c>
      <c r="D1876" s="4" t="str">
        <f t="shared" si="179"/>
        <v>Saint Laurent</v>
      </c>
      <c r="E1876" s="9" t="s">
        <v>12013</v>
      </c>
      <c r="F1876" s="5">
        <f>YEAR(C1876)</f>
        <v>2015</v>
      </c>
      <c r="H1876" s="1" t="s">
        <v>535</v>
      </c>
      <c r="I1876" s="5" t="str">
        <f t="shared" si="180"/>
        <v>Saint+Laurent</v>
      </c>
      <c r="J1876" s="1"/>
      <c r="K1876" s="5"/>
      <c r="L1876" s="1" t="s">
        <v>536</v>
      </c>
      <c r="N1876" t="str">
        <f t="shared" si="181"/>
        <v>"http://www.omdbapi.com/?t=Saint+Laurent&amp;tomatoes=true",</v>
      </c>
      <c r="O1876">
        <f t="shared" si="183"/>
        <v>1874</v>
      </c>
      <c r="P1876" t="str">
        <f t="shared" si="182"/>
        <v>o1874.csv</v>
      </c>
      <c r="S1876" s="13" t="s">
        <v>14679</v>
      </c>
      <c r="T1876" s="15" t="s">
        <v>15833</v>
      </c>
      <c r="U1876" s="1" t="s">
        <v>12768</v>
      </c>
      <c r="V1876"/>
      <c r="W1876" t="s">
        <v>18485</v>
      </c>
      <c r="AJ1876" s="13" t="s">
        <v>14704</v>
      </c>
      <c r="AK1876" s="1" t="s">
        <v>6224</v>
      </c>
      <c r="AL1876" s="7" t="s">
        <v>18509</v>
      </c>
    </row>
    <row r="1877" spans="1:38">
      <c r="A1877" t="s">
        <v>14705</v>
      </c>
      <c r="B1877" s="1" t="s">
        <v>6225</v>
      </c>
      <c r="C1877" s="3">
        <v>39053</v>
      </c>
      <c r="D1877" s="4" t="str">
        <f t="shared" si="179"/>
        <v>Saint Misbehavin':The Wavy Gravy Movie</v>
      </c>
      <c r="E1877" s="9" t="s">
        <v>16188</v>
      </c>
      <c r="F1877" s="5">
        <v>2009</v>
      </c>
      <c r="H1877" s="1" t="s">
        <v>535</v>
      </c>
      <c r="I1877" s="5" t="str">
        <f t="shared" si="180"/>
        <v>Saint+Misbehavin%27%3AThe+Wavy+Gravy+Movie</v>
      </c>
      <c r="J1877" s="1"/>
      <c r="K1877" s="5"/>
      <c r="L1877" s="1" t="s">
        <v>536</v>
      </c>
      <c r="N1877" t="str">
        <f t="shared" si="181"/>
        <v>"http://www.omdbapi.com/?t=Saint+Misbehavin%27%3AThe+Wavy+Gravy+Movie&amp;tomatoes=true",</v>
      </c>
      <c r="O1877">
        <f t="shared" si="183"/>
        <v>1875</v>
      </c>
      <c r="P1877" t="str">
        <f t="shared" si="182"/>
        <v>o1875.csv</v>
      </c>
      <c r="S1877" s="13" t="s">
        <v>14680</v>
      </c>
      <c r="T1877" s="15" t="s">
        <v>16062</v>
      </c>
      <c r="U1877" s="1" t="s">
        <v>12769</v>
      </c>
      <c r="V1877"/>
      <c r="W1877" t="s">
        <v>18486</v>
      </c>
      <c r="AJ1877" s="13" t="s">
        <v>14705</v>
      </c>
      <c r="AK1877" s="1" t="s">
        <v>6225</v>
      </c>
      <c r="AL1877" s="7" t="s">
        <v>18510</v>
      </c>
    </row>
    <row r="1878" spans="1:38">
      <c r="A1878" t="s">
        <v>14706</v>
      </c>
      <c r="B1878" s="1" t="s">
        <v>6226</v>
      </c>
      <c r="C1878" s="3">
        <v>40061</v>
      </c>
      <c r="D1878" s="4" t="str">
        <f t="shared" si="179"/>
        <v>Salinger</v>
      </c>
      <c r="E1878" s="9" t="s">
        <v>6226</v>
      </c>
      <c r="F1878" s="5">
        <f>YEAR(C1878)</f>
        <v>2013</v>
      </c>
      <c r="H1878" s="1" t="s">
        <v>535</v>
      </c>
      <c r="I1878" s="5" t="str">
        <f t="shared" si="180"/>
        <v>Salinger</v>
      </c>
      <c r="J1878" s="1"/>
      <c r="K1878" s="5"/>
      <c r="L1878" s="1" t="s">
        <v>536</v>
      </c>
      <c r="N1878" t="str">
        <f t="shared" si="181"/>
        <v>"http://www.omdbapi.com/?t=Salinger&amp;tomatoes=true",</v>
      </c>
      <c r="O1878">
        <f t="shared" si="183"/>
        <v>1876</v>
      </c>
      <c r="P1878" t="str">
        <f t="shared" si="182"/>
        <v>o1876.csv</v>
      </c>
      <c r="S1878" s="13" t="s">
        <v>14681</v>
      </c>
      <c r="T1878" s="15" t="s">
        <v>6202</v>
      </c>
      <c r="U1878" s="1" t="s">
        <v>6202</v>
      </c>
      <c r="V1878"/>
      <c r="W1878" t="s">
        <v>18487</v>
      </c>
      <c r="AJ1878" s="13" t="s">
        <v>14706</v>
      </c>
      <c r="AK1878" s="1" t="s">
        <v>6226</v>
      </c>
      <c r="AL1878" s="7" t="s">
        <v>18511</v>
      </c>
    </row>
    <row r="1879" spans="1:38">
      <c r="A1879" t="s">
        <v>14707</v>
      </c>
      <c r="B1879" s="1" t="s">
        <v>6227</v>
      </c>
      <c r="C1879" s="3">
        <v>39515</v>
      </c>
      <c r="D1879" s="4" t="str">
        <f t="shared" si="179"/>
        <v>Salmon Fishing in the Yemen</v>
      </c>
      <c r="E1879" s="9" t="s">
        <v>12014</v>
      </c>
      <c r="F1879" s="5">
        <f>YEAR(C1879)</f>
        <v>2012</v>
      </c>
      <c r="H1879" s="1" t="s">
        <v>535</v>
      </c>
      <c r="I1879" s="5" t="str">
        <f t="shared" si="180"/>
        <v>Salmon+Fishing+in+the+Yemen</v>
      </c>
      <c r="J1879" s="1"/>
      <c r="K1879" s="5"/>
      <c r="L1879" s="1" t="s">
        <v>536</v>
      </c>
      <c r="N1879" t="str">
        <f t="shared" si="181"/>
        <v>"http://www.omdbapi.com/?t=Salmon+Fishing+in+the+Yemen&amp;tomatoes=true",</v>
      </c>
      <c r="O1879">
        <f t="shared" si="183"/>
        <v>1877</v>
      </c>
      <c r="P1879" t="str">
        <f t="shared" si="182"/>
        <v>o1877.csv</v>
      </c>
      <c r="S1879" s="13" t="s">
        <v>14682</v>
      </c>
      <c r="T1879" s="15" t="s">
        <v>6203</v>
      </c>
      <c r="U1879" s="1" t="s">
        <v>6203</v>
      </c>
      <c r="V1879"/>
      <c r="W1879" t="s">
        <v>18488</v>
      </c>
      <c r="AJ1879" s="13" t="s">
        <v>14707</v>
      </c>
      <c r="AK1879" s="1" t="s">
        <v>6227</v>
      </c>
      <c r="AL1879" s="7" t="s">
        <v>18512</v>
      </c>
    </row>
    <row r="1880" spans="1:38">
      <c r="A1880" t="s">
        <v>14708</v>
      </c>
      <c r="B1880" s="1" t="s">
        <v>6228</v>
      </c>
      <c r="C1880" s="3">
        <v>38920</v>
      </c>
      <c r="D1880" s="4" t="str">
        <f t="shared" si="179"/>
        <v>Salt</v>
      </c>
      <c r="E1880" s="9" t="s">
        <v>6228</v>
      </c>
      <c r="F1880" s="5">
        <f>YEAR(C1880)</f>
        <v>2010</v>
      </c>
      <c r="H1880" s="1" t="s">
        <v>535</v>
      </c>
      <c r="I1880" s="5" t="str">
        <f t="shared" si="180"/>
        <v>Salt</v>
      </c>
      <c r="J1880" s="1"/>
      <c r="K1880" s="5"/>
      <c r="L1880" s="1" t="s">
        <v>536</v>
      </c>
      <c r="N1880" t="str">
        <f t="shared" si="181"/>
        <v>"http://www.omdbapi.com/?t=Salt&amp;tomatoes=true",</v>
      </c>
      <c r="O1880">
        <f t="shared" si="183"/>
        <v>1878</v>
      </c>
      <c r="P1880" t="str">
        <f t="shared" si="182"/>
        <v>o1878.csv</v>
      </c>
      <c r="S1880" s="13" t="s">
        <v>14684</v>
      </c>
      <c r="T1880" s="15" t="s">
        <v>6205</v>
      </c>
      <c r="U1880" s="1" t="s">
        <v>6205</v>
      </c>
      <c r="V1880"/>
      <c r="W1880" t="s">
        <v>18490</v>
      </c>
      <c r="AJ1880" s="13" t="s">
        <v>14708</v>
      </c>
      <c r="AK1880" s="1" t="s">
        <v>6228</v>
      </c>
      <c r="AL1880" s="7" t="s">
        <v>18513</v>
      </c>
    </row>
    <row r="1881" spans="1:38">
      <c r="A1881" t="s">
        <v>14709</v>
      </c>
      <c r="B1881" s="1" t="s">
        <v>6230</v>
      </c>
      <c r="C1881" s="3">
        <v>38941</v>
      </c>
      <c r="D1881" s="4" t="str">
        <f t="shared" si="179"/>
        <v>Salt of this Sea</v>
      </c>
      <c r="E1881" s="9" t="s">
        <v>12016</v>
      </c>
      <c r="F1881" s="5">
        <v>2009</v>
      </c>
      <c r="H1881" s="1" t="s">
        <v>535</v>
      </c>
      <c r="I1881" s="5" t="str">
        <f t="shared" si="180"/>
        <v>Salt+of+this+Sea</v>
      </c>
      <c r="J1881" s="1"/>
      <c r="K1881" s="5"/>
      <c r="L1881" s="1" t="s">
        <v>536</v>
      </c>
      <c r="N1881" t="str">
        <f t="shared" si="181"/>
        <v>"http://www.omdbapi.com/?t=Salt+of+this+Sea&amp;tomatoes=true",</v>
      </c>
      <c r="O1881">
        <f t="shared" si="183"/>
        <v>1879</v>
      </c>
      <c r="P1881" t="str">
        <f t="shared" si="182"/>
        <v>o1879.csv</v>
      </c>
      <c r="S1881" s="13" t="s">
        <v>14685</v>
      </c>
      <c r="T1881" s="15" t="s">
        <v>6207</v>
      </c>
      <c r="U1881" s="1" t="s">
        <v>6207</v>
      </c>
      <c r="V1881"/>
      <c r="W1881" t="s">
        <v>18491</v>
      </c>
      <c r="AJ1881" s="13" t="s">
        <v>14709</v>
      </c>
      <c r="AK1881" s="1" t="s">
        <v>6230</v>
      </c>
      <c r="AL1881" s="7" t="s">
        <v>18514</v>
      </c>
    </row>
    <row r="1882" spans="1:38">
      <c r="A1882" t="s">
        <v>14710</v>
      </c>
      <c r="B1882" s="1" t="s">
        <v>6232</v>
      </c>
      <c r="C1882" s="3">
        <v>39277</v>
      </c>
      <c r="D1882" s="4" t="str">
        <f t="shared" si="179"/>
        <v>Salvation Boulevard</v>
      </c>
      <c r="E1882" s="9" t="s">
        <v>12018</v>
      </c>
      <c r="F1882" s="5">
        <f>YEAR(C1882)</f>
        <v>2011</v>
      </c>
      <c r="H1882" s="1" t="s">
        <v>535</v>
      </c>
      <c r="I1882" s="5" t="str">
        <f t="shared" si="180"/>
        <v>Salvation+Boulevard</v>
      </c>
      <c r="J1882" s="1"/>
      <c r="K1882" s="5"/>
      <c r="L1882" s="1" t="s">
        <v>536</v>
      </c>
      <c r="N1882" t="str">
        <f t="shared" si="181"/>
        <v>"http://www.omdbapi.com/?t=Salvation+Boulevard&amp;tomatoes=true",</v>
      </c>
      <c r="O1882">
        <f t="shared" si="183"/>
        <v>1880</v>
      </c>
      <c r="P1882" t="str">
        <f t="shared" si="182"/>
        <v>o1880.csv</v>
      </c>
      <c r="S1882" s="13" t="s">
        <v>14686</v>
      </c>
      <c r="T1882" s="15" t="s">
        <v>6208</v>
      </c>
      <c r="U1882" s="1" t="s">
        <v>6208</v>
      </c>
      <c r="V1882"/>
      <c r="W1882" t="s">
        <v>18492</v>
      </c>
      <c r="AJ1882" s="13" t="s">
        <v>14710</v>
      </c>
      <c r="AK1882" s="1" t="s">
        <v>6232</v>
      </c>
      <c r="AL1882" s="7" t="s">
        <v>18515</v>
      </c>
    </row>
    <row r="1883" spans="1:38">
      <c r="A1883" t="s">
        <v>14711</v>
      </c>
      <c r="B1883" s="1" t="s">
        <v>6233</v>
      </c>
      <c r="C1883" s="3">
        <v>40747</v>
      </c>
      <c r="D1883" s="4" t="str">
        <f t="shared" si="179"/>
        <v>Samba</v>
      </c>
      <c r="E1883" s="9" t="s">
        <v>6233</v>
      </c>
      <c r="F1883" s="5">
        <f>YEAR(C1883)</f>
        <v>2015</v>
      </c>
      <c r="H1883" s="1" t="s">
        <v>535</v>
      </c>
      <c r="I1883" s="5" t="str">
        <f t="shared" si="180"/>
        <v>Samba</v>
      </c>
      <c r="J1883" s="1"/>
      <c r="K1883" s="5"/>
      <c r="L1883" s="1" t="s">
        <v>536</v>
      </c>
      <c r="N1883" t="str">
        <f t="shared" si="181"/>
        <v>"http://www.omdbapi.com/?t=Samba&amp;tomatoes=true",</v>
      </c>
      <c r="O1883">
        <f t="shared" si="183"/>
        <v>1881</v>
      </c>
      <c r="P1883" t="str">
        <f t="shared" si="182"/>
        <v>o1881.csv</v>
      </c>
      <c r="S1883" s="13" t="s">
        <v>14687</v>
      </c>
      <c r="T1883" s="15" t="s">
        <v>6209</v>
      </c>
      <c r="U1883" s="1" t="s">
        <v>6209</v>
      </c>
      <c r="V1883"/>
      <c r="W1883" t="s">
        <v>18493</v>
      </c>
      <c r="AJ1883" s="13" t="s">
        <v>14711</v>
      </c>
      <c r="AK1883" s="1" t="s">
        <v>6233</v>
      </c>
      <c r="AL1883" s="7" t="s">
        <v>18516</v>
      </c>
    </row>
    <row r="1884" spans="1:38">
      <c r="A1884" t="s">
        <v>14712</v>
      </c>
      <c r="B1884" s="1" t="s">
        <v>6234</v>
      </c>
      <c r="C1884" s="3">
        <v>39683</v>
      </c>
      <c r="D1884" s="4" t="str">
        <f t="shared" si="179"/>
        <v>Samsara</v>
      </c>
      <c r="E1884" s="9" t="s">
        <v>6234</v>
      </c>
      <c r="F1884" s="5">
        <f>YEAR(C1884)</f>
        <v>2012</v>
      </c>
      <c r="H1884" s="1" t="s">
        <v>535</v>
      </c>
      <c r="I1884" s="5" t="str">
        <f t="shared" si="180"/>
        <v>Samsara</v>
      </c>
      <c r="J1884" s="1"/>
      <c r="K1884" s="5"/>
      <c r="L1884" s="1" t="s">
        <v>536</v>
      </c>
      <c r="N1884" t="str">
        <f t="shared" si="181"/>
        <v>"http://www.omdbapi.com/?t=Samsara&amp;tomatoes=true",</v>
      </c>
      <c r="O1884">
        <f t="shared" si="183"/>
        <v>1882</v>
      </c>
      <c r="P1884" t="str">
        <f t="shared" si="182"/>
        <v>o1882.csv</v>
      </c>
      <c r="S1884" s="13" t="s">
        <v>14688</v>
      </c>
      <c r="T1884" s="15" t="s">
        <v>429</v>
      </c>
      <c r="U1884" s="1" t="s">
        <v>429</v>
      </c>
      <c r="V1884"/>
      <c r="W1884" t="s">
        <v>18494</v>
      </c>
      <c r="AJ1884" s="13" t="s">
        <v>14712</v>
      </c>
      <c r="AK1884" s="1" t="s">
        <v>6234</v>
      </c>
      <c r="AL1884" s="7" t="s">
        <v>18517</v>
      </c>
    </row>
    <row r="1885" spans="1:38">
      <c r="A1885" t="s">
        <v>14713</v>
      </c>
      <c r="B1885" s="1" t="s">
        <v>430</v>
      </c>
      <c r="C1885" s="3">
        <v>40691</v>
      </c>
      <c r="D1885" s="4" t="str">
        <f t="shared" si="179"/>
        <v>San Andreas</v>
      </c>
      <c r="E1885" s="9" t="s">
        <v>492</v>
      </c>
      <c r="F1885" s="5">
        <f>YEAR(C1885)</f>
        <v>2015</v>
      </c>
      <c r="H1885" s="1" t="s">
        <v>535</v>
      </c>
      <c r="I1885" s="5" t="str">
        <f t="shared" si="180"/>
        <v>San+Andreas</v>
      </c>
      <c r="J1885" s="1"/>
      <c r="K1885" s="5"/>
      <c r="L1885" s="1" t="s">
        <v>536</v>
      </c>
      <c r="N1885" t="str">
        <f t="shared" si="181"/>
        <v>"http://www.omdbapi.com/?t=San+Andreas&amp;tomatoes=true",</v>
      </c>
      <c r="O1885">
        <f t="shared" si="183"/>
        <v>1883</v>
      </c>
      <c r="P1885" t="str">
        <f t="shared" si="182"/>
        <v>o1883.csv</v>
      </c>
      <c r="S1885" s="13" t="s">
        <v>14690</v>
      </c>
      <c r="T1885" s="15" t="s">
        <v>6212</v>
      </c>
      <c r="U1885" s="1" t="s">
        <v>6212</v>
      </c>
      <c r="V1885"/>
      <c r="W1885" t="s">
        <v>18495</v>
      </c>
      <c r="AJ1885" s="13" t="s">
        <v>14713</v>
      </c>
      <c r="AK1885" s="1" t="s">
        <v>430</v>
      </c>
      <c r="AL1885" s="7" t="s">
        <v>18518</v>
      </c>
    </row>
    <row r="1886" spans="1:38">
      <c r="A1886" t="s">
        <v>14714</v>
      </c>
      <c r="B1886" s="1" t="s">
        <v>6235</v>
      </c>
      <c r="C1886" s="3">
        <v>39116</v>
      </c>
      <c r="D1886" s="4" t="str">
        <f t="shared" si="179"/>
        <v>Sanctum</v>
      </c>
      <c r="E1886" s="9" t="s">
        <v>6235</v>
      </c>
      <c r="F1886" s="5">
        <f>YEAR(C1886)</f>
        <v>2011</v>
      </c>
      <c r="H1886" s="1" t="s">
        <v>535</v>
      </c>
      <c r="I1886" s="5" t="str">
        <f t="shared" si="180"/>
        <v>Sanctum</v>
      </c>
      <c r="J1886" s="1"/>
      <c r="K1886" s="5"/>
      <c r="L1886" s="1" t="s">
        <v>536</v>
      </c>
      <c r="N1886" t="str">
        <f t="shared" si="181"/>
        <v>"http://www.omdbapi.com/?t=Sanctum&amp;tomatoes=true",</v>
      </c>
      <c r="O1886">
        <f t="shared" si="183"/>
        <v>1884</v>
      </c>
      <c r="P1886" t="str">
        <f t="shared" si="182"/>
        <v>o1884.csv</v>
      </c>
      <c r="S1886" s="13" t="s">
        <v>14691</v>
      </c>
      <c r="T1886" s="15" t="s">
        <v>6213</v>
      </c>
      <c r="U1886" s="1" t="s">
        <v>6213</v>
      </c>
      <c r="V1886"/>
      <c r="W1886" t="s">
        <v>18496</v>
      </c>
      <c r="AJ1886" s="13" t="s">
        <v>14714</v>
      </c>
      <c r="AK1886" s="1" t="s">
        <v>6235</v>
      </c>
      <c r="AL1886" s="7" t="s">
        <v>18519</v>
      </c>
    </row>
    <row r="1887" spans="1:38">
      <c r="A1887" t="s">
        <v>14715</v>
      </c>
      <c r="B1887" s="1" t="s">
        <v>6236</v>
      </c>
      <c r="C1887" s="3">
        <v>39459</v>
      </c>
      <c r="D1887" s="4" t="str">
        <f t="shared" si="179"/>
        <v>Santa Mesa</v>
      </c>
      <c r="E1887" s="9" t="s">
        <v>12019</v>
      </c>
      <c r="F1887" s="5">
        <v>2011</v>
      </c>
      <c r="H1887" s="1" t="s">
        <v>535</v>
      </c>
      <c r="I1887" s="5" t="str">
        <f t="shared" si="180"/>
        <v>Santa+Mesa</v>
      </c>
      <c r="J1887" s="1"/>
      <c r="K1887" s="5"/>
      <c r="L1887" s="1" t="s">
        <v>536</v>
      </c>
      <c r="N1887" t="str">
        <f t="shared" si="181"/>
        <v>"http://www.omdbapi.com/?t=Santa+Mesa&amp;tomatoes=true",</v>
      </c>
      <c r="O1887">
        <f t="shared" si="183"/>
        <v>1885</v>
      </c>
      <c r="P1887" t="str">
        <f t="shared" si="182"/>
        <v>o1885.csv</v>
      </c>
      <c r="S1887" s="13" t="s">
        <v>14692</v>
      </c>
      <c r="T1887" s="15" t="s">
        <v>16480</v>
      </c>
      <c r="U1887" s="1" t="s">
        <v>6214</v>
      </c>
      <c r="V1887"/>
      <c r="W1887" t="s">
        <v>18497</v>
      </c>
      <c r="AJ1887" s="13" t="s">
        <v>14715</v>
      </c>
      <c r="AK1887" s="1" t="s">
        <v>6236</v>
      </c>
      <c r="AL1887" s="7" t="s">
        <v>18520</v>
      </c>
    </row>
    <row r="1888" spans="1:38">
      <c r="A1888" t="s">
        <v>14716</v>
      </c>
      <c r="B1888" s="1" t="s">
        <v>6238</v>
      </c>
      <c r="C1888" s="3">
        <v>39284</v>
      </c>
      <c r="D1888" s="4" t="str">
        <f t="shared" si="179"/>
        <v>Sarah's Key</v>
      </c>
      <c r="E1888" s="9" t="s">
        <v>16189</v>
      </c>
      <c r="F1888" s="5">
        <v>2010</v>
      </c>
      <c r="H1888" s="1" t="s">
        <v>535</v>
      </c>
      <c r="I1888" s="5" t="str">
        <f t="shared" si="180"/>
        <v>Sarah%27s+Key</v>
      </c>
      <c r="J1888" s="1"/>
      <c r="K1888" s="5"/>
      <c r="L1888" s="1" t="s">
        <v>536</v>
      </c>
      <c r="N1888" t="str">
        <f t="shared" si="181"/>
        <v>"http://www.omdbapi.com/?t=Sarah%27s+Key&amp;tomatoes=true",</v>
      </c>
      <c r="O1888">
        <f t="shared" si="183"/>
        <v>1886</v>
      </c>
      <c r="P1888" t="str">
        <f t="shared" si="182"/>
        <v>o1886.csv</v>
      </c>
      <c r="S1888" s="13" t="s">
        <v>14693</v>
      </c>
      <c r="T1888" s="15" t="s">
        <v>16063</v>
      </c>
      <c r="U1888" s="1" t="s">
        <v>12770</v>
      </c>
      <c r="V1888"/>
      <c r="W1888" t="s">
        <v>18498</v>
      </c>
      <c r="AJ1888" s="13" t="s">
        <v>14716</v>
      </c>
      <c r="AK1888" s="1" t="s">
        <v>6238</v>
      </c>
      <c r="AL1888" s="7" t="s">
        <v>18521</v>
      </c>
    </row>
    <row r="1889" spans="1:38">
      <c r="A1889" t="s">
        <v>14717</v>
      </c>
      <c r="B1889" s="1" t="s">
        <v>6240</v>
      </c>
      <c r="C1889" s="3">
        <v>40054</v>
      </c>
      <c r="D1889" s="4" t="str">
        <f t="shared" si="179"/>
        <v>Satyagraha</v>
      </c>
      <c r="E1889" s="9" t="s">
        <v>6240</v>
      </c>
      <c r="F1889" s="5">
        <f>YEAR(C1889)</f>
        <v>2013</v>
      </c>
      <c r="H1889" s="1" t="s">
        <v>535</v>
      </c>
      <c r="I1889" s="5" t="str">
        <f t="shared" si="180"/>
        <v>Satyagraha</v>
      </c>
      <c r="J1889" s="1"/>
      <c r="K1889" s="5"/>
      <c r="L1889" s="1" t="s">
        <v>536</v>
      </c>
      <c r="N1889" t="str">
        <f t="shared" si="181"/>
        <v>"http://www.omdbapi.com/?t=Satyagraha&amp;tomatoes=true",</v>
      </c>
      <c r="O1889">
        <f t="shared" si="183"/>
        <v>1887</v>
      </c>
      <c r="P1889" t="str">
        <f t="shared" si="182"/>
        <v>o1887.csv</v>
      </c>
      <c r="S1889" s="13" t="s">
        <v>14694</v>
      </c>
      <c r="T1889" s="15" t="s">
        <v>6215</v>
      </c>
      <c r="U1889" s="1" t="s">
        <v>6215</v>
      </c>
      <c r="V1889"/>
      <c r="W1889" t="s">
        <v>18499</v>
      </c>
      <c r="AJ1889" s="13" t="s">
        <v>14717</v>
      </c>
      <c r="AK1889" s="1" t="s">
        <v>6240</v>
      </c>
      <c r="AL1889" s="7" t="s">
        <v>18522</v>
      </c>
    </row>
    <row r="1890" spans="1:38">
      <c r="A1890" t="s">
        <v>14718</v>
      </c>
      <c r="B1890" s="1" t="s">
        <v>12774</v>
      </c>
      <c r="C1890" s="3">
        <v>39634</v>
      </c>
      <c r="D1890" s="4" t="str">
        <f t="shared" si="179"/>
        <v>Savages</v>
      </c>
      <c r="E1890" s="9" t="s">
        <v>15837</v>
      </c>
      <c r="F1890" s="5">
        <v>2011</v>
      </c>
      <c r="H1890" s="1" t="s">
        <v>535</v>
      </c>
      <c r="I1890" s="5" t="str">
        <f t="shared" si="180"/>
        <v>Savages</v>
      </c>
      <c r="J1890" s="1"/>
      <c r="K1890" s="5"/>
      <c r="L1890" s="1" t="s">
        <v>536</v>
      </c>
      <c r="N1890" t="str">
        <f t="shared" si="181"/>
        <v>"http://www.omdbapi.com/?t=Savages&amp;tomatoes=true",</v>
      </c>
      <c r="O1890">
        <f t="shared" si="183"/>
        <v>1888</v>
      </c>
      <c r="P1890" t="str">
        <f t="shared" si="182"/>
        <v>o1888.csv</v>
      </c>
      <c r="S1890" s="13" t="s">
        <v>14695</v>
      </c>
      <c r="T1890" s="15" t="s">
        <v>15834</v>
      </c>
      <c r="U1890" s="1" t="s">
        <v>12771</v>
      </c>
      <c r="V1890"/>
      <c r="W1890" t="s">
        <v>18500</v>
      </c>
      <c r="AJ1890" s="13" t="s">
        <v>14718</v>
      </c>
      <c r="AK1890" s="1" t="s">
        <v>12774</v>
      </c>
      <c r="AL1890" s="7" t="s">
        <v>18523</v>
      </c>
    </row>
    <row r="1891" spans="1:38">
      <c r="A1891" t="s">
        <v>14719</v>
      </c>
      <c r="B1891" s="1" t="s">
        <v>6241</v>
      </c>
      <c r="C1891" s="3">
        <v>40047</v>
      </c>
      <c r="D1891" s="4" t="str">
        <f t="shared" si="179"/>
        <v>Savannah</v>
      </c>
      <c r="E1891" s="9" t="s">
        <v>6241</v>
      </c>
      <c r="F1891" s="5">
        <f t="shared" ref="F1891:F1906" si="184">YEAR(C1891)</f>
        <v>2013</v>
      </c>
      <c r="H1891" s="1" t="s">
        <v>535</v>
      </c>
      <c r="I1891" s="5" t="str">
        <f t="shared" si="180"/>
        <v>Savannah</v>
      </c>
      <c r="J1891" s="1"/>
      <c r="K1891" s="5"/>
      <c r="L1891" s="1" t="s">
        <v>536</v>
      </c>
      <c r="N1891" t="str">
        <f t="shared" si="181"/>
        <v>"http://www.omdbapi.com/?t=Savannah&amp;tomatoes=true",</v>
      </c>
      <c r="O1891">
        <f t="shared" si="183"/>
        <v>1889</v>
      </c>
      <c r="P1891" t="str">
        <f t="shared" si="182"/>
        <v>o1889.csv</v>
      </c>
      <c r="S1891" s="13" t="s">
        <v>14696</v>
      </c>
      <c r="T1891" s="15" t="s">
        <v>6216</v>
      </c>
      <c r="U1891" s="1" t="s">
        <v>6216</v>
      </c>
      <c r="V1891"/>
      <c r="W1891" t="s">
        <v>18501</v>
      </c>
      <c r="AJ1891" s="13" t="s">
        <v>14719</v>
      </c>
      <c r="AK1891" s="1" t="s">
        <v>6241</v>
      </c>
      <c r="AL1891" s="7" t="s">
        <v>18524</v>
      </c>
    </row>
    <row r="1892" spans="1:38">
      <c r="A1892" t="s">
        <v>14720</v>
      </c>
      <c r="B1892" s="1" t="s">
        <v>6243</v>
      </c>
      <c r="C1892" s="3">
        <v>40159</v>
      </c>
      <c r="D1892" s="4" t="str">
        <f t="shared" si="179"/>
        <v>Saving Mr. Banks</v>
      </c>
      <c r="E1892" s="9" t="s">
        <v>12021</v>
      </c>
      <c r="F1892" s="5">
        <f t="shared" si="184"/>
        <v>2013</v>
      </c>
      <c r="H1892" s="1" t="s">
        <v>535</v>
      </c>
      <c r="I1892" s="5" t="str">
        <f t="shared" si="180"/>
        <v>Saving+Mr.+Banks</v>
      </c>
      <c r="J1892" s="1"/>
      <c r="K1892" s="5"/>
      <c r="L1892" s="1" t="s">
        <v>536</v>
      </c>
      <c r="N1892" t="str">
        <f t="shared" si="181"/>
        <v>"http://www.omdbapi.com/?t=Saving+Mr.+Banks&amp;tomatoes=true",</v>
      </c>
      <c r="O1892">
        <f t="shared" si="183"/>
        <v>1890</v>
      </c>
      <c r="P1892" t="str">
        <f t="shared" si="182"/>
        <v>o1890.csv</v>
      </c>
      <c r="S1892" s="13" t="s">
        <v>14697</v>
      </c>
      <c r="T1892" s="15" t="s">
        <v>15835</v>
      </c>
      <c r="U1892" s="1" t="s">
        <v>12794</v>
      </c>
      <c r="V1892"/>
      <c r="W1892" t="s">
        <v>18502</v>
      </c>
      <c r="AJ1892" s="13" t="s">
        <v>14720</v>
      </c>
      <c r="AK1892" s="1" t="s">
        <v>6243</v>
      </c>
      <c r="AL1892" s="7" t="s">
        <v>18525</v>
      </c>
    </row>
    <row r="1893" spans="1:38">
      <c r="A1893" t="s">
        <v>14721</v>
      </c>
      <c r="B1893" s="1" t="s">
        <v>6244</v>
      </c>
      <c r="C1893" s="3">
        <v>40817</v>
      </c>
      <c r="D1893" s="4" t="str">
        <f t="shared" si="179"/>
        <v>Saving Mr. Wu</v>
      </c>
      <c r="E1893" s="9" t="s">
        <v>12022</v>
      </c>
      <c r="F1893" s="5">
        <f t="shared" si="184"/>
        <v>2015</v>
      </c>
      <c r="H1893" s="1" t="s">
        <v>535</v>
      </c>
      <c r="I1893" s="5" t="str">
        <f t="shared" si="180"/>
        <v>Saving+Mr.+Wu</v>
      </c>
      <c r="J1893" s="1"/>
      <c r="K1893" s="5"/>
      <c r="L1893" s="1" t="s">
        <v>536</v>
      </c>
      <c r="N1893" t="str">
        <f t="shared" si="181"/>
        <v>"http://www.omdbapi.com/?t=Saving+Mr.+Wu&amp;tomatoes=true",</v>
      </c>
      <c r="O1893">
        <f t="shared" si="183"/>
        <v>1891</v>
      </c>
      <c r="P1893" t="str">
        <f t="shared" si="182"/>
        <v>o1891.csv</v>
      </c>
      <c r="S1893" s="13" t="s">
        <v>14698</v>
      </c>
      <c r="T1893" s="15" t="s">
        <v>15836</v>
      </c>
      <c r="U1893" s="1" t="s">
        <v>12772</v>
      </c>
      <c r="V1893"/>
      <c r="W1893" t="s">
        <v>18503</v>
      </c>
      <c r="AJ1893" s="13" t="s">
        <v>14721</v>
      </c>
      <c r="AK1893" s="1" t="s">
        <v>6244</v>
      </c>
      <c r="AL1893" s="7" t="s">
        <v>18526</v>
      </c>
    </row>
    <row r="1894" spans="1:38">
      <c r="A1894" t="s">
        <v>14722</v>
      </c>
      <c r="B1894" s="1" t="s">
        <v>6245</v>
      </c>
      <c r="C1894" s="3">
        <v>39326</v>
      </c>
      <c r="D1894" s="4" t="str">
        <f t="shared" si="179"/>
        <v>Saving Private Perez</v>
      </c>
      <c r="E1894" s="9" t="s">
        <v>12023</v>
      </c>
      <c r="F1894" s="5">
        <f t="shared" si="184"/>
        <v>2011</v>
      </c>
      <c r="H1894" s="1" t="s">
        <v>535</v>
      </c>
      <c r="I1894" s="5" t="str">
        <f t="shared" si="180"/>
        <v>Saving+Private+Perez</v>
      </c>
      <c r="J1894" s="1"/>
      <c r="K1894" s="5"/>
      <c r="L1894" s="1" t="s">
        <v>536</v>
      </c>
      <c r="N1894" t="str">
        <f t="shared" si="181"/>
        <v>"http://www.omdbapi.com/?t=Saving+Private+Perez&amp;tomatoes=true",</v>
      </c>
      <c r="O1894">
        <f t="shared" si="183"/>
        <v>1892</v>
      </c>
      <c r="P1894" t="str">
        <f t="shared" si="182"/>
        <v>o1892.csv</v>
      </c>
      <c r="S1894" s="13" t="s">
        <v>14699</v>
      </c>
      <c r="T1894" s="15" t="s">
        <v>6219</v>
      </c>
      <c r="U1894" s="1" t="s">
        <v>6219</v>
      </c>
      <c r="V1894"/>
      <c r="W1894" t="s">
        <v>18504</v>
      </c>
      <c r="AJ1894" s="13" t="s">
        <v>14722</v>
      </c>
      <c r="AK1894" s="1" t="s">
        <v>6245</v>
      </c>
      <c r="AL1894" s="7" t="s">
        <v>18527</v>
      </c>
    </row>
    <row r="1895" spans="1:38">
      <c r="A1895" t="s">
        <v>14723</v>
      </c>
      <c r="B1895" s="1" t="s">
        <v>232</v>
      </c>
      <c r="C1895" s="3">
        <v>39018</v>
      </c>
      <c r="D1895" s="4" t="str">
        <f t="shared" si="179"/>
        <v>Saw 3D</v>
      </c>
      <c r="E1895" s="9" t="s">
        <v>10800</v>
      </c>
      <c r="F1895" s="5">
        <f t="shared" si="184"/>
        <v>2010</v>
      </c>
      <c r="H1895" s="1" t="s">
        <v>535</v>
      </c>
      <c r="I1895" s="5" t="str">
        <f t="shared" si="180"/>
        <v>Saw+3D</v>
      </c>
      <c r="J1895" s="1"/>
      <c r="K1895" s="5"/>
      <c r="L1895" s="1" t="s">
        <v>536</v>
      </c>
      <c r="N1895" t="str">
        <f t="shared" si="181"/>
        <v>"http://www.omdbapi.com/?t=Saw+3D&amp;tomatoes=true",</v>
      </c>
      <c r="O1895">
        <f t="shared" si="183"/>
        <v>1893</v>
      </c>
      <c r="P1895" t="str">
        <f t="shared" si="182"/>
        <v>o1893.csv</v>
      </c>
      <c r="S1895" s="13" t="s">
        <v>14700</v>
      </c>
      <c r="T1895" s="15" t="s">
        <v>6220</v>
      </c>
      <c r="U1895" s="1" t="s">
        <v>6220</v>
      </c>
      <c r="V1895"/>
      <c r="W1895" t="s">
        <v>18505</v>
      </c>
      <c r="AJ1895" s="13" t="s">
        <v>14723</v>
      </c>
      <c r="AK1895" s="1" t="s">
        <v>232</v>
      </c>
      <c r="AL1895" s="7" t="s">
        <v>18528</v>
      </c>
    </row>
    <row r="1896" spans="1:38">
      <c r="A1896" t="s">
        <v>14724</v>
      </c>
      <c r="B1896" s="1" t="s">
        <v>300</v>
      </c>
      <c r="C1896" s="3">
        <v>39914</v>
      </c>
      <c r="D1896" s="4" t="str">
        <f t="shared" si="179"/>
        <v>Scary Movie 5</v>
      </c>
      <c r="E1896" s="9" t="s">
        <v>12024</v>
      </c>
      <c r="F1896" s="5">
        <f t="shared" si="184"/>
        <v>2013</v>
      </c>
      <c r="H1896" s="1" t="s">
        <v>535</v>
      </c>
      <c r="I1896" s="5" t="str">
        <f t="shared" si="180"/>
        <v>Scary+Movie+5</v>
      </c>
      <c r="J1896" s="1"/>
      <c r="K1896" s="5"/>
      <c r="L1896" s="1" t="s">
        <v>536</v>
      </c>
      <c r="N1896" t="str">
        <f t="shared" si="181"/>
        <v>"http://www.omdbapi.com/?t=Scary+Movie+5&amp;tomatoes=true",</v>
      </c>
      <c r="O1896">
        <f t="shared" si="183"/>
        <v>1894</v>
      </c>
      <c r="P1896" t="str">
        <f t="shared" si="182"/>
        <v>o1894.csv</v>
      </c>
      <c r="S1896" s="13" t="s">
        <v>14701</v>
      </c>
      <c r="T1896" s="15" t="s">
        <v>6221</v>
      </c>
      <c r="U1896" s="1" t="s">
        <v>6221</v>
      </c>
      <c r="V1896"/>
      <c r="W1896" t="s">
        <v>18506</v>
      </c>
      <c r="AJ1896" s="13" t="s">
        <v>14724</v>
      </c>
      <c r="AK1896" s="1" t="s">
        <v>300</v>
      </c>
      <c r="AL1896" s="7" t="s">
        <v>18529</v>
      </c>
    </row>
    <row r="1897" spans="1:38">
      <c r="A1897" t="s">
        <v>14725</v>
      </c>
      <c r="B1897" s="1" t="s">
        <v>6246</v>
      </c>
      <c r="C1897" s="3">
        <v>39935</v>
      </c>
      <c r="D1897" s="4" t="str">
        <f t="shared" si="179"/>
        <v>Scatter My Ashes at Bergdorf's</v>
      </c>
      <c r="E1897" s="9" t="s">
        <v>16190</v>
      </c>
      <c r="F1897" s="5">
        <f t="shared" si="184"/>
        <v>2013</v>
      </c>
      <c r="H1897" s="1" t="s">
        <v>535</v>
      </c>
      <c r="I1897" s="5" t="str">
        <f t="shared" si="180"/>
        <v>Scatter+My+Ashes+at+Bergdorf%27s</v>
      </c>
      <c r="J1897" s="1"/>
      <c r="K1897" s="5"/>
      <c r="L1897" s="1" t="s">
        <v>536</v>
      </c>
      <c r="N1897" t="str">
        <f t="shared" si="181"/>
        <v>"http://www.omdbapi.com/?t=Scatter+My+Ashes+at+Bergdorf%27s&amp;tomatoes=true",</v>
      </c>
      <c r="O1897">
        <f t="shared" si="183"/>
        <v>1895</v>
      </c>
      <c r="P1897" t="str">
        <f t="shared" si="182"/>
        <v>o1895.csv</v>
      </c>
      <c r="S1897" s="13" t="s">
        <v>14702</v>
      </c>
      <c r="T1897" s="15" t="s">
        <v>16647</v>
      </c>
      <c r="U1897" s="1" t="s">
        <v>6222</v>
      </c>
      <c r="V1897"/>
      <c r="W1897" t="s">
        <v>18507</v>
      </c>
      <c r="AJ1897" s="13" t="s">
        <v>14725</v>
      </c>
      <c r="AK1897" s="1" t="s">
        <v>6246</v>
      </c>
      <c r="AL1897" s="7" t="s">
        <v>18530</v>
      </c>
    </row>
    <row r="1898" spans="1:38">
      <c r="A1898" t="s">
        <v>14726</v>
      </c>
      <c r="B1898" s="1" t="s">
        <v>6247</v>
      </c>
      <c r="C1898" s="3">
        <v>39507</v>
      </c>
      <c r="D1898" s="4" t="str">
        <f t="shared" si="179"/>
        <v>Scorn</v>
      </c>
      <c r="E1898" s="9" t="s">
        <v>6247</v>
      </c>
      <c r="F1898" s="5">
        <f t="shared" si="184"/>
        <v>2012</v>
      </c>
      <c r="H1898" s="1" t="s">
        <v>535</v>
      </c>
      <c r="I1898" s="5" t="str">
        <f t="shared" si="180"/>
        <v>Scorn</v>
      </c>
      <c r="J1898" s="1"/>
      <c r="K1898" s="5"/>
      <c r="L1898" s="1" t="s">
        <v>536</v>
      </c>
      <c r="N1898" t="str">
        <f t="shared" si="181"/>
        <v>"http://www.omdbapi.com/?t=Scorn&amp;tomatoes=true",</v>
      </c>
      <c r="O1898">
        <f t="shared" si="183"/>
        <v>1896</v>
      </c>
      <c r="P1898" t="str">
        <f t="shared" si="182"/>
        <v>o1896.csv</v>
      </c>
      <c r="S1898" s="13" t="s">
        <v>14703</v>
      </c>
      <c r="T1898" s="15" t="s">
        <v>6223</v>
      </c>
      <c r="U1898" s="1" t="s">
        <v>6223</v>
      </c>
      <c r="V1898"/>
      <c r="W1898" t="s">
        <v>18508</v>
      </c>
      <c r="AJ1898" s="13" t="s">
        <v>14726</v>
      </c>
      <c r="AK1898" s="1" t="s">
        <v>6247</v>
      </c>
      <c r="AL1898" s="7" t="s">
        <v>18531</v>
      </c>
    </row>
    <row r="1899" spans="1:38">
      <c r="A1899" t="s">
        <v>14727</v>
      </c>
      <c r="B1899" s="1" t="s">
        <v>6248</v>
      </c>
      <c r="C1899" s="3">
        <v>38941</v>
      </c>
      <c r="D1899" s="4" t="str">
        <f t="shared" si="179"/>
        <v>Scott Pilgrim vs. the World</v>
      </c>
      <c r="E1899" s="9" t="s">
        <v>12025</v>
      </c>
      <c r="F1899" s="5">
        <f t="shared" si="184"/>
        <v>2010</v>
      </c>
      <c r="H1899" s="1" t="s">
        <v>535</v>
      </c>
      <c r="I1899" s="5" t="str">
        <f t="shared" si="180"/>
        <v>Scott+Pilgrim+vs.+the+World</v>
      </c>
      <c r="J1899" s="1"/>
      <c r="K1899" s="5"/>
      <c r="L1899" s="1" t="s">
        <v>536</v>
      </c>
      <c r="N1899" t="str">
        <f t="shared" si="181"/>
        <v>"http://www.omdbapi.com/?t=Scott+Pilgrim+vs.+the+World&amp;tomatoes=true",</v>
      </c>
      <c r="O1899">
        <f t="shared" si="183"/>
        <v>1897</v>
      </c>
      <c r="P1899" t="str">
        <f t="shared" si="182"/>
        <v>o1897.csv</v>
      </c>
      <c r="S1899" s="13" t="s">
        <v>14704</v>
      </c>
      <c r="T1899" s="15" t="s">
        <v>6224</v>
      </c>
      <c r="U1899" s="1" t="s">
        <v>6224</v>
      </c>
      <c r="V1899"/>
      <c r="W1899" t="s">
        <v>18509</v>
      </c>
      <c r="AJ1899" s="13" t="s">
        <v>14727</v>
      </c>
      <c r="AK1899" s="1" t="s">
        <v>6248</v>
      </c>
      <c r="AL1899" s="7" t="s">
        <v>18532</v>
      </c>
    </row>
    <row r="1900" spans="1:38">
      <c r="A1900" t="s">
        <v>14728</v>
      </c>
      <c r="B1900" s="1" t="s">
        <v>6249</v>
      </c>
      <c r="C1900" s="3">
        <v>40845</v>
      </c>
      <c r="D1900" s="4" t="str">
        <f t="shared" si="179"/>
        <v>Scouts Guide to the Zombie Apocalypse</v>
      </c>
      <c r="E1900" s="9" t="s">
        <v>12026</v>
      </c>
      <c r="F1900" s="5">
        <f t="shared" si="184"/>
        <v>2015</v>
      </c>
      <c r="H1900" s="1" t="s">
        <v>535</v>
      </c>
      <c r="I1900" s="5" t="str">
        <f t="shared" si="180"/>
        <v>Scouts+Guide+to+the+Zombie+Apocalypse</v>
      </c>
      <c r="J1900" s="1"/>
      <c r="K1900" s="5"/>
      <c r="L1900" s="1" t="s">
        <v>536</v>
      </c>
      <c r="N1900" t="str">
        <f t="shared" si="181"/>
        <v>"http://www.omdbapi.com/?t=Scouts+Guide+to+the+Zombie+Apocalypse&amp;tomatoes=true",</v>
      </c>
      <c r="O1900">
        <f t="shared" si="183"/>
        <v>1898</v>
      </c>
      <c r="P1900" t="str">
        <f t="shared" si="182"/>
        <v>o1898.csv</v>
      </c>
      <c r="S1900" s="13" t="s">
        <v>14705</v>
      </c>
      <c r="T1900" s="15" t="s">
        <v>16481</v>
      </c>
      <c r="U1900" s="1" t="s">
        <v>6225</v>
      </c>
      <c r="V1900"/>
      <c r="W1900" t="s">
        <v>18510</v>
      </c>
      <c r="AJ1900" s="13" t="s">
        <v>14728</v>
      </c>
      <c r="AK1900" s="1" t="s">
        <v>6249</v>
      </c>
      <c r="AL1900" s="7" t="s">
        <v>18533</v>
      </c>
    </row>
    <row r="1901" spans="1:38">
      <c r="A1901" t="s">
        <v>14729</v>
      </c>
      <c r="B1901" s="1" t="s">
        <v>242</v>
      </c>
      <c r="C1901" s="3">
        <v>39186</v>
      </c>
      <c r="D1901" s="4" t="str">
        <f t="shared" si="179"/>
        <v>Scream 4</v>
      </c>
      <c r="E1901" s="9" t="s">
        <v>12027</v>
      </c>
      <c r="F1901" s="5">
        <f t="shared" si="184"/>
        <v>2011</v>
      </c>
      <c r="H1901" s="1" t="s">
        <v>535</v>
      </c>
      <c r="I1901" s="5" t="str">
        <f t="shared" si="180"/>
        <v>Scream+4</v>
      </c>
      <c r="J1901" s="1"/>
      <c r="K1901" s="5"/>
      <c r="L1901" s="1" t="s">
        <v>536</v>
      </c>
      <c r="N1901" t="str">
        <f t="shared" si="181"/>
        <v>"http://www.omdbapi.com/?t=Scream+4&amp;tomatoes=true",</v>
      </c>
      <c r="O1901">
        <f t="shared" si="183"/>
        <v>1899</v>
      </c>
      <c r="P1901" t="str">
        <f t="shared" si="182"/>
        <v>o1899.csv</v>
      </c>
      <c r="S1901" s="13" t="s">
        <v>14706</v>
      </c>
      <c r="T1901" s="15" t="s">
        <v>6226</v>
      </c>
      <c r="U1901" s="1" t="s">
        <v>6226</v>
      </c>
      <c r="V1901"/>
      <c r="W1901" t="s">
        <v>18511</v>
      </c>
      <c r="AJ1901" s="13" t="s">
        <v>14729</v>
      </c>
      <c r="AK1901" s="1" t="s">
        <v>242</v>
      </c>
      <c r="AL1901" s="7" t="s">
        <v>18534</v>
      </c>
    </row>
    <row r="1902" spans="1:38">
      <c r="A1902" t="s">
        <v>14730</v>
      </c>
      <c r="B1902" s="1" t="s">
        <v>6252</v>
      </c>
      <c r="C1902" s="3">
        <v>38864</v>
      </c>
      <c r="D1902" s="4" t="str">
        <f t="shared" si="179"/>
        <v>Sea Rex 3D:Journey to a Prehistoric World</v>
      </c>
      <c r="E1902" s="9" t="s">
        <v>12539</v>
      </c>
      <c r="F1902" s="5">
        <f t="shared" si="184"/>
        <v>2010</v>
      </c>
      <c r="H1902" s="1" t="s">
        <v>535</v>
      </c>
      <c r="I1902" s="5" t="str">
        <f t="shared" si="180"/>
        <v>Sea+Rex+3D%3AJourney+to+a+Prehistoric+World</v>
      </c>
      <c r="J1902" s="1"/>
      <c r="K1902" s="5"/>
      <c r="L1902" s="1" t="s">
        <v>536</v>
      </c>
      <c r="N1902" t="str">
        <f t="shared" si="181"/>
        <v>"http://www.omdbapi.com/?t=Sea+Rex+3D%3AJourney+to+a+Prehistoric+World&amp;tomatoes=true",</v>
      </c>
      <c r="O1902">
        <f t="shared" si="183"/>
        <v>1900</v>
      </c>
      <c r="P1902" t="str">
        <f t="shared" si="182"/>
        <v>o1900.csv</v>
      </c>
      <c r="S1902" s="13" t="s">
        <v>14707</v>
      </c>
      <c r="T1902" s="15" t="s">
        <v>6227</v>
      </c>
      <c r="U1902" s="1" t="s">
        <v>6227</v>
      </c>
      <c r="V1902"/>
      <c r="W1902" t="s">
        <v>18512</v>
      </c>
      <c r="AJ1902" s="13" t="s">
        <v>14730</v>
      </c>
      <c r="AK1902" s="1" t="s">
        <v>6252</v>
      </c>
      <c r="AL1902" s="7" t="s">
        <v>18535</v>
      </c>
    </row>
    <row r="1903" spans="1:38">
      <c r="A1903" t="s">
        <v>14731</v>
      </c>
      <c r="B1903" s="1" t="s">
        <v>6251</v>
      </c>
      <c r="C1903" s="3">
        <v>39655</v>
      </c>
      <c r="D1903" s="4" t="str">
        <f t="shared" si="179"/>
        <v>Searching for Sugar Man</v>
      </c>
      <c r="E1903" s="9" t="s">
        <v>12029</v>
      </c>
      <c r="F1903" s="5">
        <f t="shared" si="184"/>
        <v>2012</v>
      </c>
      <c r="H1903" s="1" t="s">
        <v>535</v>
      </c>
      <c r="I1903" s="5" t="str">
        <f t="shared" si="180"/>
        <v>Searching+for+Sugar+Man</v>
      </c>
      <c r="J1903" s="1"/>
      <c r="K1903" s="5"/>
      <c r="L1903" s="1" t="s">
        <v>536</v>
      </c>
      <c r="N1903" t="str">
        <f t="shared" si="181"/>
        <v>"http://www.omdbapi.com/?t=Searching+for+Sugar+Man&amp;tomatoes=true",</v>
      </c>
      <c r="O1903">
        <f t="shared" si="183"/>
        <v>1901</v>
      </c>
      <c r="P1903" t="str">
        <f t="shared" si="182"/>
        <v>o1901.csv</v>
      </c>
      <c r="S1903" s="13" t="s">
        <v>14708</v>
      </c>
      <c r="T1903" s="15" t="s">
        <v>6228</v>
      </c>
      <c r="U1903" s="1" t="s">
        <v>6228</v>
      </c>
      <c r="V1903"/>
      <c r="W1903" t="s">
        <v>18513</v>
      </c>
      <c r="AJ1903" s="13" t="s">
        <v>14731</v>
      </c>
      <c r="AK1903" s="1" t="s">
        <v>6251</v>
      </c>
      <c r="AL1903" s="7" t="s">
        <v>18536</v>
      </c>
    </row>
    <row r="1904" spans="1:38">
      <c r="A1904" t="s">
        <v>14732</v>
      </c>
      <c r="B1904" s="1" t="s">
        <v>6253</v>
      </c>
      <c r="C1904" s="3">
        <v>39088</v>
      </c>
      <c r="D1904" s="4" t="str">
        <f t="shared" si="179"/>
        <v>Season of the Witch</v>
      </c>
      <c r="E1904" s="9" t="s">
        <v>12030</v>
      </c>
      <c r="F1904" s="5">
        <f t="shared" si="184"/>
        <v>2011</v>
      </c>
      <c r="H1904" s="1" t="s">
        <v>535</v>
      </c>
      <c r="I1904" s="5" t="str">
        <f t="shared" si="180"/>
        <v>Season+of+the+Witch</v>
      </c>
      <c r="J1904" s="1"/>
      <c r="K1904" s="5"/>
      <c r="L1904" s="1" t="s">
        <v>536</v>
      </c>
      <c r="N1904" t="str">
        <f t="shared" si="181"/>
        <v>"http://www.omdbapi.com/?t=Season+of+the+Witch&amp;tomatoes=true",</v>
      </c>
      <c r="O1904">
        <f t="shared" si="183"/>
        <v>1902</v>
      </c>
      <c r="P1904" t="str">
        <f t="shared" si="182"/>
        <v>o1902.csv</v>
      </c>
      <c r="S1904" s="13" t="s">
        <v>14709</v>
      </c>
      <c r="T1904" s="15" t="s">
        <v>16648</v>
      </c>
      <c r="U1904" s="1" t="s">
        <v>6230</v>
      </c>
      <c r="V1904"/>
      <c r="W1904" t="s">
        <v>18514</v>
      </c>
      <c r="AJ1904" s="13" t="s">
        <v>14732</v>
      </c>
      <c r="AK1904" s="1" t="s">
        <v>6253</v>
      </c>
      <c r="AL1904" s="7" t="s">
        <v>18537</v>
      </c>
    </row>
    <row r="1905" spans="1:38">
      <c r="A1905" t="s">
        <v>14733</v>
      </c>
      <c r="B1905" s="1" t="s">
        <v>6254</v>
      </c>
      <c r="C1905" s="3">
        <v>40103</v>
      </c>
      <c r="D1905" s="4" t="str">
        <f t="shared" si="179"/>
        <v>Seasons of Gray</v>
      </c>
      <c r="E1905" s="9" t="s">
        <v>12031</v>
      </c>
      <c r="F1905" s="5">
        <f t="shared" si="184"/>
        <v>2013</v>
      </c>
      <c r="H1905" s="1" t="s">
        <v>535</v>
      </c>
      <c r="I1905" s="5" t="str">
        <f t="shared" si="180"/>
        <v>Seasons+of+Gray</v>
      </c>
      <c r="J1905" s="1"/>
      <c r="K1905" s="5"/>
      <c r="L1905" s="1" t="s">
        <v>536</v>
      </c>
      <c r="N1905" t="str">
        <f t="shared" si="181"/>
        <v>"http://www.omdbapi.com/?t=Seasons+of+Gray&amp;tomatoes=true",</v>
      </c>
      <c r="O1905">
        <f t="shared" si="183"/>
        <v>1903</v>
      </c>
      <c r="P1905" t="str">
        <f t="shared" si="182"/>
        <v>o1903.csv</v>
      </c>
      <c r="S1905" s="13" t="s">
        <v>14710</v>
      </c>
      <c r="T1905" s="15" t="s">
        <v>6232</v>
      </c>
      <c r="U1905" s="1" t="s">
        <v>6232</v>
      </c>
      <c r="V1905"/>
      <c r="W1905" t="s">
        <v>18515</v>
      </c>
      <c r="AJ1905" s="13" t="s">
        <v>14733</v>
      </c>
      <c r="AK1905" s="1" t="s">
        <v>6254</v>
      </c>
      <c r="AL1905" s="7" t="s">
        <v>18538</v>
      </c>
    </row>
    <row r="1906" spans="1:38">
      <c r="A1906" t="s">
        <v>14734</v>
      </c>
      <c r="B1906" s="1" t="s">
        <v>6255</v>
      </c>
      <c r="C1906" s="3">
        <v>38997</v>
      </c>
      <c r="D1906" s="4" t="str">
        <f t="shared" si="179"/>
        <v>Secretariat</v>
      </c>
      <c r="E1906" s="9" t="s">
        <v>6255</v>
      </c>
      <c r="F1906" s="5">
        <f t="shared" si="184"/>
        <v>2010</v>
      </c>
      <c r="H1906" s="1" t="s">
        <v>535</v>
      </c>
      <c r="I1906" s="5" t="str">
        <f t="shared" si="180"/>
        <v>Secretariat</v>
      </c>
      <c r="J1906" s="1"/>
      <c r="K1906" s="5"/>
      <c r="L1906" s="1" t="s">
        <v>536</v>
      </c>
      <c r="N1906" t="str">
        <f t="shared" si="181"/>
        <v>"http://www.omdbapi.com/?t=Secretariat&amp;tomatoes=true",</v>
      </c>
      <c r="O1906">
        <f t="shared" si="183"/>
        <v>1904</v>
      </c>
      <c r="P1906" t="str">
        <f t="shared" si="182"/>
        <v>o1904.csv</v>
      </c>
      <c r="S1906" s="13" t="s">
        <v>14711</v>
      </c>
      <c r="T1906" s="15" t="s">
        <v>6233</v>
      </c>
      <c r="U1906" s="1" t="s">
        <v>6233</v>
      </c>
      <c r="V1906"/>
      <c r="W1906" t="s">
        <v>18516</v>
      </c>
      <c r="AJ1906" s="13" t="s">
        <v>14734</v>
      </c>
      <c r="AK1906" s="1" t="s">
        <v>6255</v>
      </c>
      <c r="AL1906" s="7" t="s">
        <v>18539</v>
      </c>
    </row>
    <row r="1907" spans="1:38">
      <c r="A1907" t="s">
        <v>14735</v>
      </c>
      <c r="B1907" s="1" t="s">
        <v>6261</v>
      </c>
      <c r="C1907" s="3">
        <v>38794</v>
      </c>
      <c r="D1907" s="4" t="str">
        <f t="shared" si="179"/>
        <v>See What I'm Saying:The Deaf Entertainers Documentary</v>
      </c>
      <c r="E1907" s="9" t="s">
        <v>16191</v>
      </c>
      <c r="F1907" s="5">
        <v>2009</v>
      </c>
      <c r="H1907" s="1" t="s">
        <v>535</v>
      </c>
      <c r="I1907" s="5" t="str">
        <f t="shared" si="180"/>
        <v>See+What+I%27m+Saying%3AThe+Deaf+Entertainers+Documentary</v>
      </c>
      <c r="J1907" s="1"/>
      <c r="K1907" s="5"/>
      <c r="L1907" s="1" t="s">
        <v>536</v>
      </c>
      <c r="N1907" t="str">
        <f t="shared" si="181"/>
        <v>"http://www.omdbapi.com/?t=See+What+I%27m+Saying%3AThe+Deaf+Entertainers+Documentary&amp;tomatoes=true",</v>
      </c>
      <c r="O1907">
        <f t="shared" si="183"/>
        <v>1905</v>
      </c>
      <c r="P1907" t="str">
        <f t="shared" si="182"/>
        <v>o1905.csv</v>
      </c>
      <c r="S1907" s="13" t="s">
        <v>14712</v>
      </c>
      <c r="T1907" s="15" t="s">
        <v>6234</v>
      </c>
      <c r="U1907" s="1" t="s">
        <v>6234</v>
      </c>
      <c r="V1907"/>
      <c r="W1907" t="s">
        <v>18517</v>
      </c>
      <c r="AJ1907" s="13" t="s">
        <v>14735</v>
      </c>
      <c r="AK1907" s="1" t="s">
        <v>6261</v>
      </c>
      <c r="AL1907" s="7" t="s">
        <v>18540</v>
      </c>
    </row>
    <row r="1908" spans="1:38">
      <c r="A1908" t="s">
        <v>14736</v>
      </c>
      <c r="B1908" s="1" t="s">
        <v>6259</v>
      </c>
      <c r="C1908" s="3">
        <v>40684</v>
      </c>
      <c r="D1908" s="4" t="str">
        <f t="shared" si="179"/>
        <v>Seeds of Time</v>
      </c>
      <c r="E1908" s="9" t="s">
        <v>12034</v>
      </c>
      <c r="F1908" s="5">
        <v>2014</v>
      </c>
      <c r="H1908" s="1" t="s">
        <v>535</v>
      </c>
      <c r="I1908" s="5" t="str">
        <f t="shared" si="180"/>
        <v>Seeds+of+Time</v>
      </c>
      <c r="J1908" s="1"/>
      <c r="K1908" s="5"/>
      <c r="L1908" s="1" t="s">
        <v>536</v>
      </c>
      <c r="N1908" t="str">
        <f t="shared" si="181"/>
        <v>"http://www.omdbapi.com/?t=Seeds+of+Time&amp;tomatoes=true",</v>
      </c>
      <c r="O1908">
        <f t="shared" si="183"/>
        <v>1906</v>
      </c>
      <c r="P1908" t="str">
        <f t="shared" si="182"/>
        <v>o1906.csv</v>
      </c>
      <c r="S1908" s="13" t="s">
        <v>14713</v>
      </c>
      <c r="T1908" s="15" t="s">
        <v>430</v>
      </c>
      <c r="U1908" s="1" t="s">
        <v>430</v>
      </c>
      <c r="V1908"/>
      <c r="W1908" t="s">
        <v>18518</v>
      </c>
      <c r="AJ1908" s="13" t="s">
        <v>14736</v>
      </c>
      <c r="AK1908" s="1" t="s">
        <v>6259</v>
      </c>
      <c r="AL1908" s="7" t="s">
        <v>18541</v>
      </c>
    </row>
    <row r="1909" spans="1:38">
      <c r="A1909" t="s">
        <v>14737</v>
      </c>
      <c r="B1909" s="1" t="s">
        <v>6260</v>
      </c>
      <c r="C1909" s="3">
        <v>39522</v>
      </c>
      <c r="D1909" s="4" t="str">
        <f t="shared" si="179"/>
        <v>Seeking Justice</v>
      </c>
      <c r="E1909" s="9" t="s">
        <v>12035</v>
      </c>
      <c r="F1909" s="5">
        <f>YEAR(C1909)</f>
        <v>2012</v>
      </c>
      <c r="H1909" s="1" t="s">
        <v>535</v>
      </c>
      <c r="I1909" s="5" t="str">
        <f t="shared" si="180"/>
        <v>Seeking+Justice</v>
      </c>
      <c r="J1909" s="1"/>
      <c r="K1909" s="5"/>
      <c r="L1909" s="1" t="s">
        <v>536</v>
      </c>
      <c r="N1909" t="str">
        <f t="shared" si="181"/>
        <v>"http://www.omdbapi.com/?t=Seeking+Justice&amp;tomatoes=true",</v>
      </c>
      <c r="O1909">
        <f t="shared" si="183"/>
        <v>1907</v>
      </c>
      <c r="P1909" t="str">
        <f t="shared" si="182"/>
        <v>o1907.csv</v>
      </c>
      <c r="S1909" s="13" t="s">
        <v>14714</v>
      </c>
      <c r="T1909" s="15" t="s">
        <v>6235</v>
      </c>
      <c r="U1909" s="1" t="s">
        <v>6235</v>
      </c>
      <c r="V1909"/>
      <c r="W1909" t="s">
        <v>18519</v>
      </c>
      <c r="AJ1909" s="13" t="s">
        <v>14737</v>
      </c>
      <c r="AK1909" s="1" t="s">
        <v>6260</v>
      </c>
      <c r="AL1909" s="7" t="s">
        <v>18542</v>
      </c>
    </row>
    <row r="1910" spans="1:38">
      <c r="A1910" t="s">
        <v>14738</v>
      </c>
      <c r="B1910" s="1" t="s">
        <v>6263</v>
      </c>
      <c r="C1910" s="3">
        <v>40733</v>
      </c>
      <c r="D1910" s="4" t="str">
        <f t="shared" si="179"/>
        <v>Self/Less</v>
      </c>
      <c r="E1910" s="9" t="s">
        <v>6263</v>
      </c>
      <c r="F1910" s="5">
        <f>YEAR(C1910)</f>
        <v>2015</v>
      </c>
      <c r="H1910" s="1" t="s">
        <v>535</v>
      </c>
      <c r="I1910" s="5" t="str">
        <f t="shared" si="180"/>
        <v>Self/Less</v>
      </c>
      <c r="J1910" s="1"/>
      <c r="K1910" s="5"/>
      <c r="L1910" s="1" t="s">
        <v>536</v>
      </c>
      <c r="N1910" t="str">
        <f t="shared" si="181"/>
        <v>"http://www.omdbapi.com/?t=Self/Less&amp;tomatoes=true",</v>
      </c>
      <c r="O1910">
        <f t="shared" si="183"/>
        <v>1908</v>
      </c>
      <c r="P1910" t="str">
        <f t="shared" si="182"/>
        <v>o1908.csv</v>
      </c>
      <c r="S1910" s="13" t="s">
        <v>14715</v>
      </c>
      <c r="T1910" s="15" t="s">
        <v>6236</v>
      </c>
      <c r="U1910" s="1" t="s">
        <v>6236</v>
      </c>
      <c r="V1910"/>
      <c r="W1910" t="s">
        <v>18520</v>
      </c>
      <c r="AJ1910" s="13" t="s">
        <v>14738</v>
      </c>
      <c r="AK1910" s="1" t="s">
        <v>6263</v>
      </c>
      <c r="AL1910" s="7" t="s">
        <v>18543</v>
      </c>
    </row>
    <row r="1911" spans="1:38">
      <c r="A1911" t="s">
        <v>14739</v>
      </c>
      <c r="B1911" s="1" t="s">
        <v>6264</v>
      </c>
      <c r="C1911" s="3">
        <v>40536</v>
      </c>
      <c r="D1911" s="4" t="str">
        <f t="shared" si="179"/>
        <v>Selma</v>
      </c>
      <c r="E1911" s="9" t="s">
        <v>6264</v>
      </c>
      <c r="F1911" s="5">
        <f>YEAR(C1911)</f>
        <v>2014</v>
      </c>
      <c r="H1911" s="1" t="s">
        <v>535</v>
      </c>
      <c r="I1911" s="5" t="str">
        <f t="shared" si="180"/>
        <v>Selma</v>
      </c>
      <c r="J1911" s="1"/>
      <c r="K1911" s="5"/>
      <c r="L1911" s="1" t="s">
        <v>536</v>
      </c>
      <c r="N1911" t="str">
        <f t="shared" si="181"/>
        <v>"http://www.omdbapi.com/?t=Selma&amp;tomatoes=true",</v>
      </c>
      <c r="O1911">
        <f t="shared" si="183"/>
        <v>1909</v>
      </c>
      <c r="P1911" t="str">
        <f t="shared" si="182"/>
        <v>o1909.csv</v>
      </c>
      <c r="S1911" s="13" t="s">
        <v>14716</v>
      </c>
      <c r="T1911" s="15" t="s">
        <v>6238</v>
      </c>
      <c r="U1911" s="1" t="s">
        <v>6238</v>
      </c>
      <c r="V1911"/>
      <c r="W1911" t="s">
        <v>18521</v>
      </c>
      <c r="AJ1911" s="13" t="s">
        <v>14739</v>
      </c>
      <c r="AK1911" s="1" t="s">
        <v>6264</v>
      </c>
      <c r="AL1911" s="7" t="s">
        <v>18544</v>
      </c>
    </row>
    <row r="1912" spans="1:38">
      <c r="A1912" t="s">
        <v>14740</v>
      </c>
      <c r="B1912" s="1" t="s">
        <v>6265</v>
      </c>
      <c r="C1912" s="3">
        <v>40859</v>
      </c>
      <c r="D1912" s="4" t="str">
        <f t="shared" si="179"/>
        <v>Sembene!</v>
      </c>
      <c r="E1912" s="9" t="s">
        <v>6265</v>
      </c>
      <c r="F1912" s="5">
        <f>YEAR(C1912)</f>
        <v>2015</v>
      </c>
      <c r="H1912" s="1" t="s">
        <v>535</v>
      </c>
      <c r="I1912" s="5" t="str">
        <f t="shared" si="180"/>
        <v>Sembene!</v>
      </c>
      <c r="J1912" s="1"/>
      <c r="K1912" s="5"/>
      <c r="L1912" s="1" t="s">
        <v>536</v>
      </c>
      <c r="N1912" t="str">
        <f t="shared" si="181"/>
        <v>"http://www.omdbapi.com/?t=Sembene!&amp;tomatoes=true",</v>
      </c>
      <c r="O1912">
        <f t="shared" si="183"/>
        <v>1910</v>
      </c>
      <c r="P1912" t="str">
        <f t="shared" si="182"/>
        <v>o1910.csv</v>
      </c>
      <c r="S1912" s="13" t="s">
        <v>14717</v>
      </c>
      <c r="T1912" s="15" t="s">
        <v>6240</v>
      </c>
      <c r="U1912" s="1" t="s">
        <v>6240</v>
      </c>
      <c r="V1912"/>
      <c r="W1912" t="s">
        <v>18522</v>
      </c>
      <c r="AJ1912" s="13" t="s">
        <v>14740</v>
      </c>
      <c r="AK1912" s="1" t="s">
        <v>6265</v>
      </c>
      <c r="AL1912" s="7" t="s">
        <v>18545</v>
      </c>
    </row>
    <row r="1913" spans="1:38">
      <c r="A1913" t="s">
        <v>14741</v>
      </c>
      <c r="B1913" s="1" t="s">
        <v>6266</v>
      </c>
      <c r="C1913" s="3">
        <v>39305</v>
      </c>
      <c r="D1913" s="4" t="str">
        <f t="shared" si="179"/>
        <v>Senna</v>
      </c>
      <c r="E1913" s="9" t="s">
        <v>6266</v>
      </c>
      <c r="F1913" s="5">
        <v>2010</v>
      </c>
      <c r="H1913" s="1" t="s">
        <v>535</v>
      </c>
      <c r="I1913" s="5" t="str">
        <f t="shared" si="180"/>
        <v>Senna</v>
      </c>
      <c r="J1913" s="1"/>
      <c r="K1913" s="5"/>
      <c r="L1913" s="1" t="s">
        <v>536</v>
      </c>
      <c r="N1913" t="str">
        <f t="shared" si="181"/>
        <v>"http://www.omdbapi.com/?t=Senna&amp;tomatoes=true",</v>
      </c>
      <c r="O1913">
        <f t="shared" si="183"/>
        <v>1911</v>
      </c>
      <c r="P1913" t="str">
        <f t="shared" si="182"/>
        <v>o1911.csv</v>
      </c>
      <c r="S1913" s="13" t="s">
        <v>14718</v>
      </c>
      <c r="T1913" s="15" t="s">
        <v>15837</v>
      </c>
      <c r="U1913" s="1" t="s">
        <v>12774</v>
      </c>
      <c r="V1913"/>
      <c r="W1913" t="s">
        <v>18523</v>
      </c>
      <c r="AJ1913" s="13" t="s">
        <v>14741</v>
      </c>
      <c r="AK1913" s="1" t="s">
        <v>6266</v>
      </c>
      <c r="AL1913" s="7" t="s">
        <v>18546</v>
      </c>
    </row>
    <row r="1914" spans="1:38">
      <c r="A1914" t="s">
        <v>14742</v>
      </c>
      <c r="B1914" s="1" t="s">
        <v>6267</v>
      </c>
      <c r="C1914" s="3">
        <v>40628</v>
      </c>
      <c r="D1914" s="4" t="str">
        <f t="shared" si="179"/>
        <v>Serena</v>
      </c>
      <c r="E1914" s="9" t="s">
        <v>6267</v>
      </c>
      <c r="F1914" s="5">
        <f>YEAR(C1914)</f>
        <v>2015</v>
      </c>
      <c r="H1914" s="1" t="s">
        <v>535</v>
      </c>
      <c r="I1914" s="5" t="str">
        <f t="shared" si="180"/>
        <v>Serena</v>
      </c>
      <c r="J1914" s="1"/>
      <c r="K1914" s="5"/>
      <c r="L1914" s="1" t="s">
        <v>536</v>
      </c>
      <c r="N1914" t="str">
        <f t="shared" si="181"/>
        <v>"http://www.omdbapi.com/?t=Serena&amp;tomatoes=true",</v>
      </c>
      <c r="O1914">
        <f t="shared" si="183"/>
        <v>1912</v>
      </c>
      <c r="P1914" t="str">
        <f t="shared" si="182"/>
        <v>o1912.csv</v>
      </c>
      <c r="S1914" s="13" t="s">
        <v>14719</v>
      </c>
      <c r="T1914" s="15" t="s">
        <v>6241</v>
      </c>
      <c r="U1914" s="1" t="s">
        <v>6241</v>
      </c>
      <c r="V1914"/>
      <c r="W1914" t="s">
        <v>18524</v>
      </c>
      <c r="AJ1914" s="13" t="s">
        <v>14742</v>
      </c>
      <c r="AK1914" s="1" t="s">
        <v>6267</v>
      </c>
      <c r="AL1914" s="7" t="s">
        <v>18547</v>
      </c>
    </row>
    <row r="1915" spans="1:38">
      <c r="A1915" t="s">
        <v>14743</v>
      </c>
      <c r="B1915" s="1" t="s">
        <v>6268</v>
      </c>
      <c r="C1915" s="3">
        <v>40705</v>
      </c>
      <c r="D1915" s="4" t="str">
        <f t="shared" si="179"/>
        <v>Set Fire to the Stars</v>
      </c>
      <c r="E1915" s="9" t="s">
        <v>12037</v>
      </c>
      <c r="F1915" s="5">
        <v>2014</v>
      </c>
      <c r="H1915" s="1" t="s">
        <v>535</v>
      </c>
      <c r="I1915" s="5" t="str">
        <f t="shared" si="180"/>
        <v>Set+Fire+to+the+Stars</v>
      </c>
      <c r="J1915" s="1"/>
      <c r="K1915" s="5"/>
      <c r="L1915" s="1" t="s">
        <v>536</v>
      </c>
      <c r="N1915" t="str">
        <f t="shared" si="181"/>
        <v>"http://www.omdbapi.com/?t=Set+Fire+to+the+Stars&amp;tomatoes=true",</v>
      </c>
      <c r="O1915">
        <f t="shared" si="183"/>
        <v>1913</v>
      </c>
      <c r="P1915" t="str">
        <f t="shared" si="182"/>
        <v>o1913.csv</v>
      </c>
      <c r="S1915" s="13" t="s">
        <v>14720</v>
      </c>
      <c r="T1915" s="15" t="s">
        <v>6243</v>
      </c>
      <c r="U1915" s="1" t="s">
        <v>6243</v>
      </c>
      <c r="V1915"/>
      <c r="W1915" t="s">
        <v>18525</v>
      </c>
      <c r="AJ1915" s="13" t="s">
        <v>14743</v>
      </c>
      <c r="AK1915" s="1" t="s">
        <v>6268</v>
      </c>
      <c r="AL1915" s="7" t="s">
        <v>18548</v>
      </c>
    </row>
    <row r="1916" spans="1:38">
      <c r="A1916" t="s">
        <v>14744</v>
      </c>
      <c r="B1916" s="1" t="s">
        <v>6269</v>
      </c>
      <c r="C1916" s="3">
        <v>39907</v>
      </c>
      <c r="D1916" s="4" t="str">
        <f t="shared" si="179"/>
        <v>Settai</v>
      </c>
      <c r="E1916" s="9" t="s">
        <v>6269</v>
      </c>
      <c r="F1916" s="5">
        <f>YEAR(C1916)</f>
        <v>2013</v>
      </c>
      <c r="H1916" s="1" t="s">
        <v>535</v>
      </c>
      <c r="I1916" s="5" t="str">
        <f t="shared" si="180"/>
        <v>Settai</v>
      </c>
      <c r="J1916" s="1"/>
      <c r="K1916" s="5"/>
      <c r="L1916" s="1" t="s">
        <v>536</v>
      </c>
      <c r="N1916" t="str">
        <f t="shared" si="181"/>
        <v>"http://www.omdbapi.com/?t=Settai&amp;tomatoes=true",</v>
      </c>
      <c r="O1916">
        <f t="shared" si="183"/>
        <v>1914</v>
      </c>
      <c r="P1916" t="str">
        <f t="shared" si="182"/>
        <v>o1914.csv</v>
      </c>
      <c r="S1916" s="13" t="s">
        <v>14721</v>
      </c>
      <c r="T1916" s="15" t="s">
        <v>6244</v>
      </c>
      <c r="U1916" s="1" t="s">
        <v>6244</v>
      </c>
      <c r="V1916"/>
      <c r="W1916" t="s">
        <v>18526</v>
      </c>
      <c r="AJ1916" s="13" t="s">
        <v>14744</v>
      </c>
      <c r="AK1916" s="1" t="s">
        <v>6269</v>
      </c>
      <c r="AL1916" s="7" t="s">
        <v>18549</v>
      </c>
    </row>
    <row r="1917" spans="1:38">
      <c r="A1917" t="s">
        <v>14745</v>
      </c>
      <c r="B1917" s="1" t="s">
        <v>6270</v>
      </c>
      <c r="C1917" s="3">
        <v>39326</v>
      </c>
      <c r="D1917" s="4" t="str">
        <f t="shared" si="179"/>
        <v>Seven Days in Utopia</v>
      </c>
      <c r="E1917" s="9" t="s">
        <v>12038</v>
      </c>
      <c r="F1917" s="5">
        <f>YEAR(C1917)</f>
        <v>2011</v>
      </c>
      <c r="H1917" s="1" t="s">
        <v>535</v>
      </c>
      <c r="I1917" s="5" t="str">
        <f t="shared" si="180"/>
        <v>Seven+Days+in+Utopia</v>
      </c>
      <c r="J1917" s="1"/>
      <c r="K1917" s="5"/>
      <c r="L1917" s="1" t="s">
        <v>536</v>
      </c>
      <c r="N1917" t="str">
        <f t="shared" si="181"/>
        <v>"http://www.omdbapi.com/?t=Seven+Days+in+Utopia&amp;tomatoes=true",</v>
      </c>
      <c r="O1917">
        <f t="shared" si="183"/>
        <v>1915</v>
      </c>
      <c r="P1917" t="str">
        <f t="shared" si="182"/>
        <v>o1915.csv</v>
      </c>
      <c r="S1917" s="13" t="s">
        <v>14722</v>
      </c>
      <c r="T1917" s="15" t="s">
        <v>6245</v>
      </c>
      <c r="U1917" s="1" t="s">
        <v>6245</v>
      </c>
      <c r="V1917"/>
      <c r="W1917" t="s">
        <v>18527</v>
      </c>
      <c r="AJ1917" s="13" t="s">
        <v>14745</v>
      </c>
      <c r="AK1917" s="1" t="s">
        <v>6270</v>
      </c>
      <c r="AL1917" s="7" t="s">
        <v>18550</v>
      </c>
    </row>
    <row r="1918" spans="1:38">
      <c r="A1918" t="s">
        <v>14746</v>
      </c>
      <c r="B1918" s="1" t="s">
        <v>6271</v>
      </c>
      <c r="C1918" s="3">
        <v>39732</v>
      </c>
      <c r="D1918" s="4" t="str">
        <f t="shared" si="179"/>
        <v>Seven Psychopaths</v>
      </c>
      <c r="E1918" s="9" t="s">
        <v>12039</v>
      </c>
      <c r="F1918" s="5">
        <f>YEAR(C1918)</f>
        <v>2012</v>
      </c>
      <c r="H1918" s="1" t="s">
        <v>535</v>
      </c>
      <c r="I1918" s="5" t="str">
        <f t="shared" si="180"/>
        <v>Seven+Psychopaths</v>
      </c>
      <c r="J1918" s="1"/>
      <c r="K1918" s="5"/>
      <c r="L1918" s="1" t="s">
        <v>536</v>
      </c>
      <c r="N1918" t="str">
        <f t="shared" si="181"/>
        <v>"http://www.omdbapi.com/?t=Seven+Psychopaths&amp;tomatoes=true",</v>
      </c>
      <c r="O1918">
        <f t="shared" si="183"/>
        <v>1916</v>
      </c>
      <c r="P1918" t="str">
        <f t="shared" si="182"/>
        <v>o1916.csv</v>
      </c>
      <c r="S1918" s="13" t="s">
        <v>14723</v>
      </c>
      <c r="T1918" s="15" t="s">
        <v>16482</v>
      </c>
      <c r="U1918" s="1" t="s">
        <v>232</v>
      </c>
      <c r="V1918"/>
      <c r="W1918" t="s">
        <v>18528</v>
      </c>
      <c r="AJ1918" s="13" t="s">
        <v>14746</v>
      </c>
      <c r="AK1918" s="1" t="s">
        <v>6271</v>
      </c>
      <c r="AL1918" s="7" t="s">
        <v>18551</v>
      </c>
    </row>
    <row r="1919" spans="1:38">
      <c r="A1919" t="s">
        <v>14747</v>
      </c>
      <c r="B1919" s="1" t="s">
        <v>6272</v>
      </c>
      <c r="C1919" s="3">
        <v>40579</v>
      </c>
      <c r="D1919" s="4" t="str">
        <f t="shared" si="179"/>
        <v>Seventh Son</v>
      </c>
      <c r="E1919" s="9" t="s">
        <v>12040</v>
      </c>
      <c r="F1919" s="5">
        <v>2014</v>
      </c>
      <c r="H1919" s="1" t="s">
        <v>535</v>
      </c>
      <c r="I1919" s="5" t="str">
        <f t="shared" si="180"/>
        <v>Seventh+Son</v>
      </c>
      <c r="J1919" s="1"/>
      <c r="K1919" s="5"/>
      <c r="L1919" s="1" t="s">
        <v>536</v>
      </c>
      <c r="N1919" t="str">
        <f t="shared" si="181"/>
        <v>"http://www.omdbapi.com/?t=Seventh+Son&amp;tomatoes=true",</v>
      </c>
      <c r="O1919">
        <f t="shared" si="183"/>
        <v>1917</v>
      </c>
      <c r="P1919" t="str">
        <f t="shared" si="182"/>
        <v>o1917.csv</v>
      </c>
      <c r="S1919" s="13" t="s">
        <v>14724</v>
      </c>
      <c r="T1919" s="15" t="s">
        <v>300</v>
      </c>
      <c r="U1919" s="1" t="s">
        <v>300</v>
      </c>
      <c r="V1919"/>
      <c r="W1919" t="s">
        <v>18529</v>
      </c>
      <c r="AJ1919" s="13" t="s">
        <v>14747</v>
      </c>
      <c r="AK1919" s="1" t="s">
        <v>6272</v>
      </c>
      <c r="AL1919" s="7" t="s">
        <v>18552</v>
      </c>
    </row>
    <row r="1920" spans="1:38">
      <c r="A1920" t="s">
        <v>14748</v>
      </c>
      <c r="B1920" s="1" t="s">
        <v>6273</v>
      </c>
      <c r="C1920" s="3">
        <v>38863</v>
      </c>
      <c r="D1920" s="4" t="str">
        <f t="shared" si="179"/>
        <v>Sex and the City 2</v>
      </c>
      <c r="E1920" s="9" t="s">
        <v>10801</v>
      </c>
      <c r="F1920" s="5">
        <f>YEAR(C1920)</f>
        <v>2010</v>
      </c>
      <c r="H1920" s="1" t="s">
        <v>535</v>
      </c>
      <c r="I1920" s="5" t="str">
        <f t="shared" si="180"/>
        <v>Sex+and+the+City+2</v>
      </c>
      <c r="J1920" s="1"/>
      <c r="K1920" s="5"/>
      <c r="L1920" s="1" t="s">
        <v>536</v>
      </c>
      <c r="N1920" t="str">
        <f t="shared" si="181"/>
        <v>"http://www.omdbapi.com/?t=Sex+and+the+City+2&amp;tomatoes=true",</v>
      </c>
      <c r="O1920">
        <f t="shared" si="183"/>
        <v>1918</v>
      </c>
      <c r="P1920" t="str">
        <f t="shared" si="182"/>
        <v>o1918.csv</v>
      </c>
      <c r="S1920" s="13" t="s">
        <v>14725</v>
      </c>
      <c r="T1920" s="15" t="s">
        <v>6246</v>
      </c>
      <c r="U1920" s="1" t="s">
        <v>6246</v>
      </c>
      <c r="V1920"/>
      <c r="W1920" t="s">
        <v>18530</v>
      </c>
      <c r="AJ1920" s="13" t="s">
        <v>14748</v>
      </c>
      <c r="AK1920" s="1" t="s">
        <v>6273</v>
      </c>
      <c r="AL1920" s="7" t="s">
        <v>18553</v>
      </c>
    </row>
    <row r="1921" spans="1:38">
      <c r="A1921" t="s">
        <v>14749</v>
      </c>
      <c r="B1921" s="1" t="s">
        <v>6274</v>
      </c>
      <c r="C1921" s="3">
        <v>39305</v>
      </c>
      <c r="D1921" s="4" t="str">
        <f t="shared" si="179"/>
        <v>Sex and Zen 3D:Extreme Ecstasy</v>
      </c>
      <c r="E1921" s="9" t="s">
        <v>12541</v>
      </c>
      <c r="F1921" s="5">
        <v>2010</v>
      </c>
      <c r="H1921" s="1" t="s">
        <v>535</v>
      </c>
      <c r="I1921" s="5" t="str">
        <f t="shared" si="180"/>
        <v>Sex+and+Zen+3D%3AExtreme+Ecstasy</v>
      </c>
      <c r="J1921" s="1"/>
      <c r="K1921" s="5"/>
      <c r="L1921" s="1" t="s">
        <v>536</v>
      </c>
      <c r="N1921" t="str">
        <f t="shared" si="181"/>
        <v>"http://www.omdbapi.com/?t=Sex+and+Zen+3D%3AExtreme+Ecstasy&amp;tomatoes=true",</v>
      </c>
      <c r="O1921">
        <f t="shared" si="183"/>
        <v>1919</v>
      </c>
      <c r="P1921" t="str">
        <f t="shared" si="182"/>
        <v>o1919.csv</v>
      </c>
      <c r="S1921" s="13" t="s">
        <v>14726</v>
      </c>
      <c r="T1921" s="15" t="s">
        <v>6247</v>
      </c>
      <c r="U1921" s="1" t="s">
        <v>6247</v>
      </c>
      <c r="V1921"/>
      <c r="W1921" t="s">
        <v>18531</v>
      </c>
      <c r="AJ1921" s="13" t="s">
        <v>14749</v>
      </c>
      <c r="AK1921" s="1" t="s">
        <v>6274</v>
      </c>
      <c r="AL1921" s="7" t="s">
        <v>18554</v>
      </c>
    </row>
    <row r="1922" spans="1:38">
      <c r="A1922" t="s">
        <v>14750</v>
      </c>
      <c r="B1922" s="1" t="s">
        <v>6276</v>
      </c>
      <c r="C1922" s="3">
        <v>40376</v>
      </c>
      <c r="D1922" s="4" t="str">
        <f t="shared" si="179"/>
        <v>Sex Tape</v>
      </c>
      <c r="E1922" s="9" t="s">
        <v>12041</v>
      </c>
      <c r="F1922" s="5">
        <f>YEAR(C1922)</f>
        <v>2014</v>
      </c>
      <c r="H1922" s="1" t="s">
        <v>535</v>
      </c>
      <c r="I1922" s="5" t="str">
        <f t="shared" si="180"/>
        <v>Sex+Tape</v>
      </c>
      <c r="J1922" s="1"/>
      <c r="K1922" s="5"/>
      <c r="L1922" s="1" t="s">
        <v>536</v>
      </c>
      <c r="N1922" t="str">
        <f t="shared" si="181"/>
        <v>"http://www.omdbapi.com/?t=Sex+Tape&amp;tomatoes=true",</v>
      </c>
      <c r="O1922">
        <f t="shared" si="183"/>
        <v>1920</v>
      </c>
      <c r="P1922" t="str">
        <f t="shared" si="182"/>
        <v>o1920.csv</v>
      </c>
      <c r="S1922" s="13" t="s">
        <v>14727</v>
      </c>
      <c r="T1922" s="15" t="s">
        <v>6248</v>
      </c>
      <c r="U1922" s="1" t="s">
        <v>6248</v>
      </c>
      <c r="V1922"/>
      <c r="W1922" t="s">
        <v>18532</v>
      </c>
      <c r="AJ1922" s="13" t="s">
        <v>14750</v>
      </c>
      <c r="AK1922" s="1" t="s">
        <v>6276</v>
      </c>
      <c r="AL1922" s="7" t="s">
        <v>18555</v>
      </c>
    </row>
    <row r="1923" spans="1:38">
      <c r="A1923" t="s">
        <v>14751</v>
      </c>
      <c r="B1923" s="1" t="s">
        <v>6275</v>
      </c>
      <c r="C1923" s="3">
        <v>40845</v>
      </c>
      <c r="D1923" s="4" t="str">
        <f t="shared" ref="D1923:D1986" si="185">TRIM(B1923)</f>
        <v>Sex, Death and Bowling</v>
      </c>
      <c r="E1923" s="9" t="s">
        <v>16603</v>
      </c>
      <c r="F1923" s="5">
        <f>YEAR(C1923)</f>
        <v>2015</v>
      </c>
      <c r="H1923" s="1" t="s">
        <v>535</v>
      </c>
      <c r="I1923" s="5" t="str">
        <f t="shared" si="180"/>
        <v>Sex+Death+and+Bowling</v>
      </c>
      <c r="J1923" s="1"/>
      <c r="K1923" s="5"/>
      <c r="L1923" s="1" t="s">
        <v>536</v>
      </c>
      <c r="N1923" t="str">
        <f t="shared" si="181"/>
        <v>"http://www.omdbapi.com/?t=Sex+Death+and+Bowling&amp;tomatoes=true",</v>
      </c>
      <c r="O1923">
        <f t="shared" si="183"/>
        <v>1921</v>
      </c>
      <c r="P1923" t="str">
        <f t="shared" si="182"/>
        <v>o1921.csv</v>
      </c>
      <c r="S1923" s="13" t="s">
        <v>14728</v>
      </c>
      <c r="T1923" s="15" t="s">
        <v>6249</v>
      </c>
      <c r="U1923" s="1" t="s">
        <v>6249</v>
      </c>
      <c r="V1923"/>
      <c r="W1923" t="s">
        <v>18533</v>
      </c>
      <c r="AJ1923" s="13" t="s">
        <v>14751</v>
      </c>
      <c r="AK1923" s="1" t="s">
        <v>6275</v>
      </c>
      <c r="AL1923" s="7" t="s">
        <v>18556</v>
      </c>
    </row>
    <row r="1924" spans="1:38">
      <c r="A1924" t="s">
        <v>14752</v>
      </c>
      <c r="B1924" s="1" t="s">
        <v>6277</v>
      </c>
      <c r="C1924" s="3">
        <v>40614</v>
      </c>
      <c r="D1924" s="4" t="str">
        <f t="shared" si="185"/>
        <v>Seymour:An Introduction</v>
      </c>
      <c r="E1924" s="9" t="s">
        <v>12542</v>
      </c>
      <c r="F1924" s="5">
        <v>2014</v>
      </c>
      <c r="H1924" s="1" t="s">
        <v>535</v>
      </c>
      <c r="I1924" s="5" t="str">
        <f t="shared" ref="I1924:I1987" si="186">E1924</f>
        <v>Seymour%3AAn+Introduction</v>
      </c>
      <c r="J1924" s="1"/>
      <c r="K1924" s="5"/>
      <c r="L1924" s="1" t="s">
        <v>536</v>
      </c>
      <c r="N1924" t="str">
        <f t="shared" ref="N1924:N1987" si="187">H1924&amp;I1924&amp;J1924&amp;K1924&amp;L1924</f>
        <v>"http://www.omdbapi.com/?t=Seymour%3AAn+Introduction&amp;tomatoes=true",</v>
      </c>
      <c r="O1924">
        <f t="shared" si="183"/>
        <v>1922</v>
      </c>
      <c r="P1924" t="str">
        <f t="shared" ref="P1924:P1987" si="188">"o"&amp;O1924&amp;".csv"</f>
        <v>o1922.csv</v>
      </c>
      <c r="S1924" s="13" t="s">
        <v>14729</v>
      </c>
      <c r="T1924" s="15" t="s">
        <v>242</v>
      </c>
      <c r="U1924" s="1" t="s">
        <v>242</v>
      </c>
      <c r="V1924"/>
      <c r="W1924" t="s">
        <v>18534</v>
      </c>
      <c r="AJ1924" s="13" t="s">
        <v>14752</v>
      </c>
      <c r="AK1924" s="1" t="s">
        <v>6277</v>
      </c>
      <c r="AL1924" s="7" t="s">
        <v>18557</v>
      </c>
    </row>
    <row r="1925" spans="1:38">
      <c r="A1925" t="s">
        <v>14753</v>
      </c>
      <c r="B1925" s="1" t="s">
        <v>6278</v>
      </c>
      <c r="C1925" s="3">
        <v>40236</v>
      </c>
      <c r="D1925" s="4" t="str">
        <f t="shared" si="185"/>
        <v>Shaadi Ke Side Effects</v>
      </c>
      <c r="E1925" s="9" t="s">
        <v>12042</v>
      </c>
      <c r="F1925" s="5">
        <f>YEAR(C1925)</f>
        <v>2014</v>
      </c>
      <c r="H1925" s="1" t="s">
        <v>535</v>
      </c>
      <c r="I1925" s="5" t="str">
        <f t="shared" si="186"/>
        <v>Shaadi+Ke+Side+Effects</v>
      </c>
      <c r="J1925" s="1"/>
      <c r="K1925" s="5"/>
      <c r="L1925" s="1" t="s">
        <v>536</v>
      </c>
      <c r="N1925" t="str">
        <f t="shared" si="187"/>
        <v>"http://www.omdbapi.com/?t=Shaadi+Ke+Side+Effects&amp;tomatoes=true",</v>
      </c>
      <c r="O1925">
        <f t="shared" ref="O1925:O1988" si="189">O1924+1</f>
        <v>1923</v>
      </c>
      <c r="P1925" t="str">
        <f t="shared" si="188"/>
        <v>o1923.csv</v>
      </c>
      <c r="S1925" s="13" t="s">
        <v>14730</v>
      </c>
      <c r="T1925" s="15" t="s">
        <v>16483</v>
      </c>
      <c r="U1925" s="1" t="s">
        <v>6252</v>
      </c>
      <c r="V1925"/>
      <c r="W1925" t="s">
        <v>18535</v>
      </c>
      <c r="AJ1925" s="13" t="s">
        <v>14753</v>
      </c>
      <c r="AK1925" s="1" t="s">
        <v>6278</v>
      </c>
      <c r="AL1925" s="7" t="s">
        <v>18558</v>
      </c>
    </row>
    <row r="1926" spans="1:38">
      <c r="A1926" t="s">
        <v>14754</v>
      </c>
      <c r="B1926" s="1" t="s">
        <v>6279</v>
      </c>
      <c r="C1926" s="3">
        <v>39963</v>
      </c>
      <c r="D1926" s="4" t="str">
        <f t="shared" si="185"/>
        <v>Shadow Dancer</v>
      </c>
      <c r="E1926" s="9" t="s">
        <v>12043</v>
      </c>
      <c r="F1926" s="5">
        <v>2012</v>
      </c>
      <c r="H1926" s="1" t="s">
        <v>535</v>
      </c>
      <c r="I1926" s="5" t="str">
        <f t="shared" si="186"/>
        <v>Shadow+Dancer</v>
      </c>
      <c r="J1926" s="1"/>
      <c r="K1926" s="5"/>
      <c r="L1926" s="1" t="s">
        <v>536</v>
      </c>
      <c r="N1926" t="str">
        <f t="shared" si="187"/>
        <v>"http://www.omdbapi.com/?t=Shadow+Dancer&amp;tomatoes=true",</v>
      </c>
      <c r="O1926">
        <f t="shared" si="189"/>
        <v>1924</v>
      </c>
      <c r="P1926" t="str">
        <f t="shared" si="188"/>
        <v>o1924.csv</v>
      </c>
      <c r="S1926" s="13" t="s">
        <v>14731</v>
      </c>
      <c r="T1926" s="15" t="s">
        <v>6251</v>
      </c>
      <c r="U1926" s="1" t="s">
        <v>6251</v>
      </c>
      <c r="V1926"/>
      <c r="W1926" t="s">
        <v>18536</v>
      </c>
      <c r="AJ1926" s="13" t="s">
        <v>14754</v>
      </c>
      <c r="AK1926" s="1" t="s">
        <v>6279</v>
      </c>
      <c r="AL1926" s="7" t="s">
        <v>18559</v>
      </c>
    </row>
    <row r="1927" spans="1:38">
      <c r="A1927" t="s">
        <v>14755</v>
      </c>
      <c r="B1927" s="1" t="s">
        <v>6280</v>
      </c>
      <c r="C1927" s="3">
        <v>39018</v>
      </c>
      <c r="D1927" s="4" t="str">
        <f t="shared" si="185"/>
        <v>Shake Hands with the Devil</v>
      </c>
      <c r="E1927" s="9" t="s">
        <v>12044</v>
      </c>
      <c r="F1927" s="5">
        <v>2009</v>
      </c>
      <c r="H1927" s="1" t="s">
        <v>535</v>
      </c>
      <c r="I1927" s="5" t="str">
        <f t="shared" si="186"/>
        <v>Shake+Hands+with+the+Devil</v>
      </c>
      <c r="J1927" s="1"/>
      <c r="K1927" s="5"/>
      <c r="L1927" s="1" t="s">
        <v>536</v>
      </c>
      <c r="N1927" t="str">
        <f t="shared" si="187"/>
        <v>"http://www.omdbapi.com/?t=Shake+Hands+with+the+Devil&amp;tomatoes=true",</v>
      </c>
      <c r="O1927">
        <f t="shared" si="189"/>
        <v>1925</v>
      </c>
      <c r="P1927" t="str">
        <f t="shared" si="188"/>
        <v>o1925.csv</v>
      </c>
      <c r="S1927" s="13" t="s">
        <v>14732</v>
      </c>
      <c r="T1927" s="15" t="s">
        <v>6253</v>
      </c>
      <c r="U1927" s="1" t="s">
        <v>6253</v>
      </c>
      <c r="V1927"/>
      <c r="W1927" t="s">
        <v>18537</v>
      </c>
      <c r="AJ1927" s="13" t="s">
        <v>14755</v>
      </c>
      <c r="AK1927" s="1" t="s">
        <v>6280</v>
      </c>
      <c r="AL1927" s="7" t="s">
        <v>18560</v>
      </c>
    </row>
    <row r="1928" spans="1:38">
      <c r="A1928" t="s">
        <v>14756</v>
      </c>
      <c r="B1928" s="1" t="s">
        <v>6281</v>
      </c>
      <c r="C1928" s="3">
        <v>39417</v>
      </c>
      <c r="D1928" s="4" t="str">
        <f t="shared" si="185"/>
        <v>Shame</v>
      </c>
      <c r="E1928" s="9" t="s">
        <v>6281</v>
      </c>
      <c r="F1928" s="5">
        <f>YEAR(C1928)</f>
        <v>2011</v>
      </c>
      <c r="H1928" s="1" t="s">
        <v>535</v>
      </c>
      <c r="I1928" s="5" t="str">
        <f t="shared" si="186"/>
        <v>Shame</v>
      </c>
      <c r="J1928" s="1"/>
      <c r="K1928" s="5"/>
      <c r="L1928" s="1" t="s">
        <v>536</v>
      </c>
      <c r="N1928" t="str">
        <f t="shared" si="187"/>
        <v>"http://www.omdbapi.com/?t=Shame&amp;tomatoes=true",</v>
      </c>
      <c r="O1928">
        <f t="shared" si="189"/>
        <v>1926</v>
      </c>
      <c r="P1928" t="str">
        <f t="shared" si="188"/>
        <v>o1926.csv</v>
      </c>
      <c r="S1928" s="13" t="s">
        <v>14733</v>
      </c>
      <c r="T1928" s="15" t="s">
        <v>6254</v>
      </c>
      <c r="U1928" s="1" t="s">
        <v>6254</v>
      </c>
      <c r="V1928"/>
      <c r="W1928" t="s">
        <v>18538</v>
      </c>
      <c r="AJ1928" s="13" t="s">
        <v>14756</v>
      </c>
      <c r="AK1928" s="1" t="s">
        <v>6281</v>
      </c>
      <c r="AL1928" s="7" t="s">
        <v>18561</v>
      </c>
    </row>
    <row r="1929" spans="1:38">
      <c r="A1929" t="s">
        <v>14757</v>
      </c>
      <c r="B1929" s="1" t="s">
        <v>6282</v>
      </c>
      <c r="C1929" s="3">
        <v>38759</v>
      </c>
      <c r="D1929" s="4" t="str">
        <f t="shared" si="185"/>
        <v>Shanghai Red</v>
      </c>
      <c r="E1929" s="9" t="s">
        <v>12045</v>
      </c>
      <c r="F1929" s="5">
        <v>2009</v>
      </c>
      <c r="H1929" s="1" t="s">
        <v>535</v>
      </c>
      <c r="I1929" s="5" t="str">
        <f t="shared" si="186"/>
        <v>Shanghai+Red</v>
      </c>
      <c r="J1929" s="1"/>
      <c r="K1929" s="5"/>
      <c r="L1929" s="1" t="s">
        <v>536</v>
      </c>
      <c r="N1929" t="str">
        <f t="shared" si="187"/>
        <v>"http://www.omdbapi.com/?t=Shanghai+Red&amp;tomatoes=true",</v>
      </c>
      <c r="O1929">
        <f t="shared" si="189"/>
        <v>1927</v>
      </c>
      <c r="P1929" t="str">
        <f t="shared" si="188"/>
        <v>o1927.csv</v>
      </c>
      <c r="S1929" s="13" t="s">
        <v>14734</v>
      </c>
      <c r="T1929" s="15" t="s">
        <v>6255</v>
      </c>
      <c r="U1929" s="1" t="s">
        <v>6255</v>
      </c>
      <c r="V1929"/>
      <c r="W1929" t="s">
        <v>18539</v>
      </c>
      <c r="AJ1929" s="13" t="s">
        <v>14757</v>
      </c>
      <c r="AK1929" s="1" t="s">
        <v>6282</v>
      </c>
      <c r="AL1929" s="7" t="s">
        <v>18562</v>
      </c>
    </row>
    <row r="1930" spans="1:38">
      <c r="A1930" t="s">
        <v>14758</v>
      </c>
      <c r="B1930" s="1" t="s">
        <v>6283</v>
      </c>
      <c r="C1930" s="3">
        <v>39333</v>
      </c>
      <c r="D1930" s="4" t="str">
        <f t="shared" si="185"/>
        <v>Shaolin</v>
      </c>
      <c r="E1930" s="9" t="s">
        <v>6283</v>
      </c>
      <c r="F1930" s="5">
        <f>YEAR(C1930)</f>
        <v>2011</v>
      </c>
      <c r="H1930" s="1" t="s">
        <v>535</v>
      </c>
      <c r="I1930" s="5" t="str">
        <f t="shared" si="186"/>
        <v>Shaolin</v>
      </c>
      <c r="J1930" s="1"/>
      <c r="K1930" s="5"/>
      <c r="L1930" s="1" t="s">
        <v>536</v>
      </c>
      <c r="N1930" t="str">
        <f t="shared" si="187"/>
        <v>"http://www.omdbapi.com/?t=Shaolin&amp;tomatoes=true",</v>
      </c>
      <c r="O1930">
        <f t="shared" si="189"/>
        <v>1928</v>
      </c>
      <c r="P1930" t="str">
        <f t="shared" si="188"/>
        <v>o1928.csv</v>
      </c>
      <c r="S1930" s="13" t="s">
        <v>14735</v>
      </c>
      <c r="T1930" s="15" t="s">
        <v>16484</v>
      </c>
      <c r="U1930" s="1" t="s">
        <v>6261</v>
      </c>
      <c r="V1930"/>
      <c r="W1930" t="s">
        <v>18540</v>
      </c>
      <c r="AJ1930" s="13" t="s">
        <v>14758</v>
      </c>
      <c r="AK1930" s="1" t="s">
        <v>6283</v>
      </c>
      <c r="AL1930" s="7" t="s">
        <v>18563</v>
      </c>
    </row>
    <row r="1931" spans="1:38">
      <c r="A1931" t="s">
        <v>14759</v>
      </c>
      <c r="B1931" s="1" t="s">
        <v>6284</v>
      </c>
      <c r="C1931" s="3">
        <v>39326</v>
      </c>
      <c r="D1931" s="4" t="str">
        <f t="shared" si="185"/>
        <v>Shark Night 3D</v>
      </c>
      <c r="E1931" s="9" t="s">
        <v>12046</v>
      </c>
      <c r="F1931" s="5">
        <f>YEAR(C1931)</f>
        <v>2011</v>
      </c>
      <c r="H1931" s="1" t="s">
        <v>535</v>
      </c>
      <c r="I1931" s="5" t="str">
        <f t="shared" si="186"/>
        <v>Shark+Night+3D</v>
      </c>
      <c r="J1931" s="1"/>
      <c r="K1931" s="5"/>
      <c r="L1931" s="1" t="s">
        <v>536</v>
      </c>
      <c r="N1931" t="str">
        <f t="shared" si="187"/>
        <v>"http://www.omdbapi.com/?t=Shark+Night+3D&amp;tomatoes=true",</v>
      </c>
      <c r="O1931">
        <f t="shared" si="189"/>
        <v>1929</v>
      </c>
      <c r="P1931" t="str">
        <f t="shared" si="188"/>
        <v>o1929.csv</v>
      </c>
      <c r="S1931" s="13" t="s">
        <v>14736</v>
      </c>
      <c r="T1931" s="15" t="s">
        <v>6259</v>
      </c>
      <c r="U1931" s="1" t="s">
        <v>6259</v>
      </c>
      <c r="V1931"/>
      <c r="W1931" t="s">
        <v>18541</v>
      </c>
      <c r="AJ1931" s="13" t="s">
        <v>14759</v>
      </c>
      <c r="AK1931" s="1" t="s">
        <v>6284</v>
      </c>
      <c r="AL1931" s="7" t="s">
        <v>18564</v>
      </c>
    </row>
    <row r="1932" spans="1:38">
      <c r="A1932" t="s">
        <v>14760</v>
      </c>
      <c r="B1932" s="1" t="s">
        <v>6285</v>
      </c>
      <c r="C1932" s="3">
        <v>40759</v>
      </c>
      <c r="D1932" s="4" t="str">
        <f t="shared" si="185"/>
        <v>Shaun the Sheep Movie</v>
      </c>
      <c r="E1932" s="9" t="s">
        <v>10802</v>
      </c>
      <c r="F1932" s="5">
        <f>YEAR(C1932)</f>
        <v>2015</v>
      </c>
      <c r="H1932" s="1" t="s">
        <v>535</v>
      </c>
      <c r="I1932" s="5" t="str">
        <f t="shared" si="186"/>
        <v>Shaun+the+Sheep+Movie</v>
      </c>
      <c r="J1932" s="1"/>
      <c r="K1932" s="5"/>
      <c r="L1932" s="1" t="s">
        <v>536</v>
      </c>
      <c r="N1932" t="str">
        <f t="shared" si="187"/>
        <v>"http://www.omdbapi.com/?t=Shaun+the+Sheep+Movie&amp;tomatoes=true",</v>
      </c>
      <c r="O1932">
        <f t="shared" si="189"/>
        <v>1930</v>
      </c>
      <c r="P1932" t="str">
        <f t="shared" si="188"/>
        <v>o1930.csv</v>
      </c>
      <c r="S1932" s="13" t="s">
        <v>14737</v>
      </c>
      <c r="T1932" s="15" t="s">
        <v>6260</v>
      </c>
      <c r="U1932" s="1" t="s">
        <v>6260</v>
      </c>
      <c r="V1932"/>
      <c r="W1932" t="s">
        <v>18542</v>
      </c>
      <c r="AJ1932" s="13" t="s">
        <v>14760</v>
      </c>
      <c r="AK1932" s="1" t="s">
        <v>6285</v>
      </c>
      <c r="AL1932" s="7" t="s">
        <v>18565</v>
      </c>
    </row>
    <row r="1933" spans="1:38">
      <c r="A1933" t="s">
        <v>14761</v>
      </c>
      <c r="B1933" s="1" t="s">
        <v>6288</v>
      </c>
      <c r="C1933" s="3">
        <v>40775</v>
      </c>
      <c r="D1933" s="4" t="str">
        <f t="shared" si="185"/>
        <v>She's Funny That Way</v>
      </c>
      <c r="E1933" s="9" t="s">
        <v>16192</v>
      </c>
      <c r="F1933" s="5">
        <v>2014</v>
      </c>
      <c r="H1933" s="1" t="s">
        <v>535</v>
      </c>
      <c r="I1933" s="5" t="str">
        <f t="shared" si="186"/>
        <v>She%27s+Funny+That+Way</v>
      </c>
      <c r="J1933" s="1"/>
      <c r="K1933" s="5"/>
      <c r="L1933" s="1" t="s">
        <v>536</v>
      </c>
      <c r="N1933" t="str">
        <f t="shared" si="187"/>
        <v>"http://www.omdbapi.com/?t=She%27s+Funny+That+Way&amp;tomatoes=true",</v>
      </c>
      <c r="O1933">
        <f t="shared" si="189"/>
        <v>1931</v>
      </c>
      <c r="P1933" t="str">
        <f t="shared" si="188"/>
        <v>o1931.csv</v>
      </c>
      <c r="S1933" s="13" t="s">
        <v>14738</v>
      </c>
      <c r="T1933" s="15" t="s">
        <v>16485</v>
      </c>
      <c r="U1933" s="1" t="s">
        <v>6263</v>
      </c>
      <c r="V1933"/>
      <c r="W1933" t="s">
        <v>18543</v>
      </c>
      <c r="AJ1933" s="13" t="s">
        <v>14761</v>
      </c>
      <c r="AK1933" s="1" t="s">
        <v>6288</v>
      </c>
      <c r="AL1933" s="7" t="s">
        <v>18566</v>
      </c>
    </row>
    <row r="1934" spans="1:38">
      <c r="A1934" t="s">
        <v>14762</v>
      </c>
      <c r="B1934" s="1" t="s">
        <v>6289</v>
      </c>
      <c r="C1934" s="3">
        <v>40621</v>
      </c>
      <c r="D1934" s="4" t="str">
        <f t="shared" si="185"/>
        <v>She's Lost Control</v>
      </c>
      <c r="E1934" s="9" t="s">
        <v>16193</v>
      </c>
      <c r="F1934" s="5">
        <v>2014</v>
      </c>
      <c r="H1934" s="1" t="s">
        <v>535</v>
      </c>
      <c r="I1934" s="5" t="str">
        <f t="shared" si="186"/>
        <v>She%27s+Lost+Control</v>
      </c>
      <c r="J1934" s="1"/>
      <c r="K1934" s="5"/>
      <c r="L1934" s="1" t="s">
        <v>536</v>
      </c>
      <c r="N1934" t="str">
        <f t="shared" si="187"/>
        <v>"http://www.omdbapi.com/?t=She%27s+Lost+Control&amp;tomatoes=true",</v>
      </c>
      <c r="O1934">
        <f t="shared" si="189"/>
        <v>1932</v>
      </c>
      <c r="P1934" t="str">
        <f t="shared" si="188"/>
        <v>o1932.csv</v>
      </c>
      <c r="S1934" s="13" t="s">
        <v>14739</v>
      </c>
      <c r="T1934" s="15" t="s">
        <v>6264</v>
      </c>
      <c r="U1934" s="1" t="s">
        <v>6264</v>
      </c>
      <c r="V1934"/>
      <c r="W1934" t="s">
        <v>18544</v>
      </c>
      <c r="AJ1934" s="13" t="s">
        <v>14762</v>
      </c>
      <c r="AK1934" s="1" t="s">
        <v>6289</v>
      </c>
      <c r="AL1934" s="7" t="s">
        <v>18567</v>
      </c>
    </row>
    <row r="1935" spans="1:38">
      <c r="A1935" t="s">
        <v>14763</v>
      </c>
      <c r="B1935" s="1" t="s">
        <v>5272</v>
      </c>
      <c r="C1935" s="3">
        <v>38787</v>
      </c>
      <c r="D1935" s="4" t="str">
        <f t="shared" si="185"/>
        <v>She's Out of My League</v>
      </c>
      <c r="E1935" s="9" t="s">
        <v>16194</v>
      </c>
      <c r="F1935" s="5">
        <f>YEAR(C1935)</f>
        <v>2010</v>
      </c>
      <c r="H1935" s="1" t="s">
        <v>535</v>
      </c>
      <c r="I1935" s="5" t="str">
        <f t="shared" si="186"/>
        <v>She%27s+Out+of+My+League</v>
      </c>
      <c r="J1935" s="1"/>
      <c r="K1935" s="5"/>
      <c r="L1935" s="1" t="s">
        <v>536</v>
      </c>
      <c r="N1935" t="str">
        <f t="shared" si="187"/>
        <v>"http://www.omdbapi.com/?t=She%27s+Out+of+My+League&amp;tomatoes=true",</v>
      </c>
      <c r="O1935">
        <f t="shared" si="189"/>
        <v>1933</v>
      </c>
      <c r="P1935" t="str">
        <f t="shared" si="188"/>
        <v>o1933.csv</v>
      </c>
      <c r="S1935" s="13" t="s">
        <v>14740</v>
      </c>
      <c r="T1935" s="15" t="s">
        <v>6265</v>
      </c>
      <c r="U1935" s="1" t="s">
        <v>6265</v>
      </c>
      <c r="V1935"/>
      <c r="W1935" t="s">
        <v>18545</v>
      </c>
      <c r="AJ1935" s="13" t="s">
        <v>14763</v>
      </c>
      <c r="AK1935" s="1" t="s">
        <v>5272</v>
      </c>
      <c r="AL1935" s="7" t="s">
        <v>18568</v>
      </c>
    </row>
    <row r="1936" spans="1:38">
      <c r="A1936" t="s">
        <v>14764</v>
      </c>
      <c r="B1936" s="1" t="s">
        <v>6286</v>
      </c>
      <c r="C1936" s="3">
        <v>40080</v>
      </c>
      <c r="D1936" s="4" t="str">
        <f t="shared" si="185"/>
        <v>Shepard and Dark</v>
      </c>
      <c r="E1936" s="9" t="s">
        <v>10803</v>
      </c>
      <c r="F1936" s="5">
        <v>2012</v>
      </c>
      <c r="H1936" s="1" t="s">
        <v>535</v>
      </c>
      <c r="I1936" s="5" t="str">
        <f t="shared" si="186"/>
        <v>Shepard+and+Dark</v>
      </c>
      <c r="J1936" s="1"/>
      <c r="K1936" s="5"/>
      <c r="L1936" s="1" t="s">
        <v>536</v>
      </c>
      <c r="N1936" t="str">
        <f t="shared" si="187"/>
        <v>"http://www.omdbapi.com/?t=Shepard+and+Dark&amp;tomatoes=true",</v>
      </c>
      <c r="O1936">
        <f t="shared" si="189"/>
        <v>1934</v>
      </c>
      <c r="P1936" t="str">
        <f t="shared" si="188"/>
        <v>o1934.csv</v>
      </c>
      <c r="S1936" s="13" t="s">
        <v>14741</v>
      </c>
      <c r="T1936" s="15" t="s">
        <v>6266</v>
      </c>
      <c r="U1936" s="1" t="s">
        <v>6266</v>
      </c>
      <c r="V1936"/>
      <c r="W1936" t="s">
        <v>18546</v>
      </c>
      <c r="AJ1936" s="13" t="s">
        <v>14764</v>
      </c>
      <c r="AK1936" s="1" t="s">
        <v>6286</v>
      </c>
      <c r="AL1936" s="35" t="s">
        <v>19659</v>
      </c>
    </row>
    <row r="1937" spans="1:38">
      <c r="A1937" t="s">
        <v>14765</v>
      </c>
      <c r="B1937" s="1" t="s">
        <v>6287</v>
      </c>
      <c r="C1937" s="3">
        <v>39431</v>
      </c>
      <c r="D1937" s="4" t="str">
        <f t="shared" si="185"/>
        <v>Sherlock Holmes:A Game of Shadows</v>
      </c>
      <c r="E1937" s="9" t="s">
        <v>12543</v>
      </c>
      <c r="F1937" s="5">
        <f>YEAR(C1937)</f>
        <v>2011</v>
      </c>
      <c r="H1937" s="1" t="s">
        <v>535</v>
      </c>
      <c r="I1937" s="5" t="str">
        <f t="shared" si="186"/>
        <v>Sherlock+Holmes%3AA+Game+of+Shadows</v>
      </c>
      <c r="J1937" s="1"/>
      <c r="K1937" s="5"/>
      <c r="L1937" s="1" t="s">
        <v>536</v>
      </c>
      <c r="N1937" t="str">
        <f t="shared" si="187"/>
        <v>"http://www.omdbapi.com/?t=Sherlock+Holmes%3AA+Game+of+Shadows&amp;tomatoes=true",</v>
      </c>
      <c r="O1937">
        <f t="shared" si="189"/>
        <v>1935</v>
      </c>
      <c r="P1937" t="str">
        <f t="shared" si="188"/>
        <v>o1935.csv</v>
      </c>
      <c r="S1937" s="13" t="s">
        <v>14742</v>
      </c>
      <c r="T1937" s="15" t="s">
        <v>6267</v>
      </c>
      <c r="U1937" s="1" t="s">
        <v>6267</v>
      </c>
      <c r="V1937"/>
      <c r="W1937" t="s">
        <v>18547</v>
      </c>
      <c r="AJ1937" s="13" t="s">
        <v>14765</v>
      </c>
      <c r="AK1937" s="1" t="s">
        <v>6287</v>
      </c>
      <c r="AL1937" s="7" t="s">
        <v>18569</v>
      </c>
    </row>
    <row r="1938" spans="1:38">
      <c r="A1938" t="s">
        <v>14766</v>
      </c>
      <c r="B1938" s="1" t="s">
        <v>6290</v>
      </c>
      <c r="C1938" s="3">
        <v>39060</v>
      </c>
      <c r="D1938" s="4" t="str">
        <f t="shared" si="185"/>
        <v>Shoah</v>
      </c>
      <c r="E1938" s="9" t="s">
        <v>6290</v>
      </c>
      <c r="F1938" s="5">
        <f>YEAR(C1938)</f>
        <v>2010</v>
      </c>
      <c r="H1938" s="1" t="s">
        <v>535</v>
      </c>
      <c r="I1938" s="5" t="str">
        <f t="shared" si="186"/>
        <v>Shoah</v>
      </c>
      <c r="J1938" s="1"/>
      <c r="K1938" s="5"/>
      <c r="L1938" s="1" t="s">
        <v>536</v>
      </c>
      <c r="N1938" t="str">
        <f t="shared" si="187"/>
        <v>"http://www.omdbapi.com/?t=Shoah&amp;tomatoes=true",</v>
      </c>
      <c r="O1938">
        <f t="shared" si="189"/>
        <v>1936</v>
      </c>
      <c r="P1938" t="str">
        <f t="shared" si="188"/>
        <v>o1936.csv</v>
      </c>
      <c r="S1938" s="13" t="s">
        <v>14743</v>
      </c>
      <c r="T1938" s="15" t="s">
        <v>6268</v>
      </c>
      <c r="U1938" s="1" t="s">
        <v>6268</v>
      </c>
      <c r="V1938"/>
      <c r="W1938" t="s">
        <v>18548</v>
      </c>
      <c r="AJ1938" s="13" t="s">
        <v>14766</v>
      </c>
      <c r="AK1938" s="1" t="s">
        <v>6290</v>
      </c>
      <c r="AL1938" s="7" t="s">
        <v>18570</v>
      </c>
    </row>
    <row r="1939" spans="1:38">
      <c r="A1939" t="s">
        <v>14767</v>
      </c>
      <c r="B1939" s="1" t="s">
        <v>6291</v>
      </c>
      <c r="C1939" s="3">
        <v>39270</v>
      </c>
      <c r="D1939" s="4" t="str">
        <f t="shared" si="185"/>
        <v>Sholem Aleichem:Laughing in the Darkness</v>
      </c>
      <c r="E1939" s="9" t="s">
        <v>12544</v>
      </c>
      <c r="F1939" s="5">
        <f>YEAR(C1939)</f>
        <v>2011</v>
      </c>
      <c r="H1939" s="1" t="s">
        <v>535</v>
      </c>
      <c r="I1939" s="5" t="str">
        <f t="shared" si="186"/>
        <v>Sholem+Aleichem%3ALaughing+in+the+Darkness</v>
      </c>
      <c r="J1939" s="1"/>
      <c r="K1939" s="5"/>
      <c r="L1939" s="1" t="s">
        <v>536</v>
      </c>
      <c r="N1939" t="str">
        <f t="shared" si="187"/>
        <v>"http://www.omdbapi.com/?t=Sholem+Aleichem%3ALaughing+in+the+Darkness&amp;tomatoes=true",</v>
      </c>
      <c r="O1939">
        <f t="shared" si="189"/>
        <v>1937</v>
      </c>
      <c r="P1939" t="str">
        <f t="shared" si="188"/>
        <v>o1937.csv</v>
      </c>
      <c r="S1939" s="13" t="s">
        <v>14744</v>
      </c>
      <c r="T1939" s="15" t="s">
        <v>6269</v>
      </c>
      <c r="U1939" s="1" t="s">
        <v>6269</v>
      </c>
      <c r="V1939"/>
      <c r="W1939" t="s">
        <v>18549</v>
      </c>
      <c r="AJ1939" s="13" t="s">
        <v>14767</v>
      </c>
      <c r="AK1939" s="1" t="s">
        <v>6291</v>
      </c>
      <c r="AL1939" s="7" t="s">
        <v>18571</v>
      </c>
    </row>
    <row r="1940" spans="1:38">
      <c r="A1940" t="s">
        <v>14768</v>
      </c>
      <c r="B1940" s="1" t="s">
        <v>6292</v>
      </c>
      <c r="C1940" s="3">
        <v>39935</v>
      </c>
      <c r="D1940" s="4" t="str">
        <f t="shared" si="185"/>
        <v>Shootout at Wadala</v>
      </c>
      <c r="E1940" s="9" t="s">
        <v>12047</v>
      </c>
      <c r="F1940" s="5">
        <f>YEAR(C1940)</f>
        <v>2013</v>
      </c>
      <c r="H1940" s="1" t="s">
        <v>535</v>
      </c>
      <c r="I1940" s="5" t="str">
        <f t="shared" si="186"/>
        <v>Shootout+at+Wadala</v>
      </c>
      <c r="J1940" s="1"/>
      <c r="K1940" s="5"/>
      <c r="L1940" s="1" t="s">
        <v>536</v>
      </c>
      <c r="N1940" t="str">
        <f t="shared" si="187"/>
        <v>"http://www.omdbapi.com/?t=Shootout+at+Wadala&amp;tomatoes=true",</v>
      </c>
      <c r="O1940">
        <f t="shared" si="189"/>
        <v>1938</v>
      </c>
      <c r="P1940" t="str">
        <f t="shared" si="188"/>
        <v>o1938.csv</v>
      </c>
      <c r="S1940" s="13" t="s">
        <v>14745</v>
      </c>
      <c r="T1940" s="15" t="s">
        <v>6270</v>
      </c>
      <c r="U1940" s="1" t="s">
        <v>6270</v>
      </c>
      <c r="V1940"/>
      <c r="W1940" t="s">
        <v>18550</v>
      </c>
      <c r="AJ1940" s="13" t="s">
        <v>14768</v>
      </c>
      <c r="AK1940" s="1" t="s">
        <v>6292</v>
      </c>
      <c r="AL1940" s="7" t="s">
        <v>18572</v>
      </c>
    </row>
    <row r="1941" spans="1:38">
      <c r="A1941" t="s">
        <v>14769</v>
      </c>
      <c r="B1941" s="1" t="s">
        <v>6293</v>
      </c>
      <c r="C1941" s="3">
        <v>40239</v>
      </c>
      <c r="D1941" s="4" t="str">
        <f t="shared" si="185"/>
        <v>Short Peace</v>
      </c>
      <c r="E1941" s="9" t="s">
        <v>10804</v>
      </c>
      <c r="F1941" s="5">
        <v>2013</v>
      </c>
      <c r="H1941" s="1" t="s">
        <v>535</v>
      </c>
      <c r="I1941" s="5" t="str">
        <f t="shared" si="186"/>
        <v>Short+Peace</v>
      </c>
      <c r="J1941" s="1"/>
      <c r="K1941" s="5"/>
      <c r="L1941" s="1" t="s">
        <v>536</v>
      </c>
      <c r="N1941" t="str">
        <f t="shared" si="187"/>
        <v>"http://www.omdbapi.com/?t=Short+Peace&amp;tomatoes=true",</v>
      </c>
      <c r="O1941">
        <f t="shared" si="189"/>
        <v>1939</v>
      </c>
      <c r="P1941" t="str">
        <f t="shared" si="188"/>
        <v>o1939.csv</v>
      </c>
      <c r="S1941" s="13" t="s">
        <v>14746</v>
      </c>
      <c r="T1941" s="15" t="s">
        <v>6271</v>
      </c>
      <c r="U1941" s="1" t="s">
        <v>6271</v>
      </c>
      <c r="V1941"/>
      <c r="W1941" t="s">
        <v>18551</v>
      </c>
      <c r="AJ1941" s="13" t="s">
        <v>14769</v>
      </c>
      <c r="AK1941" s="1" t="s">
        <v>6293</v>
      </c>
      <c r="AL1941" s="7" t="s">
        <v>18573</v>
      </c>
    </row>
    <row r="1942" spans="1:38">
      <c r="A1942" t="s">
        <v>14770</v>
      </c>
      <c r="B1942" s="1" t="s">
        <v>6294</v>
      </c>
      <c r="C1942" s="3">
        <v>40047</v>
      </c>
      <c r="D1942" s="4" t="str">
        <f t="shared" si="185"/>
        <v>Short Term 12</v>
      </c>
      <c r="E1942" s="9" t="s">
        <v>12048</v>
      </c>
      <c r="F1942" s="5">
        <f t="shared" ref="F1942:F1949" si="190">YEAR(C1942)</f>
        <v>2013</v>
      </c>
      <c r="H1942" s="1" t="s">
        <v>535</v>
      </c>
      <c r="I1942" s="5" t="str">
        <f t="shared" si="186"/>
        <v>Short+Term+12</v>
      </c>
      <c r="J1942" s="1"/>
      <c r="K1942" s="5"/>
      <c r="L1942" s="1" t="s">
        <v>536</v>
      </c>
      <c r="N1942" t="str">
        <f t="shared" si="187"/>
        <v>"http://www.omdbapi.com/?t=Short+Term+12&amp;tomatoes=true",</v>
      </c>
      <c r="O1942">
        <f t="shared" si="189"/>
        <v>1940</v>
      </c>
      <c r="P1942" t="str">
        <f t="shared" si="188"/>
        <v>o1940.csv</v>
      </c>
      <c r="S1942" s="13" t="s">
        <v>14747</v>
      </c>
      <c r="T1942" s="15" t="s">
        <v>6272</v>
      </c>
      <c r="U1942" s="1" t="s">
        <v>6272</v>
      </c>
      <c r="V1942"/>
      <c r="W1942" t="s">
        <v>18552</v>
      </c>
      <c r="AJ1942" s="13" t="s">
        <v>14770</v>
      </c>
      <c r="AK1942" s="1" t="s">
        <v>6294</v>
      </c>
      <c r="AL1942" s="7" t="s">
        <v>18574</v>
      </c>
    </row>
    <row r="1943" spans="1:38">
      <c r="A1943" t="s">
        <v>14771</v>
      </c>
      <c r="B1943" s="1" t="s">
        <v>222</v>
      </c>
      <c r="C1943" s="3">
        <v>38857</v>
      </c>
      <c r="D1943" s="4" t="str">
        <f t="shared" si="185"/>
        <v>Shrek Forever After</v>
      </c>
      <c r="E1943" s="9" t="s">
        <v>12049</v>
      </c>
      <c r="F1943" s="5">
        <f t="shared" si="190"/>
        <v>2010</v>
      </c>
      <c r="H1943" s="1" t="s">
        <v>535</v>
      </c>
      <c r="I1943" s="5" t="str">
        <f t="shared" si="186"/>
        <v>Shrek+Forever+After</v>
      </c>
      <c r="J1943" s="1"/>
      <c r="K1943" s="5"/>
      <c r="L1943" s="1" t="s">
        <v>536</v>
      </c>
      <c r="N1943" t="str">
        <f t="shared" si="187"/>
        <v>"http://www.omdbapi.com/?t=Shrek+Forever+After&amp;tomatoes=true",</v>
      </c>
      <c r="O1943">
        <f t="shared" si="189"/>
        <v>1941</v>
      </c>
      <c r="P1943" t="str">
        <f t="shared" si="188"/>
        <v>o1941.csv</v>
      </c>
      <c r="S1943" s="13" t="s">
        <v>14748</v>
      </c>
      <c r="T1943" s="15" t="s">
        <v>6273</v>
      </c>
      <c r="U1943" s="1" t="s">
        <v>6273</v>
      </c>
      <c r="V1943"/>
      <c r="W1943" t="s">
        <v>18553</v>
      </c>
      <c r="AJ1943" s="13" t="s">
        <v>14771</v>
      </c>
      <c r="AK1943" s="1" t="s">
        <v>222</v>
      </c>
      <c r="AL1943" s="7" t="s">
        <v>18575</v>
      </c>
    </row>
    <row r="1944" spans="1:38">
      <c r="A1944" t="s">
        <v>14772</v>
      </c>
      <c r="B1944" s="1" t="s">
        <v>6296</v>
      </c>
      <c r="C1944" s="3">
        <v>39646</v>
      </c>
      <c r="D1944" s="4" t="str">
        <f t="shared" si="185"/>
        <v>Shut Up and Play the Hits</v>
      </c>
      <c r="E1944" s="9" t="s">
        <v>10805</v>
      </c>
      <c r="F1944" s="5">
        <f t="shared" si="190"/>
        <v>2012</v>
      </c>
      <c r="H1944" s="1" t="s">
        <v>535</v>
      </c>
      <c r="I1944" s="5" t="str">
        <f t="shared" si="186"/>
        <v>Shut+Up+and+Play+the+Hits</v>
      </c>
      <c r="J1944" s="1"/>
      <c r="K1944" s="5"/>
      <c r="L1944" s="1" t="s">
        <v>536</v>
      </c>
      <c r="N1944" t="str">
        <f t="shared" si="187"/>
        <v>"http://www.omdbapi.com/?t=Shut+Up+and+Play+the+Hits&amp;tomatoes=true",</v>
      </c>
      <c r="O1944">
        <f t="shared" si="189"/>
        <v>1942</v>
      </c>
      <c r="P1944" t="str">
        <f t="shared" si="188"/>
        <v>o1942.csv</v>
      </c>
      <c r="S1944" s="13" t="s">
        <v>14750</v>
      </c>
      <c r="T1944" s="15" t="s">
        <v>6276</v>
      </c>
      <c r="U1944" s="1" t="s">
        <v>6276</v>
      </c>
      <c r="V1944"/>
      <c r="W1944" t="s">
        <v>18555</v>
      </c>
      <c r="AJ1944" s="13" t="s">
        <v>14772</v>
      </c>
      <c r="AK1944" s="1" t="s">
        <v>6296</v>
      </c>
      <c r="AL1944" s="7" t="s">
        <v>18576</v>
      </c>
    </row>
    <row r="1945" spans="1:38">
      <c r="A1945" t="s">
        <v>14773</v>
      </c>
      <c r="B1945" s="1" t="s">
        <v>6297</v>
      </c>
      <c r="C1945" s="3">
        <v>39319</v>
      </c>
      <c r="D1945" s="4" t="str">
        <f t="shared" si="185"/>
        <v>Shut Up Little Man</v>
      </c>
      <c r="E1945" s="9" t="s">
        <v>12051</v>
      </c>
      <c r="F1945" s="5">
        <f t="shared" si="190"/>
        <v>2011</v>
      </c>
      <c r="H1945" s="1" t="s">
        <v>535</v>
      </c>
      <c r="I1945" s="5" t="str">
        <f t="shared" si="186"/>
        <v>Shut+Up+Little+Man</v>
      </c>
      <c r="J1945" s="1"/>
      <c r="K1945" s="5"/>
      <c r="L1945" s="1" t="s">
        <v>536</v>
      </c>
      <c r="N1945" t="str">
        <f t="shared" si="187"/>
        <v>"http://www.omdbapi.com/?t=Shut+Up+Little+Man&amp;tomatoes=true",</v>
      </c>
      <c r="O1945">
        <f t="shared" si="189"/>
        <v>1943</v>
      </c>
      <c r="P1945" t="str">
        <f t="shared" si="188"/>
        <v>o1943.csv</v>
      </c>
      <c r="S1945" s="13" t="s">
        <v>14751</v>
      </c>
      <c r="T1945" s="15" t="s">
        <v>6275</v>
      </c>
      <c r="U1945" s="1" t="s">
        <v>6275</v>
      </c>
      <c r="V1945"/>
      <c r="W1945" t="s">
        <v>18556</v>
      </c>
      <c r="AJ1945" s="13" t="s">
        <v>14773</v>
      </c>
      <c r="AK1945" s="1" t="s">
        <v>6297</v>
      </c>
      <c r="AL1945" s="7" t="s">
        <v>18577</v>
      </c>
    </row>
    <row r="1946" spans="1:38">
      <c r="A1946" t="s">
        <v>14774</v>
      </c>
      <c r="B1946" s="1" t="s">
        <v>6295</v>
      </c>
      <c r="C1946" s="3">
        <v>38766</v>
      </c>
      <c r="D1946" s="4" t="str">
        <f t="shared" si="185"/>
        <v>Shutter Island</v>
      </c>
      <c r="E1946" s="9" t="s">
        <v>12050</v>
      </c>
      <c r="F1946" s="5">
        <f t="shared" si="190"/>
        <v>2010</v>
      </c>
      <c r="H1946" s="1" t="s">
        <v>535</v>
      </c>
      <c r="I1946" s="5" t="str">
        <f t="shared" si="186"/>
        <v>Shutter+Island</v>
      </c>
      <c r="J1946" s="1"/>
      <c r="K1946" s="5"/>
      <c r="L1946" s="1" t="s">
        <v>536</v>
      </c>
      <c r="N1946" t="str">
        <f t="shared" si="187"/>
        <v>"http://www.omdbapi.com/?t=Shutter+Island&amp;tomatoes=true",</v>
      </c>
      <c r="O1946">
        <f t="shared" si="189"/>
        <v>1944</v>
      </c>
      <c r="P1946" t="str">
        <f t="shared" si="188"/>
        <v>o1944.csv</v>
      </c>
      <c r="S1946" s="13" t="s">
        <v>14752</v>
      </c>
      <c r="T1946" s="15" t="s">
        <v>16486</v>
      </c>
      <c r="U1946" s="1" t="s">
        <v>6277</v>
      </c>
      <c r="V1946"/>
      <c r="W1946" t="s">
        <v>18557</v>
      </c>
      <c r="AJ1946" s="13" t="s">
        <v>14774</v>
      </c>
      <c r="AK1946" s="1" t="s">
        <v>6295</v>
      </c>
      <c r="AL1946" s="7" t="s">
        <v>18578</v>
      </c>
    </row>
    <row r="1947" spans="1:38">
      <c r="A1947" t="s">
        <v>14775</v>
      </c>
      <c r="B1947" s="1" t="s">
        <v>433</v>
      </c>
      <c r="C1947" s="3">
        <v>40803</v>
      </c>
      <c r="D1947" s="4" t="str">
        <f t="shared" si="185"/>
        <v>Sicario</v>
      </c>
      <c r="E1947" s="9" t="s">
        <v>433</v>
      </c>
      <c r="F1947" s="5">
        <f t="shared" si="190"/>
        <v>2015</v>
      </c>
      <c r="H1947" s="1" t="s">
        <v>535</v>
      </c>
      <c r="I1947" s="5" t="str">
        <f t="shared" si="186"/>
        <v>Sicario</v>
      </c>
      <c r="J1947" s="1"/>
      <c r="K1947" s="5"/>
      <c r="L1947" s="1" t="s">
        <v>536</v>
      </c>
      <c r="N1947" t="str">
        <f t="shared" si="187"/>
        <v>"http://www.omdbapi.com/?t=Sicario&amp;tomatoes=true",</v>
      </c>
      <c r="O1947">
        <f t="shared" si="189"/>
        <v>1945</v>
      </c>
      <c r="P1947" t="str">
        <f t="shared" si="188"/>
        <v>o1945.csv</v>
      </c>
      <c r="S1947" s="13" t="s">
        <v>14753</v>
      </c>
      <c r="T1947" s="15" t="s">
        <v>6278</v>
      </c>
      <c r="U1947" s="1" t="s">
        <v>6278</v>
      </c>
      <c r="V1947"/>
      <c r="W1947" t="s">
        <v>18558</v>
      </c>
      <c r="AJ1947" s="13" t="s">
        <v>14775</v>
      </c>
      <c r="AK1947" s="1" t="s">
        <v>433</v>
      </c>
      <c r="AL1947" s="7" t="s">
        <v>18579</v>
      </c>
    </row>
    <row r="1948" spans="1:38">
      <c r="A1948" t="s">
        <v>14776</v>
      </c>
      <c r="B1948" s="1" t="s">
        <v>6299</v>
      </c>
      <c r="C1948" s="3">
        <v>40355</v>
      </c>
      <c r="D1948" s="4" t="str">
        <f t="shared" si="185"/>
        <v>Siddharth</v>
      </c>
      <c r="E1948" s="9" t="s">
        <v>6299</v>
      </c>
      <c r="F1948" s="5">
        <f t="shared" si="190"/>
        <v>2014</v>
      </c>
      <c r="H1948" s="1" t="s">
        <v>535</v>
      </c>
      <c r="I1948" s="5" t="str">
        <f t="shared" si="186"/>
        <v>Siddharth</v>
      </c>
      <c r="J1948" s="1"/>
      <c r="K1948" s="5"/>
      <c r="L1948" s="1" t="s">
        <v>536</v>
      </c>
      <c r="N1948" t="str">
        <f t="shared" si="187"/>
        <v>"http://www.omdbapi.com/?t=Siddharth&amp;tomatoes=true",</v>
      </c>
      <c r="O1948">
        <f t="shared" si="189"/>
        <v>1946</v>
      </c>
      <c r="P1948" t="str">
        <f t="shared" si="188"/>
        <v>o1946.csv</v>
      </c>
      <c r="S1948" s="13" t="s">
        <v>14754</v>
      </c>
      <c r="T1948" s="15" t="s">
        <v>6279</v>
      </c>
      <c r="U1948" s="1" t="s">
        <v>6279</v>
      </c>
      <c r="V1948"/>
      <c r="W1948" t="s">
        <v>18559</v>
      </c>
      <c r="AJ1948" s="13" t="s">
        <v>14776</v>
      </c>
      <c r="AK1948" s="1" t="s">
        <v>6299</v>
      </c>
      <c r="AL1948" s="7" t="s">
        <v>18580</v>
      </c>
    </row>
    <row r="1949" spans="1:38">
      <c r="A1949" t="s">
        <v>14777</v>
      </c>
      <c r="B1949" s="1" t="s">
        <v>6300</v>
      </c>
      <c r="C1949" s="3">
        <v>39676</v>
      </c>
      <c r="D1949" s="4" t="str">
        <f t="shared" si="185"/>
        <v>Side By Side</v>
      </c>
      <c r="E1949" s="9" t="s">
        <v>12052</v>
      </c>
      <c r="F1949" s="5">
        <f t="shared" si="190"/>
        <v>2012</v>
      </c>
      <c r="H1949" s="1" t="s">
        <v>535</v>
      </c>
      <c r="I1949" s="5" t="str">
        <f t="shared" si="186"/>
        <v>Side+By+Side</v>
      </c>
      <c r="J1949" s="1"/>
      <c r="K1949" s="5"/>
      <c r="L1949" s="1" t="s">
        <v>536</v>
      </c>
      <c r="N1949" t="str">
        <f t="shared" si="187"/>
        <v>"http://www.omdbapi.com/?t=Side+By+Side&amp;tomatoes=true",</v>
      </c>
      <c r="O1949">
        <f t="shared" si="189"/>
        <v>1947</v>
      </c>
      <c r="P1949" t="str">
        <f t="shared" si="188"/>
        <v>o1947.csv</v>
      </c>
      <c r="S1949" s="13" t="s">
        <v>14755</v>
      </c>
      <c r="T1949" s="15" t="s">
        <v>6280</v>
      </c>
      <c r="U1949" s="1" t="s">
        <v>6280</v>
      </c>
      <c r="V1949"/>
      <c r="W1949" t="s">
        <v>18560</v>
      </c>
      <c r="AJ1949" s="13" t="s">
        <v>14777</v>
      </c>
      <c r="AK1949" s="1" t="s">
        <v>6300</v>
      </c>
      <c r="AL1949" s="7" t="s">
        <v>18581</v>
      </c>
    </row>
    <row r="1950" spans="1:38">
      <c r="A1950" t="s">
        <v>14778</v>
      </c>
      <c r="B1950" s="1" t="s">
        <v>12625</v>
      </c>
      <c r="C1950" s="3">
        <v>39851</v>
      </c>
      <c r="D1950" s="4" t="str">
        <f t="shared" si="185"/>
        <v>Side Effects</v>
      </c>
      <c r="E1950" s="9" t="s">
        <v>15936</v>
      </c>
      <c r="F1950" s="5">
        <v>2012</v>
      </c>
      <c r="H1950" s="1" t="s">
        <v>535</v>
      </c>
      <c r="I1950" s="5" t="str">
        <f t="shared" si="186"/>
        <v>Side+Effects</v>
      </c>
      <c r="J1950" s="1"/>
      <c r="K1950" s="5"/>
      <c r="L1950" s="1" t="s">
        <v>536</v>
      </c>
      <c r="N1950" t="str">
        <f t="shared" si="187"/>
        <v>"http://www.omdbapi.com/?t=Side+Effects&amp;tomatoes=true",</v>
      </c>
      <c r="O1950">
        <f t="shared" si="189"/>
        <v>1948</v>
      </c>
      <c r="P1950" t="str">
        <f t="shared" si="188"/>
        <v>o1948.csv</v>
      </c>
      <c r="S1950" s="13" t="s">
        <v>14756</v>
      </c>
      <c r="T1950" s="15" t="s">
        <v>6281</v>
      </c>
      <c r="U1950" s="1" t="s">
        <v>6281</v>
      </c>
      <c r="V1950"/>
      <c r="W1950" t="s">
        <v>18561</v>
      </c>
      <c r="AJ1950" s="13" t="s">
        <v>14778</v>
      </c>
      <c r="AK1950" s="1" t="s">
        <v>12625</v>
      </c>
      <c r="AL1950" s="7" t="s">
        <v>18582</v>
      </c>
    </row>
    <row r="1951" spans="1:38">
      <c r="A1951" t="s">
        <v>14779</v>
      </c>
      <c r="B1951" s="1" t="s">
        <v>6301</v>
      </c>
      <c r="C1951" s="3">
        <v>39942</v>
      </c>
      <c r="D1951" s="4" t="str">
        <f t="shared" si="185"/>
        <v>Sightseers</v>
      </c>
      <c r="E1951" s="9" t="s">
        <v>6301</v>
      </c>
      <c r="F1951" s="5">
        <v>2012</v>
      </c>
      <c r="H1951" s="1" t="s">
        <v>535</v>
      </c>
      <c r="I1951" s="5" t="str">
        <f t="shared" si="186"/>
        <v>Sightseers</v>
      </c>
      <c r="J1951" s="1"/>
      <c r="K1951" s="5"/>
      <c r="L1951" s="1" t="s">
        <v>536</v>
      </c>
      <c r="N1951" t="str">
        <f t="shared" si="187"/>
        <v>"http://www.omdbapi.com/?t=Sightseers&amp;tomatoes=true",</v>
      </c>
      <c r="O1951">
        <f t="shared" si="189"/>
        <v>1949</v>
      </c>
      <c r="P1951" t="str">
        <f t="shared" si="188"/>
        <v>o1949.csv</v>
      </c>
      <c r="S1951" s="13" t="s">
        <v>14757</v>
      </c>
      <c r="T1951" s="15" t="s">
        <v>6282</v>
      </c>
      <c r="U1951" s="1" t="s">
        <v>6282</v>
      </c>
      <c r="V1951"/>
      <c r="W1951" t="s">
        <v>18562</v>
      </c>
      <c r="AJ1951" s="13" t="s">
        <v>14779</v>
      </c>
      <c r="AK1951" s="1" t="s">
        <v>6301</v>
      </c>
      <c r="AL1951" s="7" t="s">
        <v>18583</v>
      </c>
    </row>
    <row r="1952" spans="1:38">
      <c r="A1952" t="s">
        <v>14780</v>
      </c>
      <c r="B1952" s="1" t="s">
        <v>6303</v>
      </c>
      <c r="C1952" s="3">
        <v>39746</v>
      </c>
      <c r="D1952" s="4" t="str">
        <f t="shared" si="185"/>
        <v>Silent Hill:Revelation 3D</v>
      </c>
      <c r="E1952" s="9" t="s">
        <v>12545</v>
      </c>
      <c r="F1952" s="5">
        <f>YEAR(C1952)</f>
        <v>2012</v>
      </c>
      <c r="H1952" s="1" t="s">
        <v>535</v>
      </c>
      <c r="I1952" s="5" t="str">
        <f t="shared" si="186"/>
        <v>Silent+Hill%3ARevelation+3D</v>
      </c>
      <c r="J1952" s="1"/>
      <c r="K1952" s="5"/>
      <c r="L1952" s="1" t="s">
        <v>536</v>
      </c>
      <c r="N1952" t="str">
        <f t="shared" si="187"/>
        <v>"http://www.omdbapi.com/?t=Silent+Hill%3ARevelation+3D&amp;tomatoes=true",</v>
      </c>
      <c r="O1952">
        <f t="shared" si="189"/>
        <v>1950</v>
      </c>
      <c r="P1952" t="str">
        <f t="shared" si="188"/>
        <v>o1950.csv</v>
      </c>
      <c r="S1952" s="13" t="s">
        <v>14758</v>
      </c>
      <c r="T1952" s="15" t="s">
        <v>6283</v>
      </c>
      <c r="U1952" s="1" t="s">
        <v>6283</v>
      </c>
      <c r="V1952"/>
      <c r="W1952" t="s">
        <v>18563</v>
      </c>
      <c r="AJ1952" s="13" t="s">
        <v>14780</v>
      </c>
      <c r="AK1952" s="1" t="s">
        <v>6303</v>
      </c>
      <c r="AL1952" s="7" t="s">
        <v>18584</v>
      </c>
    </row>
    <row r="1953" spans="1:38">
      <c r="A1953" t="s">
        <v>14781</v>
      </c>
      <c r="B1953" s="1" t="s">
        <v>6304</v>
      </c>
      <c r="C1953" s="3">
        <v>39515</v>
      </c>
      <c r="D1953" s="4" t="str">
        <f t="shared" si="185"/>
        <v>Silent House</v>
      </c>
      <c r="E1953" s="9" t="s">
        <v>12054</v>
      </c>
      <c r="F1953" s="5">
        <f>YEAR(C1953)</f>
        <v>2012</v>
      </c>
      <c r="H1953" s="1" t="s">
        <v>535</v>
      </c>
      <c r="I1953" s="5" t="str">
        <f t="shared" si="186"/>
        <v>Silent+House</v>
      </c>
      <c r="J1953" s="1"/>
      <c r="K1953" s="5"/>
      <c r="L1953" s="1" t="s">
        <v>536</v>
      </c>
      <c r="N1953" t="str">
        <f t="shared" si="187"/>
        <v>"http://www.omdbapi.com/?t=Silent+House&amp;tomatoes=true",</v>
      </c>
      <c r="O1953">
        <f t="shared" si="189"/>
        <v>1951</v>
      </c>
      <c r="P1953" t="str">
        <f t="shared" si="188"/>
        <v>o1951.csv</v>
      </c>
      <c r="S1953" s="13" t="s">
        <v>14759</v>
      </c>
      <c r="T1953" s="15" t="s">
        <v>6284</v>
      </c>
      <c r="U1953" s="1" t="s">
        <v>6284</v>
      </c>
      <c r="V1953"/>
      <c r="W1953" t="s">
        <v>18564</v>
      </c>
      <c r="AJ1953" s="13" t="s">
        <v>14781</v>
      </c>
      <c r="AK1953" s="1" t="s">
        <v>6304</v>
      </c>
      <c r="AL1953" s="7" t="s">
        <v>18585</v>
      </c>
    </row>
    <row r="1954" spans="1:38">
      <c r="A1954" t="s">
        <v>14782</v>
      </c>
      <c r="B1954" s="1" t="s">
        <v>6305</v>
      </c>
      <c r="C1954" s="3">
        <v>39767</v>
      </c>
      <c r="D1954" s="4" t="str">
        <f t="shared" si="185"/>
        <v>Silver Linings Playbook</v>
      </c>
      <c r="E1954" s="9" t="s">
        <v>12055</v>
      </c>
      <c r="F1954" s="5">
        <f>YEAR(C1954)</f>
        <v>2012</v>
      </c>
      <c r="H1954" s="1" t="s">
        <v>535</v>
      </c>
      <c r="I1954" s="5" t="str">
        <f t="shared" si="186"/>
        <v>Silver+Linings+Playbook</v>
      </c>
      <c r="J1954" s="1"/>
      <c r="K1954" s="5"/>
      <c r="L1954" s="1" t="s">
        <v>536</v>
      </c>
      <c r="N1954" t="str">
        <f t="shared" si="187"/>
        <v>"http://www.omdbapi.com/?t=Silver+Linings+Playbook&amp;tomatoes=true",</v>
      </c>
      <c r="O1954">
        <f t="shared" si="189"/>
        <v>1952</v>
      </c>
      <c r="P1954" t="str">
        <f t="shared" si="188"/>
        <v>o1952.csv</v>
      </c>
      <c r="S1954" s="13" t="s">
        <v>14760</v>
      </c>
      <c r="T1954" s="15" t="s">
        <v>6285</v>
      </c>
      <c r="U1954" s="1" t="s">
        <v>6285</v>
      </c>
      <c r="V1954"/>
      <c r="W1954" t="s">
        <v>18565</v>
      </c>
      <c r="AJ1954" s="13" t="s">
        <v>14782</v>
      </c>
      <c r="AK1954" s="1" t="s">
        <v>6305</v>
      </c>
      <c r="AL1954" s="7" t="s">
        <v>18586</v>
      </c>
    </row>
    <row r="1955" spans="1:38">
      <c r="A1955" t="s">
        <v>14783</v>
      </c>
      <c r="B1955" s="1" t="s">
        <v>6306</v>
      </c>
      <c r="C1955" s="3">
        <v>39732</v>
      </c>
      <c r="D1955" s="4" t="str">
        <f t="shared" si="185"/>
        <v>Simon and the Oaks</v>
      </c>
      <c r="E1955" s="9" t="s">
        <v>12056</v>
      </c>
      <c r="F1955" s="5">
        <v>2011</v>
      </c>
      <c r="H1955" s="1" t="s">
        <v>535</v>
      </c>
      <c r="I1955" s="5" t="str">
        <f t="shared" si="186"/>
        <v>Simon+and+the+Oaks</v>
      </c>
      <c r="J1955" s="1"/>
      <c r="K1955" s="5"/>
      <c r="L1955" s="1" t="s">
        <v>536</v>
      </c>
      <c r="N1955" t="str">
        <f t="shared" si="187"/>
        <v>"http://www.omdbapi.com/?t=Simon+and+the+Oaks&amp;tomatoes=true",</v>
      </c>
      <c r="O1955">
        <f t="shared" si="189"/>
        <v>1953</v>
      </c>
      <c r="P1955" t="str">
        <f t="shared" si="188"/>
        <v>o1953.csv</v>
      </c>
      <c r="S1955" s="13" t="s">
        <v>14761</v>
      </c>
      <c r="T1955" s="15" t="s">
        <v>6288</v>
      </c>
      <c r="U1955" s="1" t="s">
        <v>6288</v>
      </c>
      <c r="V1955"/>
      <c r="W1955" t="s">
        <v>18566</v>
      </c>
      <c r="AJ1955" s="13" t="s">
        <v>14783</v>
      </c>
      <c r="AK1955" s="1" t="s">
        <v>6306</v>
      </c>
      <c r="AL1955" s="7" t="s">
        <v>18587</v>
      </c>
    </row>
    <row r="1956" spans="1:38">
      <c r="A1956" t="s">
        <v>14784</v>
      </c>
      <c r="B1956" s="1" t="s">
        <v>6307</v>
      </c>
      <c r="C1956" s="3">
        <v>39907</v>
      </c>
      <c r="D1956" s="4" t="str">
        <f t="shared" si="185"/>
        <v>Simon Killer</v>
      </c>
      <c r="E1956" s="9" t="s">
        <v>12057</v>
      </c>
      <c r="F1956" s="5">
        <v>2012</v>
      </c>
      <c r="H1956" s="1" t="s">
        <v>535</v>
      </c>
      <c r="I1956" s="5" t="str">
        <f t="shared" si="186"/>
        <v>Simon+Killer</v>
      </c>
      <c r="J1956" s="1"/>
      <c r="K1956" s="5"/>
      <c r="L1956" s="1" t="s">
        <v>536</v>
      </c>
      <c r="N1956" t="str">
        <f t="shared" si="187"/>
        <v>"http://www.omdbapi.com/?t=Simon+Killer&amp;tomatoes=true",</v>
      </c>
      <c r="O1956">
        <f t="shared" si="189"/>
        <v>1954</v>
      </c>
      <c r="P1956" t="str">
        <f t="shared" si="188"/>
        <v>o1954.csv</v>
      </c>
      <c r="S1956" s="13" t="s">
        <v>14762</v>
      </c>
      <c r="T1956" s="15" t="s">
        <v>6289</v>
      </c>
      <c r="U1956" s="1" t="s">
        <v>6289</v>
      </c>
      <c r="V1956"/>
      <c r="W1956" t="s">
        <v>18567</v>
      </c>
      <c r="AJ1956" s="13" t="s">
        <v>14784</v>
      </c>
      <c r="AK1956" s="1" t="s">
        <v>6307</v>
      </c>
      <c r="AL1956" s="7" t="s">
        <v>18588</v>
      </c>
    </row>
    <row r="1957" spans="1:38">
      <c r="A1957" t="s">
        <v>14785</v>
      </c>
      <c r="B1957" s="1" t="s">
        <v>6315</v>
      </c>
      <c r="C1957" s="3">
        <v>39459</v>
      </c>
      <c r="D1957" s="4" t="str">
        <f t="shared" si="185"/>
        <v>Sing Your Song</v>
      </c>
      <c r="E1957" s="9" t="s">
        <v>12062</v>
      </c>
      <c r="F1957" s="5">
        <v>2011</v>
      </c>
      <c r="H1957" s="1" t="s">
        <v>535</v>
      </c>
      <c r="I1957" s="5" t="str">
        <f t="shared" si="186"/>
        <v>Sing+Your+Song</v>
      </c>
      <c r="J1957" s="1"/>
      <c r="K1957" s="5"/>
      <c r="L1957" s="1" t="s">
        <v>536</v>
      </c>
      <c r="N1957" t="str">
        <f t="shared" si="187"/>
        <v>"http://www.omdbapi.com/?t=Sing+Your+Song&amp;tomatoes=true",</v>
      </c>
      <c r="O1957">
        <f t="shared" si="189"/>
        <v>1955</v>
      </c>
      <c r="P1957" t="str">
        <f t="shared" si="188"/>
        <v>o1955.csv</v>
      </c>
      <c r="S1957" s="13" t="s">
        <v>14763</v>
      </c>
      <c r="T1957" s="15" t="s">
        <v>5272</v>
      </c>
      <c r="U1957" s="1" t="s">
        <v>5272</v>
      </c>
      <c r="V1957"/>
      <c r="W1957" t="s">
        <v>18568</v>
      </c>
      <c r="AJ1957" s="13" t="s">
        <v>14785</v>
      </c>
      <c r="AK1957" s="1" t="s">
        <v>6315</v>
      </c>
      <c r="AL1957" s="7" t="s">
        <v>18589</v>
      </c>
    </row>
    <row r="1958" spans="1:38">
      <c r="A1958" t="s">
        <v>14786</v>
      </c>
      <c r="B1958" s="1" t="s">
        <v>6312</v>
      </c>
      <c r="C1958" s="3">
        <v>40817</v>
      </c>
      <c r="D1958" s="4" t="str">
        <f t="shared" si="185"/>
        <v>Singh is Bling</v>
      </c>
      <c r="E1958" s="9" t="s">
        <v>12060</v>
      </c>
      <c r="F1958" s="5">
        <v>2014</v>
      </c>
      <c r="H1958" s="1" t="s">
        <v>535</v>
      </c>
      <c r="I1958" s="5" t="str">
        <f t="shared" si="186"/>
        <v>Singh+is+Bling</v>
      </c>
      <c r="J1958" s="1"/>
      <c r="K1958" s="5"/>
      <c r="L1958" s="1" t="s">
        <v>536</v>
      </c>
      <c r="N1958" t="str">
        <f t="shared" si="187"/>
        <v>"http://www.omdbapi.com/?t=Singh+is+Bling&amp;tomatoes=true",</v>
      </c>
      <c r="O1958">
        <f t="shared" si="189"/>
        <v>1956</v>
      </c>
      <c r="P1958" t="str">
        <f t="shared" si="188"/>
        <v>o1956.csv</v>
      </c>
      <c r="S1958" s="13" t="s">
        <v>14765</v>
      </c>
      <c r="T1958" s="15" t="s">
        <v>16487</v>
      </c>
      <c r="U1958" s="1" t="s">
        <v>6287</v>
      </c>
      <c r="V1958"/>
      <c r="W1958" t="s">
        <v>18569</v>
      </c>
      <c r="AJ1958" s="13" t="s">
        <v>14786</v>
      </c>
      <c r="AK1958" s="1" t="s">
        <v>6312</v>
      </c>
      <c r="AL1958" s="7" t="s">
        <v>18590</v>
      </c>
    </row>
    <row r="1959" spans="1:38">
      <c r="A1959" t="s">
        <v>14787</v>
      </c>
      <c r="B1959" s="1" t="s">
        <v>6313</v>
      </c>
      <c r="C1959" s="3">
        <v>40138</v>
      </c>
      <c r="D1959" s="4" t="str">
        <f t="shared" si="185"/>
        <v>Singh Saab The Great</v>
      </c>
      <c r="E1959" s="9" t="s">
        <v>12061</v>
      </c>
      <c r="F1959" s="5">
        <f>YEAR(C1959)</f>
        <v>2013</v>
      </c>
      <c r="H1959" s="1" t="s">
        <v>535</v>
      </c>
      <c r="I1959" s="5" t="str">
        <f t="shared" si="186"/>
        <v>Singh+Saab+The+Great</v>
      </c>
      <c r="J1959" s="1"/>
      <c r="K1959" s="5"/>
      <c r="L1959" s="1" t="s">
        <v>536</v>
      </c>
      <c r="N1959" t="str">
        <f t="shared" si="187"/>
        <v>"http://www.omdbapi.com/?t=Singh+Saab+The+Great&amp;tomatoes=true",</v>
      </c>
      <c r="O1959">
        <f t="shared" si="189"/>
        <v>1957</v>
      </c>
      <c r="P1959" t="str">
        <f t="shared" si="188"/>
        <v>o1957.csv</v>
      </c>
      <c r="S1959" s="13" t="s">
        <v>14766</v>
      </c>
      <c r="T1959" s="15" t="s">
        <v>6290</v>
      </c>
      <c r="U1959" s="1" t="s">
        <v>6290</v>
      </c>
      <c r="V1959"/>
      <c r="W1959" t="s">
        <v>18570</v>
      </c>
      <c r="AJ1959" s="13" t="s">
        <v>14787</v>
      </c>
      <c r="AK1959" s="1" t="s">
        <v>6313</v>
      </c>
      <c r="AL1959" s="7" t="s">
        <v>18591</v>
      </c>
    </row>
    <row r="1960" spans="1:38">
      <c r="A1960" t="s">
        <v>14788</v>
      </c>
      <c r="B1960" s="1" t="s">
        <v>6310</v>
      </c>
      <c r="C1960" s="3">
        <v>39284</v>
      </c>
      <c r="D1960" s="4" t="str">
        <f t="shared" si="185"/>
        <v>Singham</v>
      </c>
      <c r="E1960" s="9" t="s">
        <v>6310</v>
      </c>
      <c r="F1960" s="5">
        <f>YEAR(C1960)</f>
        <v>2011</v>
      </c>
      <c r="H1960" s="1" t="s">
        <v>535</v>
      </c>
      <c r="I1960" s="5" t="str">
        <f t="shared" si="186"/>
        <v>Singham</v>
      </c>
      <c r="J1960" s="1"/>
      <c r="K1960" s="5"/>
      <c r="L1960" s="1" t="s">
        <v>536</v>
      </c>
      <c r="N1960" t="str">
        <f t="shared" si="187"/>
        <v>"http://www.omdbapi.com/?t=Singham&amp;tomatoes=true",</v>
      </c>
      <c r="O1960">
        <f t="shared" si="189"/>
        <v>1958</v>
      </c>
      <c r="P1960" t="str">
        <f t="shared" si="188"/>
        <v>o1958.csv</v>
      </c>
      <c r="S1960" s="13" t="s">
        <v>14767</v>
      </c>
      <c r="T1960" s="15" t="s">
        <v>16488</v>
      </c>
      <c r="U1960" s="1" t="s">
        <v>6291</v>
      </c>
      <c r="V1960"/>
      <c r="W1960" t="s">
        <v>18571</v>
      </c>
      <c r="AJ1960" s="13" t="s">
        <v>14788</v>
      </c>
      <c r="AK1960" s="1" t="s">
        <v>6310</v>
      </c>
      <c r="AL1960" s="7" t="s">
        <v>18592</v>
      </c>
    </row>
    <row r="1961" spans="1:38">
      <c r="A1961" t="s">
        <v>14789</v>
      </c>
      <c r="B1961" s="1" t="s">
        <v>6311</v>
      </c>
      <c r="C1961" s="3">
        <v>40404</v>
      </c>
      <c r="D1961" s="4" t="str">
        <f t="shared" si="185"/>
        <v>Singham Returns</v>
      </c>
      <c r="E1961" s="9" t="s">
        <v>12059</v>
      </c>
      <c r="F1961" s="5">
        <f>YEAR(C1961)</f>
        <v>2014</v>
      </c>
      <c r="H1961" s="1" t="s">
        <v>535</v>
      </c>
      <c r="I1961" s="5" t="str">
        <f t="shared" si="186"/>
        <v>Singham+Returns</v>
      </c>
      <c r="J1961" s="1"/>
      <c r="K1961" s="5"/>
      <c r="L1961" s="1" t="s">
        <v>536</v>
      </c>
      <c r="N1961" t="str">
        <f t="shared" si="187"/>
        <v>"http://www.omdbapi.com/?t=Singham+Returns&amp;tomatoes=true",</v>
      </c>
      <c r="O1961">
        <f t="shared" si="189"/>
        <v>1959</v>
      </c>
      <c r="P1961" t="str">
        <f t="shared" si="188"/>
        <v>o1959.csv</v>
      </c>
      <c r="S1961" s="13" t="s">
        <v>14768</v>
      </c>
      <c r="T1961" s="15" t="s">
        <v>6292</v>
      </c>
      <c r="U1961" s="1" t="s">
        <v>6292</v>
      </c>
      <c r="V1961"/>
      <c r="W1961" t="s">
        <v>18572</v>
      </c>
      <c r="AJ1961" s="13" t="s">
        <v>14789</v>
      </c>
      <c r="AK1961" s="1" t="s">
        <v>6311</v>
      </c>
      <c r="AL1961" s="7" t="s">
        <v>18593</v>
      </c>
    </row>
    <row r="1962" spans="1:38">
      <c r="A1962" t="s">
        <v>14790</v>
      </c>
      <c r="B1962" s="1" t="s">
        <v>290</v>
      </c>
      <c r="C1962" s="3">
        <v>39732</v>
      </c>
      <c r="D1962" s="4" t="str">
        <f t="shared" si="185"/>
        <v>Sinister</v>
      </c>
      <c r="E1962" s="9" t="s">
        <v>290</v>
      </c>
      <c r="F1962" s="5">
        <f>YEAR(C1962)</f>
        <v>2012</v>
      </c>
      <c r="H1962" s="1" t="s">
        <v>535</v>
      </c>
      <c r="I1962" s="5" t="str">
        <f t="shared" si="186"/>
        <v>Sinister</v>
      </c>
      <c r="J1962" s="1"/>
      <c r="K1962" s="5"/>
      <c r="L1962" s="1" t="s">
        <v>536</v>
      </c>
      <c r="N1962" t="str">
        <f t="shared" si="187"/>
        <v>"http://www.omdbapi.com/?t=Sinister&amp;tomatoes=true",</v>
      </c>
      <c r="O1962">
        <f t="shared" si="189"/>
        <v>1960</v>
      </c>
      <c r="P1962" t="str">
        <f t="shared" si="188"/>
        <v>o1960.csv</v>
      </c>
      <c r="S1962" s="13" t="s">
        <v>14769</v>
      </c>
      <c r="T1962" s="15" t="s">
        <v>6293</v>
      </c>
      <c r="U1962" s="1" t="s">
        <v>6293</v>
      </c>
      <c r="V1962"/>
      <c r="W1962" t="s">
        <v>18573</v>
      </c>
      <c r="AJ1962" s="13" t="s">
        <v>14790</v>
      </c>
      <c r="AK1962" s="1" t="s">
        <v>290</v>
      </c>
      <c r="AL1962" s="7" t="s">
        <v>18594</v>
      </c>
    </row>
    <row r="1963" spans="1:38">
      <c r="A1963" t="s">
        <v>14791</v>
      </c>
      <c r="B1963" s="1" t="s">
        <v>366</v>
      </c>
      <c r="C1963" s="3">
        <v>40775</v>
      </c>
      <c r="D1963" s="4" t="str">
        <f t="shared" si="185"/>
        <v>Sinister 2</v>
      </c>
      <c r="E1963" s="9" t="s">
        <v>494</v>
      </c>
      <c r="F1963" s="5">
        <f>YEAR(C1963)</f>
        <v>2015</v>
      </c>
      <c r="H1963" s="1" t="s">
        <v>535</v>
      </c>
      <c r="I1963" s="5" t="str">
        <f t="shared" si="186"/>
        <v>Sinister+2</v>
      </c>
      <c r="J1963" s="1"/>
      <c r="K1963" s="5"/>
      <c r="L1963" s="1" t="s">
        <v>536</v>
      </c>
      <c r="N1963" t="str">
        <f t="shared" si="187"/>
        <v>"http://www.omdbapi.com/?t=Sinister+2&amp;tomatoes=true",</v>
      </c>
      <c r="O1963">
        <f t="shared" si="189"/>
        <v>1961</v>
      </c>
      <c r="P1963" t="str">
        <f t="shared" si="188"/>
        <v>o1961.csv</v>
      </c>
      <c r="S1963" s="13" t="s">
        <v>14770</v>
      </c>
      <c r="T1963" s="15" t="s">
        <v>6294</v>
      </c>
      <c r="U1963" s="1" t="s">
        <v>6294</v>
      </c>
      <c r="V1963"/>
      <c r="W1963" t="s">
        <v>18574</v>
      </c>
      <c r="AJ1963" s="13" t="s">
        <v>14791</v>
      </c>
      <c r="AK1963" s="1" t="s">
        <v>366</v>
      </c>
      <c r="AL1963" s="7" t="s">
        <v>18595</v>
      </c>
    </row>
    <row r="1964" spans="1:38">
      <c r="A1964" t="s">
        <v>14792</v>
      </c>
      <c r="B1964" s="1" t="s">
        <v>12778</v>
      </c>
      <c r="C1964" s="3">
        <v>39725</v>
      </c>
      <c r="D1964" s="4" t="str">
        <f t="shared" si="185"/>
        <v>Sister</v>
      </c>
      <c r="E1964" s="9" t="s">
        <v>15838</v>
      </c>
      <c r="F1964" s="5">
        <v>2011</v>
      </c>
      <c r="H1964" s="1" t="s">
        <v>535</v>
      </c>
      <c r="I1964" s="5" t="str">
        <f t="shared" si="186"/>
        <v>Sister</v>
      </c>
      <c r="J1964" s="1"/>
      <c r="K1964" s="5"/>
      <c r="L1964" s="1" t="s">
        <v>536</v>
      </c>
      <c r="N1964" t="str">
        <f t="shared" si="187"/>
        <v>"http://www.omdbapi.com/?t=Sister&amp;tomatoes=true",</v>
      </c>
      <c r="O1964">
        <f t="shared" si="189"/>
        <v>1962</v>
      </c>
      <c r="P1964" t="str">
        <f t="shared" si="188"/>
        <v>o1962.csv</v>
      </c>
      <c r="S1964" s="13" t="s">
        <v>14771</v>
      </c>
      <c r="T1964" s="15" t="s">
        <v>222</v>
      </c>
      <c r="U1964" s="1" t="s">
        <v>222</v>
      </c>
      <c r="V1964"/>
      <c r="W1964" t="s">
        <v>18575</v>
      </c>
      <c r="AJ1964" s="13" t="s">
        <v>14792</v>
      </c>
      <c r="AK1964" s="1" t="s">
        <v>12778</v>
      </c>
      <c r="AL1964" s="7" t="s">
        <v>18596</v>
      </c>
    </row>
    <row r="1965" spans="1:38">
      <c r="A1965" t="s">
        <v>14793</v>
      </c>
      <c r="B1965" s="1" t="s">
        <v>416</v>
      </c>
      <c r="C1965" s="3">
        <v>40894</v>
      </c>
      <c r="D1965" s="4" t="str">
        <f t="shared" si="185"/>
        <v>Sisters</v>
      </c>
      <c r="E1965" s="9" t="s">
        <v>416</v>
      </c>
      <c r="F1965" s="5">
        <f>YEAR(C1965)</f>
        <v>2015</v>
      </c>
      <c r="H1965" s="1" t="s">
        <v>535</v>
      </c>
      <c r="I1965" s="5" t="str">
        <f t="shared" si="186"/>
        <v>Sisters</v>
      </c>
      <c r="J1965" s="1"/>
      <c r="K1965" s="5"/>
      <c r="L1965" s="1" t="s">
        <v>536</v>
      </c>
      <c r="N1965" t="str">
        <f t="shared" si="187"/>
        <v>"http://www.omdbapi.com/?t=Sisters&amp;tomatoes=true",</v>
      </c>
      <c r="O1965">
        <f t="shared" si="189"/>
        <v>1963</v>
      </c>
      <c r="P1965" t="str">
        <f t="shared" si="188"/>
        <v>o1963.csv</v>
      </c>
      <c r="S1965" s="13" t="s">
        <v>14772</v>
      </c>
      <c r="T1965" s="15" t="s">
        <v>6296</v>
      </c>
      <c r="U1965" s="1" t="s">
        <v>6296</v>
      </c>
      <c r="V1965"/>
      <c r="W1965" t="s">
        <v>18576</v>
      </c>
      <c r="AJ1965" s="13" t="s">
        <v>14793</v>
      </c>
      <c r="AK1965" s="1" t="s">
        <v>416</v>
      </c>
      <c r="AL1965" s="7" t="s">
        <v>18597</v>
      </c>
    </row>
    <row r="1966" spans="1:38">
      <c r="A1966" t="s">
        <v>14794</v>
      </c>
      <c r="B1966" s="1" t="s">
        <v>6317</v>
      </c>
      <c r="C1966" s="3">
        <v>40523</v>
      </c>
      <c r="D1966" s="4" t="str">
        <f t="shared" si="185"/>
        <v>Six Dance Lessons in Six Weeks</v>
      </c>
      <c r="E1966" s="9" t="s">
        <v>12064</v>
      </c>
      <c r="F1966" s="5">
        <f>YEAR(C1966)</f>
        <v>2014</v>
      </c>
      <c r="H1966" s="1" t="s">
        <v>535</v>
      </c>
      <c r="I1966" s="5" t="str">
        <f t="shared" si="186"/>
        <v>Six+Dance+Lessons+in+Six+Weeks</v>
      </c>
      <c r="J1966" s="1"/>
      <c r="K1966" s="5"/>
      <c r="L1966" s="1" t="s">
        <v>536</v>
      </c>
      <c r="N1966" t="str">
        <f t="shared" si="187"/>
        <v>"http://www.omdbapi.com/?t=Six+Dance+Lessons+in+Six+Weeks&amp;tomatoes=true",</v>
      </c>
      <c r="O1966">
        <f t="shared" si="189"/>
        <v>1964</v>
      </c>
      <c r="P1966" t="str">
        <f t="shared" si="188"/>
        <v>o1964.csv</v>
      </c>
      <c r="S1966" s="13" t="s">
        <v>14773</v>
      </c>
      <c r="T1966" s="15" t="s">
        <v>16489</v>
      </c>
      <c r="U1966" s="1" t="s">
        <v>6297</v>
      </c>
      <c r="V1966"/>
      <c r="W1966" t="s">
        <v>18577</v>
      </c>
      <c r="AJ1966" s="13" t="s">
        <v>14794</v>
      </c>
      <c r="AK1966" s="1" t="s">
        <v>6317</v>
      </c>
      <c r="AL1966" s="7" t="s">
        <v>18598</v>
      </c>
    </row>
    <row r="1967" spans="1:38">
      <c r="A1967" t="s">
        <v>14795</v>
      </c>
      <c r="B1967" s="1" t="s">
        <v>6319</v>
      </c>
      <c r="C1967" s="3">
        <v>39214</v>
      </c>
      <c r="D1967" s="4" t="str">
        <f t="shared" si="185"/>
        <v>Skateland</v>
      </c>
      <c r="E1967" s="9" t="s">
        <v>6319</v>
      </c>
      <c r="F1967" s="5">
        <v>2010</v>
      </c>
      <c r="H1967" s="1" t="s">
        <v>535</v>
      </c>
      <c r="I1967" s="5" t="str">
        <f t="shared" si="186"/>
        <v>Skateland</v>
      </c>
      <c r="J1967" s="1"/>
      <c r="K1967" s="5"/>
      <c r="L1967" s="1" t="s">
        <v>536</v>
      </c>
      <c r="N1967" t="str">
        <f t="shared" si="187"/>
        <v>"http://www.omdbapi.com/?t=Skateland&amp;tomatoes=true",</v>
      </c>
      <c r="O1967">
        <f t="shared" si="189"/>
        <v>1965</v>
      </c>
      <c r="P1967" t="str">
        <f t="shared" si="188"/>
        <v>o1965.csv</v>
      </c>
      <c r="S1967" s="13" t="s">
        <v>14774</v>
      </c>
      <c r="T1967" s="15" t="s">
        <v>6295</v>
      </c>
      <c r="U1967" s="1" t="s">
        <v>6295</v>
      </c>
      <c r="V1967"/>
      <c r="W1967" t="s">
        <v>18578</v>
      </c>
      <c r="AJ1967" s="13" t="s">
        <v>14795</v>
      </c>
      <c r="AK1967" s="1" t="s">
        <v>6319</v>
      </c>
      <c r="AL1967" s="7" t="s">
        <v>18599</v>
      </c>
    </row>
    <row r="1968" spans="1:38">
      <c r="A1968" t="s">
        <v>14796</v>
      </c>
      <c r="B1968" s="1" t="s">
        <v>294</v>
      </c>
      <c r="C1968" s="3">
        <v>39760</v>
      </c>
      <c r="D1968" s="4" t="str">
        <f t="shared" si="185"/>
        <v>Skyfall</v>
      </c>
      <c r="E1968" s="9" t="s">
        <v>294</v>
      </c>
      <c r="F1968" s="5">
        <f>YEAR(C1968)</f>
        <v>2012</v>
      </c>
      <c r="H1968" s="1" t="s">
        <v>535</v>
      </c>
      <c r="I1968" s="5" t="str">
        <f t="shared" si="186"/>
        <v>Skyfall</v>
      </c>
      <c r="J1968" s="1"/>
      <c r="K1968" s="5"/>
      <c r="L1968" s="1" t="s">
        <v>536</v>
      </c>
      <c r="N1968" t="str">
        <f t="shared" si="187"/>
        <v>"http://www.omdbapi.com/?t=Skyfall&amp;tomatoes=true",</v>
      </c>
      <c r="O1968">
        <f t="shared" si="189"/>
        <v>1966</v>
      </c>
      <c r="P1968" t="str">
        <f t="shared" si="188"/>
        <v>o1966.csv</v>
      </c>
      <c r="S1968" s="13" t="s">
        <v>14775</v>
      </c>
      <c r="T1968" s="15" t="s">
        <v>433</v>
      </c>
      <c r="U1968" s="1" t="s">
        <v>433</v>
      </c>
      <c r="V1968"/>
      <c r="W1968" t="s">
        <v>18579</v>
      </c>
      <c r="AJ1968" s="13" t="s">
        <v>14796</v>
      </c>
      <c r="AK1968" s="1" t="s">
        <v>294</v>
      </c>
      <c r="AL1968" s="7" t="s">
        <v>18600</v>
      </c>
    </row>
    <row r="1969" spans="1:38">
      <c r="A1969" t="s">
        <v>14797</v>
      </c>
      <c r="B1969" s="1" t="s">
        <v>6322</v>
      </c>
      <c r="C1969" s="3">
        <v>39032</v>
      </c>
      <c r="D1969" s="4" t="str">
        <f t="shared" si="185"/>
        <v>Skyline</v>
      </c>
      <c r="E1969" s="9" t="s">
        <v>6322</v>
      </c>
      <c r="F1969" s="5">
        <f>YEAR(C1969)</f>
        <v>2010</v>
      </c>
      <c r="H1969" s="1" t="s">
        <v>535</v>
      </c>
      <c r="I1969" s="5" t="str">
        <f t="shared" si="186"/>
        <v>Skyline</v>
      </c>
      <c r="J1969" s="1"/>
      <c r="K1969" s="5"/>
      <c r="L1969" s="1" t="s">
        <v>536</v>
      </c>
      <c r="N1969" t="str">
        <f t="shared" si="187"/>
        <v>"http://www.omdbapi.com/?t=Skyline&amp;tomatoes=true",</v>
      </c>
      <c r="O1969">
        <f t="shared" si="189"/>
        <v>1967</v>
      </c>
      <c r="P1969" t="str">
        <f t="shared" si="188"/>
        <v>o1967.csv</v>
      </c>
      <c r="S1969" s="13" t="s">
        <v>14776</v>
      </c>
      <c r="T1969" s="15" t="s">
        <v>6299</v>
      </c>
      <c r="U1969" s="1" t="s">
        <v>6299</v>
      </c>
      <c r="V1969"/>
      <c r="W1969" t="s">
        <v>18580</v>
      </c>
      <c r="AJ1969" s="13" t="s">
        <v>14797</v>
      </c>
      <c r="AK1969" s="1" t="s">
        <v>6322</v>
      </c>
      <c r="AL1969" s="7" t="s">
        <v>18601</v>
      </c>
    </row>
    <row r="1970" spans="1:38">
      <c r="A1970" t="s">
        <v>14798</v>
      </c>
      <c r="B1970" s="1" t="s">
        <v>12779</v>
      </c>
      <c r="C1970" s="3">
        <v>39417</v>
      </c>
      <c r="D1970" s="4" t="str">
        <f t="shared" si="185"/>
        <v>Sleeping Beauty</v>
      </c>
      <c r="E1970" s="9" t="s">
        <v>15937</v>
      </c>
      <c r="F1970" s="5">
        <v>2010</v>
      </c>
      <c r="H1970" s="1" t="s">
        <v>535</v>
      </c>
      <c r="I1970" s="5" t="str">
        <f t="shared" si="186"/>
        <v>Sleeping+Beauty</v>
      </c>
      <c r="J1970" s="1"/>
      <c r="K1970" s="5"/>
      <c r="L1970" s="1" t="s">
        <v>536</v>
      </c>
      <c r="N1970" t="str">
        <f t="shared" si="187"/>
        <v>"http://www.omdbapi.com/?t=Sleeping+Beauty&amp;tomatoes=true",</v>
      </c>
      <c r="O1970">
        <f t="shared" si="189"/>
        <v>1968</v>
      </c>
      <c r="P1970" t="str">
        <f t="shared" si="188"/>
        <v>o1968.csv</v>
      </c>
      <c r="S1970" s="13" t="s">
        <v>14777</v>
      </c>
      <c r="T1970" s="15" t="s">
        <v>16490</v>
      </c>
      <c r="U1970" s="1" t="s">
        <v>6300</v>
      </c>
      <c r="V1970"/>
      <c r="W1970" t="s">
        <v>18581</v>
      </c>
      <c r="AJ1970" s="13" t="s">
        <v>14798</v>
      </c>
      <c r="AK1970" s="1" t="s">
        <v>12779</v>
      </c>
      <c r="AL1970" s="7" t="s">
        <v>18602</v>
      </c>
    </row>
    <row r="1971" spans="1:38">
      <c r="A1971" t="s">
        <v>14799</v>
      </c>
      <c r="B1971" s="1" t="s">
        <v>6324</v>
      </c>
      <c r="C1971" s="3">
        <v>40796</v>
      </c>
      <c r="D1971" s="4" t="str">
        <f t="shared" si="185"/>
        <v>Sleeping with Other People</v>
      </c>
      <c r="E1971" s="9" t="s">
        <v>12069</v>
      </c>
      <c r="F1971" s="5">
        <f>YEAR(C1971)</f>
        <v>2015</v>
      </c>
      <c r="H1971" s="1" t="s">
        <v>535</v>
      </c>
      <c r="I1971" s="5" t="str">
        <f t="shared" si="186"/>
        <v>Sleeping+with+Other+People</v>
      </c>
      <c r="J1971" s="1"/>
      <c r="K1971" s="5"/>
      <c r="L1971" s="1" t="s">
        <v>536</v>
      </c>
      <c r="N1971" t="str">
        <f t="shared" si="187"/>
        <v>"http://www.omdbapi.com/?t=Sleeping+with+Other+People&amp;tomatoes=true",</v>
      </c>
      <c r="O1971">
        <f t="shared" si="189"/>
        <v>1969</v>
      </c>
      <c r="P1971" t="str">
        <f t="shared" si="188"/>
        <v>o1969.csv</v>
      </c>
      <c r="S1971" s="13" t="s">
        <v>14778</v>
      </c>
      <c r="T1971" s="15" t="s">
        <v>16064</v>
      </c>
      <c r="U1971" s="1" t="s">
        <v>12625</v>
      </c>
      <c r="V1971"/>
      <c r="W1971" t="s">
        <v>18582</v>
      </c>
      <c r="AJ1971" s="13" t="s">
        <v>14799</v>
      </c>
      <c r="AK1971" s="1" t="s">
        <v>6324</v>
      </c>
      <c r="AL1971" s="7" t="s">
        <v>18603</v>
      </c>
    </row>
    <row r="1972" spans="1:38">
      <c r="A1972" t="s">
        <v>14800</v>
      </c>
      <c r="B1972" s="1" t="s">
        <v>6325</v>
      </c>
      <c r="C1972" s="3">
        <v>39683</v>
      </c>
      <c r="D1972" s="4" t="str">
        <f t="shared" si="185"/>
        <v>Sleepwalk with Me</v>
      </c>
      <c r="E1972" s="9" t="s">
        <v>12070</v>
      </c>
      <c r="F1972" s="5">
        <f>YEAR(C1972)</f>
        <v>2012</v>
      </c>
      <c r="H1972" s="1" t="s">
        <v>535</v>
      </c>
      <c r="I1972" s="5" t="str">
        <f t="shared" si="186"/>
        <v>Sleepwalk+with+Me</v>
      </c>
      <c r="J1972" s="1"/>
      <c r="K1972" s="5"/>
      <c r="L1972" s="1" t="s">
        <v>536</v>
      </c>
      <c r="N1972" t="str">
        <f t="shared" si="187"/>
        <v>"http://www.omdbapi.com/?t=Sleepwalk+with+Me&amp;tomatoes=true",</v>
      </c>
      <c r="O1972">
        <f t="shared" si="189"/>
        <v>1970</v>
      </c>
      <c r="P1972" t="str">
        <f t="shared" si="188"/>
        <v>o1970.csv</v>
      </c>
      <c r="S1972" s="13" t="s">
        <v>14779</v>
      </c>
      <c r="T1972" s="15" t="s">
        <v>6301</v>
      </c>
      <c r="U1972" s="1" t="s">
        <v>6301</v>
      </c>
      <c r="V1972"/>
      <c r="W1972" t="s">
        <v>18583</v>
      </c>
      <c r="AJ1972" s="13" t="s">
        <v>14800</v>
      </c>
      <c r="AK1972" s="1" t="s">
        <v>6325</v>
      </c>
      <c r="AL1972" s="7" t="s">
        <v>18604</v>
      </c>
    </row>
    <row r="1973" spans="1:38">
      <c r="A1973" t="s">
        <v>14801</v>
      </c>
      <c r="B1973" s="1" t="s">
        <v>6326</v>
      </c>
      <c r="C1973" s="3">
        <v>40773</v>
      </c>
      <c r="D1973" s="4" t="str">
        <f t="shared" si="185"/>
        <v>Slow Learners</v>
      </c>
      <c r="E1973" s="9" t="s">
        <v>10807</v>
      </c>
      <c r="F1973" s="5">
        <f>YEAR(C1973)</f>
        <v>2015</v>
      </c>
      <c r="H1973" s="1" t="s">
        <v>535</v>
      </c>
      <c r="I1973" s="5" t="str">
        <f t="shared" si="186"/>
        <v>Slow+Learners</v>
      </c>
      <c r="J1973" s="1"/>
      <c r="K1973" s="5"/>
      <c r="L1973" s="1" t="s">
        <v>536</v>
      </c>
      <c r="N1973" t="str">
        <f t="shared" si="187"/>
        <v>"http://www.omdbapi.com/?t=Slow+Learners&amp;tomatoes=true",</v>
      </c>
      <c r="O1973">
        <f t="shared" si="189"/>
        <v>1971</v>
      </c>
      <c r="P1973" t="str">
        <f t="shared" si="188"/>
        <v>o1971.csv</v>
      </c>
      <c r="S1973" s="13" t="s">
        <v>14780</v>
      </c>
      <c r="T1973" s="15" t="s">
        <v>16491</v>
      </c>
      <c r="U1973" s="1" t="s">
        <v>6303</v>
      </c>
      <c r="V1973"/>
      <c r="W1973" t="s">
        <v>18584</v>
      </c>
      <c r="AJ1973" s="13" t="s">
        <v>14801</v>
      </c>
      <c r="AK1973" s="1" t="s">
        <v>6326</v>
      </c>
      <c r="AL1973" s="7" t="s">
        <v>18605</v>
      </c>
    </row>
    <row r="1974" spans="1:38">
      <c r="A1974" t="s">
        <v>14802</v>
      </c>
      <c r="B1974" s="1" t="s">
        <v>6327</v>
      </c>
      <c r="C1974" s="3">
        <v>40682</v>
      </c>
      <c r="D1974" s="4" t="str">
        <f t="shared" si="185"/>
        <v>Slow West</v>
      </c>
      <c r="E1974" s="9" t="s">
        <v>12071</v>
      </c>
      <c r="F1974" s="5">
        <f>YEAR(C1974)</f>
        <v>2015</v>
      </c>
      <c r="H1974" s="1" t="s">
        <v>535</v>
      </c>
      <c r="I1974" s="5" t="str">
        <f t="shared" si="186"/>
        <v>Slow+West</v>
      </c>
      <c r="J1974" s="1"/>
      <c r="K1974" s="5"/>
      <c r="L1974" s="1" t="s">
        <v>536</v>
      </c>
      <c r="N1974" t="str">
        <f t="shared" si="187"/>
        <v>"http://www.omdbapi.com/?t=Slow+West&amp;tomatoes=true",</v>
      </c>
      <c r="O1974">
        <f t="shared" si="189"/>
        <v>1972</v>
      </c>
      <c r="P1974" t="str">
        <f t="shared" si="188"/>
        <v>o1972.csv</v>
      </c>
      <c r="S1974" s="13" t="s">
        <v>14781</v>
      </c>
      <c r="T1974" s="15" t="s">
        <v>6304</v>
      </c>
      <c r="U1974" s="1" t="s">
        <v>6304</v>
      </c>
      <c r="V1974"/>
      <c r="W1974" t="s">
        <v>18585</v>
      </c>
      <c r="AJ1974" s="13" t="s">
        <v>14802</v>
      </c>
      <c r="AK1974" s="1" t="s">
        <v>6327</v>
      </c>
      <c r="AL1974" s="7" t="s">
        <v>18606</v>
      </c>
    </row>
    <row r="1975" spans="1:38">
      <c r="A1975" t="s">
        <v>14803</v>
      </c>
      <c r="B1975" s="1" t="s">
        <v>6329</v>
      </c>
      <c r="C1975" s="3">
        <v>39235</v>
      </c>
      <c r="D1975" s="4" t="str">
        <f t="shared" si="185"/>
        <v>Small Town Murder Songs</v>
      </c>
      <c r="E1975" s="9" t="s">
        <v>10808</v>
      </c>
      <c r="F1975" s="5">
        <v>2010</v>
      </c>
      <c r="H1975" s="1" t="s">
        <v>535</v>
      </c>
      <c r="I1975" s="5" t="str">
        <f t="shared" si="186"/>
        <v>Small+Town+Murder+Songs</v>
      </c>
      <c r="J1975" s="1"/>
      <c r="K1975" s="5"/>
      <c r="L1975" s="1" t="s">
        <v>536</v>
      </c>
      <c r="N1975" t="str">
        <f t="shared" si="187"/>
        <v>"http://www.omdbapi.com/?t=Small+Town+Murder+Songs&amp;tomatoes=true",</v>
      </c>
      <c r="O1975">
        <f t="shared" si="189"/>
        <v>1973</v>
      </c>
      <c r="P1975" t="str">
        <f t="shared" si="188"/>
        <v>o1973.csv</v>
      </c>
      <c r="S1975" s="13" t="s">
        <v>14782</v>
      </c>
      <c r="T1975" s="15" t="s">
        <v>6305</v>
      </c>
      <c r="U1975" s="1" t="s">
        <v>6305</v>
      </c>
      <c r="V1975"/>
      <c r="W1975" t="s">
        <v>18586</v>
      </c>
      <c r="AJ1975" s="13" t="s">
        <v>14803</v>
      </c>
      <c r="AK1975" s="1" t="s">
        <v>6329</v>
      </c>
      <c r="AL1975" s="7" t="s">
        <v>18607</v>
      </c>
    </row>
    <row r="1976" spans="1:38">
      <c r="A1976" t="s">
        <v>14804</v>
      </c>
      <c r="B1976" s="1" t="s">
        <v>6328</v>
      </c>
      <c r="C1976" s="3">
        <v>39578</v>
      </c>
      <c r="D1976" s="4" t="str">
        <f t="shared" si="185"/>
        <v>Small, Beautiful Moving Parts</v>
      </c>
      <c r="E1976" s="9" t="s">
        <v>16604</v>
      </c>
      <c r="F1976" s="5">
        <v>2011</v>
      </c>
      <c r="H1976" s="1" t="s">
        <v>535</v>
      </c>
      <c r="I1976" s="5" t="str">
        <f t="shared" si="186"/>
        <v>Small+Beautiful+Moving+Parts</v>
      </c>
      <c r="J1976" s="1"/>
      <c r="K1976" s="5"/>
      <c r="L1976" s="1" t="s">
        <v>536</v>
      </c>
      <c r="N1976" t="str">
        <f t="shared" si="187"/>
        <v>"http://www.omdbapi.com/?t=Small+Beautiful+Moving+Parts&amp;tomatoes=true",</v>
      </c>
      <c r="O1976">
        <f t="shared" si="189"/>
        <v>1974</v>
      </c>
      <c r="P1976" t="str">
        <f t="shared" si="188"/>
        <v>o1974.csv</v>
      </c>
      <c r="S1976" s="13" t="s">
        <v>14784</v>
      </c>
      <c r="T1976" s="15" t="s">
        <v>6307</v>
      </c>
      <c r="U1976" s="1" t="s">
        <v>6307</v>
      </c>
      <c r="V1976"/>
      <c r="W1976" t="s">
        <v>18588</v>
      </c>
      <c r="AJ1976" s="13" t="s">
        <v>14804</v>
      </c>
      <c r="AK1976" s="1" t="s">
        <v>6328</v>
      </c>
      <c r="AL1976" s="7" t="s">
        <v>18608</v>
      </c>
    </row>
    <row r="1977" spans="1:38">
      <c r="A1977" t="s">
        <v>14805</v>
      </c>
      <c r="B1977" s="1" t="s">
        <v>6330</v>
      </c>
      <c r="C1977" s="3">
        <v>40024</v>
      </c>
      <c r="D1977" s="4" t="str">
        <f t="shared" si="185"/>
        <v>Smash &amp;amp; Grab:The Story of the Pink Panthers</v>
      </c>
      <c r="E1977" s="9" t="s">
        <v>12405</v>
      </c>
      <c r="F1977" s="5">
        <f>YEAR(C1977)</f>
        <v>2013</v>
      </c>
      <c r="H1977" s="1" t="s">
        <v>535</v>
      </c>
      <c r="I1977" s="5" t="str">
        <f t="shared" si="186"/>
        <v>Smash+&amp;amp;+Grab%3AThe+Story+of+the+Pink+Panthers</v>
      </c>
      <c r="J1977" s="1"/>
      <c r="K1977" s="5"/>
      <c r="L1977" s="1" t="s">
        <v>536</v>
      </c>
      <c r="N1977" t="str">
        <f t="shared" si="187"/>
        <v>"http://www.omdbapi.com/?t=Smash+&amp;amp;+Grab%3AThe+Story+of+the+Pink+Panthers&amp;tomatoes=true",</v>
      </c>
      <c r="O1977">
        <f t="shared" si="189"/>
        <v>1975</v>
      </c>
      <c r="P1977" t="str">
        <f t="shared" si="188"/>
        <v>o1975.csv</v>
      </c>
      <c r="S1977" s="13" t="s">
        <v>14785</v>
      </c>
      <c r="T1977" s="15" t="s">
        <v>6315</v>
      </c>
      <c r="U1977" s="1" t="s">
        <v>6315</v>
      </c>
      <c r="V1977"/>
      <c r="W1977" t="s">
        <v>18589</v>
      </c>
      <c r="AJ1977" s="13" t="s">
        <v>14805</v>
      </c>
      <c r="AK1977" s="1" t="s">
        <v>6330</v>
      </c>
      <c r="AL1977" s="7" t="s">
        <v>18609</v>
      </c>
    </row>
    <row r="1978" spans="1:38">
      <c r="A1978" t="s">
        <v>14806</v>
      </c>
      <c r="B1978" s="1" t="s">
        <v>6331</v>
      </c>
      <c r="C1978" s="3">
        <v>39732</v>
      </c>
      <c r="D1978" s="4" t="str">
        <f t="shared" si="185"/>
        <v>Smashed</v>
      </c>
      <c r="E1978" s="9" t="s">
        <v>6331</v>
      </c>
      <c r="F1978" s="5">
        <f>YEAR(C1978)</f>
        <v>2012</v>
      </c>
      <c r="H1978" s="1" t="s">
        <v>535</v>
      </c>
      <c r="I1978" s="5" t="str">
        <f t="shared" si="186"/>
        <v>Smashed</v>
      </c>
      <c r="J1978" s="1"/>
      <c r="K1978" s="5"/>
      <c r="L1978" s="1" t="s">
        <v>536</v>
      </c>
      <c r="N1978" t="str">
        <f t="shared" si="187"/>
        <v>"http://www.omdbapi.com/?t=Smashed&amp;tomatoes=true",</v>
      </c>
      <c r="O1978">
        <f t="shared" si="189"/>
        <v>1976</v>
      </c>
      <c r="P1978" t="str">
        <f t="shared" si="188"/>
        <v>o1976.csv</v>
      </c>
      <c r="S1978" s="13" t="s">
        <v>14787</v>
      </c>
      <c r="T1978" s="15" t="s">
        <v>16492</v>
      </c>
      <c r="U1978" s="1" t="s">
        <v>6313</v>
      </c>
      <c r="V1978"/>
      <c r="W1978" t="s">
        <v>18591</v>
      </c>
      <c r="AJ1978" s="13" t="s">
        <v>14806</v>
      </c>
      <c r="AK1978" s="1" t="s">
        <v>6331</v>
      </c>
      <c r="AL1978" s="7" t="s">
        <v>18610</v>
      </c>
    </row>
    <row r="1979" spans="1:38">
      <c r="A1979" t="s">
        <v>14807</v>
      </c>
      <c r="B1979" s="1" t="s">
        <v>6332</v>
      </c>
      <c r="C1979" s="3">
        <v>40432</v>
      </c>
      <c r="D1979" s="4" t="str">
        <f t="shared" si="185"/>
        <v>Smiling Through the Apocalypse</v>
      </c>
      <c r="E1979" s="9" t="s">
        <v>12072</v>
      </c>
      <c r="F1979" s="5">
        <v>2013</v>
      </c>
      <c r="H1979" s="1" t="s">
        <v>535</v>
      </c>
      <c r="I1979" s="5" t="str">
        <f t="shared" si="186"/>
        <v>Smiling+Through+the+Apocalypse</v>
      </c>
      <c r="J1979" s="1"/>
      <c r="K1979" s="5"/>
      <c r="L1979" s="1" t="s">
        <v>536</v>
      </c>
      <c r="N1979" t="str">
        <f t="shared" si="187"/>
        <v>"http://www.omdbapi.com/?t=Smiling+Through+the+Apocalypse&amp;tomatoes=true",</v>
      </c>
      <c r="O1979">
        <f t="shared" si="189"/>
        <v>1977</v>
      </c>
      <c r="P1979" t="str">
        <f t="shared" si="188"/>
        <v>o1977.csv</v>
      </c>
      <c r="S1979" s="13" t="s">
        <v>14788</v>
      </c>
      <c r="T1979" s="15" t="s">
        <v>6310</v>
      </c>
      <c r="U1979" s="1" t="s">
        <v>6310</v>
      </c>
      <c r="V1979"/>
      <c r="W1979" t="s">
        <v>18592</v>
      </c>
      <c r="AJ1979" s="13" t="s">
        <v>14807</v>
      </c>
      <c r="AK1979" s="1" t="s">
        <v>6332</v>
      </c>
      <c r="AL1979" s="7" t="s">
        <v>18611</v>
      </c>
    </row>
    <row r="1980" spans="1:38">
      <c r="A1980" t="s">
        <v>14808</v>
      </c>
      <c r="B1980" s="1" t="s">
        <v>6333</v>
      </c>
      <c r="C1980" s="3">
        <v>40033</v>
      </c>
      <c r="D1980" s="4" t="str">
        <f t="shared" si="185"/>
        <v>Snake and Mongoose</v>
      </c>
      <c r="E1980" s="9" t="s">
        <v>12074</v>
      </c>
      <c r="F1980" s="5">
        <v>2012</v>
      </c>
      <c r="H1980" s="1" t="s">
        <v>535</v>
      </c>
      <c r="I1980" s="5" t="str">
        <f t="shared" si="186"/>
        <v>Snake+and+Mongoose</v>
      </c>
      <c r="J1980" s="1"/>
      <c r="K1980" s="5"/>
      <c r="L1980" s="1" t="s">
        <v>536</v>
      </c>
      <c r="N1980" t="str">
        <f t="shared" si="187"/>
        <v>"http://www.omdbapi.com/?t=Snake+and+Mongoose&amp;tomatoes=true",</v>
      </c>
      <c r="O1980">
        <f t="shared" si="189"/>
        <v>1978</v>
      </c>
      <c r="P1980" t="str">
        <f t="shared" si="188"/>
        <v>o1978.csv</v>
      </c>
      <c r="S1980" s="13" t="s">
        <v>14789</v>
      </c>
      <c r="T1980" s="15" t="s">
        <v>6311</v>
      </c>
      <c r="U1980" s="1" t="s">
        <v>6311</v>
      </c>
      <c r="V1980"/>
      <c r="W1980" t="s">
        <v>18593</v>
      </c>
      <c r="AJ1980" s="13" t="s">
        <v>14808</v>
      </c>
      <c r="AK1980" s="1" t="s">
        <v>6333</v>
      </c>
      <c r="AL1980" s="7" t="s">
        <v>18612</v>
      </c>
    </row>
    <row r="1981" spans="1:38">
      <c r="A1981" t="s">
        <v>14809</v>
      </c>
      <c r="B1981" s="1" t="s">
        <v>6334</v>
      </c>
      <c r="C1981" s="3">
        <v>39865</v>
      </c>
      <c r="D1981" s="4" t="str">
        <f t="shared" si="185"/>
        <v>Snitch</v>
      </c>
      <c r="E1981" s="9" t="s">
        <v>6334</v>
      </c>
      <c r="F1981" s="5">
        <f>YEAR(C1981)</f>
        <v>2013</v>
      </c>
      <c r="H1981" s="1" t="s">
        <v>535</v>
      </c>
      <c r="I1981" s="5" t="str">
        <f t="shared" si="186"/>
        <v>Snitch</v>
      </c>
      <c r="J1981" s="1"/>
      <c r="K1981" s="5"/>
      <c r="L1981" s="1" t="s">
        <v>536</v>
      </c>
      <c r="N1981" t="str">
        <f t="shared" si="187"/>
        <v>"http://www.omdbapi.com/?t=Snitch&amp;tomatoes=true",</v>
      </c>
      <c r="O1981">
        <f t="shared" si="189"/>
        <v>1979</v>
      </c>
      <c r="P1981" t="str">
        <f t="shared" si="188"/>
        <v>o1979.csv</v>
      </c>
      <c r="S1981" s="13" t="s">
        <v>14790</v>
      </c>
      <c r="T1981" s="15" t="s">
        <v>290</v>
      </c>
      <c r="U1981" s="1" t="s">
        <v>290</v>
      </c>
      <c r="V1981"/>
      <c r="W1981" t="s">
        <v>18594</v>
      </c>
      <c r="AJ1981" s="13" t="s">
        <v>14809</v>
      </c>
      <c r="AK1981" s="1" t="s">
        <v>6334</v>
      </c>
      <c r="AL1981" s="7" t="s">
        <v>18613</v>
      </c>
    </row>
    <row r="1982" spans="1:38">
      <c r="A1982" t="s">
        <v>14810</v>
      </c>
      <c r="B1982" s="1" t="s">
        <v>6335</v>
      </c>
      <c r="C1982" s="3">
        <v>39277</v>
      </c>
      <c r="D1982" s="4" t="str">
        <f t="shared" si="185"/>
        <v>Snow Flower and the Secret Fan</v>
      </c>
      <c r="E1982" s="9" t="s">
        <v>12075</v>
      </c>
      <c r="F1982" s="5">
        <f>YEAR(C1982)</f>
        <v>2011</v>
      </c>
      <c r="H1982" s="1" t="s">
        <v>535</v>
      </c>
      <c r="I1982" s="5" t="str">
        <f t="shared" si="186"/>
        <v>Snow+Flower+and+the+Secret+Fan</v>
      </c>
      <c r="J1982" s="1"/>
      <c r="K1982" s="5"/>
      <c r="L1982" s="1" t="s">
        <v>536</v>
      </c>
      <c r="N1982" t="str">
        <f t="shared" si="187"/>
        <v>"http://www.omdbapi.com/?t=Snow+Flower+and+the+Secret+Fan&amp;tomatoes=true",</v>
      </c>
      <c r="O1982">
        <f t="shared" si="189"/>
        <v>1980</v>
      </c>
      <c r="P1982" t="str">
        <f t="shared" si="188"/>
        <v>o1980.csv</v>
      </c>
      <c r="S1982" s="13" t="s">
        <v>14791</v>
      </c>
      <c r="T1982" s="15" t="s">
        <v>366</v>
      </c>
      <c r="U1982" s="1" t="s">
        <v>366</v>
      </c>
      <c r="V1982"/>
      <c r="W1982" t="s">
        <v>18595</v>
      </c>
      <c r="AJ1982" s="13" t="s">
        <v>14810</v>
      </c>
      <c r="AK1982" s="1" t="s">
        <v>6335</v>
      </c>
      <c r="AL1982" s="7" t="s">
        <v>18614</v>
      </c>
    </row>
    <row r="1983" spans="1:38">
      <c r="A1983" t="s">
        <v>14811</v>
      </c>
      <c r="B1983" s="1" t="s">
        <v>6336</v>
      </c>
      <c r="C1983" s="3">
        <v>40600</v>
      </c>
      <c r="D1983" s="4" t="str">
        <f t="shared" si="185"/>
        <v>Snow Girl and the Dark Crystal</v>
      </c>
      <c r="E1983" s="9" t="s">
        <v>12076</v>
      </c>
      <c r="F1983" s="5">
        <f>YEAR(C1983)</f>
        <v>2015</v>
      </c>
      <c r="H1983" s="1" t="s">
        <v>535</v>
      </c>
      <c r="I1983" s="5" t="str">
        <f t="shared" si="186"/>
        <v>Snow+Girl+and+the+Dark+Crystal</v>
      </c>
      <c r="J1983" s="1"/>
      <c r="K1983" s="5"/>
      <c r="L1983" s="1" t="s">
        <v>536</v>
      </c>
      <c r="N1983" t="str">
        <f t="shared" si="187"/>
        <v>"http://www.omdbapi.com/?t=Snow+Girl+and+the+Dark+Crystal&amp;tomatoes=true",</v>
      </c>
      <c r="O1983">
        <f t="shared" si="189"/>
        <v>1981</v>
      </c>
      <c r="P1983" t="str">
        <f t="shared" si="188"/>
        <v>o1981.csv</v>
      </c>
      <c r="S1983" s="13" t="s">
        <v>14792</v>
      </c>
      <c r="T1983" s="15" t="s">
        <v>15838</v>
      </c>
      <c r="U1983" s="1" t="s">
        <v>12778</v>
      </c>
      <c r="V1983"/>
      <c r="W1983" t="s">
        <v>18596</v>
      </c>
      <c r="AJ1983" s="13" t="s">
        <v>14811</v>
      </c>
      <c r="AK1983" s="1" t="s">
        <v>6336</v>
      </c>
      <c r="AL1983" s="7" t="s">
        <v>18615</v>
      </c>
    </row>
    <row r="1984" spans="1:38">
      <c r="A1984" t="s">
        <v>14812</v>
      </c>
      <c r="B1984" s="1" t="s">
        <v>6339</v>
      </c>
      <c r="C1984" s="3">
        <v>39599</v>
      </c>
      <c r="D1984" s="4" t="str">
        <f t="shared" si="185"/>
        <v>Snow White and the Huntsman</v>
      </c>
      <c r="E1984" s="9" t="s">
        <v>12078</v>
      </c>
      <c r="F1984" s="5">
        <f>YEAR(C1984)</f>
        <v>2012</v>
      </c>
      <c r="H1984" s="1" t="s">
        <v>535</v>
      </c>
      <c r="I1984" s="5" t="str">
        <f t="shared" si="186"/>
        <v>Snow+White+and+the+Huntsman</v>
      </c>
      <c r="J1984" s="1"/>
      <c r="K1984" s="5"/>
      <c r="L1984" s="1" t="s">
        <v>536</v>
      </c>
      <c r="N1984" t="str">
        <f t="shared" si="187"/>
        <v>"http://www.omdbapi.com/?t=Snow+White+and+the+Huntsman&amp;tomatoes=true",</v>
      </c>
      <c r="O1984">
        <f t="shared" si="189"/>
        <v>1982</v>
      </c>
      <c r="P1984" t="str">
        <f t="shared" si="188"/>
        <v>o1982.csv</v>
      </c>
      <c r="S1984" s="13" t="s">
        <v>14793</v>
      </c>
      <c r="T1984" s="15" t="s">
        <v>416</v>
      </c>
      <c r="U1984" s="1" t="s">
        <v>416</v>
      </c>
      <c r="V1984"/>
      <c r="W1984" t="s">
        <v>18597</v>
      </c>
      <c r="AJ1984" s="13" t="s">
        <v>14812</v>
      </c>
      <c r="AK1984" s="1" t="s">
        <v>6339</v>
      </c>
      <c r="AL1984" s="7" t="s">
        <v>18616</v>
      </c>
    </row>
    <row r="1985" spans="1:38">
      <c r="A1985" t="s">
        <v>14813</v>
      </c>
      <c r="B1985" s="1" t="s">
        <v>6337</v>
      </c>
      <c r="C1985" s="3">
        <v>40355</v>
      </c>
      <c r="D1985" s="4" t="str">
        <f t="shared" si="185"/>
        <v>Snowpiercer</v>
      </c>
      <c r="E1985" s="9" t="s">
        <v>6337</v>
      </c>
      <c r="F1985" s="5">
        <f>YEAR(C1985)</f>
        <v>2014</v>
      </c>
      <c r="H1985" s="1" t="s">
        <v>535</v>
      </c>
      <c r="I1985" s="5" t="str">
        <f t="shared" si="186"/>
        <v>Snowpiercer</v>
      </c>
      <c r="J1985" s="1"/>
      <c r="K1985" s="5"/>
      <c r="L1985" s="1" t="s">
        <v>536</v>
      </c>
      <c r="N1985" t="str">
        <f t="shared" si="187"/>
        <v>"http://www.omdbapi.com/?t=Snowpiercer&amp;tomatoes=true",</v>
      </c>
      <c r="O1985">
        <f t="shared" si="189"/>
        <v>1983</v>
      </c>
      <c r="P1985" t="str">
        <f t="shared" si="188"/>
        <v>o1983.csv</v>
      </c>
      <c r="S1985" s="13" t="s">
        <v>14794</v>
      </c>
      <c r="T1985" s="15" t="s">
        <v>6317</v>
      </c>
      <c r="U1985" s="1" t="s">
        <v>6317</v>
      </c>
      <c r="V1985"/>
      <c r="W1985" t="s">
        <v>18598</v>
      </c>
      <c r="AJ1985" s="13" t="s">
        <v>14813</v>
      </c>
      <c r="AK1985" s="1" t="s">
        <v>6337</v>
      </c>
      <c r="AL1985" s="7" t="s">
        <v>18617</v>
      </c>
    </row>
    <row r="1986" spans="1:38">
      <c r="A1986" t="s">
        <v>14814</v>
      </c>
      <c r="B1986" s="1" t="s">
        <v>6342</v>
      </c>
      <c r="C1986" s="3">
        <v>40304</v>
      </c>
      <c r="D1986" s="4" t="str">
        <f t="shared" si="185"/>
        <v>Sol LeWitt</v>
      </c>
      <c r="E1986" s="9" t="s">
        <v>10810</v>
      </c>
      <c r="F1986" s="5">
        <v>2013</v>
      </c>
      <c r="H1986" s="1" t="s">
        <v>535</v>
      </c>
      <c r="I1986" s="5" t="str">
        <f t="shared" si="186"/>
        <v>Sol+LeWitt</v>
      </c>
      <c r="J1986" s="1"/>
      <c r="K1986" s="5"/>
      <c r="L1986" s="1" t="s">
        <v>536</v>
      </c>
      <c r="N1986" t="str">
        <f t="shared" si="187"/>
        <v>"http://www.omdbapi.com/?t=Sol+LeWitt&amp;tomatoes=true",</v>
      </c>
      <c r="O1986">
        <f t="shared" si="189"/>
        <v>1984</v>
      </c>
      <c r="P1986" t="str">
        <f t="shared" si="188"/>
        <v>o1984.csv</v>
      </c>
      <c r="S1986" s="13" t="s">
        <v>14795</v>
      </c>
      <c r="T1986" s="15" t="s">
        <v>6319</v>
      </c>
      <c r="U1986" s="1" t="s">
        <v>6319</v>
      </c>
      <c r="V1986"/>
      <c r="W1986" t="s">
        <v>18599</v>
      </c>
      <c r="AJ1986" s="13" t="s">
        <v>14814</v>
      </c>
      <c r="AK1986" s="1" t="s">
        <v>6342</v>
      </c>
      <c r="AL1986" s="7" t="s">
        <v>18618</v>
      </c>
    </row>
    <row r="1987" spans="1:38">
      <c r="A1987" t="s">
        <v>14815</v>
      </c>
      <c r="B1987" s="1" t="s">
        <v>6341</v>
      </c>
      <c r="C1987" s="3">
        <v>38857</v>
      </c>
      <c r="D1987" s="4" t="str">
        <f t="shared" ref="D1987:D2050" si="191">TRIM(B1987)</f>
        <v>Solitary Man</v>
      </c>
      <c r="E1987" s="9" t="s">
        <v>12080</v>
      </c>
      <c r="F1987" s="5">
        <f>YEAR(C1987)</f>
        <v>2010</v>
      </c>
      <c r="H1987" s="1" t="s">
        <v>535</v>
      </c>
      <c r="I1987" s="5" t="str">
        <f t="shared" si="186"/>
        <v>Solitary+Man</v>
      </c>
      <c r="J1987" s="1"/>
      <c r="K1987" s="5"/>
      <c r="L1987" s="1" t="s">
        <v>536</v>
      </c>
      <c r="N1987" t="str">
        <f t="shared" si="187"/>
        <v>"http://www.omdbapi.com/?t=Solitary+Man&amp;tomatoes=true",</v>
      </c>
      <c r="O1987">
        <f t="shared" si="189"/>
        <v>1985</v>
      </c>
      <c r="P1987" t="str">
        <f t="shared" si="188"/>
        <v>o1985.csv</v>
      </c>
      <c r="S1987" s="13" t="s">
        <v>14796</v>
      </c>
      <c r="T1987" s="15" t="s">
        <v>294</v>
      </c>
      <c r="U1987" s="1" t="s">
        <v>294</v>
      </c>
      <c r="V1987"/>
      <c r="W1987" t="s">
        <v>18600</v>
      </c>
      <c r="AJ1987" s="13" t="s">
        <v>14815</v>
      </c>
      <c r="AK1987" s="1" t="s">
        <v>6341</v>
      </c>
      <c r="AL1987" s="7" t="s">
        <v>18619</v>
      </c>
    </row>
    <row r="1988" spans="1:38">
      <c r="A1988" t="s">
        <v>14816</v>
      </c>
      <c r="B1988" s="1" t="s">
        <v>6346</v>
      </c>
      <c r="C1988" s="3">
        <v>40159</v>
      </c>
      <c r="D1988" s="4" t="str">
        <f t="shared" si="191"/>
        <v>Some Velvet Morning</v>
      </c>
      <c r="E1988" s="9" t="s">
        <v>12084</v>
      </c>
      <c r="F1988" s="5">
        <f>YEAR(C1988)</f>
        <v>2013</v>
      </c>
      <c r="H1988" s="1" t="s">
        <v>535</v>
      </c>
      <c r="I1988" s="5" t="str">
        <f t="shared" ref="I1988:I2051" si="192">E1988</f>
        <v>Some+Velvet+Morning</v>
      </c>
      <c r="J1988" s="1"/>
      <c r="K1988" s="5"/>
      <c r="L1988" s="1" t="s">
        <v>536</v>
      </c>
      <c r="N1988" t="str">
        <f t="shared" ref="N1988:N2051" si="193">H1988&amp;I1988&amp;J1988&amp;K1988&amp;L1988</f>
        <v>"http://www.omdbapi.com/?t=Some+Velvet+Morning&amp;tomatoes=true",</v>
      </c>
      <c r="O1988">
        <f t="shared" si="189"/>
        <v>1986</v>
      </c>
      <c r="P1988" t="str">
        <f t="shared" ref="P1988:P2051" si="194">"o"&amp;O1988&amp;".csv"</f>
        <v>o1986.csv</v>
      </c>
      <c r="S1988" s="13" t="s">
        <v>14797</v>
      </c>
      <c r="T1988" s="15" t="s">
        <v>6322</v>
      </c>
      <c r="U1988" s="1" t="s">
        <v>6322</v>
      </c>
      <c r="V1988"/>
      <c r="W1988" t="s">
        <v>18601</v>
      </c>
      <c r="AJ1988" s="13" t="s">
        <v>14816</v>
      </c>
      <c r="AK1988" s="1" t="s">
        <v>6346</v>
      </c>
      <c r="AL1988" s="7" t="s">
        <v>18620</v>
      </c>
    </row>
    <row r="1989" spans="1:38">
      <c r="A1989" t="s">
        <v>14817</v>
      </c>
      <c r="B1989" s="1" t="s">
        <v>6343</v>
      </c>
      <c r="C1989" s="3">
        <v>39879</v>
      </c>
      <c r="D1989" s="4" t="str">
        <f t="shared" si="191"/>
        <v>Somebody Up There Likes Me</v>
      </c>
      <c r="E1989" s="9" t="s">
        <v>12081</v>
      </c>
      <c r="F1989" s="5">
        <v>2012</v>
      </c>
      <c r="H1989" s="1" t="s">
        <v>535</v>
      </c>
      <c r="I1989" s="5" t="str">
        <f t="shared" si="192"/>
        <v>Somebody+Up+There+Likes+Me</v>
      </c>
      <c r="J1989" s="1"/>
      <c r="K1989" s="5"/>
      <c r="L1989" s="1" t="s">
        <v>536</v>
      </c>
      <c r="N1989" t="str">
        <f t="shared" si="193"/>
        <v>"http://www.omdbapi.com/?t=Somebody+Up+There+Likes+Me&amp;tomatoes=true",</v>
      </c>
      <c r="O1989">
        <f t="shared" ref="O1989:O2052" si="195">O1988+1</f>
        <v>1987</v>
      </c>
      <c r="P1989" t="str">
        <f t="shared" si="194"/>
        <v>o1987.csv</v>
      </c>
      <c r="S1989" s="13" t="s">
        <v>14798</v>
      </c>
      <c r="T1989" s="15" t="s">
        <v>16649</v>
      </c>
      <c r="U1989" s="1" t="s">
        <v>12779</v>
      </c>
      <c r="V1989"/>
      <c r="W1989" t="s">
        <v>18602</v>
      </c>
      <c r="AJ1989" s="13" t="s">
        <v>14817</v>
      </c>
      <c r="AK1989" s="1" t="s">
        <v>6343</v>
      </c>
      <c r="AL1989" s="7" t="s">
        <v>18621</v>
      </c>
    </row>
    <row r="1990" spans="1:38">
      <c r="A1990" t="s">
        <v>14818</v>
      </c>
      <c r="B1990" s="1" t="s">
        <v>6344</v>
      </c>
      <c r="C1990" s="3">
        <v>39207</v>
      </c>
      <c r="D1990" s="4" t="str">
        <f t="shared" si="191"/>
        <v>Something Borrowed</v>
      </c>
      <c r="E1990" s="9" t="s">
        <v>12082</v>
      </c>
      <c r="F1990" s="5">
        <f>YEAR(C1990)</f>
        <v>2011</v>
      </c>
      <c r="H1990" s="1" t="s">
        <v>535</v>
      </c>
      <c r="I1990" s="5" t="str">
        <f t="shared" si="192"/>
        <v>Something+Borrowed</v>
      </c>
      <c r="J1990" s="1"/>
      <c r="K1990" s="5"/>
      <c r="L1990" s="1" t="s">
        <v>536</v>
      </c>
      <c r="N1990" t="str">
        <f t="shared" si="193"/>
        <v>"http://www.omdbapi.com/?t=Something+Borrowed&amp;tomatoes=true",</v>
      </c>
      <c r="O1990">
        <f t="shared" si="195"/>
        <v>1988</v>
      </c>
      <c r="P1990" t="str">
        <f t="shared" si="194"/>
        <v>o1988.csv</v>
      </c>
      <c r="S1990" s="13" t="s">
        <v>14799</v>
      </c>
      <c r="T1990" s="15" t="s">
        <v>6324</v>
      </c>
      <c r="U1990" s="1" t="s">
        <v>6324</v>
      </c>
      <c r="V1990"/>
      <c r="W1990" t="s">
        <v>18603</v>
      </c>
      <c r="AJ1990" s="13" t="s">
        <v>14818</v>
      </c>
      <c r="AK1990" s="1" t="s">
        <v>6344</v>
      </c>
      <c r="AL1990" s="7" t="s">
        <v>18622</v>
      </c>
    </row>
    <row r="1991" spans="1:38">
      <c r="A1991" t="s">
        <v>14819</v>
      </c>
      <c r="B1991" s="1" t="s">
        <v>4503</v>
      </c>
      <c r="C1991" s="3">
        <v>39613</v>
      </c>
      <c r="D1991" s="4" t="str">
        <f t="shared" si="191"/>
        <v>Something From Nothing:The Art of Rap</v>
      </c>
      <c r="E1991" s="9" t="s">
        <v>12424</v>
      </c>
      <c r="F1991" s="5">
        <f>YEAR(C1991)</f>
        <v>2012</v>
      </c>
      <c r="H1991" s="1" t="s">
        <v>535</v>
      </c>
      <c r="I1991" s="5" t="str">
        <f t="shared" si="192"/>
        <v>Something+From+Nothing%3AThe+Art+of+Rap</v>
      </c>
      <c r="J1991" s="1"/>
      <c r="K1991" s="5"/>
      <c r="L1991" s="1" t="s">
        <v>536</v>
      </c>
      <c r="N1991" t="str">
        <f t="shared" si="193"/>
        <v>"http://www.omdbapi.com/?t=Something+From+Nothing%3AThe+Art+of+Rap&amp;tomatoes=true",</v>
      </c>
      <c r="O1991">
        <f t="shared" si="195"/>
        <v>1989</v>
      </c>
      <c r="P1991" t="str">
        <f t="shared" si="194"/>
        <v>o1989.csv</v>
      </c>
      <c r="S1991" s="13" t="s">
        <v>14800</v>
      </c>
      <c r="T1991" s="15" t="s">
        <v>6325</v>
      </c>
      <c r="U1991" s="1" t="s">
        <v>6325</v>
      </c>
      <c r="V1991"/>
      <c r="W1991" t="s">
        <v>18604</v>
      </c>
      <c r="AJ1991" s="13" t="s">
        <v>14819</v>
      </c>
      <c r="AK1991" s="1" t="s">
        <v>4503</v>
      </c>
      <c r="AL1991" s="7" t="s">
        <v>18623</v>
      </c>
    </row>
    <row r="1992" spans="1:38">
      <c r="A1992" t="s">
        <v>14820</v>
      </c>
      <c r="B1992" s="1" t="s">
        <v>6345</v>
      </c>
      <c r="C1992" s="3">
        <v>39935</v>
      </c>
      <c r="D1992" s="4" t="str">
        <f t="shared" si="191"/>
        <v>Something in the Air</v>
      </c>
      <c r="E1992" s="9" t="s">
        <v>12083</v>
      </c>
      <c r="F1992" s="5">
        <v>2012</v>
      </c>
      <c r="H1992" s="1" t="s">
        <v>535</v>
      </c>
      <c r="I1992" s="5" t="str">
        <f t="shared" si="192"/>
        <v>Something+in+the+Air</v>
      </c>
      <c r="J1992" s="1"/>
      <c r="K1992" s="5"/>
      <c r="L1992" s="1" t="s">
        <v>536</v>
      </c>
      <c r="N1992" t="str">
        <f t="shared" si="193"/>
        <v>"http://www.omdbapi.com/?t=Something+in+the+Air&amp;tomatoes=true",</v>
      </c>
      <c r="O1992">
        <f t="shared" si="195"/>
        <v>1990</v>
      </c>
      <c r="P1992" t="str">
        <f t="shared" si="194"/>
        <v>o1990.csv</v>
      </c>
      <c r="S1992" s="13" t="s">
        <v>14801</v>
      </c>
      <c r="T1992" s="15" t="s">
        <v>6326</v>
      </c>
      <c r="U1992" s="1" t="s">
        <v>6326</v>
      </c>
      <c r="V1992"/>
      <c r="W1992" t="s">
        <v>18605</v>
      </c>
      <c r="AJ1992" s="13" t="s">
        <v>14820</v>
      </c>
      <c r="AK1992" s="1" t="s">
        <v>6345</v>
      </c>
      <c r="AL1992" s="7" t="s">
        <v>18624</v>
      </c>
    </row>
    <row r="1993" spans="1:38">
      <c r="A1993" t="s">
        <v>14821</v>
      </c>
      <c r="B1993" s="1" t="s">
        <v>6347</v>
      </c>
      <c r="C1993" s="3">
        <v>39072</v>
      </c>
      <c r="D1993" s="4" t="str">
        <f t="shared" si="191"/>
        <v>Somewhere</v>
      </c>
      <c r="E1993" s="9" t="s">
        <v>6347</v>
      </c>
      <c r="F1993" s="5">
        <f>YEAR(C1993)</f>
        <v>2010</v>
      </c>
      <c r="H1993" s="1" t="s">
        <v>535</v>
      </c>
      <c r="I1993" s="5" t="str">
        <f t="shared" si="192"/>
        <v>Somewhere</v>
      </c>
      <c r="J1993" s="1"/>
      <c r="K1993" s="5"/>
      <c r="L1993" s="1" t="s">
        <v>536</v>
      </c>
      <c r="N1993" t="str">
        <f t="shared" si="193"/>
        <v>"http://www.omdbapi.com/?t=Somewhere&amp;tomatoes=true",</v>
      </c>
      <c r="O1993">
        <f t="shared" si="195"/>
        <v>1991</v>
      </c>
      <c r="P1993" t="str">
        <f t="shared" si="194"/>
        <v>o1991.csv</v>
      </c>
      <c r="S1993" s="13" t="s">
        <v>14802</v>
      </c>
      <c r="T1993" s="15" t="s">
        <v>6327</v>
      </c>
      <c r="U1993" s="1" t="s">
        <v>6327</v>
      </c>
      <c r="V1993"/>
      <c r="W1993" t="s">
        <v>18606</v>
      </c>
      <c r="AJ1993" s="13" t="s">
        <v>14821</v>
      </c>
      <c r="AK1993" s="1" t="s">
        <v>6347</v>
      </c>
      <c r="AL1993" s="7" t="s">
        <v>18625</v>
      </c>
    </row>
    <row r="1994" spans="1:38">
      <c r="A1994" t="s">
        <v>14822</v>
      </c>
      <c r="B1994" s="1" t="s">
        <v>6348</v>
      </c>
      <c r="C1994" s="3">
        <v>39683</v>
      </c>
      <c r="D1994" s="4" t="str">
        <f t="shared" si="191"/>
        <v>Somewhere Between</v>
      </c>
      <c r="E1994" s="9" t="s">
        <v>12085</v>
      </c>
      <c r="F1994" s="5">
        <v>2011</v>
      </c>
      <c r="H1994" s="1" t="s">
        <v>535</v>
      </c>
      <c r="I1994" s="5" t="str">
        <f t="shared" si="192"/>
        <v>Somewhere+Between</v>
      </c>
      <c r="J1994" s="1"/>
      <c r="K1994" s="5"/>
      <c r="L1994" s="1" t="s">
        <v>536</v>
      </c>
      <c r="N1994" t="str">
        <f t="shared" si="193"/>
        <v>"http://www.omdbapi.com/?t=Somewhere+Between&amp;tomatoes=true",</v>
      </c>
      <c r="O1994">
        <f t="shared" si="195"/>
        <v>1992</v>
      </c>
      <c r="P1994" t="str">
        <f t="shared" si="194"/>
        <v>o1992.csv</v>
      </c>
      <c r="S1994" s="13" t="s">
        <v>14803</v>
      </c>
      <c r="T1994" s="15" t="s">
        <v>6329</v>
      </c>
      <c r="U1994" s="1" t="s">
        <v>6329</v>
      </c>
      <c r="V1994"/>
      <c r="W1994" t="s">
        <v>18607</v>
      </c>
      <c r="AJ1994" s="13" t="s">
        <v>14822</v>
      </c>
      <c r="AK1994" s="1" t="s">
        <v>6348</v>
      </c>
      <c r="AL1994" s="7" t="s">
        <v>18626</v>
      </c>
    </row>
    <row r="1995" spans="1:38">
      <c r="A1995" t="s">
        <v>14823</v>
      </c>
      <c r="B1995" s="1" t="s">
        <v>6349</v>
      </c>
      <c r="C1995" s="3">
        <v>40586</v>
      </c>
      <c r="D1995" s="4" t="str">
        <f t="shared" si="191"/>
        <v>Somewhere Only We Know</v>
      </c>
      <c r="E1995" s="9" t="s">
        <v>12086</v>
      </c>
      <c r="F1995" s="5">
        <f t="shared" ref="F1995:F2000" si="196">YEAR(C1995)</f>
        <v>2015</v>
      </c>
      <c r="H1995" s="1" t="s">
        <v>535</v>
      </c>
      <c r="I1995" s="5" t="str">
        <f t="shared" si="192"/>
        <v>Somewhere+Only+We+Know</v>
      </c>
      <c r="J1995" s="1"/>
      <c r="K1995" s="5"/>
      <c r="L1995" s="1" t="s">
        <v>536</v>
      </c>
      <c r="N1995" t="str">
        <f t="shared" si="193"/>
        <v>"http://www.omdbapi.com/?t=Somewhere+Only+We+Know&amp;tomatoes=true",</v>
      </c>
      <c r="O1995">
        <f t="shared" si="195"/>
        <v>1993</v>
      </c>
      <c r="P1995" t="str">
        <f t="shared" si="194"/>
        <v>o1993.csv</v>
      </c>
      <c r="S1995" s="13" t="s">
        <v>14805</v>
      </c>
      <c r="T1995" s="15" t="s">
        <v>16650</v>
      </c>
      <c r="U1995" s="1" t="s">
        <v>6330</v>
      </c>
      <c r="V1995"/>
      <c r="W1995" t="s">
        <v>18609</v>
      </c>
      <c r="AJ1995" s="13" t="s">
        <v>14823</v>
      </c>
      <c r="AK1995" s="1" t="s">
        <v>6349</v>
      </c>
      <c r="AL1995" s="7" t="s">
        <v>18627</v>
      </c>
    </row>
    <row r="1996" spans="1:38">
      <c r="A1996" t="s">
        <v>14824</v>
      </c>
      <c r="B1996" s="1" t="s">
        <v>6352</v>
      </c>
      <c r="C1996" s="3">
        <v>40236</v>
      </c>
      <c r="D1996" s="4" t="str">
        <f t="shared" si="191"/>
        <v>Son of God</v>
      </c>
      <c r="E1996" s="9" t="s">
        <v>12089</v>
      </c>
      <c r="F1996" s="5">
        <f t="shared" si="196"/>
        <v>2014</v>
      </c>
      <c r="H1996" s="1" t="s">
        <v>535</v>
      </c>
      <c r="I1996" s="5" t="str">
        <f t="shared" si="192"/>
        <v>Son+of+God</v>
      </c>
      <c r="J1996" s="1"/>
      <c r="K1996" s="5"/>
      <c r="L1996" s="1" t="s">
        <v>536</v>
      </c>
      <c r="N1996" t="str">
        <f t="shared" si="193"/>
        <v>"http://www.omdbapi.com/?t=Son+of+God&amp;tomatoes=true",</v>
      </c>
      <c r="O1996">
        <f t="shared" si="195"/>
        <v>1994</v>
      </c>
      <c r="P1996" t="str">
        <f t="shared" si="194"/>
        <v>o1994.csv</v>
      </c>
      <c r="S1996" s="13" t="s">
        <v>14806</v>
      </c>
      <c r="T1996" s="15" t="s">
        <v>6331</v>
      </c>
      <c r="U1996" s="1" t="s">
        <v>6331</v>
      </c>
      <c r="V1996"/>
      <c r="W1996" t="s">
        <v>18610</v>
      </c>
      <c r="AJ1996" s="13" t="s">
        <v>14824</v>
      </c>
      <c r="AK1996" s="1" t="s">
        <v>6352</v>
      </c>
      <c r="AL1996" s="7" t="s">
        <v>18628</v>
      </c>
    </row>
    <row r="1997" spans="1:38">
      <c r="A1997" t="s">
        <v>14825</v>
      </c>
      <c r="B1997" s="1" t="s">
        <v>6353</v>
      </c>
      <c r="C1997" s="3">
        <v>39764</v>
      </c>
      <c r="D1997" s="4" t="str">
        <f t="shared" si="191"/>
        <v>Son of Sardaar</v>
      </c>
      <c r="E1997" s="9" t="s">
        <v>10811</v>
      </c>
      <c r="F1997" s="5">
        <f t="shared" si="196"/>
        <v>2012</v>
      </c>
      <c r="H1997" s="1" t="s">
        <v>535</v>
      </c>
      <c r="I1997" s="5" t="str">
        <f t="shared" si="192"/>
        <v>Son+of+Sardaar</v>
      </c>
      <c r="J1997" s="1"/>
      <c r="K1997" s="5"/>
      <c r="L1997" s="1" t="s">
        <v>536</v>
      </c>
      <c r="N1997" t="str">
        <f t="shared" si="193"/>
        <v>"http://www.omdbapi.com/?t=Son+of+Sardaar&amp;tomatoes=true",</v>
      </c>
      <c r="O1997">
        <f t="shared" si="195"/>
        <v>1995</v>
      </c>
      <c r="P1997" t="str">
        <f t="shared" si="194"/>
        <v>o1995.csv</v>
      </c>
      <c r="S1997" s="13" t="s">
        <v>14807</v>
      </c>
      <c r="T1997" s="15" t="s">
        <v>6332</v>
      </c>
      <c r="U1997" s="1" t="s">
        <v>6332</v>
      </c>
      <c r="V1997"/>
      <c r="W1997" t="s">
        <v>18611</v>
      </c>
      <c r="AJ1997" s="13" t="s">
        <v>14825</v>
      </c>
      <c r="AK1997" s="1" t="s">
        <v>6353</v>
      </c>
      <c r="AL1997" s="7" t="s">
        <v>18629</v>
      </c>
    </row>
    <row r="1998" spans="1:38">
      <c r="A1998" t="s">
        <v>14826</v>
      </c>
      <c r="B1998" s="1" t="s">
        <v>6354</v>
      </c>
      <c r="C1998" s="3">
        <v>40894</v>
      </c>
      <c r="D1998" s="4" t="str">
        <f t="shared" si="191"/>
        <v>Son of Saul</v>
      </c>
      <c r="E1998" s="9" t="s">
        <v>12090</v>
      </c>
      <c r="F1998" s="5">
        <f t="shared" si="196"/>
        <v>2015</v>
      </c>
      <c r="H1998" s="1" t="s">
        <v>535</v>
      </c>
      <c r="I1998" s="5" t="str">
        <f t="shared" si="192"/>
        <v>Son+of+Saul</v>
      </c>
      <c r="J1998" s="1"/>
      <c r="K1998" s="5"/>
      <c r="L1998" s="1" t="s">
        <v>536</v>
      </c>
      <c r="N1998" t="str">
        <f t="shared" si="193"/>
        <v>"http://www.omdbapi.com/?t=Son+of+Saul&amp;tomatoes=true",</v>
      </c>
      <c r="O1998">
        <f t="shared" si="195"/>
        <v>1996</v>
      </c>
      <c r="P1998" t="str">
        <f t="shared" si="194"/>
        <v>o1996.csv</v>
      </c>
      <c r="S1998" s="13" t="s">
        <v>14809</v>
      </c>
      <c r="T1998" s="15" t="s">
        <v>6334</v>
      </c>
      <c r="U1998" s="1" t="s">
        <v>6334</v>
      </c>
      <c r="V1998"/>
      <c r="W1998" t="s">
        <v>18613</v>
      </c>
      <c r="AJ1998" s="13" t="s">
        <v>14826</v>
      </c>
      <c r="AK1998" s="1" t="s">
        <v>6354</v>
      </c>
      <c r="AL1998" s="7" t="s">
        <v>18630</v>
      </c>
    </row>
    <row r="1999" spans="1:38">
      <c r="A1999" t="s">
        <v>14827</v>
      </c>
      <c r="B1999" s="1" t="s">
        <v>6351</v>
      </c>
      <c r="C1999" s="3">
        <v>40530</v>
      </c>
      <c r="D1999" s="4" t="str">
        <f t="shared" si="191"/>
        <v>Song of the Sea</v>
      </c>
      <c r="E1999" s="9" t="s">
        <v>12088</v>
      </c>
      <c r="F1999" s="5">
        <f t="shared" si="196"/>
        <v>2014</v>
      </c>
      <c r="H1999" s="1" t="s">
        <v>535</v>
      </c>
      <c r="I1999" s="5" t="str">
        <f t="shared" si="192"/>
        <v>Song+of+the+Sea</v>
      </c>
      <c r="J1999" s="1"/>
      <c r="K1999" s="5"/>
      <c r="L1999" s="1" t="s">
        <v>536</v>
      </c>
      <c r="N1999" t="str">
        <f t="shared" si="193"/>
        <v>"http://www.omdbapi.com/?t=Song+of+the+Sea&amp;tomatoes=true",</v>
      </c>
      <c r="O1999">
        <f t="shared" si="195"/>
        <v>1997</v>
      </c>
      <c r="P1999" t="str">
        <f t="shared" si="194"/>
        <v>o1997.csv</v>
      </c>
      <c r="S1999" s="13" t="s">
        <v>14810</v>
      </c>
      <c r="T1999" s="15" t="s">
        <v>6335</v>
      </c>
      <c r="U1999" s="1" t="s">
        <v>6335</v>
      </c>
      <c r="V1999"/>
      <c r="W1999" t="s">
        <v>18614</v>
      </c>
      <c r="AJ1999" s="13" t="s">
        <v>14827</v>
      </c>
      <c r="AK1999" s="1" t="s">
        <v>6351</v>
      </c>
      <c r="AL1999" s="7" t="s">
        <v>18631</v>
      </c>
    </row>
    <row r="2000" spans="1:38">
      <c r="A2000" t="s">
        <v>14828</v>
      </c>
      <c r="B2000" s="1" t="s">
        <v>6355</v>
      </c>
      <c r="C2000" s="3">
        <v>39459</v>
      </c>
      <c r="D2000" s="4" t="str">
        <f t="shared" si="191"/>
        <v>Sophomore</v>
      </c>
      <c r="E2000" s="9" t="s">
        <v>6355</v>
      </c>
      <c r="F2000" s="5">
        <f t="shared" si="196"/>
        <v>2012</v>
      </c>
      <c r="H2000" s="1" t="s">
        <v>535</v>
      </c>
      <c r="I2000" s="5" t="str">
        <f t="shared" si="192"/>
        <v>Sophomore</v>
      </c>
      <c r="J2000" s="1"/>
      <c r="K2000" s="5"/>
      <c r="L2000" s="1" t="s">
        <v>536</v>
      </c>
      <c r="N2000" t="str">
        <f t="shared" si="193"/>
        <v>"http://www.omdbapi.com/?t=Sophomore&amp;tomatoes=true",</v>
      </c>
      <c r="O2000">
        <f t="shared" si="195"/>
        <v>1998</v>
      </c>
      <c r="P2000" t="str">
        <f t="shared" si="194"/>
        <v>o1998.csv</v>
      </c>
      <c r="S2000" s="13" t="s">
        <v>14812</v>
      </c>
      <c r="T2000" s="15" t="s">
        <v>6339</v>
      </c>
      <c r="U2000" s="1" t="s">
        <v>6339</v>
      </c>
      <c r="V2000"/>
      <c r="W2000" t="s">
        <v>18616</v>
      </c>
      <c r="AJ2000" s="13" t="s">
        <v>14828</v>
      </c>
      <c r="AK2000" s="1" t="s">
        <v>6355</v>
      </c>
      <c r="AL2000" s="7" t="s">
        <v>18632</v>
      </c>
    </row>
    <row r="2001" spans="1:38">
      <c r="A2001" t="s">
        <v>14829</v>
      </c>
      <c r="B2001" s="1" t="s">
        <v>6358</v>
      </c>
      <c r="C2001" s="3">
        <v>38948</v>
      </c>
      <c r="D2001" s="4" t="str">
        <f t="shared" si="191"/>
        <v>Soul Kitchen</v>
      </c>
      <c r="E2001" s="9" t="s">
        <v>12092</v>
      </c>
      <c r="F2001" s="5">
        <v>2009</v>
      </c>
      <c r="H2001" s="1" t="s">
        <v>535</v>
      </c>
      <c r="I2001" s="5" t="str">
        <f t="shared" si="192"/>
        <v>Soul+Kitchen</v>
      </c>
      <c r="J2001" s="1"/>
      <c r="K2001" s="5"/>
      <c r="L2001" s="1" t="s">
        <v>536</v>
      </c>
      <c r="N2001" t="str">
        <f t="shared" si="193"/>
        <v>"http://www.omdbapi.com/?t=Soul+Kitchen&amp;tomatoes=true",</v>
      </c>
      <c r="O2001">
        <f t="shared" si="195"/>
        <v>1999</v>
      </c>
      <c r="P2001" t="str">
        <f t="shared" si="194"/>
        <v>o1999.csv</v>
      </c>
      <c r="S2001" s="13" t="s">
        <v>14813</v>
      </c>
      <c r="T2001" s="15" t="s">
        <v>6337</v>
      </c>
      <c r="U2001" s="1" t="s">
        <v>6337</v>
      </c>
      <c r="V2001"/>
      <c r="W2001" t="s">
        <v>18617</v>
      </c>
      <c r="AJ2001" s="13" t="s">
        <v>14829</v>
      </c>
      <c r="AK2001" s="1" t="s">
        <v>6358</v>
      </c>
      <c r="AL2001" s="7" t="s">
        <v>18633</v>
      </c>
    </row>
    <row r="2002" spans="1:38">
      <c r="A2002" t="s">
        <v>14830</v>
      </c>
      <c r="B2002" s="1" t="s">
        <v>6359</v>
      </c>
      <c r="C2002" s="3">
        <v>39179</v>
      </c>
      <c r="D2002" s="4" t="str">
        <f t="shared" si="191"/>
        <v>Soul Surfer</v>
      </c>
      <c r="E2002" s="9" t="s">
        <v>12093</v>
      </c>
      <c r="F2002" s="5">
        <f>YEAR(C2002)</f>
        <v>2011</v>
      </c>
      <c r="H2002" s="1" t="s">
        <v>535</v>
      </c>
      <c r="I2002" s="5" t="str">
        <f t="shared" si="192"/>
        <v>Soul+Surfer</v>
      </c>
      <c r="J2002" s="1"/>
      <c r="K2002" s="5"/>
      <c r="L2002" s="1" t="s">
        <v>536</v>
      </c>
      <c r="N2002" t="str">
        <f t="shared" si="193"/>
        <v>"http://www.omdbapi.com/?t=Soul+Surfer&amp;tomatoes=true",</v>
      </c>
      <c r="O2002">
        <f t="shared" si="195"/>
        <v>2000</v>
      </c>
      <c r="P2002" t="str">
        <f t="shared" si="194"/>
        <v>o2000.csv</v>
      </c>
      <c r="S2002" s="13" t="s">
        <v>14814</v>
      </c>
      <c r="T2002" s="15" t="s">
        <v>6342</v>
      </c>
      <c r="U2002" s="1" t="s">
        <v>6342</v>
      </c>
      <c r="V2002"/>
      <c r="W2002" t="s">
        <v>18618</v>
      </c>
      <c r="AJ2002" s="13" t="s">
        <v>14830</v>
      </c>
      <c r="AK2002" s="1" t="s">
        <v>6359</v>
      </c>
      <c r="AL2002" s="7" t="s">
        <v>18634</v>
      </c>
    </row>
    <row r="2003" spans="1:38">
      <c r="A2003" t="s">
        <v>14831</v>
      </c>
      <c r="B2003" s="1" t="s">
        <v>6360</v>
      </c>
      <c r="C2003" s="3">
        <v>39844</v>
      </c>
      <c r="D2003" s="4" t="str">
        <f t="shared" si="191"/>
        <v>Sound City</v>
      </c>
      <c r="E2003" s="9" t="s">
        <v>10812</v>
      </c>
      <c r="F2003" s="5">
        <f>YEAR(C2003)</f>
        <v>2013</v>
      </c>
      <c r="H2003" s="1" t="s">
        <v>535</v>
      </c>
      <c r="I2003" s="5" t="str">
        <f t="shared" si="192"/>
        <v>Sound+City</v>
      </c>
      <c r="J2003" s="1"/>
      <c r="K2003" s="5"/>
      <c r="L2003" s="1" t="s">
        <v>536</v>
      </c>
      <c r="N2003" t="str">
        <f t="shared" si="193"/>
        <v>"http://www.omdbapi.com/?t=Sound+City&amp;tomatoes=true",</v>
      </c>
      <c r="O2003">
        <f t="shared" si="195"/>
        <v>2001</v>
      </c>
      <c r="P2003" t="str">
        <f t="shared" si="194"/>
        <v>o2001.csv</v>
      </c>
      <c r="S2003" s="13" t="s">
        <v>14815</v>
      </c>
      <c r="T2003" s="15" t="s">
        <v>6341</v>
      </c>
      <c r="U2003" s="1" t="s">
        <v>6341</v>
      </c>
      <c r="V2003"/>
      <c r="W2003" t="s">
        <v>18619</v>
      </c>
      <c r="AJ2003" s="13" t="s">
        <v>14831</v>
      </c>
      <c r="AK2003" s="1" t="s">
        <v>6360</v>
      </c>
      <c r="AL2003" s="7" t="s">
        <v>18635</v>
      </c>
    </row>
    <row r="2004" spans="1:38">
      <c r="A2004" t="s">
        <v>14832</v>
      </c>
      <c r="B2004" s="1" t="s">
        <v>6361</v>
      </c>
      <c r="C2004" s="3">
        <v>39564</v>
      </c>
      <c r="D2004" s="4" t="str">
        <f t="shared" si="191"/>
        <v>Sound of My Voice</v>
      </c>
      <c r="E2004" s="9" t="s">
        <v>12094</v>
      </c>
      <c r="F2004" s="5">
        <v>2011</v>
      </c>
      <c r="H2004" s="1" t="s">
        <v>535</v>
      </c>
      <c r="I2004" s="5" t="str">
        <f t="shared" si="192"/>
        <v>Sound+of+My+Voice</v>
      </c>
      <c r="J2004" s="1"/>
      <c r="K2004" s="5"/>
      <c r="L2004" s="1" t="s">
        <v>536</v>
      </c>
      <c r="N2004" t="str">
        <f t="shared" si="193"/>
        <v>"http://www.omdbapi.com/?t=Sound+of+My+Voice&amp;tomatoes=true",</v>
      </c>
      <c r="O2004">
        <f t="shared" si="195"/>
        <v>2002</v>
      </c>
      <c r="P2004" t="str">
        <f t="shared" si="194"/>
        <v>o2002.csv</v>
      </c>
      <c r="S2004" s="13" t="s">
        <v>14816</v>
      </c>
      <c r="T2004" s="15" t="s">
        <v>6346</v>
      </c>
      <c r="U2004" s="1" t="s">
        <v>6346</v>
      </c>
      <c r="V2004"/>
      <c r="W2004" t="s">
        <v>18620</v>
      </c>
      <c r="AJ2004" s="13" t="s">
        <v>14832</v>
      </c>
      <c r="AK2004" s="1" t="s">
        <v>6361</v>
      </c>
      <c r="AL2004" s="7" t="s">
        <v>18636</v>
      </c>
    </row>
    <row r="2005" spans="1:38">
      <c r="A2005" t="s">
        <v>14833</v>
      </c>
      <c r="B2005" s="1" t="s">
        <v>6362</v>
      </c>
      <c r="C2005" s="3">
        <v>39515</v>
      </c>
      <c r="D2005" s="4" t="str">
        <f t="shared" si="191"/>
        <v>Sound of Noise</v>
      </c>
      <c r="E2005" s="9" t="s">
        <v>12095</v>
      </c>
      <c r="F2005" s="5">
        <v>2011</v>
      </c>
      <c r="H2005" s="1" t="s">
        <v>535</v>
      </c>
      <c r="I2005" s="5" t="str">
        <f t="shared" si="192"/>
        <v>Sound+of+Noise</v>
      </c>
      <c r="J2005" s="1"/>
      <c r="K2005" s="5"/>
      <c r="L2005" s="1" t="s">
        <v>536</v>
      </c>
      <c r="N2005" t="str">
        <f t="shared" si="193"/>
        <v>"http://www.omdbapi.com/?t=Sound+of+Noise&amp;tomatoes=true",</v>
      </c>
      <c r="O2005">
        <f t="shared" si="195"/>
        <v>2003</v>
      </c>
      <c r="P2005" t="str">
        <f t="shared" si="194"/>
        <v>o2003.csv</v>
      </c>
      <c r="S2005" s="13" t="s">
        <v>14817</v>
      </c>
      <c r="T2005" s="15" t="s">
        <v>6343</v>
      </c>
      <c r="U2005" s="1" t="s">
        <v>6343</v>
      </c>
      <c r="V2005"/>
      <c r="W2005" t="s">
        <v>18621</v>
      </c>
      <c r="AJ2005" s="13" t="s">
        <v>14833</v>
      </c>
      <c r="AK2005" s="1" t="s">
        <v>6362</v>
      </c>
      <c r="AL2005" s="7" t="s">
        <v>18637</v>
      </c>
    </row>
    <row r="2006" spans="1:38">
      <c r="A2006" t="s">
        <v>14834</v>
      </c>
      <c r="B2006" s="1" t="s">
        <v>6363</v>
      </c>
      <c r="C2006" s="3">
        <v>39172</v>
      </c>
      <c r="D2006" s="4" t="str">
        <f t="shared" si="191"/>
        <v>Source Code</v>
      </c>
      <c r="E2006" s="9" t="s">
        <v>12096</v>
      </c>
      <c r="F2006" s="5">
        <f>YEAR(C2006)</f>
        <v>2011</v>
      </c>
      <c r="H2006" s="1" t="s">
        <v>535</v>
      </c>
      <c r="I2006" s="5" t="str">
        <f t="shared" si="192"/>
        <v>Source+Code</v>
      </c>
      <c r="J2006" s="1"/>
      <c r="K2006" s="5"/>
      <c r="L2006" s="1" t="s">
        <v>536</v>
      </c>
      <c r="N2006" t="str">
        <f t="shared" si="193"/>
        <v>"http://www.omdbapi.com/?t=Source+Code&amp;tomatoes=true",</v>
      </c>
      <c r="O2006">
        <f t="shared" si="195"/>
        <v>2004</v>
      </c>
      <c r="P2006" t="str">
        <f t="shared" si="194"/>
        <v>o2004.csv</v>
      </c>
      <c r="S2006" s="13" t="s">
        <v>14818</v>
      </c>
      <c r="T2006" s="15" t="s">
        <v>6344</v>
      </c>
      <c r="U2006" s="1" t="s">
        <v>6344</v>
      </c>
      <c r="V2006"/>
      <c r="W2006" t="s">
        <v>18622</v>
      </c>
      <c r="AJ2006" s="13" t="s">
        <v>14834</v>
      </c>
      <c r="AK2006" s="1" t="s">
        <v>6363</v>
      </c>
      <c r="AL2006" s="7" t="s">
        <v>18638</v>
      </c>
    </row>
    <row r="2007" spans="1:38">
      <c r="A2007" t="s">
        <v>14835</v>
      </c>
      <c r="B2007" s="1" t="s">
        <v>6365</v>
      </c>
      <c r="C2007" s="3">
        <v>38892</v>
      </c>
      <c r="D2007" s="4" t="str">
        <f t="shared" si="191"/>
        <v>South of the Border</v>
      </c>
      <c r="E2007" s="9" t="s">
        <v>12098</v>
      </c>
      <c r="F2007" s="5">
        <v>2009</v>
      </c>
      <c r="H2007" s="1" t="s">
        <v>535</v>
      </c>
      <c r="I2007" s="5" t="str">
        <f t="shared" si="192"/>
        <v>South+of+the+Border</v>
      </c>
      <c r="J2007" s="1"/>
      <c r="K2007" s="5"/>
      <c r="L2007" s="1" t="s">
        <v>536</v>
      </c>
      <c r="N2007" t="str">
        <f t="shared" si="193"/>
        <v>"http://www.omdbapi.com/?t=South+of+the+Border&amp;tomatoes=true",</v>
      </c>
      <c r="O2007">
        <f t="shared" si="195"/>
        <v>2005</v>
      </c>
      <c r="P2007" t="str">
        <f t="shared" si="194"/>
        <v>o2005.csv</v>
      </c>
      <c r="S2007" s="13" t="s">
        <v>14819</v>
      </c>
      <c r="T2007" s="15" t="s">
        <v>16494</v>
      </c>
      <c r="U2007" s="1" t="s">
        <v>4503</v>
      </c>
      <c r="V2007"/>
      <c r="W2007" t="s">
        <v>18623</v>
      </c>
      <c r="AJ2007" s="13" t="s">
        <v>14835</v>
      </c>
      <c r="AK2007" s="1" t="s">
        <v>6365</v>
      </c>
      <c r="AL2007" s="7" t="s">
        <v>18639</v>
      </c>
    </row>
    <row r="2008" spans="1:38">
      <c r="A2008" t="s">
        <v>14836</v>
      </c>
      <c r="B2008" s="1" t="s">
        <v>6364</v>
      </c>
      <c r="C2008" s="3">
        <v>40229</v>
      </c>
      <c r="D2008" s="4" t="str">
        <f t="shared" si="191"/>
        <v>Southern Baptist Sissies</v>
      </c>
      <c r="E2008" s="9" t="s">
        <v>12097</v>
      </c>
      <c r="F2008" s="5">
        <v>2013</v>
      </c>
      <c r="H2008" s="1" t="s">
        <v>535</v>
      </c>
      <c r="I2008" s="5" t="str">
        <f t="shared" si="192"/>
        <v>Southern+Baptist+Sissies</v>
      </c>
      <c r="J2008" s="1"/>
      <c r="K2008" s="5"/>
      <c r="L2008" s="1" t="s">
        <v>536</v>
      </c>
      <c r="N2008" t="str">
        <f t="shared" si="193"/>
        <v>"http://www.omdbapi.com/?t=Southern+Baptist+Sissies&amp;tomatoes=true",</v>
      </c>
      <c r="O2008">
        <f t="shared" si="195"/>
        <v>2006</v>
      </c>
      <c r="P2008" t="str">
        <f t="shared" si="194"/>
        <v>o2006.csv</v>
      </c>
      <c r="S2008" s="13" t="s">
        <v>14820</v>
      </c>
      <c r="T2008" s="15" t="s">
        <v>6345</v>
      </c>
      <c r="U2008" s="1" t="s">
        <v>6345</v>
      </c>
      <c r="V2008"/>
      <c r="W2008" t="s">
        <v>18624</v>
      </c>
      <c r="AJ2008" s="13" t="s">
        <v>14836</v>
      </c>
      <c r="AK2008" s="1" t="s">
        <v>6364</v>
      </c>
      <c r="AL2008" s="7" t="s">
        <v>18640</v>
      </c>
    </row>
    <row r="2009" spans="1:38">
      <c r="A2009" t="s">
        <v>14837</v>
      </c>
      <c r="B2009" s="1" t="s">
        <v>434</v>
      </c>
      <c r="C2009" s="3">
        <v>40747</v>
      </c>
      <c r="D2009" s="4" t="str">
        <f t="shared" si="191"/>
        <v>Southpaw</v>
      </c>
      <c r="E2009" s="9" t="s">
        <v>434</v>
      </c>
      <c r="F2009" s="5">
        <f>YEAR(C2009)</f>
        <v>2015</v>
      </c>
      <c r="H2009" s="1" t="s">
        <v>535</v>
      </c>
      <c r="I2009" s="5" t="str">
        <f t="shared" si="192"/>
        <v>Southpaw</v>
      </c>
      <c r="J2009" s="1"/>
      <c r="K2009" s="5"/>
      <c r="L2009" s="1" t="s">
        <v>536</v>
      </c>
      <c r="N2009" t="str">
        <f t="shared" si="193"/>
        <v>"http://www.omdbapi.com/?t=Southpaw&amp;tomatoes=true",</v>
      </c>
      <c r="O2009">
        <f t="shared" si="195"/>
        <v>2007</v>
      </c>
      <c r="P2009" t="str">
        <f t="shared" si="194"/>
        <v>o2007.csv</v>
      </c>
      <c r="S2009" s="13" t="s">
        <v>14821</v>
      </c>
      <c r="T2009" s="15" t="s">
        <v>6347</v>
      </c>
      <c r="U2009" s="1" t="s">
        <v>6347</v>
      </c>
      <c r="V2009"/>
      <c r="W2009" t="s">
        <v>18625</v>
      </c>
      <c r="AJ2009" s="13" t="s">
        <v>14837</v>
      </c>
      <c r="AK2009" s="1" t="s">
        <v>434</v>
      </c>
      <c r="AL2009" s="7" t="s">
        <v>18641</v>
      </c>
    </row>
    <row r="2010" spans="1:38">
      <c r="A2010" t="s">
        <v>14838</v>
      </c>
      <c r="B2010" s="1" t="s">
        <v>6366</v>
      </c>
      <c r="C2010" s="3">
        <v>40558</v>
      </c>
      <c r="D2010" s="4" t="str">
        <f t="shared" si="191"/>
        <v>Spare Parts</v>
      </c>
      <c r="E2010" s="9" t="s">
        <v>12099</v>
      </c>
      <c r="F2010" s="5">
        <f>YEAR(C2010)</f>
        <v>2015</v>
      </c>
      <c r="H2010" s="1" t="s">
        <v>535</v>
      </c>
      <c r="I2010" s="5" t="str">
        <f t="shared" si="192"/>
        <v>Spare+Parts</v>
      </c>
      <c r="J2010" s="1"/>
      <c r="K2010" s="5"/>
      <c r="L2010" s="1" t="s">
        <v>536</v>
      </c>
      <c r="N2010" t="str">
        <f t="shared" si="193"/>
        <v>"http://www.omdbapi.com/?t=Spare+Parts&amp;tomatoes=true",</v>
      </c>
      <c r="O2010">
        <f t="shared" si="195"/>
        <v>2008</v>
      </c>
      <c r="P2010" t="str">
        <f t="shared" si="194"/>
        <v>o2008.csv</v>
      </c>
      <c r="S2010" s="13" t="s">
        <v>14822</v>
      </c>
      <c r="T2010" s="15" t="s">
        <v>6348</v>
      </c>
      <c r="U2010" s="1" t="s">
        <v>6348</v>
      </c>
      <c r="V2010"/>
      <c r="W2010" t="s">
        <v>18626</v>
      </c>
      <c r="AJ2010" s="13" t="s">
        <v>14838</v>
      </c>
      <c r="AK2010" s="1" t="s">
        <v>6366</v>
      </c>
      <c r="AL2010" s="7" t="s">
        <v>18642</v>
      </c>
    </row>
    <row r="2011" spans="1:38">
      <c r="A2011" t="s">
        <v>14839</v>
      </c>
      <c r="B2011" s="1" t="s">
        <v>12780</v>
      </c>
      <c r="C2011" s="3">
        <v>39676</v>
      </c>
      <c r="D2011" s="4" t="str">
        <f t="shared" si="191"/>
        <v>Sparkle</v>
      </c>
      <c r="E2011" s="9" t="s">
        <v>15839</v>
      </c>
      <c r="F2011" s="5">
        <v>2011</v>
      </c>
      <c r="H2011" s="1" t="s">
        <v>535</v>
      </c>
      <c r="I2011" s="5" t="str">
        <f t="shared" si="192"/>
        <v>Sparkle</v>
      </c>
      <c r="J2011" s="1"/>
      <c r="K2011" s="5"/>
      <c r="L2011" s="1" t="s">
        <v>536</v>
      </c>
      <c r="N2011" t="str">
        <f t="shared" si="193"/>
        <v>"http://www.omdbapi.com/?t=Sparkle&amp;tomatoes=true",</v>
      </c>
      <c r="O2011">
        <f t="shared" si="195"/>
        <v>2009</v>
      </c>
      <c r="P2011" t="str">
        <f t="shared" si="194"/>
        <v>o2009.csv</v>
      </c>
      <c r="S2011" s="13" t="s">
        <v>14823</v>
      </c>
      <c r="T2011" s="15" t="s">
        <v>6349</v>
      </c>
      <c r="U2011" s="1" t="s">
        <v>6349</v>
      </c>
      <c r="V2011"/>
      <c r="W2011" t="s">
        <v>18627</v>
      </c>
      <c r="AJ2011" s="13" t="s">
        <v>14839</v>
      </c>
      <c r="AK2011" s="1" t="s">
        <v>12780</v>
      </c>
      <c r="AL2011" s="7" t="s">
        <v>18643</v>
      </c>
    </row>
    <row r="2012" spans="1:38">
      <c r="A2012" t="s">
        <v>14840</v>
      </c>
      <c r="B2012" s="1" t="s">
        <v>6367</v>
      </c>
      <c r="C2012" s="3">
        <v>39319</v>
      </c>
      <c r="D2012" s="4" t="str">
        <f t="shared" si="191"/>
        <v>Special Treatment</v>
      </c>
      <c r="E2012" s="9" t="s">
        <v>12100</v>
      </c>
      <c r="F2012" s="5">
        <v>2010</v>
      </c>
      <c r="H2012" s="1" t="s">
        <v>535</v>
      </c>
      <c r="I2012" s="5" t="str">
        <f t="shared" si="192"/>
        <v>Special+Treatment</v>
      </c>
      <c r="J2012" s="1"/>
      <c r="K2012" s="5"/>
      <c r="L2012" s="1" t="s">
        <v>536</v>
      </c>
      <c r="N2012" t="str">
        <f t="shared" si="193"/>
        <v>"http://www.omdbapi.com/?t=Special+Treatment&amp;tomatoes=true",</v>
      </c>
      <c r="O2012">
        <f t="shared" si="195"/>
        <v>2010</v>
      </c>
      <c r="P2012" t="str">
        <f t="shared" si="194"/>
        <v>o2010.csv</v>
      </c>
      <c r="S2012" s="13" t="s">
        <v>14824</v>
      </c>
      <c r="T2012" s="15" t="s">
        <v>6352</v>
      </c>
      <c r="U2012" s="1" t="s">
        <v>6352</v>
      </c>
      <c r="V2012"/>
      <c r="W2012" t="s">
        <v>18628</v>
      </c>
      <c r="AJ2012" s="13" t="s">
        <v>14840</v>
      </c>
      <c r="AK2012" s="1" t="s">
        <v>6367</v>
      </c>
      <c r="AL2012" s="7" t="s">
        <v>18644</v>
      </c>
    </row>
    <row r="2013" spans="1:38">
      <c r="A2013" t="s">
        <v>14841</v>
      </c>
      <c r="B2013" s="1" t="s">
        <v>370</v>
      </c>
      <c r="C2013" s="3">
        <v>40852</v>
      </c>
      <c r="D2013" s="4" t="str">
        <f t="shared" si="191"/>
        <v>Spectre</v>
      </c>
      <c r="E2013" s="9" t="s">
        <v>370</v>
      </c>
      <c r="F2013" s="5">
        <f>YEAR(C2013)</f>
        <v>2015</v>
      </c>
      <c r="H2013" s="1" t="s">
        <v>535</v>
      </c>
      <c r="I2013" s="5" t="str">
        <f t="shared" si="192"/>
        <v>Spectre</v>
      </c>
      <c r="J2013" s="1"/>
      <c r="K2013" s="5"/>
      <c r="L2013" s="1" t="s">
        <v>536</v>
      </c>
      <c r="N2013" t="str">
        <f t="shared" si="193"/>
        <v>"http://www.omdbapi.com/?t=Spectre&amp;tomatoes=true",</v>
      </c>
      <c r="O2013">
        <f t="shared" si="195"/>
        <v>2011</v>
      </c>
      <c r="P2013" t="str">
        <f t="shared" si="194"/>
        <v>o2011.csv</v>
      </c>
      <c r="S2013" s="13" t="s">
        <v>14825</v>
      </c>
      <c r="T2013" s="15" t="s">
        <v>6353</v>
      </c>
      <c r="U2013" s="1" t="s">
        <v>6353</v>
      </c>
      <c r="V2013"/>
      <c r="W2013" t="s">
        <v>18629</v>
      </c>
      <c r="AJ2013" s="13" t="s">
        <v>14841</v>
      </c>
      <c r="AK2013" s="1" t="s">
        <v>370</v>
      </c>
      <c r="AL2013" s="7" t="s">
        <v>18645</v>
      </c>
    </row>
    <row r="2014" spans="1:38">
      <c r="A2014" t="s">
        <v>14842</v>
      </c>
      <c r="B2014" s="1" t="s">
        <v>6369</v>
      </c>
      <c r="C2014" s="3">
        <v>40110</v>
      </c>
      <c r="D2014" s="4" t="str">
        <f t="shared" si="191"/>
        <v>Spinning Plates</v>
      </c>
      <c r="E2014" s="9" t="s">
        <v>12102</v>
      </c>
      <c r="F2014" s="5">
        <v>2012</v>
      </c>
      <c r="H2014" s="1" t="s">
        <v>535</v>
      </c>
      <c r="I2014" s="5" t="str">
        <f t="shared" si="192"/>
        <v>Spinning+Plates</v>
      </c>
      <c r="J2014" s="1"/>
      <c r="K2014" s="5"/>
      <c r="L2014" s="1" t="s">
        <v>536</v>
      </c>
      <c r="N2014" t="str">
        <f t="shared" si="193"/>
        <v>"http://www.omdbapi.com/?t=Spinning+Plates&amp;tomatoes=true",</v>
      </c>
      <c r="O2014">
        <f t="shared" si="195"/>
        <v>2012</v>
      </c>
      <c r="P2014" t="str">
        <f t="shared" si="194"/>
        <v>o2012.csv</v>
      </c>
      <c r="S2014" s="13" t="s">
        <v>14826</v>
      </c>
      <c r="T2014" s="15" t="s">
        <v>6354</v>
      </c>
      <c r="U2014" s="1" t="s">
        <v>6354</v>
      </c>
      <c r="V2014"/>
      <c r="W2014" t="s">
        <v>18630</v>
      </c>
      <c r="AJ2014" s="13" t="s">
        <v>14842</v>
      </c>
      <c r="AK2014" s="1" t="s">
        <v>6369</v>
      </c>
      <c r="AL2014" s="7" t="s">
        <v>18646</v>
      </c>
    </row>
    <row r="2015" spans="1:38">
      <c r="A2015" t="s">
        <v>14843</v>
      </c>
      <c r="B2015" s="1" t="s">
        <v>6370</v>
      </c>
      <c r="C2015" s="3">
        <v>38871</v>
      </c>
      <c r="D2015" s="4" t="str">
        <f t="shared" si="191"/>
        <v>Splice</v>
      </c>
      <c r="E2015" s="9" t="s">
        <v>6370</v>
      </c>
      <c r="F2015" s="5">
        <f>YEAR(C2015)</f>
        <v>2010</v>
      </c>
      <c r="H2015" s="1" t="s">
        <v>535</v>
      </c>
      <c r="I2015" s="5" t="str">
        <f t="shared" si="192"/>
        <v>Splice</v>
      </c>
      <c r="J2015" s="1"/>
      <c r="K2015" s="5"/>
      <c r="L2015" s="1" t="s">
        <v>536</v>
      </c>
      <c r="N2015" t="str">
        <f t="shared" si="193"/>
        <v>"http://www.omdbapi.com/?t=Splice&amp;tomatoes=true",</v>
      </c>
      <c r="O2015">
        <f t="shared" si="195"/>
        <v>2013</v>
      </c>
      <c r="P2015" t="str">
        <f t="shared" si="194"/>
        <v>o2013.csv</v>
      </c>
      <c r="S2015" s="13" t="s">
        <v>14827</v>
      </c>
      <c r="T2015" s="15" t="s">
        <v>6351</v>
      </c>
      <c r="U2015" s="1" t="s">
        <v>6351</v>
      </c>
      <c r="V2015"/>
      <c r="W2015" t="s">
        <v>18631</v>
      </c>
      <c r="AJ2015" s="13" t="s">
        <v>14843</v>
      </c>
      <c r="AK2015" s="1" t="s">
        <v>6370</v>
      </c>
      <c r="AL2015" s="7" t="s">
        <v>18647</v>
      </c>
    </row>
    <row r="2016" spans="1:38">
      <c r="A2016" t="s">
        <v>14844</v>
      </c>
      <c r="B2016" s="1" t="s">
        <v>6371</v>
      </c>
      <c r="C2016" s="3">
        <v>38920</v>
      </c>
      <c r="D2016" s="4" t="str">
        <f t="shared" si="191"/>
        <v>Spoken Word</v>
      </c>
      <c r="E2016" s="9" t="s">
        <v>12103</v>
      </c>
      <c r="F2016" s="5">
        <f>YEAR(C2016)</f>
        <v>2010</v>
      </c>
      <c r="H2016" s="1" t="s">
        <v>535</v>
      </c>
      <c r="I2016" s="5" t="str">
        <f t="shared" si="192"/>
        <v>Spoken+Word</v>
      </c>
      <c r="J2016" s="1"/>
      <c r="K2016" s="5"/>
      <c r="L2016" s="1" t="s">
        <v>536</v>
      </c>
      <c r="N2016" t="str">
        <f t="shared" si="193"/>
        <v>"http://www.omdbapi.com/?t=Spoken+Word&amp;tomatoes=true",</v>
      </c>
      <c r="O2016">
        <f t="shared" si="195"/>
        <v>2014</v>
      </c>
      <c r="P2016" t="str">
        <f t="shared" si="194"/>
        <v>o2014.csv</v>
      </c>
      <c r="S2016" s="13" t="s">
        <v>14828</v>
      </c>
      <c r="T2016" s="15" t="s">
        <v>6355</v>
      </c>
      <c r="U2016" s="1" t="s">
        <v>6355</v>
      </c>
      <c r="V2016"/>
      <c r="W2016" t="s">
        <v>18632</v>
      </c>
      <c r="AJ2016" s="13" t="s">
        <v>14844</v>
      </c>
      <c r="AK2016" s="1" t="s">
        <v>6371</v>
      </c>
      <c r="AL2016" s="7" t="s">
        <v>18648</v>
      </c>
    </row>
    <row r="2017" spans="1:38">
      <c r="A2017" t="s">
        <v>14845</v>
      </c>
      <c r="B2017" s="1" t="s">
        <v>436</v>
      </c>
      <c r="C2017" s="3">
        <v>40852</v>
      </c>
      <c r="D2017" s="4" t="str">
        <f t="shared" si="191"/>
        <v>Spotlight</v>
      </c>
      <c r="E2017" s="9" t="s">
        <v>436</v>
      </c>
      <c r="F2017" s="5">
        <f>YEAR(C2017)</f>
        <v>2015</v>
      </c>
      <c r="H2017" s="1" t="s">
        <v>535</v>
      </c>
      <c r="I2017" s="5" t="str">
        <f t="shared" si="192"/>
        <v>Spotlight</v>
      </c>
      <c r="J2017" s="1"/>
      <c r="K2017" s="5"/>
      <c r="L2017" s="1" t="s">
        <v>536</v>
      </c>
      <c r="N2017" t="str">
        <f t="shared" si="193"/>
        <v>"http://www.omdbapi.com/?t=Spotlight&amp;tomatoes=true",</v>
      </c>
      <c r="O2017">
        <f t="shared" si="195"/>
        <v>2015</v>
      </c>
      <c r="P2017" t="str">
        <f t="shared" si="194"/>
        <v>o2015.csv</v>
      </c>
      <c r="S2017" s="13" t="s">
        <v>14829</v>
      </c>
      <c r="T2017" s="15" t="s">
        <v>6358</v>
      </c>
      <c r="U2017" s="1" t="s">
        <v>6358</v>
      </c>
      <c r="V2017"/>
      <c r="W2017" t="s">
        <v>18633</v>
      </c>
      <c r="AJ2017" s="13" t="s">
        <v>14845</v>
      </c>
      <c r="AK2017" s="1" t="s">
        <v>436</v>
      </c>
      <c r="AL2017" s="7" t="s">
        <v>18649</v>
      </c>
    </row>
    <row r="2018" spans="1:38">
      <c r="A2018" t="s">
        <v>14846</v>
      </c>
      <c r="B2018" s="1" t="s">
        <v>12781</v>
      </c>
      <c r="C2018" s="3">
        <v>40621</v>
      </c>
      <c r="D2018" s="4" t="str">
        <f t="shared" si="191"/>
        <v>Spring</v>
      </c>
      <c r="E2018" s="9" t="s">
        <v>15840</v>
      </c>
      <c r="F2018" s="5">
        <f>YEAR(C2018)</f>
        <v>2015</v>
      </c>
      <c r="H2018" s="1" t="s">
        <v>535</v>
      </c>
      <c r="I2018" s="5" t="str">
        <f t="shared" si="192"/>
        <v>Spring</v>
      </c>
      <c r="J2018" s="1"/>
      <c r="K2018" s="5"/>
      <c r="L2018" s="1" t="s">
        <v>536</v>
      </c>
      <c r="N2018" t="str">
        <f t="shared" si="193"/>
        <v>"http://www.omdbapi.com/?t=Spring&amp;tomatoes=true",</v>
      </c>
      <c r="O2018">
        <f t="shared" si="195"/>
        <v>2016</v>
      </c>
      <c r="P2018" t="str">
        <f t="shared" si="194"/>
        <v>o2016.csv</v>
      </c>
      <c r="S2018" s="13" t="s">
        <v>14830</v>
      </c>
      <c r="T2018" s="15" t="s">
        <v>6359</v>
      </c>
      <c r="U2018" s="1" t="s">
        <v>6359</v>
      </c>
      <c r="V2018"/>
      <c r="W2018" t="s">
        <v>18634</v>
      </c>
      <c r="AJ2018" s="13" t="s">
        <v>14846</v>
      </c>
      <c r="AK2018" s="1" t="s">
        <v>12781</v>
      </c>
      <c r="AL2018" s="7" t="s">
        <v>18650</v>
      </c>
    </row>
    <row r="2019" spans="1:38">
      <c r="A2019" t="s">
        <v>14847</v>
      </c>
      <c r="B2019" s="1" t="s">
        <v>6372</v>
      </c>
      <c r="C2019" s="3">
        <v>39886</v>
      </c>
      <c r="D2019" s="4" t="str">
        <f t="shared" si="191"/>
        <v>Spring Breakers</v>
      </c>
      <c r="E2019" s="9" t="s">
        <v>12104</v>
      </c>
      <c r="F2019" s="5">
        <v>2012</v>
      </c>
      <c r="H2019" s="1" t="s">
        <v>535</v>
      </c>
      <c r="I2019" s="5" t="str">
        <f t="shared" si="192"/>
        <v>Spring+Breakers</v>
      </c>
      <c r="J2019" s="1"/>
      <c r="K2019" s="5"/>
      <c r="L2019" s="1" t="s">
        <v>536</v>
      </c>
      <c r="N2019" t="str">
        <f t="shared" si="193"/>
        <v>"http://www.omdbapi.com/?t=Spring+Breakers&amp;tomatoes=true",</v>
      </c>
      <c r="O2019">
        <f t="shared" si="195"/>
        <v>2017</v>
      </c>
      <c r="P2019" t="str">
        <f t="shared" si="194"/>
        <v>o2017.csv</v>
      </c>
      <c r="S2019" s="13" t="s">
        <v>14831</v>
      </c>
      <c r="T2019" s="15" t="s">
        <v>6360</v>
      </c>
      <c r="U2019" s="1" t="s">
        <v>6360</v>
      </c>
      <c r="V2019"/>
      <c r="W2019" t="s">
        <v>18635</v>
      </c>
      <c r="AJ2019" s="13" t="s">
        <v>14847</v>
      </c>
      <c r="AK2019" s="1" t="s">
        <v>6372</v>
      </c>
      <c r="AL2019" s="7" t="s">
        <v>18651</v>
      </c>
    </row>
    <row r="2020" spans="1:38">
      <c r="A2020" t="s">
        <v>14848</v>
      </c>
      <c r="B2020" s="1" t="s">
        <v>6373</v>
      </c>
      <c r="C2020" s="3">
        <v>38871</v>
      </c>
      <c r="D2020" s="4" t="str">
        <f t="shared" si="191"/>
        <v>Spring Fever</v>
      </c>
      <c r="E2020" s="9" t="s">
        <v>12105</v>
      </c>
      <c r="F2020" s="5">
        <v>2009</v>
      </c>
      <c r="H2020" s="1" t="s">
        <v>535</v>
      </c>
      <c r="I2020" s="5" t="str">
        <f t="shared" si="192"/>
        <v>Spring+Fever</v>
      </c>
      <c r="J2020" s="1"/>
      <c r="K2020" s="5"/>
      <c r="L2020" s="1" t="s">
        <v>536</v>
      </c>
      <c r="N2020" t="str">
        <f t="shared" si="193"/>
        <v>"http://www.omdbapi.com/?t=Spring+Fever&amp;tomatoes=true",</v>
      </c>
      <c r="O2020">
        <f t="shared" si="195"/>
        <v>2018</v>
      </c>
      <c r="P2020" t="str">
        <f t="shared" si="194"/>
        <v>o2018.csv</v>
      </c>
      <c r="S2020" s="13" t="s">
        <v>14832</v>
      </c>
      <c r="T2020" s="15" t="s">
        <v>6361</v>
      </c>
      <c r="U2020" s="1" t="s">
        <v>6361</v>
      </c>
      <c r="V2020"/>
      <c r="W2020" t="s">
        <v>18636</v>
      </c>
      <c r="AJ2020" s="13" t="s">
        <v>14848</v>
      </c>
      <c r="AK2020" s="1" t="s">
        <v>6373</v>
      </c>
      <c r="AL2020" s="7" t="s">
        <v>18652</v>
      </c>
    </row>
    <row r="2021" spans="1:38">
      <c r="A2021" t="s">
        <v>14849</v>
      </c>
      <c r="B2021" s="1" t="s">
        <v>439</v>
      </c>
      <c r="C2021" s="3">
        <v>40698</v>
      </c>
      <c r="D2021" s="4" t="str">
        <f t="shared" si="191"/>
        <v>Spy</v>
      </c>
      <c r="E2021" s="9" t="s">
        <v>439</v>
      </c>
      <c r="F2021" s="5">
        <f>YEAR(C2021)</f>
        <v>2015</v>
      </c>
      <c r="H2021" s="1" t="s">
        <v>535</v>
      </c>
      <c r="I2021" s="5" t="str">
        <f t="shared" si="192"/>
        <v>Spy</v>
      </c>
      <c r="J2021" s="1"/>
      <c r="K2021" s="5"/>
      <c r="L2021" s="1" t="s">
        <v>536</v>
      </c>
      <c r="N2021" t="str">
        <f t="shared" si="193"/>
        <v>"http://www.omdbapi.com/?t=Spy&amp;tomatoes=true",</v>
      </c>
      <c r="O2021">
        <f t="shared" si="195"/>
        <v>2019</v>
      </c>
      <c r="P2021" t="str">
        <f t="shared" si="194"/>
        <v>o2019.csv</v>
      </c>
      <c r="S2021" s="13" t="s">
        <v>14833</v>
      </c>
      <c r="T2021" s="15" t="s">
        <v>6362</v>
      </c>
      <c r="U2021" s="1" t="s">
        <v>6362</v>
      </c>
      <c r="V2021"/>
      <c r="W2021" t="s">
        <v>18637</v>
      </c>
      <c r="AJ2021" s="13" t="s">
        <v>14849</v>
      </c>
      <c r="AK2021" s="1" t="s">
        <v>439</v>
      </c>
      <c r="AL2021" s="7" t="s">
        <v>18653</v>
      </c>
    </row>
    <row r="2022" spans="1:38">
      <c r="A2022" t="s">
        <v>14850</v>
      </c>
      <c r="B2022" s="1" t="s">
        <v>6374</v>
      </c>
      <c r="C2022" s="3">
        <v>39312</v>
      </c>
      <c r="D2022" s="4" t="str">
        <f t="shared" si="191"/>
        <v>Spy Kids:All the Time in the World</v>
      </c>
      <c r="E2022" s="9" t="s">
        <v>12546</v>
      </c>
      <c r="F2022" s="5">
        <f>YEAR(C2022)</f>
        <v>2011</v>
      </c>
      <c r="H2022" s="1" t="s">
        <v>535</v>
      </c>
      <c r="I2022" s="5" t="str">
        <f t="shared" si="192"/>
        <v>Spy+Kids%3AAll+the+Time+in+the+World</v>
      </c>
      <c r="J2022" s="1"/>
      <c r="K2022" s="5"/>
      <c r="L2022" s="1" t="s">
        <v>536</v>
      </c>
      <c r="N2022" t="str">
        <f t="shared" si="193"/>
        <v>"http://www.omdbapi.com/?t=Spy+Kids%3AAll+the+Time+in+the+World&amp;tomatoes=true",</v>
      </c>
      <c r="O2022">
        <f t="shared" si="195"/>
        <v>2020</v>
      </c>
      <c r="P2022" t="str">
        <f t="shared" si="194"/>
        <v>o2020.csv</v>
      </c>
      <c r="S2022" s="13" t="s">
        <v>14834</v>
      </c>
      <c r="T2022" s="15" t="s">
        <v>6363</v>
      </c>
      <c r="U2022" s="1" t="s">
        <v>6363</v>
      </c>
      <c r="V2022"/>
      <c r="W2022" t="s">
        <v>18638</v>
      </c>
      <c r="AJ2022" s="13" t="s">
        <v>14850</v>
      </c>
      <c r="AK2022" s="1" t="s">
        <v>6374</v>
      </c>
      <c r="AL2022" s="7" t="s">
        <v>18654</v>
      </c>
    </row>
    <row r="2023" spans="1:38">
      <c r="A2023" t="s">
        <v>14851</v>
      </c>
      <c r="B2023" s="1" t="s">
        <v>6400</v>
      </c>
      <c r="C2023" s="3">
        <v>40460</v>
      </c>
      <c r="D2023" s="4" t="str">
        <f t="shared" si="191"/>
        <v>St. Vincent</v>
      </c>
      <c r="E2023" s="9" t="s">
        <v>12124</v>
      </c>
      <c r="F2023" s="5">
        <f>YEAR(C2023)</f>
        <v>2014</v>
      </c>
      <c r="H2023" s="1" t="s">
        <v>535</v>
      </c>
      <c r="I2023" s="5" t="str">
        <f t="shared" si="192"/>
        <v>St.+Vincent</v>
      </c>
      <c r="J2023" s="1"/>
      <c r="K2023" s="5"/>
      <c r="L2023" s="1" t="s">
        <v>536</v>
      </c>
      <c r="N2023" t="str">
        <f t="shared" si="193"/>
        <v>"http://www.omdbapi.com/?t=St.+Vincent&amp;tomatoes=true",</v>
      </c>
      <c r="O2023">
        <f t="shared" si="195"/>
        <v>2021</v>
      </c>
      <c r="P2023" t="str">
        <f t="shared" si="194"/>
        <v>o2021.csv</v>
      </c>
      <c r="S2023" s="13" t="s">
        <v>14835</v>
      </c>
      <c r="T2023" s="15" t="s">
        <v>6365</v>
      </c>
      <c r="U2023" s="1" t="s">
        <v>6365</v>
      </c>
      <c r="V2023"/>
      <c r="W2023" t="s">
        <v>18639</v>
      </c>
      <c r="AJ2023" s="13" t="s">
        <v>14851</v>
      </c>
      <c r="AK2023" s="1" t="s">
        <v>6400</v>
      </c>
      <c r="AL2023" s="7" t="s">
        <v>18655</v>
      </c>
    </row>
    <row r="2024" spans="1:38">
      <c r="A2024" t="s">
        <v>14852</v>
      </c>
      <c r="B2024" s="1" t="s">
        <v>12783</v>
      </c>
      <c r="C2024" s="3">
        <v>40306</v>
      </c>
      <c r="D2024" s="4" t="str">
        <f t="shared" si="191"/>
        <v>Stage Fright</v>
      </c>
      <c r="E2024" s="9" t="s">
        <v>15938</v>
      </c>
      <c r="F2024" s="5">
        <v>2013</v>
      </c>
      <c r="H2024" s="1" t="s">
        <v>535</v>
      </c>
      <c r="I2024" s="5" t="str">
        <f t="shared" si="192"/>
        <v>Stage+Fright</v>
      </c>
      <c r="J2024" s="1"/>
      <c r="K2024" s="5"/>
      <c r="L2024" s="1" t="s">
        <v>536</v>
      </c>
      <c r="N2024" t="str">
        <f t="shared" si="193"/>
        <v>"http://www.omdbapi.com/?t=Stage+Fright&amp;tomatoes=true",</v>
      </c>
      <c r="O2024">
        <f t="shared" si="195"/>
        <v>2022</v>
      </c>
      <c r="P2024" t="str">
        <f t="shared" si="194"/>
        <v>o2022.csv</v>
      </c>
      <c r="S2024" s="13" t="s">
        <v>14836</v>
      </c>
      <c r="T2024" s="15" t="s">
        <v>6364</v>
      </c>
      <c r="U2024" s="1" t="s">
        <v>6364</v>
      </c>
      <c r="V2024"/>
      <c r="W2024" t="s">
        <v>18640</v>
      </c>
      <c r="AJ2024" s="13" t="s">
        <v>14852</v>
      </c>
      <c r="AK2024" s="1" t="s">
        <v>12783</v>
      </c>
      <c r="AL2024" s="7" t="s">
        <v>18656</v>
      </c>
    </row>
    <row r="2025" spans="1:38">
      <c r="A2025" t="s">
        <v>14853</v>
      </c>
      <c r="B2025" s="1" t="s">
        <v>12784</v>
      </c>
      <c r="C2025" s="3">
        <v>40236</v>
      </c>
      <c r="D2025" s="4" t="str">
        <f t="shared" si="191"/>
        <v>Stalingrad</v>
      </c>
      <c r="E2025" s="9" t="s">
        <v>15841</v>
      </c>
      <c r="F2025" s="5">
        <v>2013</v>
      </c>
      <c r="H2025" s="1" t="s">
        <v>535</v>
      </c>
      <c r="I2025" s="5" t="str">
        <f t="shared" si="192"/>
        <v>Stalingrad</v>
      </c>
      <c r="J2025" s="1"/>
      <c r="K2025" s="5"/>
      <c r="L2025" s="1" t="s">
        <v>536</v>
      </c>
      <c r="N2025" t="str">
        <f t="shared" si="193"/>
        <v>"http://www.omdbapi.com/?t=Stalingrad&amp;tomatoes=true",</v>
      </c>
      <c r="O2025">
        <f t="shared" si="195"/>
        <v>2023</v>
      </c>
      <c r="P2025" t="str">
        <f t="shared" si="194"/>
        <v>o2023.csv</v>
      </c>
      <c r="S2025" s="13" t="s">
        <v>14837</v>
      </c>
      <c r="T2025" s="15" t="s">
        <v>434</v>
      </c>
      <c r="U2025" s="1" t="s">
        <v>434</v>
      </c>
      <c r="V2025"/>
      <c r="W2025" t="s">
        <v>18641</v>
      </c>
      <c r="AJ2025" s="13" t="s">
        <v>14853</v>
      </c>
      <c r="AK2025" s="1" t="s">
        <v>12784</v>
      </c>
      <c r="AL2025" s="7" t="s">
        <v>18657</v>
      </c>
    </row>
    <row r="2026" spans="1:38">
      <c r="A2026" t="s">
        <v>14854</v>
      </c>
      <c r="B2026" s="1" t="s">
        <v>6377</v>
      </c>
      <c r="C2026" s="3">
        <v>40320</v>
      </c>
      <c r="D2026" s="4" t="str">
        <f t="shared" si="191"/>
        <v>Stand Clear of the Closing Doors</v>
      </c>
      <c r="E2026" s="9" t="s">
        <v>12108</v>
      </c>
      <c r="F2026" s="5">
        <v>2013</v>
      </c>
      <c r="H2026" s="1" t="s">
        <v>535</v>
      </c>
      <c r="I2026" s="5" t="str">
        <f t="shared" si="192"/>
        <v>Stand+Clear+of+the+Closing+Doors</v>
      </c>
      <c r="J2026" s="1"/>
      <c r="K2026" s="5"/>
      <c r="L2026" s="1" t="s">
        <v>536</v>
      </c>
      <c r="N2026" t="str">
        <f t="shared" si="193"/>
        <v>"http://www.omdbapi.com/?t=Stand+Clear+of+the+Closing+Doors&amp;tomatoes=true",</v>
      </c>
      <c r="O2026">
        <f t="shared" si="195"/>
        <v>2024</v>
      </c>
      <c r="P2026" t="str">
        <f t="shared" si="194"/>
        <v>o2024.csv</v>
      </c>
      <c r="S2026" s="13" t="s">
        <v>14838</v>
      </c>
      <c r="T2026" s="15" t="s">
        <v>6366</v>
      </c>
      <c r="U2026" s="1" t="s">
        <v>6366</v>
      </c>
      <c r="V2026"/>
      <c r="W2026" t="s">
        <v>18642</v>
      </c>
      <c r="AJ2026" s="13" t="s">
        <v>14854</v>
      </c>
      <c r="AK2026" s="1" t="s">
        <v>6377</v>
      </c>
      <c r="AL2026" s="7" t="s">
        <v>18658</v>
      </c>
    </row>
    <row r="2027" spans="1:38">
      <c r="A2027" t="s">
        <v>14855</v>
      </c>
      <c r="B2027" s="1" t="s">
        <v>6378</v>
      </c>
      <c r="C2027" s="3">
        <v>39844</v>
      </c>
      <c r="D2027" s="4" t="str">
        <f t="shared" si="191"/>
        <v>Stand Up Guys</v>
      </c>
      <c r="E2027" s="9" t="s">
        <v>12109</v>
      </c>
      <c r="F2027" s="5">
        <f>YEAR(C2027)</f>
        <v>2013</v>
      </c>
      <c r="H2027" s="1" t="s">
        <v>535</v>
      </c>
      <c r="I2027" s="5" t="str">
        <f t="shared" si="192"/>
        <v>Stand+Up+Guys</v>
      </c>
      <c r="J2027" s="1"/>
      <c r="K2027" s="5"/>
      <c r="L2027" s="1" t="s">
        <v>536</v>
      </c>
      <c r="N2027" t="str">
        <f t="shared" si="193"/>
        <v>"http://www.omdbapi.com/?t=Stand+Up+Guys&amp;tomatoes=true",</v>
      </c>
      <c r="O2027">
        <f t="shared" si="195"/>
        <v>2025</v>
      </c>
      <c r="P2027" t="str">
        <f t="shared" si="194"/>
        <v>o2025.csv</v>
      </c>
      <c r="S2027" s="13" t="s">
        <v>14839</v>
      </c>
      <c r="T2027" s="15" t="s">
        <v>15839</v>
      </c>
      <c r="U2027" s="1" t="s">
        <v>12780</v>
      </c>
      <c r="V2027"/>
      <c r="W2027" t="s">
        <v>18643</v>
      </c>
      <c r="AJ2027" s="13" t="s">
        <v>14855</v>
      </c>
      <c r="AK2027" s="1" t="s">
        <v>6378</v>
      </c>
      <c r="AL2027" s="7" t="s">
        <v>18659</v>
      </c>
    </row>
    <row r="2028" spans="1:38">
      <c r="A2028" t="s">
        <v>14856</v>
      </c>
      <c r="B2028" s="1" t="s">
        <v>302</v>
      </c>
      <c r="C2028" s="3">
        <v>39948</v>
      </c>
      <c r="D2028" s="4" t="str">
        <f t="shared" si="191"/>
        <v>Star Trek Into Darkness</v>
      </c>
      <c r="E2028" s="9" t="s">
        <v>10815</v>
      </c>
      <c r="F2028" s="5">
        <f>YEAR(C2028)</f>
        <v>2013</v>
      </c>
      <c r="H2028" s="1" t="s">
        <v>535</v>
      </c>
      <c r="I2028" s="5" t="str">
        <f t="shared" si="192"/>
        <v>Star+Trek+Into+Darkness</v>
      </c>
      <c r="J2028" s="1"/>
      <c r="K2028" s="5"/>
      <c r="L2028" s="1" t="s">
        <v>536</v>
      </c>
      <c r="N2028" t="str">
        <f t="shared" si="193"/>
        <v>"http://www.omdbapi.com/?t=Star+Trek+Into+Darkness&amp;tomatoes=true",</v>
      </c>
      <c r="O2028">
        <f t="shared" si="195"/>
        <v>2026</v>
      </c>
      <c r="P2028" t="str">
        <f t="shared" si="194"/>
        <v>o2026.csv</v>
      </c>
      <c r="S2028" s="13" t="s">
        <v>14840</v>
      </c>
      <c r="T2028" s="15" t="s">
        <v>6367</v>
      </c>
      <c r="U2028" s="1" t="s">
        <v>6367</v>
      </c>
      <c r="V2028"/>
      <c r="W2028" t="s">
        <v>18644</v>
      </c>
      <c r="AJ2028" s="13" t="s">
        <v>14856</v>
      </c>
      <c r="AK2028" s="1" t="s">
        <v>302</v>
      </c>
      <c r="AL2028" s="7" t="s">
        <v>18660</v>
      </c>
    </row>
    <row r="2029" spans="1:38">
      <c r="A2029" t="s">
        <v>14857</v>
      </c>
      <c r="B2029" s="1" t="s">
        <v>437</v>
      </c>
      <c r="C2029" s="3">
        <v>40894</v>
      </c>
      <c r="D2029" s="4" t="str">
        <f t="shared" si="191"/>
        <v>Star Wars:The Force Awakens</v>
      </c>
      <c r="E2029" s="9" t="s">
        <v>530</v>
      </c>
      <c r="F2029" s="5">
        <f>YEAR(C2029)</f>
        <v>2015</v>
      </c>
      <c r="H2029" s="1" t="s">
        <v>535</v>
      </c>
      <c r="I2029" s="5" t="str">
        <f t="shared" si="192"/>
        <v>Star+Wars%3AThe+Force+Awakens</v>
      </c>
      <c r="J2029" s="1"/>
      <c r="K2029" s="5"/>
      <c r="L2029" s="1" t="s">
        <v>536</v>
      </c>
      <c r="N2029" t="str">
        <f t="shared" si="193"/>
        <v>"http://www.omdbapi.com/?t=Star+Wars%3AThe+Force+Awakens&amp;tomatoes=true",</v>
      </c>
      <c r="O2029">
        <f t="shared" si="195"/>
        <v>2027</v>
      </c>
      <c r="P2029" t="str">
        <f t="shared" si="194"/>
        <v>o2027.csv</v>
      </c>
      <c r="S2029" s="13" t="s">
        <v>14841</v>
      </c>
      <c r="T2029" s="15" t="s">
        <v>370</v>
      </c>
      <c r="U2029" s="1" t="s">
        <v>370</v>
      </c>
      <c r="V2029"/>
      <c r="W2029" t="s">
        <v>18645</v>
      </c>
      <c r="AJ2029" s="13" t="s">
        <v>14857</v>
      </c>
      <c r="AK2029" s="1" t="s">
        <v>437</v>
      </c>
      <c r="AL2029" s="7" t="s">
        <v>18661</v>
      </c>
    </row>
    <row r="2030" spans="1:38">
      <c r="A2030" t="s">
        <v>14858</v>
      </c>
      <c r="B2030" s="1" t="s">
        <v>12785</v>
      </c>
      <c r="C2030" s="3">
        <v>39893</v>
      </c>
      <c r="D2030" s="4" t="str">
        <f t="shared" si="191"/>
        <v>Starbuck</v>
      </c>
      <c r="E2030" s="9" t="s">
        <v>15842</v>
      </c>
      <c r="F2030" s="5">
        <v>2012</v>
      </c>
      <c r="H2030" s="1" t="s">
        <v>535</v>
      </c>
      <c r="I2030" s="5" t="str">
        <f t="shared" si="192"/>
        <v>Starbuck</v>
      </c>
      <c r="J2030" s="1"/>
      <c r="K2030" s="5"/>
      <c r="L2030" s="1" t="s">
        <v>536</v>
      </c>
      <c r="N2030" t="str">
        <f t="shared" si="193"/>
        <v>"http://www.omdbapi.com/?t=Starbuck&amp;tomatoes=true",</v>
      </c>
      <c r="O2030">
        <f t="shared" si="195"/>
        <v>2028</v>
      </c>
      <c r="P2030" t="str">
        <f t="shared" si="194"/>
        <v>o2028.csv</v>
      </c>
      <c r="S2030" s="13" t="s">
        <v>14842</v>
      </c>
      <c r="T2030" s="15" t="s">
        <v>6369</v>
      </c>
      <c r="U2030" s="1" t="s">
        <v>6369</v>
      </c>
      <c r="V2030"/>
      <c r="W2030" t="s">
        <v>18646</v>
      </c>
      <c r="AJ2030" s="13" t="s">
        <v>14858</v>
      </c>
      <c r="AK2030" s="1" t="s">
        <v>12785</v>
      </c>
      <c r="AL2030" s="7" t="s">
        <v>18662</v>
      </c>
    </row>
    <row r="2031" spans="1:38">
      <c r="A2031" t="s">
        <v>14859</v>
      </c>
      <c r="B2031" s="1" t="s">
        <v>6380</v>
      </c>
      <c r="C2031" s="3">
        <v>39760</v>
      </c>
      <c r="D2031" s="4" t="str">
        <f t="shared" si="191"/>
        <v>Starlet</v>
      </c>
      <c r="E2031" s="9" t="s">
        <v>6380</v>
      </c>
      <c r="F2031" s="5">
        <f>YEAR(C2031)</f>
        <v>2012</v>
      </c>
      <c r="H2031" s="1" t="s">
        <v>535</v>
      </c>
      <c r="I2031" s="5" t="str">
        <f t="shared" si="192"/>
        <v>Starlet</v>
      </c>
      <c r="J2031" s="1"/>
      <c r="K2031" s="5"/>
      <c r="L2031" s="1" t="s">
        <v>536</v>
      </c>
      <c r="N2031" t="str">
        <f t="shared" si="193"/>
        <v>"http://www.omdbapi.com/?t=Starlet&amp;tomatoes=true",</v>
      </c>
      <c r="O2031">
        <f t="shared" si="195"/>
        <v>2029</v>
      </c>
      <c r="P2031" t="str">
        <f t="shared" si="194"/>
        <v>o2029.csv</v>
      </c>
      <c r="S2031" s="13" t="s">
        <v>14843</v>
      </c>
      <c r="T2031" s="15" t="s">
        <v>6370</v>
      </c>
      <c r="U2031" s="1" t="s">
        <v>6370</v>
      </c>
      <c r="V2031"/>
      <c r="W2031" t="s">
        <v>18647</v>
      </c>
      <c r="AJ2031" s="13" t="s">
        <v>14859</v>
      </c>
      <c r="AK2031" s="1" t="s">
        <v>6380</v>
      </c>
      <c r="AL2031" s="7" t="s">
        <v>18663</v>
      </c>
    </row>
    <row r="2032" spans="1:38">
      <c r="A2032" t="s">
        <v>14860</v>
      </c>
      <c r="B2032" s="1" t="s">
        <v>6381</v>
      </c>
      <c r="C2032" s="3">
        <v>40416</v>
      </c>
      <c r="D2032" s="4" t="str">
        <f t="shared" si="191"/>
        <v>Starred Up</v>
      </c>
      <c r="E2032" s="9" t="s">
        <v>10814</v>
      </c>
      <c r="F2032" s="5">
        <v>2013</v>
      </c>
      <c r="H2032" s="1" t="s">
        <v>535</v>
      </c>
      <c r="I2032" s="5" t="str">
        <f t="shared" si="192"/>
        <v>Starred+Up</v>
      </c>
      <c r="J2032" s="1"/>
      <c r="K2032" s="5"/>
      <c r="L2032" s="1" t="s">
        <v>536</v>
      </c>
      <c r="N2032" t="str">
        <f t="shared" si="193"/>
        <v>"http://www.omdbapi.com/?t=Starred+Up&amp;tomatoes=true",</v>
      </c>
      <c r="O2032">
        <f t="shared" si="195"/>
        <v>2030</v>
      </c>
      <c r="P2032" t="str">
        <f t="shared" si="194"/>
        <v>o2030.csv</v>
      </c>
      <c r="S2032" s="13" t="s">
        <v>14844</v>
      </c>
      <c r="T2032" s="15" t="s">
        <v>6371</v>
      </c>
      <c r="U2032" s="1" t="s">
        <v>6371</v>
      </c>
      <c r="V2032"/>
      <c r="W2032" t="s">
        <v>18648</v>
      </c>
      <c r="AJ2032" s="13" t="s">
        <v>14860</v>
      </c>
      <c r="AK2032" s="1" t="s">
        <v>6381</v>
      </c>
      <c r="AL2032" s="7" t="s">
        <v>18664</v>
      </c>
    </row>
    <row r="2033" spans="1:38">
      <c r="A2033" t="s">
        <v>14861</v>
      </c>
      <c r="B2033" s="1" t="s">
        <v>6382</v>
      </c>
      <c r="C2033" s="3">
        <v>39529</v>
      </c>
      <c r="D2033" s="4" t="str">
        <f t="shared" si="191"/>
        <v>Starry Starry Night</v>
      </c>
      <c r="E2033" s="9" t="s">
        <v>12111</v>
      </c>
      <c r="F2033" s="5">
        <v>2011</v>
      </c>
      <c r="H2033" s="1" t="s">
        <v>535</v>
      </c>
      <c r="I2033" s="5" t="str">
        <f t="shared" si="192"/>
        <v>Starry+Starry+Night</v>
      </c>
      <c r="J2033" s="1"/>
      <c r="K2033" s="5"/>
      <c r="L2033" s="1" t="s">
        <v>536</v>
      </c>
      <c r="N2033" t="str">
        <f t="shared" si="193"/>
        <v>"http://www.omdbapi.com/?t=Starry+Starry+Night&amp;tomatoes=true",</v>
      </c>
      <c r="O2033">
        <f t="shared" si="195"/>
        <v>2031</v>
      </c>
      <c r="P2033" t="str">
        <f t="shared" si="194"/>
        <v>o2031.csv</v>
      </c>
      <c r="S2033" s="13" t="s">
        <v>14845</v>
      </c>
      <c r="T2033" s="15" t="s">
        <v>436</v>
      </c>
      <c r="U2033" s="1" t="s">
        <v>436</v>
      </c>
      <c r="V2033"/>
      <c r="W2033" t="s">
        <v>18649</v>
      </c>
      <c r="AJ2033" s="13" t="s">
        <v>14861</v>
      </c>
      <c r="AK2033" s="1" t="s">
        <v>6382</v>
      </c>
      <c r="AL2033" s="7" t="s">
        <v>18665</v>
      </c>
    </row>
    <row r="2034" spans="1:38">
      <c r="A2034" t="s">
        <v>14862</v>
      </c>
      <c r="B2034" s="1" t="s">
        <v>228</v>
      </c>
      <c r="C2034" s="3">
        <v>38934</v>
      </c>
      <c r="D2034" s="4" t="str">
        <f t="shared" si="191"/>
        <v>Step Up 3-D</v>
      </c>
      <c r="E2034" s="9" t="s">
        <v>12112</v>
      </c>
      <c r="F2034" s="5">
        <v>2009</v>
      </c>
      <c r="H2034" s="1" t="s">
        <v>535</v>
      </c>
      <c r="I2034" s="5" t="str">
        <f t="shared" si="192"/>
        <v>Step+Up+3-D</v>
      </c>
      <c r="J2034" s="1"/>
      <c r="K2034" s="5"/>
      <c r="L2034" s="1" t="s">
        <v>536</v>
      </c>
      <c r="N2034" t="str">
        <f t="shared" si="193"/>
        <v>"http://www.omdbapi.com/?t=Step+Up+3-D&amp;tomatoes=true",</v>
      </c>
      <c r="O2034">
        <f t="shared" si="195"/>
        <v>2032</v>
      </c>
      <c r="P2034" t="str">
        <f t="shared" si="194"/>
        <v>o2032.csv</v>
      </c>
      <c r="S2034" s="13" t="s">
        <v>14846</v>
      </c>
      <c r="T2034" s="15" t="s">
        <v>15840</v>
      </c>
      <c r="U2034" s="1" t="s">
        <v>12781</v>
      </c>
      <c r="V2034"/>
      <c r="W2034" t="s">
        <v>18650</v>
      </c>
      <c r="AJ2034" s="13" t="s">
        <v>14862</v>
      </c>
      <c r="AK2034" s="34" t="s">
        <v>228</v>
      </c>
      <c r="AL2034" s="35" t="s">
        <v>19660</v>
      </c>
    </row>
    <row r="2035" spans="1:38">
      <c r="A2035" t="s">
        <v>14863</v>
      </c>
      <c r="B2035" s="1" t="s">
        <v>339</v>
      </c>
      <c r="C2035" s="3">
        <v>40397</v>
      </c>
      <c r="D2035" s="4" t="str">
        <f t="shared" si="191"/>
        <v>Step Up All In</v>
      </c>
      <c r="E2035" s="9" t="s">
        <v>12114</v>
      </c>
      <c r="F2035" s="5">
        <f>YEAR(C2035)</f>
        <v>2014</v>
      </c>
      <c r="H2035" s="1" t="s">
        <v>535</v>
      </c>
      <c r="I2035" s="5" t="str">
        <f t="shared" si="192"/>
        <v>Step+Up+All+In</v>
      </c>
      <c r="J2035" s="1"/>
      <c r="K2035" s="5"/>
      <c r="L2035" s="1" t="s">
        <v>536</v>
      </c>
      <c r="N2035" t="str">
        <f t="shared" si="193"/>
        <v>"http://www.omdbapi.com/?t=Step+Up+All+In&amp;tomatoes=true",</v>
      </c>
      <c r="O2035">
        <f t="shared" si="195"/>
        <v>2033</v>
      </c>
      <c r="P2035" t="str">
        <f t="shared" si="194"/>
        <v>o2033.csv</v>
      </c>
      <c r="S2035" s="13" t="s">
        <v>14847</v>
      </c>
      <c r="T2035" s="15" t="s">
        <v>6372</v>
      </c>
      <c r="U2035" s="1" t="s">
        <v>6372</v>
      </c>
      <c r="V2035"/>
      <c r="W2035" t="s">
        <v>18651</v>
      </c>
      <c r="AJ2035" s="13" t="s">
        <v>14863</v>
      </c>
      <c r="AK2035" s="1" t="s">
        <v>339</v>
      </c>
      <c r="AL2035" s="7" t="s">
        <v>18666</v>
      </c>
    </row>
    <row r="2036" spans="1:38">
      <c r="A2036" t="s">
        <v>14864</v>
      </c>
      <c r="B2036" s="1" t="s">
        <v>281</v>
      </c>
      <c r="C2036" s="3">
        <v>39655</v>
      </c>
      <c r="D2036" s="4" t="str">
        <f t="shared" si="191"/>
        <v>Step Up Revolution</v>
      </c>
      <c r="E2036" s="9" t="s">
        <v>12113</v>
      </c>
      <c r="F2036" s="5">
        <f>YEAR(C2036)</f>
        <v>2012</v>
      </c>
      <c r="H2036" s="1" t="s">
        <v>535</v>
      </c>
      <c r="I2036" s="5" t="str">
        <f t="shared" si="192"/>
        <v>Step+Up+Revolution</v>
      </c>
      <c r="J2036" s="1"/>
      <c r="K2036" s="5"/>
      <c r="L2036" s="1" t="s">
        <v>536</v>
      </c>
      <c r="N2036" t="str">
        <f t="shared" si="193"/>
        <v>"http://www.omdbapi.com/?t=Step+Up+Revolution&amp;tomatoes=true",</v>
      </c>
      <c r="O2036">
        <f t="shared" si="195"/>
        <v>2034</v>
      </c>
      <c r="P2036" t="str">
        <f t="shared" si="194"/>
        <v>o2034.csv</v>
      </c>
      <c r="S2036" s="13" t="s">
        <v>14848</v>
      </c>
      <c r="T2036" s="15" t="s">
        <v>6373</v>
      </c>
      <c r="U2036" s="1" t="s">
        <v>6373</v>
      </c>
      <c r="V2036"/>
      <c r="W2036" t="s">
        <v>18652</v>
      </c>
      <c r="AJ2036" s="13" t="s">
        <v>14864</v>
      </c>
      <c r="AK2036" s="1" t="s">
        <v>281</v>
      </c>
      <c r="AL2036" s="7" t="s">
        <v>18667</v>
      </c>
    </row>
    <row r="2037" spans="1:38">
      <c r="A2037" t="s">
        <v>14865</v>
      </c>
      <c r="B2037" s="1" t="s">
        <v>6383</v>
      </c>
      <c r="C2037" s="3">
        <v>39704</v>
      </c>
      <c r="D2037" s="4" t="str">
        <f t="shared" si="191"/>
        <v>Step Up to the Plate</v>
      </c>
      <c r="E2037" s="9" t="s">
        <v>12115</v>
      </c>
      <c r="F2037" s="5">
        <v>2011</v>
      </c>
      <c r="H2037" s="1" t="s">
        <v>535</v>
      </c>
      <c r="I2037" s="5" t="str">
        <f t="shared" si="192"/>
        <v>Step+Up+to+the+Plate</v>
      </c>
      <c r="J2037" s="1"/>
      <c r="K2037" s="5"/>
      <c r="L2037" s="1" t="s">
        <v>536</v>
      </c>
      <c r="N2037" t="str">
        <f t="shared" si="193"/>
        <v>"http://www.omdbapi.com/?t=Step+Up+to+the+Plate&amp;tomatoes=true",</v>
      </c>
      <c r="O2037">
        <f t="shared" si="195"/>
        <v>2035</v>
      </c>
      <c r="P2037" t="str">
        <f t="shared" si="194"/>
        <v>o2035.csv</v>
      </c>
      <c r="S2037" s="13" t="s">
        <v>14849</v>
      </c>
      <c r="T2037" s="15" t="s">
        <v>439</v>
      </c>
      <c r="U2037" s="1" t="s">
        <v>439</v>
      </c>
      <c r="V2037"/>
      <c r="W2037" t="s">
        <v>18653</v>
      </c>
      <c r="AJ2037" s="13" t="s">
        <v>14865</v>
      </c>
      <c r="AK2037" s="1" t="s">
        <v>6383</v>
      </c>
      <c r="AL2037" s="7" t="s">
        <v>18668</v>
      </c>
    </row>
    <row r="2038" spans="1:38">
      <c r="A2038" t="s">
        <v>14866</v>
      </c>
      <c r="B2038" s="1" t="s">
        <v>5477</v>
      </c>
      <c r="C2038" s="3">
        <v>40824</v>
      </c>
      <c r="D2038" s="4" t="str">
        <f t="shared" si="191"/>
        <v>Steve Jobs</v>
      </c>
      <c r="E2038" s="9" t="s">
        <v>11561</v>
      </c>
      <c r="F2038" s="5">
        <f>YEAR(C2038)</f>
        <v>2015</v>
      </c>
      <c r="H2038" s="1" t="s">
        <v>535</v>
      </c>
      <c r="I2038" s="5" t="str">
        <f t="shared" si="192"/>
        <v>Steve+Jobs</v>
      </c>
      <c r="J2038" s="1"/>
      <c r="K2038" s="5"/>
      <c r="L2038" s="1" t="s">
        <v>536</v>
      </c>
      <c r="N2038" t="str">
        <f t="shared" si="193"/>
        <v>"http://www.omdbapi.com/?t=Steve+Jobs&amp;tomatoes=true",</v>
      </c>
      <c r="O2038">
        <f t="shared" si="195"/>
        <v>2036</v>
      </c>
      <c r="P2038" t="str">
        <f t="shared" si="194"/>
        <v>o2036.csv</v>
      </c>
      <c r="S2038" s="13" t="s">
        <v>14850</v>
      </c>
      <c r="T2038" s="15" t="s">
        <v>16495</v>
      </c>
      <c r="U2038" s="1" t="s">
        <v>6374</v>
      </c>
      <c r="V2038"/>
      <c r="W2038" t="s">
        <v>18654</v>
      </c>
      <c r="AJ2038" s="13" t="s">
        <v>14866</v>
      </c>
      <c r="AK2038" s="1" t="s">
        <v>5477</v>
      </c>
      <c r="AL2038" s="7" t="s">
        <v>18669</v>
      </c>
    </row>
    <row r="2039" spans="1:38">
      <c r="A2039" t="s">
        <v>14867</v>
      </c>
      <c r="B2039" s="1" t="s">
        <v>6384</v>
      </c>
      <c r="C2039" s="3">
        <v>39401</v>
      </c>
      <c r="D2039" s="4" t="str">
        <f t="shared" si="191"/>
        <v>Steve Jobs:The Lost Interview</v>
      </c>
      <c r="E2039" s="9" t="s">
        <v>12547</v>
      </c>
      <c r="F2039" s="5">
        <v>2010</v>
      </c>
      <c r="H2039" s="1" t="s">
        <v>535</v>
      </c>
      <c r="I2039" s="5" t="str">
        <f t="shared" si="192"/>
        <v>Steve+Jobs%3AThe+Lost+Interview</v>
      </c>
      <c r="J2039" s="1"/>
      <c r="K2039" s="5"/>
      <c r="L2039" s="1" t="s">
        <v>536</v>
      </c>
      <c r="N2039" t="str">
        <f t="shared" si="193"/>
        <v>"http://www.omdbapi.com/?t=Steve+Jobs%3AThe+Lost+Interview&amp;tomatoes=true",</v>
      </c>
      <c r="O2039">
        <f t="shared" si="195"/>
        <v>2037</v>
      </c>
      <c r="P2039" t="str">
        <f t="shared" si="194"/>
        <v>o2037.csv</v>
      </c>
      <c r="S2039" s="13" t="s">
        <v>14851</v>
      </c>
      <c r="T2039" s="15" t="s">
        <v>6400</v>
      </c>
      <c r="U2039" s="1" t="s">
        <v>6400</v>
      </c>
      <c r="V2039"/>
      <c r="W2039" t="s">
        <v>18655</v>
      </c>
      <c r="AJ2039" s="13" t="s">
        <v>14867</v>
      </c>
      <c r="AK2039" s="1" t="s">
        <v>6384</v>
      </c>
      <c r="AL2039" s="7" t="s">
        <v>18670</v>
      </c>
    </row>
    <row r="2040" spans="1:38">
      <c r="A2040" t="s">
        <v>14868</v>
      </c>
      <c r="B2040" s="1" t="s">
        <v>6385</v>
      </c>
      <c r="C2040" s="3">
        <v>40789</v>
      </c>
      <c r="D2040" s="4" t="str">
        <f t="shared" si="191"/>
        <v>Steve Jobs:The Man in the Machine</v>
      </c>
      <c r="E2040" s="9" t="s">
        <v>12548</v>
      </c>
      <c r="F2040" s="5">
        <f>YEAR(C2040)</f>
        <v>2015</v>
      </c>
      <c r="H2040" s="1" t="s">
        <v>535</v>
      </c>
      <c r="I2040" s="5" t="str">
        <f t="shared" si="192"/>
        <v>Steve+Jobs%3AThe+Man+in+the+Machine</v>
      </c>
      <c r="J2040" s="1"/>
      <c r="K2040" s="5"/>
      <c r="L2040" s="1" t="s">
        <v>536</v>
      </c>
      <c r="N2040" t="str">
        <f t="shared" si="193"/>
        <v>"http://www.omdbapi.com/?t=Steve+Jobs%3AThe+Man+in+the+Machine&amp;tomatoes=true",</v>
      </c>
      <c r="O2040">
        <f t="shared" si="195"/>
        <v>2038</v>
      </c>
      <c r="P2040" t="str">
        <f t="shared" si="194"/>
        <v>o2038.csv</v>
      </c>
      <c r="S2040" s="13" t="s">
        <v>14852</v>
      </c>
      <c r="T2040" s="15" t="s">
        <v>16652</v>
      </c>
      <c r="U2040" s="1" t="s">
        <v>12783</v>
      </c>
      <c r="V2040"/>
      <c r="W2040" t="s">
        <v>18656</v>
      </c>
      <c r="AJ2040" s="13" t="s">
        <v>14868</v>
      </c>
      <c r="AK2040" s="1" t="s">
        <v>6385</v>
      </c>
      <c r="AL2040" s="7" t="s">
        <v>18671</v>
      </c>
    </row>
    <row r="2041" spans="1:38">
      <c r="A2041" t="s">
        <v>14869</v>
      </c>
      <c r="B2041" s="1" t="s">
        <v>6386</v>
      </c>
      <c r="C2041" s="3">
        <v>40558</v>
      </c>
      <c r="D2041" s="4" t="str">
        <f t="shared" si="191"/>
        <v>Still Alice</v>
      </c>
      <c r="E2041" s="9" t="s">
        <v>12116</v>
      </c>
      <c r="F2041" s="5">
        <v>2014</v>
      </c>
      <c r="H2041" s="1" t="s">
        <v>535</v>
      </c>
      <c r="I2041" s="5" t="str">
        <f t="shared" si="192"/>
        <v>Still+Alice</v>
      </c>
      <c r="J2041" s="1"/>
      <c r="K2041" s="5"/>
      <c r="L2041" s="1" t="s">
        <v>536</v>
      </c>
      <c r="N2041" t="str">
        <f t="shared" si="193"/>
        <v>"http://www.omdbapi.com/?t=Still+Alice&amp;tomatoes=true",</v>
      </c>
      <c r="O2041">
        <f t="shared" si="195"/>
        <v>2039</v>
      </c>
      <c r="P2041" t="str">
        <f t="shared" si="194"/>
        <v>o2039.csv</v>
      </c>
      <c r="S2041" s="13" t="s">
        <v>14853</v>
      </c>
      <c r="T2041" s="15" t="s">
        <v>15841</v>
      </c>
      <c r="U2041" s="1" t="s">
        <v>12784</v>
      </c>
      <c r="V2041"/>
      <c r="W2041" t="s">
        <v>18657</v>
      </c>
      <c r="AJ2041" s="13" t="s">
        <v>14869</v>
      </c>
      <c r="AK2041" s="1" t="s">
        <v>6386</v>
      </c>
      <c r="AL2041" s="7" t="s">
        <v>18672</v>
      </c>
    </row>
    <row r="2042" spans="1:38">
      <c r="A2042" t="s">
        <v>14870</v>
      </c>
      <c r="B2042" s="1" t="s">
        <v>12786</v>
      </c>
      <c r="C2042" s="3">
        <v>40558</v>
      </c>
      <c r="D2042" s="4" t="str">
        <f t="shared" si="191"/>
        <v>Still Life</v>
      </c>
      <c r="E2042" s="9" t="s">
        <v>15939</v>
      </c>
      <c r="F2042" s="5">
        <v>2014</v>
      </c>
      <c r="H2042" s="1" t="s">
        <v>535</v>
      </c>
      <c r="I2042" s="5" t="str">
        <f t="shared" si="192"/>
        <v>Still+Life</v>
      </c>
      <c r="J2042" s="1"/>
      <c r="K2042" s="5"/>
      <c r="L2042" s="1" t="s">
        <v>536</v>
      </c>
      <c r="N2042" t="str">
        <f t="shared" si="193"/>
        <v>"http://www.omdbapi.com/?t=Still+Life&amp;tomatoes=true",</v>
      </c>
      <c r="O2042">
        <f t="shared" si="195"/>
        <v>2040</v>
      </c>
      <c r="P2042" t="str">
        <f t="shared" si="194"/>
        <v>o2040.csv</v>
      </c>
      <c r="S2042" s="13" t="s">
        <v>14854</v>
      </c>
      <c r="T2042" s="15" t="s">
        <v>6377</v>
      </c>
      <c r="U2042" s="1" t="s">
        <v>6377</v>
      </c>
      <c r="V2042"/>
      <c r="W2042" t="s">
        <v>18658</v>
      </c>
      <c r="AJ2042" s="13" t="s">
        <v>14870</v>
      </c>
      <c r="AK2042" s="1" t="s">
        <v>12786</v>
      </c>
      <c r="AL2042" s="7" t="s">
        <v>18673</v>
      </c>
    </row>
    <row r="2043" spans="1:38">
      <c r="A2043" t="s">
        <v>14871</v>
      </c>
      <c r="B2043" s="1" t="s">
        <v>6387</v>
      </c>
      <c r="C2043" s="3">
        <v>39935</v>
      </c>
      <c r="D2043" s="4" t="str">
        <f t="shared" si="191"/>
        <v>Still Mine</v>
      </c>
      <c r="E2043" s="9" t="s">
        <v>12117</v>
      </c>
      <c r="F2043" s="5">
        <v>2012</v>
      </c>
      <c r="H2043" s="1" t="s">
        <v>535</v>
      </c>
      <c r="I2043" s="5" t="str">
        <f t="shared" si="192"/>
        <v>Still+Mine</v>
      </c>
      <c r="J2043" s="1"/>
      <c r="K2043" s="5"/>
      <c r="L2043" s="1" t="s">
        <v>536</v>
      </c>
      <c r="N2043" t="str">
        <f t="shared" si="193"/>
        <v>"http://www.omdbapi.com/?t=Still+Mine&amp;tomatoes=true",</v>
      </c>
      <c r="O2043">
        <f t="shared" si="195"/>
        <v>2041</v>
      </c>
      <c r="P2043" t="str">
        <f t="shared" si="194"/>
        <v>o2041.csv</v>
      </c>
      <c r="S2043" s="13" t="s">
        <v>14855</v>
      </c>
      <c r="T2043" s="15" t="s">
        <v>6378</v>
      </c>
      <c r="U2043" s="1" t="s">
        <v>6378</v>
      </c>
      <c r="V2043"/>
      <c r="W2043" t="s">
        <v>18659</v>
      </c>
      <c r="AJ2043" s="13" t="s">
        <v>14871</v>
      </c>
      <c r="AK2043" s="1" t="s">
        <v>6387</v>
      </c>
      <c r="AL2043" s="7" t="s">
        <v>18674</v>
      </c>
    </row>
    <row r="2044" spans="1:38">
      <c r="A2044" t="s">
        <v>14872</v>
      </c>
      <c r="B2044" s="1" t="s">
        <v>6388</v>
      </c>
      <c r="C2044" s="3">
        <v>39872</v>
      </c>
      <c r="D2044" s="4" t="str">
        <f t="shared" si="191"/>
        <v>Stoker</v>
      </c>
      <c r="E2044" s="9" t="s">
        <v>6388</v>
      </c>
      <c r="F2044" s="5">
        <f>YEAR(C2044)</f>
        <v>2013</v>
      </c>
      <c r="H2044" s="1" t="s">
        <v>535</v>
      </c>
      <c r="I2044" s="5" t="str">
        <f t="shared" si="192"/>
        <v>Stoker</v>
      </c>
      <c r="J2044" s="1"/>
      <c r="K2044" s="5"/>
      <c r="L2044" s="1" t="s">
        <v>536</v>
      </c>
      <c r="N2044" t="str">
        <f t="shared" si="193"/>
        <v>"http://www.omdbapi.com/?t=Stoker&amp;tomatoes=true",</v>
      </c>
      <c r="O2044">
        <f t="shared" si="195"/>
        <v>2042</v>
      </c>
      <c r="P2044" t="str">
        <f t="shared" si="194"/>
        <v>o2042.csv</v>
      </c>
      <c r="S2044" s="13" t="s">
        <v>14856</v>
      </c>
      <c r="T2044" s="15" t="s">
        <v>302</v>
      </c>
      <c r="U2044" s="1" t="s">
        <v>302</v>
      </c>
      <c r="V2044"/>
      <c r="W2044" t="s">
        <v>18660</v>
      </c>
      <c r="AJ2044" s="13" t="s">
        <v>14872</v>
      </c>
      <c r="AK2044" s="1" t="s">
        <v>6388</v>
      </c>
      <c r="AL2044" s="7" t="s">
        <v>18675</v>
      </c>
    </row>
    <row r="2045" spans="1:38">
      <c r="A2045" t="s">
        <v>14873</v>
      </c>
      <c r="B2045" s="1" t="s">
        <v>12787</v>
      </c>
      <c r="C2045" s="3">
        <v>38787</v>
      </c>
      <c r="D2045" s="4" t="str">
        <f t="shared" si="191"/>
        <v>Stolen</v>
      </c>
      <c r="E2045" s="9" t="s">
        <v>15843</v>
      </c>
      <c r="F2045" s="5">
        <v>2009</v>
      </c>
      <c r="H2045" s="1" t="s">
        <v>535</v>
      </c>
      <c r="I2045" s="5" t="str">
        <f t="shared" si="192"/>
        <v>Stolen</v>
      </c>
      <c r="J2045" s="1"/>
      <c r="K2045" s="5"/>
      <c r="L2045" s="1" t="s">
        <v>536</v>
      </c>
      <c r="N2045" t="str">
        <f t="shared" si="193"/>
        <v>"http://www.omdbapi.com/?t=Stolen&amp;tomatoes=true",</v>
      </c>
      <c r="O2045">
        <f t="shared" si="195"/>
        <v>2043</v>
      </c>
      <c r="P2045" t="str">
        <f t="shared" si="194"/>
        <v>o2043.csv</v>
      </c>
      <c r="S2045" s="13" t="s">
        <v>14857</v>
      </c>
      <c r="T2045" s="15" t="s">
        <v>373</v>
      </c>
      <c r="U2045" s="1" t="s">
        <v>437</v>
      </c>
      <c r="V2045"/>
      <c r="W2045" t="s">
        <v>18661</v>
      </c>
      <c r="AJ2045" s="13" t="s">
        <v>14873</v>
      </c>
      <c r="AK2045" s="1" t="s">
        <v>12787</v>
      </c>
      <c r="AL2045" s="7" t="s">
        <v>18676</v>
      </c>
    </row>
    <row r="2046" spans="1:38">
      <c r="A2046" t="s">
        <v>14874</v>
      </c>
      <c r="B2046" s="1" t="s">
        <v>6389</v>
      </c>
      <c r="C2046" s="3">
        <v>38997</v>
      </c>
      <c r="D2046" s="4" t="str">
        <f t="shared" si="191"/>
        <v>Stone</v>
      </c>
      <c r="E2046" s="9" t="s">
        <v>6389</v>
      </c>
      <c r="F2046" s="5">
        <f>YEAR(C2046)</f>
        <v>2010</v>
      </c>
      <c r="H2046" s="1" t="s">
        <v>535</v>
      </c>
      <c r="I2046" s="5" t="str">
        <f t="shared" si="192"/>
        <v>Stone</v>
      </c>
      <c r="J2046" s="1"/>
      <c r="K2046" s="5"/>
      <c r="L2046" s="1" t="s">
        <v>536</v>
      </c>
      <c r="N2046" t="str">
        <f t="shared" si="193"/>
        <v>"http://www.omdbapi.com/?t=Stone&amp;tomatoes=true",</v>
      </c>
      <c r="O2046">
        <f t="shared" si="195"/>
        <v>2044</v>
      </c>
      <c r="P2046" t="str">
        <f t="shared" si="194"/>
        <v>o2044.csv</v>
      </c>
      <c r="S2046" s="13" t="s">
        <v>14858</v>
      </c>
      <c r="T2046" s="15" t="s">
        <v>15842</v>
      </c>
      <c r="U2046" s="1" t="s">
        <v>12785</v>
      </c>
      <c r="V2046"/>
      <c r="W2046" t="s">
        <v>18662</v>
      </c>
      <c r="AJ2046" s="13" t="s">
        <v>14874</v>
      </c>
      <c r="AK2046" s="1" t="s">
        <v>6389</v>
      </c>
      <c r="AL2046" s="7" t="s">
        <v>18677</v>
      </c>
    </row>
    <row r="2047" spans="1:38">
      <c r="A2047" t="s">
        <v>14875</v>
      </c>
      <c r="B2047" s="1" t="s">
        <v>12788</v>
      </c>
      <c r="C2047" s="3">
        <v>40810</v>
      </c>
      <c r="D2047" s="4" t="str">
        <f t="shared" si="191"/>
        <v>Stonewall</v>
      </c>
      <c r="E2047" s="9" t="s">
        <v>15844</v>
      </c>
      <c r="F2047" s="5">
        <v>2014</v>
      </c>
      <c r="H2047" s="1" t="s">
        <v>535</v>
      </c>
      <c r="I2047" s="5" t="str">
        <f t="shared" si="192"/>
        <v>Stonewall</v>
      </c>
      <c r="J2047" s="1"/>
      <c r="K2047" s="5"/>
      <c r="L2047" s="1" t="s">
        <v>536</v>
      </c>
      <c r="N2047" t="str">
        <f t="shared" si="193"/>
        <v>"http://www.omdbapi.com/?t=Stonewall&amp;tomatoes=true",</v>
      </c>
      <c r="O2047">
        <f t="shared" si="195"/>
        <v>2045</v>
      </c>
      <c r="P2047" t="str">
        <f t="shared" si="194"/>
        <v>o2045.csv</v>
      </c>
      <c r="S2047" s="13" t="s">
        <v>14859</v>
      </c>
      <c r="T2047" s="15" t="s">
        <v>6380</v>
      </c>
      <c r="U2047" s="1" t="s">
        <v>6380</v>
      </c>
      <c r="V2047"/>
      <c r="W2047" t="s">
        <v>18663</v>
      </c>
      <c r="AJ2047" s="13" t="s">
        <v>14875</v>
      </c>
      <c r="AK2047" s="1" t="s">
        <v>12788</v>
      </c>
      <c r="AL2047" s="7" t="s">
        <v>18678</v>
      </c>
    </row>
    <row r="2048" spans="1:38">
      <c r="A2048" t="s">
        <v>14876</v>
      </c>
      <c r="B2048" s="1" t="s">
        <v>6390</v>
      </c>
      <c r="C2048" s="3">
        <v>38883</v>
      </c>
      <c r="D2048" s="4" t="str">
        <f t="shared" si="191"/>
        <v>Stonewall Uprising</v>
      </c>
      <c r="E2048" s="9" t="s">
        <v>10816</v>
      </c>
      <c r="F2048" s="5">
        <f>YEAR(C2048)</f>
        <v>2010</v>
      </c>
      <c r="H2048" s="1" t="s">
        <v>535</v>
      </c>
      <c r="I2048" s="5" t="str">
        <f t="shared" si="192"/>
        <v>Stonewall+Uprising</v>
      </c>
      <c r="J2048" s="1"/>
      <c r="K2048" s="5"/>
      <c r="L2048" s="1" t="s">
        <v>536</v>
      </c>
      <c r="N2048" t="str">
        <f t="shared" si="193"/>
        <v>"http://www.omdbapi.com/?t=Stonewall+Uprising&amp;tomatoes=true",</v>
      </c>
      <c r="O2048">
        <f t="shared" si="195"/>
        <v>2046</v>
      </c>
      <c r="P2048" t="str">
        <f t="shared" si="194"/>
        <v>o2046.csv</v>
      </c>
      <c r="S2048" s="13" t="s">
        <v>14860</v>
      </c>
      <c r="T2048" s="15" t="s">
        <v>6381</v>
      </c>
      <c r="U2048" s="1" t="s">
        <v>6381</v>
      </c>
      <c r="V2048"/>
      <c r="W2048" t="s">
        <v>18664</v>
      </c>
      <c r="AJ2048" s="13" t="s">
        <v>14876</v>
      </c>
      <c r="AK2048" s="1" t="s">
        <v>6390</v>
      </c>
      <c r="AL2048" s="7" t="s">
        <v>18679</v>
      </c>
    </row>
    <row r="2049" spans="1:38">
      <c r="A2049" t="s">
        <v>14877</v>
      </c>
      <c r="B2049" s="1" t="s">
        <v>6391</v>
      </c>
      <c r="C2049" s="3">
        <v>39928</v>
      </c>
      <c r="D2049" s="4" t="str">
        <f t="shared" si="191"/>
        <v>Storm Surfers 3D</v>
      </c>
      <c r="E2049" s="9" t="s">
        <v>12118</v>
      </c>
      <c r="F2049" s="5">
        <v>2012</v>
      </c>
      <c r="H2049" s="1" t="s">
        <v>535</v>
      </c>
      <c r="I2049" s="5" t="str">
        <f t="shared" si="192"/>
        <v>Storm+Surfers+3D</v>
      </c>
      <c r="J2049" s="1"/>
      <c r="K2049" s="5"/>
      <c r="L2049" s="1" t="s">
        <v>536</v>
      </c>
      <c r="N2049" t="str">
        <f t="shared" si="193"/>
        <v>"http://www.omdbapi.com/?t=Storm+Surfers+3D&amp;tomatoes=true",</v>
      </c>
      <c r="O2049">
        <f t="shared" si="195"/>
        <v>2047</v>
      </c>
      <c r="P2049" t="str">
        <f t="shared" si="194"/>
        <v>o2047.csv</v>
      </c>
      <c r="S2049" s="13" t="s">
        <v>14861</v>
      </c>
      <c r="T2049" s="15" t="s">
        <v>6382</v>
      </c>
      <c r="U2049" s="1" t="s">
        <v>6382</v>
      </c>
      <c r="V2049"/>
      <c r="W2049" t="s">
        <v>18665</v>
      </c>
      <c r="AJ2049" s="13" t="s">
        <v>14877</v>
      </c>
      <c r="AK2049" s="1" t="s">
        <v>6391</v>
      </c>
      <c r="AL2049" s="7" t="s">
        <v>18680</v>
      </c>
    </row>
    <row r="2050" spans="1:38">
      <c r="A2050" t="s">
        <v>14878</v>
      </c>
      <c r="B2050" s="1" t="s">
        <v>438</v>
      </c>
      <c r="C2050" s="3">
        <v>40768</v>
      </c>
      <c r="D2050" s="4" t="str">
        <f t="shared" si="191"/>
        <v>Straight Outta Compton</v>
      </c>
      <c r="E2050" s="9" t="s">
        <v>495</v>
      </c>
      <c r="F2050" s="5">
        <f>YEAR(C2050)</f>
        <v>2015</v>
      </c>
      <c r="H2050" s="1" t="s">
        <v>535</v>
      </c>
      <c r="I2050" s="5" t="str">
        <f t="shared" si="192"/>
        <v>Straight+Outta+Compton</v>
      </c>
      <c r="J2050" s="1"/>
      <c r="K2050" s="5"/>
      <c r="L2050" s="1" t="s">
        <v>536</v>
      </c>
      <c r="N2050" t="str">
        <f t="shared" si="193"/>
        <v>"http://www.omdbapi.com/?t=Straight+Outta+Compton&amp;tomatoes=true",</v>
      </c>
      <c r="O2050">
        <f t="shared" si="195"/>
        <v>2048</v>
      </c>
      <c r="P2050" t="str">
        <f t="shared" si="194"/>
        <v>o2048.csv</v>
      </c>
      <c r="S2050" s="13" t="s">
        <v>14863</v>
      </c>
      <c r="T2050" s="15" t="s">
        <v>339</v>
      </c>
      <c r="U2050" s="1" t="s">
        <v>339</v>
      </c>
      <c r="V2050"/>
      <c r="W2050" t="s">
        <v>18666</v>
      </c>
      <c r="AJ2050" s="13" t="s">
        <v>14878</v>
      </c>
      <c r="AK2050" s="1" t="s">
        <v>438</v>
      </c>
      <c r="AL2050" s="7" t="s">
        <v>18681</v>
      </c>
    </row>
    <row r="2051" spans="1:38">
      <c r="A2051" t="s">
        <v>14879</v>
      </c>
      <c r="B2051" s="1" t="s">
        <v>6393</v>
      </c>
      <c r="C2051" s="3">
        <v>40565</v>
      </c>
      <c r="D2051" s="4" t="str">
        <f t="shared" ref="D2051:D2114" si="197">TRIM(B2051)</f>
        <v>Strange Magic</v>
      </c>
      <c r="E2051" s="9" t="s">
        <v>12119</v>
      </c>
      <c r="F2051" s="5">
        <f>YEAR(C2051)</f>
        <v>2015</v>
      </c>
      <c r="H2051" s="1" t="s">
        <v>535</v>
      </c>
      <c r="I2051" s="5" t="str">
        <f t="shared" si="192"/>
        <v>Strange+Magic</v>
      </c>
      <c r="J2051" s="1"/>
      <c r="K2051" s="5"/>
      <c r="L2051" s="1" t="s">
        <v>536</v>
      </c>
      <c r="N2051" t="str">
        <f t="shared" si="193"/>
        <v>"http://www.omdbapi.com/?t=Strange+Magic&amp;tomatoes=true",</v>
      </c>
      <c r="O2051">
        <f t="shared" si="195"/>
        <v>2049</v>
      </c>
      <c r="P2051" t="str">
        <f t="shared" si="194"/>
        <v>o2049.csv</v>
      </c>
      <c r="S2051" s="13" t="s">
        <v>14864</v>
      </c>
      <c r="T2051" s="15" t="s">
        <v>281</v>
      </c>
      <c r="U2051" s="1" t="s">
        <v>281</v>
      </c>
      <c r="V2051"/>
      <c r="W2051" t="s">
        <v>18667</v>
      </c>
      <c r="AJ2051" s="13" t="s">
        <v>14879</v>
      </c>
      <c r="AK2051" s="1" t="s">
        <v>6393</v>
      </c>
      <c r="AL2051" s="7" t="s">
        <v>18682</v>
      </c>
    </row>
    <row r="2052" spans="1:38">
      <c r="A2052" t="s">
        <v>14880</v>
      </c>
      <c r="B2052" s="1" t="s">
        <v>6394</v>
      </c>
      <c r="C2052" s="3">
        <v>39016</v>
      </c>
      <c r="D2052" s="4" t="str">
        <f t="shared" si="197"/>
        <v>Strange Powers:Stephin Merritt and the Magnetic Fields</v>
      </c>
      <c r="E2052" s="9" t="s">
        <v>12406</v>
      </c>
      <c r="F2052" s="5">
        <f>YEAR(C2052)</f>
        <v>2010</v>
      </c>
      <c r="H2052" s="1" t="s">
        <v>535</v>
      </c>
      <c r="I2052" s="5" t="str">
        <f t="shared" ref="I2052:I2115" si="198">E2052</f>
        <v>Strange+Powers%3AStephin+Merritt+and+the+Magnetic+Fields</v>
      </c>
      <c r="J2052" s="1"/>
      <c r="K2052" s="5"/>
      <c r="L2052" s="1" t="s">
        <v>536</v>
      </c>
      <c r="N2052" t="str">
        <f t="shared" ref="N2052:N2115" si="199">H2052&amp;I2052&amp;J2052&amp;K2052&amp;L2052</f>
        <v>"http://www.omdbapi.com/?t=Strange+Powers%3AStephin+Merritt+and+the+Magnetic+Fields&amp;tomatoes=true",</v>
      </c>
      <c r="O2052">
        <f t="shared" si="195"/>
        <v>2050</v>
      </c>
      <c r="P2052" t="str">
        <f t="shared" ref="P2052:P2115" si="200">"o"&amp;O2052&amp;".csv"</f>
        <v>o2050.csv</v>
      </c>
      <c r="S2052" s="13" t="s">
        <v>14865</v>
      </c>
      <c r="T2052" s="15" t="s">
        <v>6383</v>
      </c>
      <c r="U2052" s="1" t="s">
        <v>6383</v>
      </c>
      <c r="V2052"/>
      <c r="W2052" t="s">
        <v>18668</v>
      </c>
      <c r="AJ2052" s="13" t="s">
        <v>14880</v>
      </c>
      <c r="AK2052" s="1" t="s">
        <v>6394</v>
      </c>
      <c r="AL2052" s="7" t="s">
        <v>18683</v>
      </c>
    </row>
    <row r="2053" spans="1:38">
      <c r="A2053" t="s">
        <v>14881</v>
      </c>
      <c r="B2053" s="1" t="s">
        <v>6395</v>
      </c>
      <c r="C2053" s="3">
        <v>40201</v>
      </c>
      <c r="D2053" s="4" t="str">
        <f t="shared" si="197"/>
        <v>Stranger By the Lake</v>
      </c>
      <c r="E2053" s="9" t="s">
        <v>12120</v>
      </c>
      <c r="F2053" s="5">
        <v>2013</v>
      </c>
      <c r="H2053" s="1" t="s">
        <v>535</v>
      </c>
      <c r="I2053" s="5" t="str">
        <f t="shared" si="198"/>
        <v>Stranger+By+the+Lake</v>
      </c>
      <c r="J2053" s="1"/>
      <c r="K2053" s="5"/>
      <c r="L2053" s="1" t="s">
        <v>536</v>
      </c>
      <c r="N2053" t="str">
        <f t="shared" si="199"/>
        <v>"http://www.omdbapi.com/?t=Stranger+By+the+Lake&amp;tomatoes=true",</v>
      </c>
      <c r="O2053">
        <f t="shared" ref="O2053:O2116" si="201">O2052+1</f>
        <v>2051</v>
      </c>
      <c r="P2053" t="str">
        <f t="shared" si="200"/>
        <v>o2051.csv</v>
      </c>
      <c r="S2053" s="13" t="s">
        <v>14866</v>
      </c>
      <c r="T2053" s="15" t="s">
        <v>5477</v>
      </c>
      <c r="U2053" s="1" t="s">
        <v>5477</v>
      </c>
      <c r="V2053"/>
      <c r="W2053" t="s">
        <v>18669</v>
      </c>
      <c r="AJ2053" s="13" t="s">
        <v>14881</v>
      </c>
      <c r="AK2053" s="1" t="s">
        <v>6395</v>
      </c>
      <c r="AL2053" s="7" t="s">
        <v>18684</v>
      </c>
    </row>
    <row r="2054" spans="1:38">
      <c r="A2054" t="s">
        <v>14882</v>
      </c>
      <c r="B2054" s="1" t="s">
        <v>12789</v>
      </c>
      <c r="C2054" s="3">
        <v>39340</v>
      </c>
      <c r="D2054" s="4" t="str">
        <f t="shared" si="197"/>
        <v>Straw Dogs</v>
      </c>
      <c r="E2054" s="9" t="s">
        <v>15940</v>
      </c>
      <c r="F2054" s="5">
        <v>2010</v>
      </c>
      <c r="H2054" s="1" t="s">
        <v>535</v>
      </c>
      <c r="I2054" s="5" t="str">
        <f t="shared" si="198"/>
        <v>Straw+Dogs</v>
      </c>
      <c r="J2054" s="1"/>
      <c r="K2054" s="5"/>
      <c r="L2054" s="1" t="s">
        <v>536</v>
      </c>
      <c r="N2054" t="str">
        <f t="shared" si="199"/>
        <v>"http://www.omdbapi.com/?t=Straw+Dogs&amp;tomatoes=true",</v>
      </c>
      <c r="O2054">
        <f t="shared" si="201"/>
        <v>2052</v>
      </c>
      <c r="P2054" t="str">
        <f t="shared" si="200"/>
        <v>o2052.csv</v>
      </c>
      <c r="S2054" s="13" t="s">
        <v>14867</v>
      </c>
      <c r="T2054" s="15" t="s">
        <v>16653</v>
      </c>
      <c r="U2054" s="1" t="s">
        <v>6384</v>
      </c>
      <c r="V2054"/>
      <c r="W2054" t="s">
        <v>18670</v>
      </c>
      <c r="AJ2054" s="13" t="s">
        <v>14882</v>
      </c>
      <c r="AK2054" s="1" t="s">
        <v>12789</v>
      </c>
      <c r="AL2054" s="7" t="s">
        <v>18685</v>
      </c>
    </row>
    <row r="2055" spans="1:38">
      <c r="A2055" t="s">
        <v>14883</v>
      </c>
      <c r="B2055" s="1" t="s">
        <v>6396</v>
      </c>
      <c r="C2055" s="3">
        <v>40432</v>
      </c>
      <c r="D2055" s="4" t="str">
        <f t="shared" si="197"/>
        <v>Stray Dogs</v>
      </c>
      <c r="E2055" s="9" t="s">
        <v>12121</v>
      </c>
      <c r="F2055" s="5">
        <f>YEAR(C2055)</f>
        <v>2014</v>
      </c>
      <c r="H2055" s="1" t="s">
        <v>535</v>
      </c>
      <c r="I2055" s="5" t="str">
        <f t="shared" si="198"/>
        <v>Stray+Dogs</v>
      </c>
      <c r="J2055" s="1"/>
      <c r="K2055" s="5"/>
      <c r="L2055" s="1" t="s">
        <v>536</v>
      </c>
      <c r="N2055" t="str">
        <f t="shared" si="199"/>
        <v>"http://www.omdbapi.com/?t=Stray+Dogs&amp;tomatoes=true",</v>
      </c>
      <c r="O2055">
        <f t="shared" si="201"/>
        <v>2053</v>
      </c>
      <c r="P2055" t="str">
        <f t="shared" si="200"/>
        <v>o2053.csv</v>
      </c>
      <c r="S2055" s="13" t="s">
        <v>14868</v>
      </c>
      <c r="T2055" s="15" t="s">
        <v>16496</v>
      </c>
      <c r="U2055" s="1" t="s">
        <v>6385</v>
      </c>
      <c r="V2055"/>
      <c r="W2055" t="s">
        <v>18671</v>
      </c>
      <c r="AJ2055" s="13" t="s">
        <v>14883</v>
      </c>
      <c r="AK2055" s="1" t="s">
        <v>6396</v>
      </c>
      <c r="AL2055" s="7" t="s">
        <v>18686</v>
      </c>
    </row>
    <row r="2056" spans="1:38">
      <c r="A2056" t="s">
        <v>14884</v>
      </c>
      <c r="B2056" s="1" t="s">
        <v>6397</v>
      </c>
      <c r="C2056" s="3">
        <v>39823</v>
      </c>
      <c r="D2056" s="4" t="str">
        <f t="shared" si="197"/>
        <v>Struck By Lightning</v>
      </c>
      <c r="E2056" s="9" t="s">
        <v>10818</v>
      </c>
      <c r="F2056" s="5">
        <f>YEAR(C2056)</f>
        <v>2013</v>
      </c>
      <c r="H2056" s="1" t="s">
        <v>535</v>
      </c>
      <c r="I2056" s="5" t="str">
        <f t="shared" si="198"/>
        <v>Struck+By+Lightning</v>
      </c>
      <c r="J2056" s="1"/>
      <c r="K2056" s="5"/>
      <c r="L2056" s="1" t="s">
        <v>536</v>
      </c>
      <c r="N2056" t="str">
        <f t="shared" si="199"/>
        <v>"http://www.omdbapi.com/?t=Struck+By+Lightning&amp;tomatoes=true",</v>
      </c>
      <c r="O2056">
        <f t="shared" si="201"/>
        <v>2054</v>
      </c>
      <c r="P2056" t="str">
        <f t="shared" si="200"/>
        <v>o2054.csv</v>
      </c>
      <c r="S2056" s="13" t="s">
        <v>14869</v>
      </c>
      <c r="T2056" s="15" t="s">
        <v>6386</v>
      </c>
      <c r="U2056" s="1" t="s">
        <v>6386</v>
      </c>
      <c r="V2056"/>
      <c r="W2056" t="s">
        <v>18672</v>
      </c>
      <c r="AJ2056" s="13" t="s">
        <v>14884</v>
      </c>
      <c r="AK2056" s="1" t="s">
        <v>6397</v>
      </c>
      <c r="AL2056" s="7" t="s">
        <v>18687</v>
      </c>
    </row>
    <row r="2057" spans="1:38">
      <c r="A2057" t="s">
        <v>14885</v>
      </c>
      <c r="B2057" s="1" t="s">
        <v>6398</v>
      </c>
      <c r="C2057" s="3">
        <v>39998</v>
      </c>
      <c r="D2057" s="4" t="str">
        <f t="shared" si="197"/>
        <v>Stuck in Love</v>
      </c>
      <c r="E2057" s="9" t="s">
        <v>12122</v>
      </c>
      <c r="F2057" s="5">
        <v>2012</v>
      </c>
      <c r="H2057" s="1" t="s">
        <v>535</v>
      </c>
      <c r="I2057" s="5" t="str">
        <f t="shared" si="198"/>
        <v>Stuck+in+Love</v>
      </c>
      <c r="J2057" s="1"/>
      <c r="K2057" s="5"/>
      <c r="L2057" s="1" t="s">
        <v>536</v>
      </c>
      <c r="N2057" t="str">
        <f t="shared" si="199"/>
        <v>"http://www.omdbapi.com/?t=Stuck+in+Love&amp;tomatoes=true",</v>
      </c>
      <c r="O2057">
        <f t="shared" si="201"/>
        <v>2055</v>
      </c>
      <c r="P2057" t="str">
        <f t="shared" si="200"/>
        <v>o2055.csv</v>
      </c>
      <c r="S2057" s="13" t="s">
        <v>14870</v>
      </c>
      <c r="T2057" s="15" t="s">
        <v>16065</v>
      </c>
      <c r="U2057" s="1" t="s">
        <v>12786</v>
      </c>
      <c r="V2057"/>
      <c r="W2057" t="s">
        <v>18673</v>
      </c>
      <c r="AJ2057" s="13" t="s">
        <v>14885</v>
      </c>
      <c r="AK2057" s="1" t="s">
        <v>6398</v>
      </c>
      <c r="AL2057" s="7" t="s">
        <v>18688</v>
      </c>
    </row>
    <row r="2058" spans="1:38">
      <c r="A2058" t="s">
        <v>14886</v>
      </c>
      <c r="B2058" s="1" t="s">
        <v>6399</v>
      </c>
      <c r="C2058" s="3">
        <v>39739</v>
      </c>
      <c r="D2058" s="4" t="str">
        <f t="shared" si="197"/>
        <v>Student of the Year</v>
      </c>
      <c r="E2058" s="9" t="s">
        <v>12123</v>
      </c>
      <c r="F2058" s="5">
        <f>YEAR(C2058)</f>
        <v>2012</v>
      </c>
      <c r="H2058" s="1" t="s">
        <v>535</v>
      </c>
      <c r="I2058" s="5" t="str">
        <f t="shared" si="198"/>
        <v>Student+of+the+Year</v>
      </c>
      <c r="J2058" s="1"/>
      <c r="K2058" s="5"/>
      <c r="L2058" s="1" t="s">
        <v>536</v>
      </c>
      <c r="N2058" t="str">
        <f t="shared" si="199"/>
        <v>"http://www.omdbapi.com/?t=Student+of+the+Year&amp;tomatoes=true",</v>
      </c>
      <c r="O2058">
        <f t="shared" si="201"/>
        <v>2056</v>
      </c>
      <c r="P2058" t="str">
        <f t="shared" si="200"/>
        <v>o2056.csv</v>
      </c>
      <c r="S2058" s="13" t="s">
        <v>14871</v>
      </c>
      <c r="T2058" s="15" t="s">
        <v>6387</v>
      </c>
      <c r="U2058" s="1" t="s">
        <v>6387</v>
      </c>
      <c r="V2058"/>
      <c r="W2058" t="s">
        <v>18674</v>
      </c>
      <c r="AJ2058" s="13" t="s">
        <v>14886</v>
      </c>
      <c r="AK2058" s="1" t="s">
        <v>6399</v>
      </c>
      <c r="AL2058" s="7" t="s">
        <v>18689</v>
      </c>
    </row>
    <row r="2059" spans="1:38">
      <c r="A2059" t="s">
        <v>14887</v>
      </c>
      <c r="B2059" s="1" t="s">
        <v>6401</v>
      </c>
      <c r="C2059" s="3">
        <v>39235</v>
      </c>
      <c r="D2059" s="4" t="str">
        <f t="shared" si="197"/>
        <v>Submarine</v>
      </c>
      <c r="E2059" s="9" t="s">
        <v>6401</v>
      </c>
      <c r="F2059" s="5">
        <v>2010</v>
      </c>
      <c r="H2059" s="1" t="s">
        <v>535</v>
      </c>
      <c r="I2059" s="5" t="str">
        <f t="shared" si="198"/>
        <v>Submarine</v>
      </c>
      <c r="J2059" s="1"/>
      <c r="K2059" s="5"/>
      <c r="L2059" s="1" t="s">
        <v>536</v>
      </c>
      <c r="N2059" t="str">
        <f t="shared" si="199"/>
        <v>"http://www.omdbapi.com/?t=Submarine&amp;tomatoes=true",</v>
      </c>
      <c r="O2059">
        <f t="shared" si="201"/>
        <v>2057</v>
      </c>
      <c r="P2059" t="str">
        <f t="shared" si="200"/>
        <v>o2057.csv</v>
      </c>
      <c r="S2059" s="13" t="s">
        <v>14872</v>
      </c>
      <c r="T2059" s="15" t="s">
        <v>6388</v>
      </c>
      <c r="U2059" s="1" t="s">
        <v>6388</v>
      </c>
      <c r="V2059"/>
      <c r="W2059" t="s">
        <v>18675</v>
      </c>
      <c r="AJ2059" s="13" t="s">
        <v>14887</v>
      </c>
      <c r="AK2059" s="1" t="s">
        <v>6401</v>
      </c>
      <c r="AL2059" s="7" t="s">
        <v>18690</v>
      </c>
    </row>
    <row r="2060" spans="1:38">
      <c r="A2060" t="s">
        <v>14888</v>
      </c>
      <c r="B2060" s="1" t="s">
        <v>6402</v>
      </c>
      <c r="C2060" s="3">
        <v>39165</v>
      </c>
      <c r="D2060" s="4" t="str">
        <f t="shared" si="197"/>
        <v>Sucker Punch</v>
      </c>
      <c r="E2060" s="9" t="s">
        <v>12125</v>
      </c>
      <c r="F2060" s="5">
        <f>YEAR(C2060)</f>
        <v>2011</v>
      </c>
      <c r="H2060" s="1" t="s">
        <v>535</v>
      </c>
      <c r="I2060" s="5" t="str">
        <f t="shared" si="198"/>
        <v>Sucker+Punch</v>
      </c>
      <c r="J2060" s="1"/>
      <c r="K2060" s="5"/>
      <c r="L2060" s="1" t="s">
        <v>536</v>
      </c>
      <c r="N2060" t="str">
        <f t="shared" si="199"/>
        <v>"http://www.omdbapi.com/?t=Sucker+Punch&amp;tomatoes=true",</v>
      </c>
      <c r="O2060">
        <f t="shared" si="201"/>
        <v>2058</v>
      </c>
      <c r="P2060" t="str">
        <f t="shared" si="200"/>
        <v>o2058.csv</v>
      </c>
      <c r="S2060" s="13" t="s">
        <v>14873</v>
      </c>
      <c r="T2060" s="15" t="s">
        <v>15843</v>
      </c>
      <c r="U2060" s="1" t="s">
        <v>12787</v>
      </c>
      <c r="V2060"/>
      <c r="W2060" t="s">
        <v>18676</v>
      </c>
      <c r="AJ2060" s="13" t="s">
        <v>14888</v>
      </c>
      <c r="AK2060" s="1" t="s">
        <v>6402</v>
      </c>
      <c r="AL2060" s="7" t="s">
        <v>18691</v>
      </c>
    </row>
    <row r="2061" spans="1:38">
      <c r="A2061" t="s">
        <v>14889</v>
      </c>
      <c r="B2061" s="1" t="s">
        <v>6403</v>
      </c>
      <c r="C2061" s="3">
        <v>40838</v>
      </c>
      <c r="D2061" s="4" t="str">
        <f t="shared" si="197"/>
        <v>Suffragette</v>
      </c>
      <c r="E2061" s="9" t="s">
        <v>6403</v>
      </c>
      <c r="F2061" s="5">
        <f>YEAR(C2061)</f>
        <v>2015</v>
      </c>
      <c r="H2061" s="1" t="s">
        <v>535</v>
      </c>
      <c r="I2061" s="5" t="str">
        <f t="shared" si="198"/>
        <v>Suffragette</v>
      </c>
      <c r="J2061" s="1"/>
      <c r="K2061" s="5"/>
      <c r="L2061" s="1" t="s">
        <v>536</v>
      </c>
      <c r="N2061" t="str">
        <f t="shared" si="199"/>
        <v>"http://www.omdbapi.com/?t=Suffragette&amp;tomatoes=true",</v>
      </c>
      <c r="O2061">
        <f t="shared" si="201"/>
        <v>2059</v>
      </c>
      <c r="P2061" t="str">
        <f t="shared" si="200"/>
        <v>o2059.csv</v>
      </c>
      <c r="S2061" s="13" t="s">
        <v>14874</v>
      </c>
      <c r="T2061" s="15" t="s">
        <v>6389</v>
      </c>
      <c r="U2061" s="1" t="s">
        <v>6389</v>
      </c>
      <c r="V2061"/>
      <c r="W2061" t="s">
        <v>18677</v>
      </c>
      <c r="AJ2061" s="13" t="s">
        <v>14889</v>
      </c>
      <c r="AK2061" s="1" t="s">
        <v>6403</v>
      </c>
      <c r="AL2061" s="7" t="s">
        <v>18692</v>
      </c>
    </row>
    <row r="2062" spans="1:38">
      <c r="A2062" t="s">
        <v>14890</v>
      </c>
      <c r="B2062" s="1" t="s">
        <v>6404</v>
      </c>
      <c r="C2062" s="3">
        <v>39074</v>
      </c>
      <c r="D2062" s="4" t="str">
        <f t="shared" si="197"/>
        <v>Summer Wars</v>
      </c>
      <c r="E2062" s="9" t="s">
        <v>12126</v>
      </c>
      <c r="F2062" s="5">
        <v>2009</v>
      </c>
      <c r="H2062" s="1" t="s">
        <v>535</v>
      </c>
      <c r="I2062" s="5" t="str">
        <f t="shared" si="198"/>
        <v>Summer+Wars</v>
      </c>
      <c r="J2062" s="1"/>
      <c r="K2062" s="5"/>
      <c r="L2062" s="1" t="s">
        <v>536</v>
      </c>
      <c r="N2062" t="str">
        <f t="shared" si="199"/>
        <v>"http://www.omdbapi.com/?t=Summer+Wars&amp;tomatoes=true",</v>
      </c>
      <c r="O2062">
        <f t="shared" si="201"/>
        <v>2060</v>
      </c>
      <c r="P2062" t="str">
        <f t="shared" si="200"/>
        <v>o2060.csv</v>
      </c>
      <c r="S2062" s="13" t="s">
        <v>14875</v>
      </c>
      <c r="T2062" s="15" t="s">
        <v>15844</v>
      </c>
      <c r="U2062" s="1" t="s">
        <v>12788</v>
      </c>
      <c r="V2062"/>
      <c r="W2062" t="s">
        <v>18678</v>
      </c>
      <c r="AJ2062" s="13" t="s">
        <v>14890</v>
      </c>
      <c r="AK2062" s="1" t="s">
        <v>6404</v>
      </c>
      <c r="AL2062" s="7" t="s">
        <v>18693</v>
      </c>
    </row>
    <row r="2063" spans="1:38">
      <c r="A2063" t="s">
        <v>14891</v>
      </c>
      <c r="B2063" s="1" t="s">
        <v>6407</v>
      </c>
      <c r="C2063" s="3">
        <v>40684</v>
      </c>
      <c r="D2063" s="4" t="str">
        <f t="shared" si="197"/>
        <v>Sunshine Superman</v>
      </c>
      <c r="E2063" s="9" t="s">
        <v>12128</v>
      </c>
      <c r="F2063" s="5">
        <v>2014</v>
      </c>
      <c r="H2063" s="1" t="s">
        <v>535</v>
      </c>
      <c r="I2063" s="5" t="str">
        <f t="shared" si="198"/>
        <v>Sunshine+Superman</v>
      </c>
      <c r="J2063" s="1"/>
      <c r="K2063" s="5"/>
      <c r="L2063" s="1" t="s">
        <v>536</v>
      </c>
      <c r="N2063" t="str">
        <f t="shared" si="199"/>
        <v>"http://www.omdbapi.com/?t=Sunshine+Superman&amp;tomatoes=true",</v>
      </c>
      <c r="O2063">
        <f t="shared" si="201"/>
        <v>2061</v>
      </c>
      <c r="P2063" t="str">
        <f t="shared" si="200"/>
        <v>o2061.csv</v>
      </c>
      <c r="S2063" s="13" t="s">
        <v>14876</v>
      </c>
      <c r="T2063" s="15" t="s">
        <v>6390</v>
      </c>
      <c r="U2063" s="1" t="s">
        <v>6390</v>
      </c>
      <c r="V2063"/>
      <c r="W2063" t="s">
        <v>18679</v>
      </c>
      <c r="AJ2063" s="13" t="s">
        <v>14891</v>
      </c>
      <c r="AK2063" s="1" t="s">
        <v>6407</v>
      </c>
      <c r="AL2063" s="7" t="s">
        <v>18694</v>
      </c>
    </row>
    <row r="2064" spans="1:38">
      <c r="A2064" t="s">
        <v>14892</v>
      </c>
      <c r="B2064" s="1" t="s">
        <v>6408</v>
      </c>
      <c r="C2064" s="3">
        <v>39172</v>
      </c>
      <c r="D2064" s="4" t="str">
        <f t="shared" si="197"/>
        <v>Super</v>
      </c>
      <c r="E2064" s="9" t="s">
        <v>6408</v>
      </c>
      <c r="F2064" s="5">
        <f>YEAR(C2064)</f>
        <v>2011</v>
      </c>
      <c r="H2064" s="1" t="s">
        <v>535</v>
      </c>
      <c r="I2064" s="5" t="str">
        <f t="shared" si="198"/>
        <v>Super</v>
      </c>
      <c r="J2064" s="1"/>
      <c r="K2064" s="5"/>
      <c r="L2064" s="1" t="s">
        <v>536</v>
      </c>
      <c r="N2064" t="str">
        <f t="shared" si="199"/>
        <v>"http://www.omdbapi.com/?t=Super&amp;tomatoes=true",</v>
      </c>
      <c r="O2064">
        <f t="shared" si="201"/>
        <v>2062</v>
      </c>
      <c r="P2064" t="str">
        <f t="shared" si="200"/>
        <v>o2062.csv</v>
      </c>
      <c r="S2064" s="13" t="s">
        <v>14877</v>
      </c>
      <c r="T2064" s="15" t="s">
        <v>6391</v>
      </c>
      <c r="U2064" s="1" t="s">
        <v>6391</v>
      </c>
      <c r="V2064"/>
      <c r="W2064" t="s">
        <v>18680</v>
      </c>
      <c r="AJ2064" s="13" t="s">
        <v>14892</v>
      </c>
      <c r="AK2064" s="1" t="s">
        <v>6408</v>
      </c>
      <c r="AL2064" s="7" t="s">
        <v>18695</v>
      </c>
    </row>
    <row r="2065" spans="1:38">
      <c r="A2065" t="s">
        <v>14893</v>
      </c>
      <c r="B2065" s="1" t="s">
        <v>6409</v>
      </c>
      <c r="C2065" s="3">
        <v>39242</v>
      </c>
      <c r="D2065" s="4" t="str">
        <f t="shared" si="197"/>
        <v>Super 8</v>
      </c>
      <c r="E2065" s="9" t="s">
        <v>10819</v>
      </c>
      <c r="F2065" s="5">
        <f>YEAR(C2065)</f>
        <v>2011</v>
      </c>
      <c r="H2065" s="1" t="s">
        <v>535</v>
      </c>
      <c r="I2065" s="5" t="str">
        <f t="shared" si="198"/>
        <v>Super+8</v>
      </c>
      <c r="J2065" s="1"/>
      <c r="K2065" s="5"/>
      <c r="L2065" s="1" t="s">
        <v>536</v>
      </c>
      <c r="N2065" t="str">
        <f t="shared" si="199"/>
        <v>"http://www.omdbapi.com/?t=Super+8&amp;tomatoes=true",</v>
      </c>
      <c r="O2065">
        <f t="shared" si="201"/>
        <v>2063</v>
      </c>
      <c r="P2065" t="str">
        <f t="shared" si="200"/>
        <v>o2063.csv</v>
      </c>
      <c r="S2065" s="13" t="s">
        <v>14878</v>
      </c>
      <c r="T2065" s="15" t="s">
        <v>438</v>
      </c>
      <c r="U2065" s="1" t="s">
        <v>438</v>
      </c>
      <c r="V2065"/>
      <c r="W2065" t="s">
        <v>18681</v>
      </c>
      <c r="AJ2065" s="13" t="s">
        <v>14893</v>
      </c>
      <c r="AK2065" s="1" t="s">
        <v>6409</v>
      </c>
      <c r="AL2065" s="7" t="s">
        <v>18696</v>
      </c>
    </row>
    <row r="2066" spans="1:38">
      <c r="A2066" t="s">
        <v>14894</v>
      </c>
      <c r="B2066" s="1" t="s">
        <v>6411</v>
      </c>
      <c r="C2066" s="3">
        <v>40334</v>
      </c>
      <c r="D2066" s="4" t="str">
        <f t="shared" si="197"/>
        <v>Supermensch:The Legend of Shep Gordon</v>
      </c>
      <c r="E2066" s="9" t="s">
        <v>12549</v>
      </c>
      <c r="F2066" s="5">
        <v>2013</v>
      </c>
      <c r="H2066" s="1" t="s">
        <v>535</v>
      </c>
      <c r="I2066" s="5" t="str">
        <f t="shared" si="198"/>
        <v>Supermensch%3AThe+Legend+of+Shep+Gordon</v>
      </c>
      <c r="J2066" s="1"/>
      <c r="K2066" s="5"/>
      <c r="L2066" s="1" t="s">
        <v>536</v>
      </c>
      <c r="N2066" t="str">
        <f t="shared" si="199"/>
        <v>"http://www.omdbapi.com/?t=Supermensch%3AThe+Legend+of+Shep+Gordon&amp;tomatoes=true",</v>
      </c>
      <c r="O2066">
        <f t="shared" si="201"/>
        <v>2064</v>
      </c>
      <c r="P2066" t="str">
        <f t="shared" si="200"/>
        <v>o2064.csv</v>
      </c>
      <c r="S2066" s="13" t="s">
        <v>14879</v>
      </c>
      <c r="T2066" s="15" t="s">
        <v>6393</v>
      </c>
      <c r="U2066" s="1" t="s">
        <v>6393</v>
      </c>
      <c r="V2066"/>
      <c r="W2066" t="s">
        <v>18682</v>
      </c>
      <c r="AJ2066" s="13" t="s">
        <v>14894</v>
      </c>
      <c r="AK2066" s="1" t="s">
        <v>6411</v>
      </c>
      <c r="AL2066" s="7" t="s">
        <v>18697</v>
      </c>
    </row>
    <row r="2067" spans="1:38">
      <c r="A2067" t="s">
        <v>14895</v>
      </c>
      <c r="B2067" s="1" t="s">
        <v>6414</v>
      </c>
      <c r="C2067" s="3">
        <v>39543</v>
      </c>
      <c r="D2067" s="4" t="str">
        <f t="shared" si="197"/>
        <v>Surviving Progress</v>
      </c>
      <c r="E2067" s="9" t="s">
        <v>12130</v>
      </c>
      <c r="F2067" s="5">
        <v>2011</v>
      </c>
      <c r="H2067" s="1" t="s">
        <v>535</v>
      </c>
      <c r="I2067" s="5" t="str">
        <f t="shared" si="198"/>
        <v>Surviving+Progress</v>
      </c>
      <c r="J2067" s="1"/>
      <c r="K2067" s="5"/>
      <c r="L2067" s="1" t="s">
        <v>536</v>
      </c>
      <c r="N2067" t="str">
        <f t="shared" si="199"/>
        <v>"http://www.omdbapi.com/?t=Surviving+Progress&amp;tomatoes=true",</v>
      </c>
      <c r="O2067">
        <f t="shared" si="201"/>
        <v>2065</v>
      </c>
      <c r="P2067" t="str">
        <f t="shared" si="200"/>
        <v>o2065.csv</v>
      </c>
      <c r="S2067" s="13" t="s">
        <v>14880</v>
      </c>
      <c r="T2067" s="15" t="s">
        <v>16497</v>
      </c>
      <c r="U2067" s="1" t="s">
        <v>6394</v>
      </c>
      <c r="V2067"/>
      <c r="W2067" t="s">
        <v>18683</v>
      </c>
      <c r="AJ2067" s="13" t="s">
        <v>14895</v>
      </c>
      <c r="AK2067" s="1" t="s">
        <v>6414</v>
      </c>
      <c r="AL2067" s="7" t="s">
        <v>18698</v>
      </c>
    </row>
    <row r="2068" spans="1:38">
      <c r="A2068" t="s">
        <v>14896</v>
      </c>
      <c r="B2068" s="1" t="s">
        <v>6415</v>
      </c>
      <c r="C2068" s="3">
        <v>39662</v>
      </c>
      <c r="D2068" s="4" t="str">
        <f t="shared" si="197"/>
        <v>Sushi:The Global Catch</v>
      </c>
      <c r="E2068" s="9" t="s">
        <v>12550</v>
      </c>
      <c r="F2068" s="5">
        <f>YEAR(C2068)</f>
        <v>2012</v>
      </c>
      <c r="H2068" s="1" t="s">
        <v>535</v>
      </c>
      <c r="I2068" s="5" t="str">
        <f t="shared" si="198"/>
        <v>Sushi%3AThe+Global+Catch</v>
      </c>
      <c r="J2068" s="1"/>
      <c r="K2068" s="5"/>
      <c r="L2068" s="1" t="s">
        <v>536</v>
      </c>
      <c r="N2068" t="str">
        <f t="shared" si="199"/>
        <v>"http://www.omdbapi.com/?t=Sushi%3AThe+Global+Catch&amp;tomatoes=true",</v>
      </c>
      <c r="O2068">
        <f t="shared" si="201"/>
        <v>2066</v>
      </c>
      <c r="P2068" t="str">
        <f t="shared" si="200"/>
        <v>o2066.csv</v>
      </c>
      <c r="S2068" s="13" t="s">
        <v>14881</v>
      </c>
      <c r="T2068" s="15" t="s">
        <v>16498</v>
      </c>
      <c r="U2068" s="1" t="s">
        <v>6395</v>
      </c>
      <c r="V2068"/>
      <c r="W2068" t="s">
        <v>18684</v>
      </c>
      <c r="AJ2068" s="13" t="s">
        <v>14896</v>
      </c>
      <c r="AK2068" s="1" t="s">
        <v>6415</v>
      </c>
      <c r="AL2068" s="7" t="s">
        <v>18699</v>
      </c>
    </row>
    <row r="2069" spans="1:38">
      <c r="A2069" t="s">
        <v>14897</v>
      </c>
      <c r="B2069" s="1" t="s">
        <v>12791</v>
      </c>
      <c r="C2069" s="3">
        <v>40117</v>
      </c>
      <c r="D2069" s="4" t="str">
        <f t="shared" si="197"/>
        <v>Sweet Dreams</v>
      </c>
      <c r="E2069" s="9" t="s">
        <v>15941</v>
      </c>
      <c r="F2069" s="5">
        <v>2012</v>
      </c>
      <c r="H2069" s="1" t="s">
        <v>535</v>
      </c>
      <c r="I2069" s="5" t="str">
        <f t="shared" si="198"/>
        <v>Sweet+Dreams</v>
      </c>
      <c r="J2069" s="1"/>
      <c r="K2069" s="5"/>
      <c r="L2069" s="1" t="s">
        <v>536</v>
      </c>
      <c r="N2069" t="str">
        <f t="shared" si="199"/>
        <v>"http://www.omdbapi.com/?t=Sweet+Dreams&amp;tomatoes=true",</v>
      </c>
      <c r="O2069">
        <f t="shared" si="201"/>
        <v>2067</v>
      </c>
      <c r="P2069" t="str">
        <f t="shared" si="200"/>
        <v>o2067.csv</v>
      </c>
      <c r="S2069" s="13" t="s">
        <v>14882</v>
      </c>
      <c r="T2069" s="15" t="s">
        <v>16654</v>
      </c>
      <c r="U2069" s="1" t="s">
        <v>12789</v>
      </c>
      <c r="V2069"/>
      <c r="W2069" t="s">
        <v>18685</v>
      </c>
      <c r="AJ2069" s="13" t="s">
        <v>14897</v>
      </c>
      <c r="AK2069" s="1" t="s">
        <v>12791</v>
      </c>
      <c r="AL2069" s="7" t="s">
        <v>18700</v>
      </c>
    </row>
    <row r="2070" spans="1:38">
      <c r="A2070" t="s">
        <v>14898</v>
      </c>
      <c r="B2070" s="1" t="s">
        <v>6416</v>
      </c>
      <c r="C2070" s="3">
        <v>38722</v>
      </c>
      <c r="D2070" s="4" t="str">
        <f t="shared" si="197"/>
        <v>Sweetgrass</v>
      </c>
      <c r="E2070" s="9" t="s">
        <v>6416</v>
      </c>
      <c r="F2070" s="5">
        <v>2009</v>
      </c>
      <c r="H2070" s="1" t="s">
        <v>535</v>
      </c>
      <c r="I2070" s="5" t="str">
        <f t="shared" si="198"/>
        <v>Sweetgrass</v>
      </c>
      <c r="J2070" s="1"/>
      <c r="K2070" s="5"/>
      <c r="L2070" s="1" t="s">
        <v>536</v>
      </c>
      <c r="N2070" t="str">
        <f t="shared" si="199"/>
        <v>"http://www.omdbapi.com/?t=Sweetgrass&amp;tomatoes=true",</v>
      </c>
      <c r="O2070">
        <f t="shared" si="201"/>
        <v>2068</v>
      </c>
      <c r="P2070" t="str">
        <f t="shared" si="200"/>
        <v>o2068.csv</v>
      </c>
      <c r="S2070" s="13" t="s">
        <v>14883</v>
      </c>
      <c r="T2070" s="15" t="s">
        <v>6396</v>
      </c>
      <c r="U2070" s="1" t="s">
        <v>6396</v>
      </c>
      <c r="V2070"/>
      <c r="W2070" t="s">
        <v>18686</v>
      </c>
      <c r="AJ2070" s="13" t="s">
        <v>14898</v>
      </c>
      <c r="AK2070" s="1" t="s">
        <v>6416</v>
      </c>
      <c r="AL2070" s="7" t="s">
        <v>18701</v>
      </c>
    </row>
    <row r="2071" spans="1:38">
      <c r="A2071" t="s">
        <v>14899</v>
      </c>
      <c r="B2071" s="1" t="s">
        <v>6092</v>
      </c>
      <c r="C2071" s="3">
        <v>38976</v>
      </c>
      <c r="D2071" s="4" t="str">
        <f t="shared" si="197"/>
        <v>Sweethearts of the Prison Rodeo</v>
      </c>
      <c r="E2071" s="9" t="s">
        <v>11930</v>
      </c>
      <c r="F2071" s="5">
        <v>2009</v>
      </c>
      <c r="H2071" s="1" t="s">
        <v>535</v>
      </c>
      <c r="I2071" s="5" t="str">
        <f t="shared" si="198"/>
        <v>Sweethearts+of+the+Prison+Rodeo</v>
      </c>
      <c r="J2071" s="1"/>
      <c r="K2071" s="5"/>
      <c r="L2071" s="1" t="s">
        <v>536</v>
      </c>
      <c r="N2071" t="str">
        <f t="shared" si="199"/>
        <v>"http://www.omdbapi.com/?t=Sweethearts+of+the+Prison+Rodeo&amp;tomatoes=true",</v>
      </c>
      <c r="O2071">
        <f t="shared" si="201"/>
        <v>2069</v>
      </c>
      <c r="P2071" t="str">
        <f t="shared" si="200"/>
        <v>o2069.csv</v>
      </c>
      <c r="S2071" s="13" t="s">
        <v>14884</v>
      </c>
      <c r="T2071" s="15" t="s">
        <v>16499</v>
      </c>
      <c r="U2071" s="1" t="s">
        <v>6397</v>
      </c>
      <c r="V2071"/>
      <c r="W2071" t="s">
        <v>18687</v>
      </c>
      <c r="AJ2071" s="13" t="s">
        <v>14899</v>
      </c>
      <c r="AK2071" s="1" t="s">
        <v>6092</v>
      </c>
      <c r="AL2071" s="7" t="s">
        <v>18702</v>
      </c>
    </row>
    <row r="2072" spans="1:38">
      <c r="A2072" t="s">
        <v>14900</v>
      </c>
      <c r="B2072" s="1" t="s">
        <v>6417</v>
      </c>
      <c r="C2072" s="3">
        <v>40439</v>
      </c>
      <c r="D2072" s="4" t="str">
        <f t="shared" si="197"/>
        <v>Swim Little Fish Swim</v>
      </c>
      <c r="E2072" s="9" t="s">
        <v>12131</v>
      </c>
      <c r="F2072" s="5">
        <v>2013</v>
      </c>
      <c r="H2072" s="1" t="s">
        <v>535</v>
      </c>
      <c r="I2072" s="5" t="str">
        <f t="shared" si="198"/>
        <v>Swim+Little+Fish+Swim</v>
      </c>
      <c r="J2072" s="1"/>
      <c r="K2072" s="5"/>
      <c r="L2072" s="1" t="s">
        <v>536</v>
      </c>
      <c r="N2072" t="str">
        <f t="shared" si="199"/>
        <v>"http://www.omdbapi.com/?t=Swim+Little+Fish+Swim&amp;tomatoes=true",</v>
      </c>
      <c r="O2072">
        <f t="shared" si="201"/>
        <v>2070</v>
      </c>
      <c r="P2072" t="str">
        <f t="shared" si="200"/>
        <v>o2070.csv</v>
      </c>
      <c r="S2072" s="13" t="s">
        <v>14885</v>
      </c>
      <c r="T2072" s="15" t="s">
        <v>6398</v>
      </c>
      <c r="U2072" s="1" t="s">
        <v>6398</v>
      </c>
      <c r="V2072"/>
      <c r="W2072" t="s">
        <v>18688</v>
      </c>
      <c r="AJ2072" s="13" t="s">
        <v>14900</v>
      </c>
      <c r="AK2072" s="1" t="s">
        <v>6417</v>
      </c>
      <c r="AL2072" s="7" t="s">
        <v>18703</v>
      </c>
    </row>
    <row r="2073" spans="1:38">
      <c r="A2073" t="s">
        <v>14901</v>
      </c>
      <c r="B2073" s="1" t="s">
        <v>6418</v>
      </c>
      <c r="C2073" s="3">
        <v>40831</v>
      </c>
      <c r="D2073" s="4" t="str">
        <f t="shared" si="197"/>
        <v>Tab Hunter Confidential</v>
      </c>
      <c r="E2073" s="9" t="s">
        <v>12132</v>
      </c>
      <c r="F2073" s="5">
        <f>YEAR(C2073)</f>
        <v>2015</v>
      </c>
      <c r="H2073" s="1" t="s">
        <v>535</v>
      </c>
      <c r="I2073" s="5" t="str">
        <f t="shared" si="198"/>
        <v>Tab+Hunter+Confidential</v>
      </c>
      <c r="J2073" s="1"/>
      <c r="K2073" s="5"/>
      <c r="L2073" s="1" t="s">
        <v>536</v>
      </c>
      <c r="N2073" t="str">
        <f t="shared" si="199"/>
        <v>"http://www.omdbapi.com/?t=Tab+Hunter+Confidential&amp;tomatoes=true",</v>
      </c>
      <c r="O2073">
        <f t="shared" si="201"/>
        <v>2071</v>
      </c>
      <c r="P2073" t="str">
        <f t="shared" si="200"/>
        <v>o2071.csv</v>
      </c>
      <c r="S2073" s="13" t="s">
        <v>14886</v>
      </c>
      <c r="T2073" s="15" t="s">
        <v>6399</v>
      </c>
      <c r="U2073" s="1" t="s">
        <v>6399</v>
      </c>
      <c r="V2073"/>
      <c r="W2073" t="s">
        <v>18689</v>
      </c>
      <c r="AJ2073" s="13" t="s">
        <v>14901</v>
      </c>
      <c r="AK2073" s="1" t="s">
        <v>6418</v>
      </c>
      <c r="AL2073" s="7" t="s">
        <v>18704</v>
      </c>
    </row>
    <row r="2074" spans="1:38">
      <c r="A2074" t="s">
        <v>14902</v>
      </c>
      <c r="B2074" s="1" t="s">
        <v>6419</v>
      </c>
      <c r="C2074" s="3">
        <v>39277</v>
      </c>
      <c r="D2074" s="4" t="str">
        <f t="shared" si="197"/>
        <v>Tabloid</v>
      </c>
      <c r="E2074" s="9" t="s">
        <v>6419</v>
      </c>
      <c r="F2074" s="5">
        <v>2010</v>
      </c>
      <c r="H2074" s="1" t="s">
        <v>535</v>
      </c>
      <c r="I2074" s="5" t="str">
        <f t="shared" si="198"/>
        <v>Tabloid</v>
      </c>
      <c r="J2074" s="1"/>
      <c r="K2074" s="5"/>
      <c r="L2074" s="1" t="s">
        <v>536</v>
      </c>
      <c r="N2074" t="str">
        <f t="shared" si="199"/>
        <v>"http://www.omdbapi.com/?t=Tabloid&amp;tomatoes=true",</v>
      </c>
      <c r="O2074">
        <f t="shared" si="201"/>
        <v>2072</v>
      </c>
      <c r="P2074" t="str">
        <f t="shared" si="200"/>
        <v>o2072.csv</v>
      </c>
      <c r="S2074" s="13" t="s">
        <v>14887</v>
      </c>
      <c r="T2074" s="15" t="s">
        <v>6401</v>
      </c>
      <c r="U2074" s="1" t="s">
        <v>6401</v>
      </c>
      <c r="V2074"/>
      <c r="W2074" t="s">
        <v>18690</v>
      </c>
      <c r="AJ2074" s="13" t="s">
        <v>14902</v>
      </c>
      <c r="AK2074" s="1" t="s">
        <v>6419</v>
      </c>
      <c r="AL2074" s="7" t="s">
        <v>18705</v>
      </c>
    </row>
    <row r="2075" spans="1:38">
      <c r="A2075" t="s">
        <v>14903</v>
      </c>
      <c r="B2075" s="1" t="s">
        <v>6421</v>
      </c>
      <c r="C2075" s="3">
        <v>39928</v>
      </c>
      <c r="D2075" s="4" t="str">
        <f t="shared" si="197"/>
        <v>Tai Chi Hero</v>
      </c>
      <c r="E2075" s="9" t="s">
        <v>12134</v>
      </c>
      <c r="F2075" s="5">
        <v>2012</v>
      </c>
      <c r="H2075" s="1" t="s">
        <v>535</v>
      </c>
      <c r="I2075" s="5" t="str">
        <f t="shared" si="198"/>
        <v>Tai+Chi+Hero</v>
      </c>
      <c r="J2075" s="1"/>
      <c r="K2075" s="5"/>
      <c r="L2075" s="1" t="s">
        <v>536</v>
      </c>
      <c r="N2075" t="str">
        <f t="shared" si="199"/>
        <v>"http://www.omdbapi.com/?t=Tai+Chi+Hero&amp;tomatoes=true",</v>
      </c>
      <c r="O2075">
        <f t="shared" si="201"/>
        <v>2073</v>
      </c>
      <c r="P2075" t="str">
        <f t="shared" si="200"/>
        <v>o2073.csv</v>
      </c>
      <c r="S2075" s="13" t="s">
        <v>14888</v>
      </c>
      <c r="T2075" s="15" t="s">
        <v>6402</v>
      </c>
      <c r="U2075" s="1" t="s">
        <v>6402</v>
      </c>
      <c r="V2075"/>
      <c r="W2075" t="s">
        <v>18691</v>
      </c>
      <c r="AJ2075" s="13" t="s">
        <v>14903</v>
      </c>
      <c r="AK2075" s="1" t="s">
        <v>6421</v>
      </c>
      <c r="AL2075" s="7" t="s">
        <v>18706</v>
      </c>
    </row>
    <row r="2076" spans="1:38">
      <c r="A2076" t="s">
        <v>14904</v>
      </c>
      <c r="B2076" s="1" t="s">
        <v>6420</v>
      </c>
      <c r="C2076" s="3">
        <v>39739</v>
      </c>
      <c r="D2076" s="4" t="str">
        <f t="shared" si="197"/>
        <v>Tai Chi Zero</v>
      </c>
      <c r="E2076" s="9" t="s">
        <v>12133</v>
      </c>
      <c r="F2076" s="5">
        <f>YEAR(C2076)</f>
        <v>2012</v>
      </c>
      <c r="H2076" s="1" t="s">
        <v>535</v>
      </c>
      <c r="I2076" s="5" t="str">
        <f t="shared" si="198"/>
        <v>Tai+Chi+Zero</v>
      </c>
      <c r="J2076" s="1"/>
      <c r="K2076" s="5"/>
      <c r="L2076" s="1" t="s">
        <v>536</v>
      </c>
      <c r="N2076" t="str">
        <f t="shared" si="199"/>
        <v>"http://www.omdbapi.com/?t=Tai+Chi+Zero&amp;tomatoes=true",</v>
      </c>
      <c r="O2076">
        <f t="shared" si="201"/>
        <v>2074</v>
      </c>
      <c r="P2076" t="str">
        <f t="shared" si="200"/>
        <v>o2074.csv</v>
      </c>
      <c r="S2076" s="13" t="s">
        <v>14889</v>
      </c>
      <c r="T2076" s="15" t="s">
        <v>6403</v>
      </c>
      <c r="U2076" s="1" t="s">
        <v>6403</v>
      </c>
      <c r="V2076"/>
      <c r="W2076" t="s">
        <v>18692</v>
      </c>
      <c r="AJ2076" s="13" t="s">
        <v>14904</v>
      </c>
      <c r="AK2076" s="1" t="s">
        <v>6420</v>
      </c>
      <c r="AL2076" s="7" t="s">
        <v>18707</v>
      </c>
    </row>
    <row r="2077" spans="1:38">
      <c r="A2077" t="s">
        <v>14905</v>
      </c>
      <c r="B2077" s="1" t="s">
        <v>6422</v>
      </c>
      <c r="C2077" s="3">
        <v>39515</v>
      </c>
      <c r="D2077" s="4" t="str">
        <f t="shared" si="197"/>
        <v>Take Me Home</v>
      </c>
      <c r="E2077" s="9" t="s">
        <v>12135</v>
      </c>
      <c r="F2077" s="5">
        <f>YEAR(C2077)</f>
        <v>2012</v>
      </c>
      <c r="H2077" s="1" t="s">
        <v>535</v>
      </c>
      <c r="I2077" s="5" t="str">
        <f t="shared" si="198"/>
        <v>Take+Me+Home</v>
      </c>
      <c r="J2077" s="1"/>
      <c r="K2077" s="5"/>
      <c r="L2077" s="1" t="s">
        <v>536</v>
      </c>
      <c r="N2077" t="str">
        <f t="shared" si="199"/>
        <v>"http://www.omdbapi.com/?t=Take+Me+Home&amp;tomatoes=true",</v>
      </c>
      <c r="O2077">
        <f t="shared" si="201"/>
        <v>2075</v>
      </c>
      <c r="P2077" t="str">
        <f t="shared" si="200"/>
        <v>o2075.csv</v>
      </c>
      <c r="S2077" s="13" t="s">
        <v>14890</v>
      </c>
      <c r="T2077" s="15" t="s">
        <v>6404</v>
      </c>
      <c r="U2077" s="1" t="s">
        <v>6404</v>
      </c>
      <c r="V2077"/>
      <c r="W2077" t="s">
        <v>18693</v>
      </c>
      <c r="AJ2077" s="13" t="s">
        <v>14905</v>
      </c>
      <c r="AK2077" s="1" t="s">
        <v>6422</v>
      </c>
      <c r="AL2077" s="7" t="s">
        <v>18708</v>
      </c>
    </row>
    <row r="2078" spans="1:38">
      <c r="A2078" t="s">
        <v>14906</v>
      </c>
      <c r="B2078" s="1" t="s">
        <v>5519</v>
      </c>
      <c r="C2078" s="3">
        <v>39144</v>
      </c>
      <c r="D2078" s="4" t="str">
        <f t="shared" si="197"/>
        <v>Take Me Home Tonight</v>
      </c>
      <c r="E2078" s="9" t="s">
        <v>11591</v>
      </c>
      <c r="F2078" s="5">
        <f>YEAR(C2078)</f>
        <v>2011</v>
      </c>
      <c r="H2078" s="1" t="s">
        <v>535</v>
      </c>
      <c r="I2078" s="5" t="str">
        <f t="shared" si="198"/>
        <v>Take+Me+Home+Tonight</v>
      </c>
      <c r="J2078" s="1"/>
      <c r="K2078" s="5"/>
      <c r="L2078" s="1" t="s">
        <v>536</v>
      </c>
      <c r="N2078" t="str">
        <f t="shared" si="199"/>
        <v>"http://www.omdbapi.com/?t=Take+Me+Home+Tonight&amp;tomatoes=true",</v>
      </c>
      <c r="O2078">
        <f t="shared" si="201"/>
        <v>2076</v>
      </c>
      <c r="P2078" t="str">
        <f t="shared" si="200"/>
        <v>o2076.csv</v>
      </c>
      <c r="S2078" s="13" t="s">
        <v>14891</v>
      </c>
      <c r="T2078" s="15" t="s">
        <v>6407</v>
      </c>
      <c r="U2078" s="1" t="s">
        <v>6407</v>
      </c>
      <c r="V2078"/>
      <c r="W2078" t="s">
        <v>18694</v>
      </c>
      <c r="AJ2078" s="13" t="s">
        <v>14906</v>
      </c>
      <c r="AK2078" s="1" t="s">
        <v>5519</v>
      </c>
      <c r="AL2078" s="7" t="s">
        <v>18709</v>
      </c>
    </row>
    <row r="2079" spans="1:38">
      <c r="A2079" t="s">
        <v>14907</v>
      </c>
      <c r="B2079" s="1" t="s">
        <v>6423</v>
      </c>
      <c r="C2079" s="3">
        <v>40432</v>
      </c>
      <c r="D2079" s="4" t="str">
        <f t="shared" si="197"/>
        <v>Take Me to the River</v>
      </c>
      <c r="E2079" s="9" t="s">
        <v>12136</v>
      </c>
      <c r="F2079" s="5">
        <f>YEAR(C2079)</f>
        <v>2014</v>
      </c>
      <c r="H2079" s="1" t="s">
        <v>535</v>
      </c>
      <c r="I2079" s="5" t="str">
        <f t="shared" si="198"/>
        <v>Take+Me+to+the+River</v>
      </c>
      <c r="J2079" s="1"/>
      <c r="K2079" s="5"/>
      <c r="L2079" s="1" t="s">
        <v>536</v>
      </c>
      <c r="N2079" t="str">
        <f t="shared" si="199"/>
        <v>"http://www.omdbapi.com/?t=Take+Me+to+the+River&amp;tomatoes=true",</v>
      </c>
      <c r="O2079">
        <f t="shared" si="201"/>
        <v>2077</v>
      </c>
      <c r="P2079" t="str">
        <f t="shared" si="200"/>
        <v>o2077.csv</v>
      </c>
      <c r="S2079" s="13" t="s">
        <v>14892</v>
      </c>
      <c r="T2079" s="15" t="s">
        <v>6408</v>
      </c>
      <c r="U2079" s="1" t="s">
        <v>6408</v>
      </c>
      <c r="V2079"/>
      <c r="W2079" t="s">
        <v>18695</v>
      </c>
      <c r="AJ2079" s="13" t="s">
        <v>14907</v>
      </c>
      <c r="AK2079" s="1" t="s">
        <v>6423</v>
      </c>
      <c r="AL2079" s="7" t="s">
        <v>18710</v>
      </c>
    </row>
    <row r="2080" spans="1:38">
      <c r="A2080" t="s">
        <v>14908</v>
      </c>
      <c r="B2080" s="1" t="s">
        <v>6424</v>
      </c>
      <c r="C2080" s="3">
        <v>39354</v>
      </c>
      <c r="D2080" s="4" t="str">
        <f t="shared" si="197"/>
        <v>Take Shelter</v>
      </c>
      <c r="E2080" s="9" t="s">
        <v>12138</v>
      </c>
      <c r="F2080" s="5">
        <f>YEAR(C2080)</f>
        <v>2011</v>
      </c>
      <c r="H2080" s="1" t="s">
        <v>535</v>
      </c>
      <c r="I2080" s="5" t="str">
        <f t="shared" si="198"/>
        <v>Take+Shelter</v>
      </c>
      <c r="J2080" s="1"/>
      <c r="K2080" s="5"/>
      <c r="L2080" s="1" t="s">
        <v>536</v>
      </c>
      <c r="N2080" t="str">
        <f t="shared" si="199"/>
        <v>"http://www.omdbapi.com/?t=Take+Shelter&amp;tomatoes=true",</v>
      </c>
      <c r="O2080">
        <f t="shared" si="201"/>
        <v>2078</v>
      </c>
      <c r="P2080" t="str">
        <f t="shared" si="200"/>
        <v>o2078.csv</v>
      </c>
      <c r="S2080" s="13" t="s">
        <v>14893</v>
      </c>
      <c r="T2080" s="15" t="s">
        <v>6409</v>
      </c>
      <c r="U2080" s="1" t="s">
        <v>6409</v>
      </c>
      <c r="V2080"/>
      <c r="W2080" t="s">
        <v>18696</v>
      </c>
      <c r="AJ2080" s="13" t="s">
        <v>14908</v>
      </c>
      <c r="AK2080" s="1" t="s">
        <v>6424</v>
      </c>
      <c r="AL2080" s="7" t="s">
        <v>18711</v>
      </c>
    </row>
    <row r="2081" spans="1:38">
      <c r="A2081" t="s">
        <v>14909</v>
      </c>
      <c r="B2081" s="1" t="s">
        <v>6425</v>
      </c>
      <c r="C2081" s="3">
        <v>39627</v>
      </c>
      <c r="D2081" s="4" t="str">
        <f t="shared" si="197"/>
        <v>Take This Waltz</v>
      </c>
      <c r="E2081" s="9" t="s">
        <v>12139</v>
      </c>
      <c r="F2081" s="5">
        <v>2011</v>
      </c>
      <c r="H2081" s="1" t="s">
        <v>535</v>
      </c>
      <c r="I2081" s="5" t="str">
        <f t="shared" si="198"/>
        <v>Take+This+Waltz</v>
      </c>
      <c r="J2081" s="1"/>
      <c r="K2081" s="5"/>
      <c r="L2081" s="1" t="s">
        <v>536</v>
      </c>
      <c r="N2081" t="str">
        <f t="shared" si="199"/>
        <v>"http://www.omdbapi.com/?t=Take+This+Waltz&amp;tomatoes=true",</v>
      </c>
      <c r="O2081">
        <f t="shared" si="201"/>
        <v>2079</v>
      </c>
      <c r="P2081" t="str">
        <f t="shared" si="200"/>
        <v>o2079.csv</v>
      </c>
      <c r="S2081" s="13" t="s">
        <v>14894</v>
      </c>
      <c r="T2081" s="15" t="s">
        <v>16500</v>
      </c>
      <c r="U2081" s="1" t="s">
        <v>6411</v>
      </c>
      <c r="V2081"/>
      <c r="W2081" t="s">
        <v>18697</v>
      </c>
      <c r="AJ2081" s="13" t="s">
        <v>14909</v>
      </c>
      <c r="AK2081" s="1" t="s">
        <v>6425</v>
      </c>
      <c r="AL2081" s="7" t="s">
        <v>18712</v>
      </c>
    </row>
    <row r="2082" spans="1:38">
      <c r="A2082" t="s">
        <v>14910</v>
      </c>
      <c r="B2082" s="1" t="s">
        <v>289</v>
      </c>
      <c r="C2082" s="3">
        <v>39725</v>
      </c>
      <c r="D2082" s="4" t="str">
        <f t="shared" si="197"/>
        <v>Taken 2</v>
      </c>
      <c r="E2082" s="9" t="s">
        <v>12137</v>
      </c>
      <c r="F2082" s="5">
        <f>YEAR(C2082)</f>
        <v>2012</v>
      </c>
      <c r="H2082" s="1" t="s">
        <v>535</v>
      </c>
      <c r="I2082" s="5" t="str">
        <f t="shared" si="198"/>
        <v>Taken+2</v>
      </c>
      <c r="J2082" s="1"/>
      <c r="K2082" s="5"/>
      <c r="L2082" s="1" t="s">
        <v>536</v>
      </c>
      <c r="N2082" t="str">
        <f t="shared" si="199"/>
        <v>"http://www.omdbapi.com/?t=Taken+2&amp;tomatoes=true",</v>
      </c>
      <c r="O2082">
        <f t="shared" si="201"/>
        <v>2080</v>
      </c>
      <c r="P2082" t="str">
        <f t="shared" si="200"/>
        <v>o2080.csv</v>
      </c>
      <c r="S2082" s="13" t="s">
        <v>14895</v>
      </c>
      <c r="T2082" s="15" t="s">
        <v>6414</v>
      </c>
      <c r="U2082" s="1" t="s">
        <v>6414</v>
      </c>
      <c r="V2082"/>
      <c r="W2082" t="s">
        <v>18698</v>
      </c>
      <c r="AJ2082" s="13" t="s">
        <v>14910</v>
      </c>
      <c r="AK2082" s="1" t="s">
        <v>289</v>
      </c>
      <c r="AL2082" s="7" t="s">
        <v>18713</v>
      </c>
    </row>
    <row r="2083" spans="1:38">
      <c r="A2083" t="s">
        <v>14911</v>
      </c>
      <c r="B2083" s="1" t="s">
        <v>351</v>
      </c>
      <c r="C2083" s="3">
        <v>40551</v>
      </c>
      <c r="D2083" s="4" t="str">
        <f t="shared" si="197"/>
        <v>Taken 3</v>
      </c>
      <c r="E2083" s="9" t="s">
        <v>496</v>
      </c>
      <c r="F2083" s="5">
        <v>2014</v>
      </c>
      <c r="H2083" s="1" t="s">
        <v>535</v>
      </c>
      <c r="I2083" s="5" t="str">
        <f t="shared" si="198"/>
        <v>Taken+3</v>
      </c>
      <c r="J2083" s="1"/>
      <c r="K2083" s="5"/>
      <c r="L2083" s="1" t="s">
        <v>536</v>
      </c>
      <c r="N2083" t="str">
        <f t="shared" si="199"/>
        <v>"http://www.omdbapi.com/?t=Taken+3&amp;tomatoes=true",</v>
      </c>
      <c r="O2083">
        <f t="shared" si="201"/>
        <v>2081</v>
      </c>
      <c r="P2083" t="str">
        <f t="shared" si="200"/>
        <v>o2081.csv</v>
      </c>
      <c r="S2083" s="13" t="s">
        <v>14896</v>
      </c>
      <c r="T2083" s="15" t="s">
        <v>16501</v>
      </c>
      <c r="U2083" s="1" t="s">
        <v>6415</v>
      </c>
      <c r="V2083"/>
      <c r="W2083" t="s">
        <v>18699</v>
      </c>
      <c r="AJ2083" s="13" t="s">
        <v>14911</v>
      </c>
      <c r="AK2083" s="1" t="s">
        <v>351</v>
      </c>
      <c r="AL2083" s="7" t="s">
        <v>18714</v>
      </c>
    </row>
    <row r="2084" spans="1:38">
      <c r="A2084" t="s">
        <v>14912</v>
      </c>
      <c r="B2084" s="1" t="s">
        <v>4655</v>
      </c>
      <c r="C2084" s="3">
        <v>38955</v>
      </c>
      <c r="D2084" s="4" t="str">
        <f t="shared" si="197"/>
        <v>Takers</v>
      </c>
      <c r="E2084" s="9" t="s">
        <v>4655</v>
      </c>
      <c r="F2084" s="5">
        <f>YEAR(C2084)</f>
        <v>2010</v>
      </c>
      <c r="H2084" s="1" t="s">
        <v>535</v>
      </c>
      <c r="I2084" s="5" t="str">
        <f t="shared" si="198"/>
        <v>Takers</v>
      </c>
      <c r="J2084" s="1"/>
      <c r="K2084" s="5"/>
      <c r="L2084" s="1" t="s">
        <v>536</v>
      </c>
      <c r="N2084" t="str">
        <f t="shared" si="199"/>
        <v>"http://www.omdbapi.com/?t=Takers&amp;tomatoes=true",</v>
      </c>
      <c r="O2084">
        <f t="shared" si="201"/>
        <v>2082</v>
      </c>
      <c r="P2084" t="str">
        <f t="shared" si="200"/>
        <v>o2082.csv</v>
      </c>
      <c r="S2084" s="13" t="s">
        <v>14897</v>
      </c>
      <c r="T2084" s="15" t="s">
        <v>16066</v>
      </c>
      <c r="U2084" s="1" t="s">
        <v>12791</v>
      </c>
      <c r="V2084"/>
      <c r="W2084" t="s">
        <v>18700</v>
      </c>
      <c r="AJ2084" s="13" t="s">
        <v>14912</v>
      </c>
      <c r="AK2084" s="1" t="s">
        <v>4655</v>
      </c>
      <c r="AL2084" s="7" t="s">
        <v>18715</v>
      </c>
    </row>
    <row r="2085" spans="1:38">
      <c r="A2085" t="s">
        <v>14913</v>
      </c>
      <c r="B2085" s="1" t="s">
        <v>6427</v>
      </c>
      <c r="C2085" s="3">
        <v>39781</v>
      </c>
      <c r="D2085" s="4" t="str">
        <f t="shared" si="197"/>
        <v>Talaash</v>
      </c>
      <c r="E2085" s="9" t="s">
        <v>6427</v>
      </c>
      <c r="F2085" s="5">
        <f>YEAR(C2085)</f>
        <v>2012</v>
      </c>
      <c r="H2085" s="1" t="s">
        <v>535</v>
      </c>
      <c r="I2085" s="5" t="str">
        <f t="shared" si="198"/>
        <v>Talaash</v>
      </c>
      <c r="J2085" s="1"/>
      <c r="K2085" s="5"/>
      <c r="L2085" s="1" t="s">
        <v>536</v>
      </c>
      <c r="N2085" t="str">
        <f t="shared" si="199"/>
        <v>"http://www.omdbapi.com/?t=Talaash&amp;tomatoes=true",</v>
      </c>
      <c r="O2085">
        <f t="shared" si="201"/>
        <v>2083</v>
      </c>
      <c r="P2085" t="str">
        <f t="shared" si="200"/>
        <v>o2083.csv</v>
      </c>
      <c r="S2085" s="13" t="s">
        <v>14898</v>
      </c>
      <c r="T2085" s="15" t="s">
        <v>6416</v>
      </c>
      <c r="U2085" s="1" t="s">
        <v>6416</v>
      </c>
      <c r="V2085"/>
      <c r="W2085" t="s">
        <v>18701</v>
      </c>
      <c r="AJ2085" s="13" t="s">
        <v>14913</v>
      </c>
      <c r="AK2085" s="1" t="s">
        <v>6427</v>
      </c>
      <c r="AL2085" s="7" t="s">
        <v>18716</v>
      </c>
    </row>
    <row r="2086" spans="1:38">
      <c r="A2086" t="s">
        <v>14914</v>
      </c>
      <c r="B2086" s="1" t="s">
        <v>6428</v>
      </c>
      <c r="C2086" s="3">
        <v>38941</v>
      </c>
      <c r="D2086" s="4" t="str">
        <f t="shared" si="197"/>
        <v>Tales from Earthsea</v>
      </c>
      <c r="E2086" s="9" t="s">
        <v>12141</v>
      </c>
      <c r="F2086" s="5">
        <v>2009</v>
      </c>
      <c r="H2086" s="1" t="s">
        <v>535</v>
      </c>
      <c r="I2086" s="5" t="str">
        <f t="shared" si="198"/>
        <v>Tales+from+Earthsea</v>
      </c>
      <c r="J2086" s="1"/>
      <c r="K2086" s="5"/>
      <c r="L2086" s="1" t="s">
        <v>536</v>
      </c>
      <c r="N2086" t="str">
        <f t="shared" si="199"/>
        <v>"http://www.omdbapi.com/?t=Tales+from+Earthsea&amp;tomatoes=true",</v>
      </c>
      <c r="O2086">
        <f t="shared" si="201"/>
        <v>2084</v>
      </c>
      <c r="P2086" t="str">
        <f t="shared" si="200"/>
        <v>o2084.csv</v>
      </c>
      <c r="S2086" s="13" t="s">
        <v>14899</v>
      </c>
      <c r="T2086" s="15" t="s">
        <v>6092</v>
      </c>
      <c r="U2086" s="1" t="s">
        <v>6092</v>
      </c>
      <c r="V2086"/>
      <c r="W2086" t="s">
        <v>18702</v>
      </c>
      <c r="AJ2086" s="13" t="s">
        <v>14914</v>
      </c>
      <c r="AK2086" s="1" t="s">
        <v>6428</v>
      </c>
      <c r="AL2086" s="7" t="s">
        <v>18717</v>
      </c>
    </row>
    <row r="2087" spans="1:38">
      <c r="A2087" t="s">
        <v>14915</v>
      </c>
      <c r="B2087" s="1" t="s">
        <v>6430</v>
      </c>
      <c r="C2087" s="3">
        <v>40817</v>
      </c>
      <c r="D2087" s="4" t="str">
        <f t="shared" si="197"/>
        <v>Talvar</v>
      </c>
      <c r="E2087" s="9" t="s">
        <v>6430</v>
      </c>
      <c r="F2087" s="5">
        <f>YEAR(C2087)</f>
        <v>2015</v>
      </c>
      <c r="H2087" s="1" t="s">
        <v>535</v>
      </c>
      <c r="I2087" s="5" t="str">
        <f t="shared" si="198"/>
        <v>Talvar</v>
      </c>
      <c r="J2087" s="1"/>
      <c r="K2087" s="5"/>
      <c r="L2087" s="1" t="s">
        <v>536</v>
      </c>
      <c r="N2087" t="str">
        <f t="shared" si="199"/>
        <v>"http://www.omdbapi.com/?t=Talvar&amp;tomatoes=true",</v>
      </c>
      <c r="O2087">
        <f t="shared" si="201"/>
        <v>2085</v>
      </c>
      <c r="P2087" t="str">
        <f t="shared" si="200"/>
        <v>o2085.csv</v>
      </c>
      <c r="S2087" s="13" t="s">
        <v>14900</v>
      </c>
      <c r="T2087" s="15" t="s">
        <v>6417</v>
      </c>
      <c r="U2087" s="1" t="s">
        <v>6417</v>
      </c>
      <c r="V2087"/>
      <c r="W2087" t="s">
        <v>18703</v>
      </c>
      <c r="AJ2087" s="13" t="s">
        <v>14915</v>
      </c>
      <c r="AK2087" s="1" t="s">
        <v>6430</v>
      </c>
      <c r="AL2087" s="7" t="s">
        <v>18718</v>
      </c>
    </row>
    <row r="2088" spans="1:38">
      <c r="A2088" t="s">
        <v>14916</v>
      </c>
      <c r="B2088" s="1" t="s">
        <v>6431</v>
      </c>
      <c r="C2088" s="3">
        <v>38997</v>
      </c>
      <c r="D2088" s="4" t="str">
        <f t="shared" si="197"/>
        <v>Tamara Drewe</v>
      </c>
      <c r="E2088" s="9" t="s">
        <v>12142</v>
      </c>
      <c r="F2088" s="5">
        <f>YEAR(C2088)</f>
        <v>2010</v>
      </c>
      <c r="H2088" s="1" t="s">
        <v>535</v>
      </c>
      <c r="I2088" s="5" t="str">
        <f t="shared" si="198"/>
        <v>Tamara+Drewe</v>
      </c>
      <c r="J2088" s="1"/>
      <c r="K2088" s="5"/>
      <c r="L2088" s="1" t="s">
        <v>536</v>
      </c>
      <c r="N2088" t="str">
        <f t="shared" si="199"/>
        <v>"http://www.omdbapi.com/?t=Tamara+Drewe&amp;tomatoes=true",</v>
      </c>
      <c r="O2088">
        <f t="shared" si="201"/>
        <v>2086</v>
      </c>
      <c r="P2088" t="str">
        <f t="shared" si="200"/>
        <v>o2086.csv</v>
      </c>
      <c r="S2088" s="13" t="s">
        <v>14901</v>
      </c>
      <c r="T2088" s="15" t="s">
        <v>6418</v>
      </c>
      <c r="U2088" s="1" t="s">
        <v>6418</v>
      </c>
      <c r="V2088"/>
      <c r="W2088" t="s">
        <v>18704</v>
      </c>
      <c r="AJ2088" s="13" t="s">
        <v>14916</v>
      </c>
      <c r="AK2088" s="1" t="s">
        <v>6431</v>
      </c>
      <c r="AL2088" s="7" t="s">
        <v>18719</v>
      </c>
    </row>
    <row r="2089" spans="1:38">
      <c r="A2089" t="s">
        <v>14917</v>
      </c>
      <c r="B2089" s="1" t="s">
        <v>6432</v>
      </c>
      <c r="C2089" s="3">
        <v>40871</v>
      </c>
      <c r="D2089" s="4" t="str">
        <f t="shared" si="197"/>
        <v>Tamasha</v>
      </c>
      <c r="E2089" s="9" t="s">
        <v>6432</v>
      </c>
      <c r="F2089" s="5">
        <f>YEAR(C2089)</f>
        <v>2015</v>
      </c>
      <c r="H2089" s="1" t="s">
        <v>535</v>
      </c>
      <c r="I2089" s="5" t="str">
        <f t="shared" si="198"/>
        <v>Tamasha</v>
      </c>
      <c r="J2089" s="1"/>
      <c r="K2089" s="5"/>
      <c r="L2089" s="1" t="s">
        <v>536</v>
      </c>
      <c r="N2089" t="str">
        <f t="shared" si="199"/>
        <v>"http://www.omdbapi.com/?t=Tamasha&amp;tomatoes=true",</v>
      </c>
      <c r="O2089">
        <f t="shared" si="201"/>
        <v>2087</v>
      </c>
      <c r="P2089" t="str">
        <f t="shared" si="200"/>
        <v>o2087.csv</v>
      </c>
      <c r="S2089" s="13" t="s">
        <v>14902</v>
      </c>
      <c r="T2089" s="15" t="s">
        <v>6419</v>
      </c>
      <c r="U2089" s="1" t="s">
        <v>6419</v>
      </c>
      <c r="V2089"/>
      <c r="W2089" t="s">
        <v>18705</v>
      </c>
      <c r="AJ2089" s="13" t="s">
        <v>14917</v>
      </c>
      <c r="AK2089" s="1" t="s">
        <v>6432</v>
      </c>
      <c r="AL2089" s="7" t="s">
        <v>18720</v>
      </c>
    </row>
    <row r="2090" spans="1:38">
      <c r="A2090" t="s">
        <v>14918</v>
      </c>
      <c r="B2090" s="1" t="s">
        <v>6433</v>
      </c>
      <c r="C2090" s="3">
        <v>40360</v>
      </c>
      <c r="D2090" s="4" t="str">
        <f t="shared" si="197"/>
        <v>Tammy</v>
      </c>
      <c r="E2090" s="9" t="s">
        <v>6433</v>
      </c>
      <c r="F2090" s="5">
        <f>YEAR(C2090)</f>
        <v>2014</v>
      </c>
      <c r="H2090" s="1" t="s">
        <v>535</v>
      </c>
      <c r="I2090" s="5" t="str">
        <f t="shared" si="198"/>
        <v>Tammy</v>
      </c>
      <c r="J2090" s="1"/>
      <c r="K2090" s="5"/>
      <c r="L2090" s="1" t="s">
        <v>536</v>
      </c>
      <c r="N2090" t="str">
        <f t="shared" si="199"/>
        <v>"http://www.omdbapi.com/?t=Tammy&amp;tomatoes=true",</v>
      </c>
      <c r="O2090">
        <f t="shared" si="201"/>
        <v>2088</v>
      </c>
      <c r="P2090" t="str">
        <f t="shared" si="200"/>
        <v>o2088.csv</v>
      </c>
      <c r="S2090" s="13" t="s">
        <v>14903</v>
      </c>
      <c r="T2090" s="15" t="s">
        <v>6421</v>
      </c>
      <c r="U2090" s="1" t="s">
        <v>6421</v>
      </c>
      <c r="V2090"/>
      <c r="W2090" t="s">
        <v>18706</v>
      </c>
      <c r="AJ2090" s="13" t="s">
        <v>14918</v>
      </c>
      <c r="AK2090" s="1" t="s">
        <v>6433</v>
      </c>
      <c r="AL2090" s="7" t="s">
        <v>18721</v>
      </c>
    </row>
    <row r="2091" spans="1:38">
      <c r="A2091" t="s">
        <v>14919</v>
      </c>
      <c r="B2091" s="1" t="s">
        <v>6434</v>
      </c>
      <c r="C2091" s="3">
        <v>40733</v>
      </c>
      <c r="D2091" s="4" t="str">
        <f t="shared" si="197"/>
        <v>Tangerine</v>
      </c>
      <c r="E2091" s="9" t="s">
        <v>6434</v>
      </c>
      <c r="F2091" s="5">
        <f>YEAR(C2091)</f>
        <v>2015</v>
      </c>
      <c r="H2091" s="1" t="s">
        <v>535</v>
      </c>
      <c r="I2091" s="5" t="str">
        <f t="shared" si="198"/>
        <v>Tangerine</v>
      </c>
      <c r="J2091" s="1"/>
      <c r="K2091" s="5"/>
      <c r="L2091" s="1" t="s">
        <v>536</v>
      </c>
      <c r="N2091" t="str">
        <f t="shared" si="199"/>
        <v>"http://www.omdbapi.com/?t=Tangerine&amp;tomatoes=true",</v>
      </c>
      <c r="O2091">
        <f t="shared" si="201"/>
        <v>2089</v>
      </c>
      <c r="P2091" t="str">
        <f t="shared" si="200"/>
        <v>o2089.csv</v>
      </c>
      <c r="S2091" s="13" t="s">
        <v>14904</v>
      </c>
      <c r="T2091" s="15" t="s">
        <v>6420</v>
      </c>
      <c r="U2091" s="1" t="s">
        <v>6420</v>
      </c>
      <c r="V2091"/>
      <c r="W2091" t="s">
        <v>18707</v>
      </c>
      <c r="AJ2091" s="13" t="s">
        <v>14919</v>
      </c>
      <c r="AK2091" s="1" t="s">
        <v>6434</v>
      </c>
      <c r="AL2091" s="7" t="s">
        <v>18722</v>
      </c>
    </row>
    <row r="2092" spans="1:38">
      <c r="A2092" t="s">
        <v>14920</v>
      </c>
      <c r="B2092" s="1" t="s">
        <v>6435</v>
      </c>
      <c r="C2092" s="3">
        <v>40649</v>
      </c>
      <c r="D2092" s="4" t="str">
        <f t="shared" si="197"/>
        <v>Tangerines</v>
      </c>
      <c r="E2092" s="9" t="s">
        <v>6435</v>
      </c>
      <c r="F2092" s="5">
        <v>2014</v>
      </c>
      <c r="H2092" s="1" t="s">
        <v>535</v>
      </c>
      <c r="I2092" s="5" t="str">
        <f t="shared" si="198"/>
        <v>Tangerines</v>
      </c>
      <c r="J2092" s="1"/>
      <c r="K2092" s="5"/>
      <c r="L2092" s="1" t="s">
        <v>536</v>
      </c>
      <c r="N2092" t="str">
        <f t="shared" si="199"/>
        <v>"http://www.omdbapi.com/?t=Tangerines&amp;tomatoes=true",</v>
      </c>
      <c r="O2092">
        <f t="shared" si="201"/>
        <v>2090</v>
      </c>
      <c r="P2092" t="str">
        <f t="shared" si="200"/>
        <v>o2090.csv</v>
      </c>
      <c r="S2092" s="13" t="s">
        <v>14905</v>
      </c>
      <c r="T2092" s="15" t="s">
        <v>6422</v>
      </c>
      <c r="U2092" s="1" t="s">
        <v>6422</v>
      </c>
      <c r="V2092"/>
      <c r="W2092" t="s">
        <v>18708</v>
      </c>
      <c r="AJ2092" s="13" t="s">
        <v>14920</v>
      </c>
      <c r="AK2092" s="1" t="s">
        <v>6435</v>
      </c>
      <c r="AL2092" s="7" t="s">
        <v>18723</v>
      </c>
    </row>
    <row r="2093" spans="1:38">
      <c r="A2093" t="s">
        <v>14921</v>
      </c>
      <c r="B2093" s="1" t="s">
        <v>6136</v>
      </c>
      <c r="C2093" s="3">
        <v>39044</v>
      </c>
      <c r="D2093" s="4" t="str">
        <f t="shared" si="197"/>
        <v>Tangled</v>
      </c>
      <c r="E2093" s="9" t="s">
        <v>6136</v>
      </c>
      <c r="F2093" s="5">
        <f>YEAR(C2093)</f>
        <v>2010</v>
      </c>
      <c r="H2093" s="1" t="s">
        <v>535</v>
      </c>
      <c r="I2093" s="5" t="str">
        <f t="shared" si="198"/>
        <v>Tangled</v>
      </c>
      <c r="J2093" s="1"/>
      <c r="K2093" s="5"/>
      <c r="L2093" s="1" t="s">
        <v>536</v>
      </c>
      <c r="N2093" t="str">
        <f t="shared" si="199"/>
        <v>"http://www.omdbapi.com/?t=Tangled&amp;tomatoes=true",</v>
      </c>
      <c r="O2093">
        <f t="shared" si="201"/>
        <v>2091</v>
      </c>
      <c r="P2093" t="str">
        <f t="shared" si="200"/>
        <v>o2091.csv</v>
      </c>
      <c r="S2093" s="13" t="s">
        <v>14906</v>
      </c>
      <c r="T2093" s="15" t="s">
        <v>5519</v>
      </c>
      <c r="U2093" s="1" t="s">
        <v>5519</v>
      </c>
      <c r="V2093"/>
      <c r="W2093" t="s">
        <v>18709</v>
      </c>
      <c r="AJ2093" s="13" t="s">
        <v>14921</v>
      </c>
      <c r="AK2093" s="1" t="s">
        <v>6136</v>
      </c>
      <c r="AL2093" s="7" t="s">
        <v>18724</v>
      </c>
    </row>
    <row r="2094" spans="1:38">
      <c r="A2094" t="s">
        <v>14922</v>
      </c>
      <c r="B2094" s="1" t="s">
        <v>6436</v>
      </c>
      <c r="C2094" s="3">
        <v>40684</v>
      </c>
      <c r="D2094" s="4" t="str">
        <f t="shared" si="197"/>
        <v>Tanu Weds Manu Returns</v>
      </c>
      <c r="E2094" s="9" t="s">
        <v>12143</v>
      </c>
      <c r="F2094" s="5">
        <f>YEAR(C2094)</f>
        <v>2015</v>
      </c>
      <c r="H2094" s="1" t="s">
        <v>535</v>
      </c>
      <c r="I2094" s="5" t="str">
        <f t="shared" si="198"/>
        <v>Tanu+Weds+Manu+Returns</v>
      </c>
      <c r="J2094" s="1"/>
      <c r="K2094" s="5"/>
      <c r="L2094" s="1" t="s">
        <v>536</v>
      </c>
      <c r="N2094" t="str">
        <f t="shared" si="199"/>
        <v>"http://www.omdbapi.com/?t=Tanu+Weds+Manu+Returns&amp;tomatoes=true",</v>
      </c>
      <c r="O2094">
        <f t="shared" si="201"/>
        <v>2092</v>
      </c>
      <c r="P2094" t="str">
        <f t="shared" si="200"/>
        <v>o2092.csv</v>
      </c>
      <c r="S2094" s="13" t="s">
        <v>14907</v>
      </c>
      <c r="T2094" s="15" t="s">
        <v>6423</v>
      </c>
      <c r="U2094" s="1" t="s">
        <v>6423</v>
      </c>
      <c r="V2094"/>
      <c r="W2094" t="s">
        <v>18710</v>
      </c>
      <c r="AJ2094" s="13" t="s">
        <v>14922</v>
      </c>
      <c r="AK2094" s="1" t="s">
        <v>6436</v>
      </c>
      <c r="AL2094" s="7" t="s">
        <v>18725</v>
      </c>
    </row>
    <row r="2095" spans="1:38">
      <c r="A2095" t="s">
        <v>14923</v>
      </c>
      <c r="B2095" s="1" t="s">
        <v>6437</v>
      </c>
      <c r="C2095" s="3">
        <v>40733</v>
      </c>
      <c r="D2095" s="4" t="str">
        <f t="shared" si="197"/>
        <v>Tap World</v>
      </c>
      <c r="E2095" s="9" t="s">
        <v>12144</v>
      </c>
      <c r="F2095" s="5">
        <f>YEAR(C2095)</f>
        <v>2015</v>
      </c>
      <c r="H2095" s="1" t="s">
        <v>535</v>
      </c>
      <c r="I2095" s="5" t="str">
        <f t="shared" si="198"/>
        <v>Tap+World</v>
      </c>
      <c r="J2095" s="1"/>
      <c r="K2095" s="5"/>
      <c r="L2095" s="1" t="s">
        <v>536</v>
      </c>
      <c r="N2095" t="str">
        <f t="shared" si="199"/>
        <v>"http://www.omdbapi.com/?t=Tap+World&amp;tomatoes=true",</v>
      </c>
      <c r="O2095">
        <f t="shared" si="201"/>
        <v>2093</v>
      </c>
      <c r="P2095" t="str">
        <f t="shared" si="200"/>
        <v>o2093.csv</v>
      </c>
      <c r="S2095" s="13" t="s">
        <v>14908</v>
      </c>
      <c r="T2095" s="15" t="s">
        <v>6424</v>
      </c>
      <c r="U2095" s="1" t="s">
        <v>6424</v>
      </c>
      <c r="V2095"/>
      <c r="W2095" t="s">
        <v>18711</v>
      </c>
      <c r="AJ2095" s="13" t="s">
        <v>14923</v>
      </c>
      <c r="AK2095" s="1" t="s">
        <v>6437</v>
      </c>
      <c r="AL2095" s="7" t="s">
        <v>18726</v>
      </c>
    </row>
    <row r="2096" spans="1:38">
      <c r="A2096" t="s">
        <v>14924</v>
      </c>
      <c r="B2096" s="1" t="s">
        <v>6439</v>
      </c>
      <c r="C2096" s="3">
        <v>40285</v>
      </c>
      <c r="D2096" s="4" t="str">
        <f t="shared" si="197"/>
        <v>Tasting Menu</v>
      </c>
      <c r="E2096" s="9" t="s">
        <v>12146</v>
      </c>
      <c r="F2096" s="5">
        <v>2013</v>
      </c>
      <c r="H2096" s="1" t="s">
        <v>535</v>
      </c>
      <c r="I2096" s="5" t="str">
        <f t="shared" si="198"/>
        <v>Tasting+Menu</v>
      </c>
      <c r="J2096" s="1"/>
      <c r="K2096" s="5"/>
      <c r="L2096" s="1" t="s">
        <v>536</v>
      </c>
      <c r="N2096" t="str">
        <f t="shared" si="199"/>
        <v>"http://www.omdbapi.com/?t=Tasting+Menu&amp;tomatoes=true",</v>
      </c>
      <c r="O2096">
        <f t="shared" si="201"/>
        <v>2094</v>
      </c>
      <c r="P2096" t="str">
        <f t="shared" si="200"/>
        <v>o2094.csv</v>
      </c>
      <c r="S2096" s="13" t="s">
        <v>14909</v>
      </c>
      <c r="T2096" s="15" t="s">
        <v>6425</v>
      </c>
      <c r="U2096" s="1" t="s">
        <v>6425</v>
      </c>
      <c r="V2096"/>
      <c r="W2096" t="s">
        <v>18712</v>
      </c>
      <c r="AJ2096" s="13" t="s">
        <v>14924</v>
      </c>
      <c r="AK2096" s="1" t="s">
        <v>6439</v>
      </c>
      <c r="AL2096" s="7" t="s">
        <v>18727</v>
      </c>
    </row>
    <row r="2097" spans="1:38">
      <c r="A2097" t="s">
        <v>14925</v>
      </c>
      <c r="B2097" s="1" t="s">
        <v>6441</v>
      </c>
      <c r="C2097" s="3">
        <v>40439</v>
      </c>
      <c r="D2097" s="4" t="str">
        <f t="shared" si="197"/>
        <v>Tazza:The Hidden Card</v>
      </c>
      <c r="E2097" s="9" t="s">
        <v>12551</v>
      </c>
      <c r="F2097" s="5">
        <f t="shared" ref="F2097:F2102" si="202">YEAR(C2097)</f>
        <v>2014</v>
      </c>
      <c r="H2097" s="1" t="s">
        <v>535</v>
      </c>
      <c r="I2097" s="5" t="str">
        <f t="shared" si="198"/>
        <v>Tazza%3AThe+Hidden+Card</v>
      </c>
      <c r="J2097" s="1"/>
      <c r="K2097" s="5"/>
      <c r="L2097" s="1" t="s">
        <v>536</v>
      </c>
      <c r="N2097" t="str">
        <f t="shared" si="199"/>
        <v>"http://www.omdbapi.com/?t=Tazza%3AThe+Hidden+Card&amp;tomatoes=true",</v>
      </c>
      <c r="O2097">
        <f t="shared" si="201"/>
        <v>2095</v>
      </c>
      <c r="P2097" t="str">
        <f t="shared" si="200"/>
        <v>o2095.csv</v>
      </c>
      <c r="S2097" s="13" t="s">
        <v>14910</v>
      </c>
      <c r="T2097" s="15" t="s">
        <v>289</v>
      </c>
      <c r="U2097" s="1" t="s">
        <v>289</v>
      </c>
      <c r="V2097"/>
      <c r="W2097" t="s">
        <v>18713</v>
      </c>
      <c r="AJ2097" s="13" t="s">
        <v>14925</v>
      </c>
      <c r="AK2097" s="1" t="s">
        <v>6441</v>
      </c>
      <c r="AL2097" s="7" t="s">
        <v>18728</v>
      </c>
    </row>
    <row r="2098" spans="1:38">
      <c r="A2098" t="s">
        <v>14926</v>
      </c>
      <c r="B2098" s="1" t="s">
        <v>6442</v>
      </c>
      <c r="C2098" s="3">
        <v>39788</v>
      </c>
      <c r="D2098" s="4" t="str">
        <f t="shared" si="197"/>
        <v>Tchoupitoulas</v>
      </c>
      <c r="E2098" s="9" t="s">
        <v>6442</v>
      </c>
      <c r="F2098" s="5">
        <f t="shared" si="202"/>
        <v>2012</v>
      </c>
      <c r="H2098" s="1" t="s">
        <v>535</v>
      </c>
      <c r="I2098" s="5" t="str">
        <f t="shared" si="198"/>
        <v>Tchoupitoulas</v>
      </c>
      <c r="J2098" s="1"/>
      <c r="K2098" s="5"/>
      <c r="L2098" s="1" t="s">
        <v>536</v>
      </c>
      <c r="N2098" t="str">
        <f t="shared" si="199"/>
        <v>"http://www.omdbapi.com/?t=Tchoupitoulas&amp;tomatoes=true",</v>
      </c>
      <c r="O2098">
        <f t="shared" si="201"/>
        <v>2096</v>
      </c>
      <c r="P2098" t="str">
        <f t="shared" si="200"/>
        <v>o2096.csv</v>
      </c>
      <c r="S2098" s="13" t="s">
        <v>14911</v>
      </c>
      <c r="T2098" s="15" t="s">
        <v>351</v>
      </c>
      <c r="U2098" s="1" t="s">
        <v>351</v>
      </c>
      <c r="V2098"/>
      <c r="W2098" t="s">
        <v>18714</v>
      </c>
      <c r="AJ2098" s="13" t="s">
        <v>14926</v>
      </c>
      <c r="AK2098" s="1" t="s">
        <v>6442</v>
      </c>
      <c r="AL2098" s="7" t="s">
        <v>18729</v>
      </c>
    </row>
    <row r="2099" spans="1:38">
      <c r="A2099" t="s">
        <v>14927</v>
      </c>
      <c r="B2099" s="1" t="s">
        <v>6443</v>
      </c>
      <c r="C2099" s="3">
        <v>39627</v>
      </c>
      <c r="D2099" s="4" t="str">
        <f t="shared" si="197"/>
        <v>Ted</v>
      </c>
      <c r="E2099" s="9" t="s">
        <v>6443</v>
      </c>
      <c r="F2099" s="5">
        <f t="shared" si="202"/>
        <v>2012</v>
      </c>
      <c r="H2099" s="1" t="s">
        <v>535</v>
      </c>
      <c r="I2099" s="5" t="str">
        <f t="shared" si="198"/>
        <v>Ted</v>
      </c>
      <c r="J2099" s="1"/>
      <c r="K2099" s="5"/>
      <c r="L2099" s="1" t="s">
        <v>536</v>
      </c>
      <c r="N2099" t="str">
        <f t="shared" si="199"/>
        <v>"http://www.omdbapi.com/?t=Ted&amp;tomatoes=true",</v>
      </c>
      <c r="O2099">
        <f t="shared" si="201"/>
        <v>2097</v>
      </c>
      <c r="P2099" t="str">
        <f t="shared" si="200"/>
        <v>o2097.csv</v>
      </c>
      <c r="S2099" s="13" t="s">
        <v>14912</v>
      </c>
      <c r="T2099" s="15" t="s">
        <v>4655</v>
      </c>
      <c r="U2099" s="1" t="s">
        <v>4655</v>
      </c>
      <c r="V2099"/>
      <c r="W2099" t="s">
        <v>18715</v>
      </c>
      <c r="AJ2099" s="13" t="s">
        <v>14927</v>
      </c>
      <c r="AK2099" s="1" t="s">
        <v>6443</v>
      </c>
      <c r="AL2099" s="7" t="s">
        <v>18730</v>
      </c>
    </row>
    <row r="2100" spans="1:38">
      <c r="A2100" t="s">
        <v>14928</v>
      </c>
      <c r="B2100" s="1" t="s">
        <v>440</v>
      </c>
      <c r="C2100" s="3">
        <v>40719</v>
      </c>
      <c r="D2100" s="4" t="str">
        <f t="shared" si="197"/>
        <v>Ted 2</v>
      </c>
      <c r="E2100" s="9" t="s">
        <v>497</v>
      </c>
      <c r="F2100" s="5">
        <f t="shared" si="202"/>
        <v>2015</v>
      </c>
      <c r="H2100" s="1" t="s">
        <v>535</v>
      </c>
      <c r="I2100" s="5" t="str">
        <f t="shared" si="198"/>
        <v>Ted+2</v>
      </c>
      <c r="J2100" s="1"/>
      <c r="K2100" s="5"/>
      <c r="L2100" s="1" t="s">
        <v>536</v>
      </c>
      <c r="N2100" t="str">
        <f t="shared" si="199"/>
        <v>"http://www.omdbapi.com/?t=Ted+2&amp;tomatoes=true",</v>
      </c>
      <c r="O2100">
        <f t="shared" si="201"/>
        <v>2098</v>
      </c>
      <c r="P2100" t="str">
        <f t="shared" si="200"/>
        <v>o2098.csv</v>
      </c>
      <c r="S2100" s="13" t="s">
        <v>14913</v>
      </c>
      <c r="T2100" s="15" t="s">
        <v>6427</v>
      </c>
      <c r="U2100" s="1" t="s">
        <v>6427</v>
      </c>
      <c r="V2100"/>
      <c r="W2100" t="s">
        <v>18716</v>
      </c>
      <c r="AJ2100" s="13" t="s">
        <v>14928</v>
      </c>
      <c r="AK2100" s="1" t="s">
        <v>440</v>
      </c>
      <c r="AL2100" s="7" t="s">
        <v>18731</v>
      </c>
    </row>
    <row r="2101" spans="1:38">
      <c r="A2101" t="s">
        <v>14929</v>
      </c>
      <c r="B2101" s="1" t="s">
        <v>6444</v>
      </c>
      <c r="C2101" s="3">
        <v>39681</v>
      </c>
      <c r="D2101" s="4" t="str">
        <f t="shared" si="197"/>
        <v>Teddy Bear</v>
      </c>
      <c r="E2101" s="9" t="s">
        <v>10822</v>
      </c>
      <c r="F2101" s="5">
        <f t="shared" si="202"/>
        <v>2012</v>
      </c>
      <c r="H2101" s="1" t="s">
        <v>535</v>
      </c>
      <c r="I2101" s="5" t="str">
        <f t="shared" si="198"/>
        <v>Teddy+Bear</v>
      </c>
      <c r="J2101" s="1"/>
      <c r="K2101" s="5"/>
      <c r="L2101" s="1" t="s">
        <v>536</v>
      </c>
      <c r="N2101" t="str">
        <f t="shared" si="199"/>
        <v>"http://www.omdbapi.com/?t=Teddy+Bear&amp;tomatoes=true",</v>
      </c>
      <c r="O2101">
        <f t="shared" si="201"/>
        <v>2099</v>
      </c>
      <c r="P2101" t="str">
        <f t="shared" si="200"/>
        <v>o2099.csv</v>
      </c>
      <c r="S2101" s="13" t="s">
        <v>14914</v>
      </c>
      <c r="T2101" s="15" t="s">
        <v>6428</v>
      </c>
      <c r="U2101" s="1" t="s">
        <v>6428</v>
      </c>
      <c r="V2101"/>
      <c r="W2101" t="s">
        <v>18717</v>
      </c>
      <c r="AJ2101" s="13" t="s">
        <v>14929</v>
      </c>
      <c r="AK2101" s="1" t="s">
        <v>6444</v>
      </c>
      <c r="AL2101" s="7" t="s">
        <v>18732</v>
      </c>
    </row>
    <row r="2102" spans="1:38">
      <c r="A2102" t="s">
        <v>14930</v>
      </c>
      <c r="B2102" s="1" t="s">
        <v>6445</v>
      </c>
      <c r="C2102" s="3">
        <v>40250</v>
      </c>
      <c r="D2102" s="4" t="str">
        <f t="shared" si="197"/>
        <v>Teenage</v>
      </c>
      <c r="E2102" s="9" t="s">
        <v>6445</v>
      </c>
      <c r="F2102" s="5">
        <f t="shared" si="202"/>
        <v>2014</v>
      </c>
      <c r="H2102" s="1" t="s">
        <v>535</v>
      </c>
      <c r="I2102" s="5" t="str">
        <f t="shared" si="198"/>
        <v>Teenage</v>
      </c>
      <c r="J2102" s="1"/>
      <c r="K2102" s="5"/>
      <c r="L2102" s="1" t="s">
        <v>536</v>
      </c>
      <c r="N2102" t="str">
        <f t="shared" si="199"/>
        <v>"http://www.omdbapi.com/?t=Teenage&amp;tomatoes=true",</v>
      </c>
      <c r="O2102">
        <f t="shared" si="201"/>
        <v>2100</v>
      </c>
      <c r="P2102" t="str">
        <f t="shared" si="200"/>
        <v>o2100.csv</v>
      </c>
      <c r="S2102" s="13" t="s">
        <v>14915</v>
      </c>
      <c r="T2102" s="15" t="s">
        <v>6430</v>
      </c>
      <c r="U2102" s="1" t="s">
        <v>6430</v>
      </c>
      <c r="V2102"/>
      <c r="W2102" t="s">
        <v>18718</v>
      </c>
      <c r="AJ2102" s="13" t="s">
        <v>14930</v>
      </c>
      <c r="AK2102" s="1" t="s">
        <v>6445</v>
      </c>
      <c r="AL2102" s="7" t="s">
        <v>18733</v>
      </c>
    </row>
    <row r="2103" spans="1:38">
      <c r="A2103" t="s">
        <v>14931</v>
      </c>
      <c r="B2103" s="1" t="s">
        <v>12800</v>
      </c>
      <c r="C2103" s="3">
        <v>40397</v>
      </c>
      <c r="D2103" s="4" t="str">
        <f t="shared" si="197"/>
        <v>Teenage Mutant Ninja Turtles</v>
      </c>
      <c r="E2103" s="9" t="s">
        <v>15942</v>
      </c>
      <c r="F2103" s="5">
        <v>2013</v>
      </c>
      <c r="H2103" s="1" t="s">
        <v>535</v>
      </c>
      <c r="I2103" s="5" t="str">
        <f t="shared" si="198"/>
        <v>Teenage+Mutant+Ninja+Turtles</v>
      </c>
      <c r="J2103" s="1"/>
      <c r="K2103" s="5"/>
      <c r="L2103" s="1" t="s">
        <v>536</v>
      </c>
      <c r="N2103" t="str">
        <f t="shared" si="199"/>
        <v>"http://www.omdbapi.com/?t=Teenage+Mutant+Ninja+Turtles&amp;tomatoes=true",</v>
      </c>
      <c r="O2103">
        <f t="shared" si="201"/>
        <v>2101</v>
      </c>
      <c r="P2103" t="str">
        <f t="shared" si="200"/>
        <v>o2101.csv</v>
      </c>
      <c r="S2103" s="13" t="s">
        <v>14916</v>
      </c>
      <c r="T2103" s="15" t="s">
        <v>6431</v>
      </c>
      <c r="U2103" s="1" t="s">
        <v>6431</v>
      </c>
      <c r="V2103"/>
      <c r="W2103" t="s">
        <v>18719</v>
      </c>
      <c r="AJ2103" s="13" t="s">
        <v>14931</v>
      </c>
      <c r="AK2103" s="1" t="s">
        <v>12800</v>
      </c>
      <c r="AL2103" s="7" t="s">
        <v>18734</v>
      </c>
    </row>
    <row r="2104" spans="1:38">
      <c r="A2104" t="s">
        <v>14932</v>
      </c>
      <c r="B2104" s="1" t="s">
        <v>6446</v>
      </c>
      <c r="C2104" s="3">
        <v>39072</v>
      </c>
      <c r="D2104" s="4" t="str">
        <f t="shared" si="197"/>
        <v>Tees Maar Khan</v>
      </c>
      <c r="E2104" s="9" t="s">
        <v>10823</v>
      </c>
      <c r="F2104" s="5">
        <f>YEAR(C2104)</f>
        <v>2010</v>
      </c>
      <c r="H2104" s="1" t="s">
        <v>535</v>
      </c>
      <c r="I2104" s="5" t="str">
        <f t="shared" si="198"/>
        <v>Tees+Maar+Khan</v>
      </c>
      <c r="J2104" s="1"/>
      <c r="K2104" s="5"/>
      <c r="L2104" s="1" t="s">
        <v>536</v>
      </c>
      <c r="N2104" t="str">
        <f t="shared" si="199"/>
        <v>"http://www.omdbapi.com/?t=Tees+Maar+Khan&amp;tomatoes=true",</v>
      </c>
      <c r="O2104">
        <f t="shared" si="201"/>
        <v>2102</v>
      </c>
      <c r="P2104" t="str">
        <f t="shared" si="200"/>
        <v>o2102.csv</v>
      </c>
      <c r="S2104" s="13" t="s">
        <v>14917</v>
      </c>
      <c r="T2104" s="15" t="s">
        <v>6432</v>
      </c>
      <c r="U2104" s="1" t="s">
        <v>6432</v>
      </c>
      <c r="V2104"/>
      <c r="W2104" t="s">
        <v>18720</v>
      </c>
      <c r="AJ2104" s="13" t="s">
        <v>14932</v>
      </c>
      <c r="AK2104" s="1" t="s">
        <v>6446</v>
      </c>
      <c r="AL2104" s="7" t="s">
        <v>18735</v>
      </c>
    </row>
    <row r="2105" spans="1:38">
      <c r="A2105" t="s">
        <v>14933</v>
      </c>
      <c r="B2105" s="1" t="s">
        <v>6448</v>
      </c>
      <c r="C2105" s="3">
        <v>39501</v>
      </c>
      <c r="D2105" s="4" t="str">
        <f t="shared" si="197"/>
        <v>Tere Naal Love Ho Gaya</v>
      </c>
      <c r="E2105" s="9" t="s">
        <v>12148</v>
      </c>
      <c r="F2105" s="5">
        <f>YEAR(C2105)</f>
        <v>2012</v>
      </c>
      <c r="H2105" s="1" t="s">
        <v>535</v>
      </c>
      <c r="I2105" s="5" t="str">
        <f t="shared" si="198"/>
        <v>Tere+Naal+Love+Ho+Gaya</v>
      </c>
      <c r="J2105" s="1"/>
      <c r="K2105" s="5"/>
      <c r="L2105" s="1" t="s">
        <v>536</v>
      </c>
      <c r="N2105" t="str">
        <f t="shared" si="199"/>
        <v>"http://www.omdbapi.com/?t=Tere+Naal+Love+Ho+Gaya&amp;tomatoes=true",</v>
      </c>
      <c r="O2105">
        <f t="shared" si="201"/>
        <v>2103</v>
      </c>
      <c r="P2105" t="str">
        <f t="shared" si="200"/>
        <v>o2103.csv</v>
      </c>
      <c r="S2105" s="13" t="s">
        <v>14918</v>
      </c>
      <c r="T2105" s="15" t="s">
        <v>6433</v>
      </c>
      <c r="U2105" s="1" t="s">
        <v>6433</v>
      </c>
      <c r="V2105"/>
      <c r="W2105" t="s">
        <v>18721</v>
      </c>
      <c r="AJ2105" s="13" t="s">
        <v>14933</v>
      </c>
      <c r="AK2105" s="1" t="s">
        <v>6448</v>
      </c>
      <c r="AL2105" s="7" t="s">
        <v>18736</v>
      </c>
    </row>
    <row r="2106" spans="1:38">
      <c r="A2106" t="s">
        <v>14934</v>
      </c>
      <c r="B2106" s="1" t="s">
        <v>6449</v>
      </c>
      <c r="C2106" s="3">
        <v>39620</v>
      </c>
      <c r="D2106" s="4" t="str">
        <f t="shared" si="197"/>
        <v>Teri Meri Kahaani</v>
      </c>
      <c r="E2106" s="9" t="s">
        <v>12149</v>
      </c>
      <c r="F2106" s="5">
        <f>YEAR(C2106)</f>
        <v>2012</v>
      </c>
      <c r="H2106" s="1" t="s">
        <v>535</v>
      </c>
      <c r="I2106" s="5" t="str">
        <f t="shared" si="198"/>
        <v>Teri+Meri+Kahaani</v>
      </c>
      <c r="J2106" s="1"/>
      <c r="K2106" s="5"/>
      <c r="L2106" s="1" t="s">
        <v>536</v>
      </c>
      <c r="N2106" t="str">
        <f t="shared" si="199"/>
        <v>"http://www.omdbapi.com/?t=Teri+Meri+Kahaani&amp;tomatoes=true",</v>
      </c>
      <c r="O2106">
        <f t="shared" si="201"/>
        <v>2104</v>
      </c>
      <c r="P2106" t="str">
        <f t="shared" si="200"/>
        <v>o2104.csv</v>
      </c>
      <c r="S2106" s="13" t="s">
        <v>14919</v>
      </c>
      <c r="T2106" s="15" t="s">
        <v>6434</v>
      </c>
      <c r="U2106" s="1" t="s">
        <v>6434</v>
      </c>
      <c r="V2106"/>
      <c r="W2106" t="s">
        <v>18722</v>
      </c>
      <c r="AJ2106" s="13" t="s">
        <v>14934</v>
      </c>
      <c r="AK2106" s="1" t="s">
        <v>6449</v>
      </c>
      <c r="AL2106" s="7" t="s">
        <v>18737</v>
      </c>
    </row>
    <row r="2107" spans="1:38">
      <c r="A2107" t="s">
        <v>14935</v>
      </c>
      <c r="B2107" s="1" t="s">
        <v>6450</v>
      </c>
      <c r="C2107" s="3">
        <v>38801</v>
      </c>
      <c r="D2107" s="4" t="str">
        <f t="shared" si="197"/>
        <v>Terkel in Trouble</v>
      </c>
      <c r="E2107" s="9" t="s">
        <v>12150</v>
      </c>
      <c r="F2107" s="5">
        <v>2009</v>
      </c>
      <c r="H2107" s="1" t="s">
        <v>535</v>
      </c>
      <c r="I2107" s="5" t="str">
        <f t="shared" si="198"/>
        <v>Terkel+in+Trouble</v>
      </c>
      <c r="J2107" s="1"/>
      <c r="K2107" s="5"/>
      <c r="L2107" s="1" t="s">
        <v>536</v>
      </c>
      <c r="N2107" t="str">
        <f t="shared" si="199"/>
        <v>"http://www.omdbapi.com/?t=Terkel+in+Trouble&amp;tomatoes=true",</v>
      </c>
      <c r="O2107">
        <f t="shared" si="201"/>
        <v>2105</v>
      </c>
      <c r="P2107" t="str">
        <f t="shared" si="200"/>
        <v>o2105.csv</v>
      </c>
      <c r="S2107" s="13" t="s">
        <v>14920</v>
      </c>
      <c r="T2107" s="15" t="s">
        <v>6435</v>
      </c>
      <c r="U2107" s="1" t="s">
        <v>6435</v>
      </c>
      <c r="V2107"/>
      <c r="W2107" t="s">
        <v>18723</v>
      </c>
      <c r="AJ2107" s="13" t="s">
        <v>14935</v>
      </c>
      <c r="AK2107" s="1" t="s">
        <v>6450</v>
      </c>
      <c r="AL2107" s="7" t="s">
        <v>18738</v>
      </c>
    </row>
    <row r="2108" spans="1:38">
      <c r="A2108" t="s">
        <v>14936</v>
      </c>
      <c r="B2108" s="1" t="s">
        <v>441</v>
      </c>
      <c r="C2108" s="3">
        <v>40724</v>
      </c>
      <c r="D2108" s="4" t="str">
        <f t="shared" si="197"/>
        <v>Terminator:Genisys</v>
      </c>
      <c r="E2108" s="9" t="s">
        <v>531</v>
      </c>
      <c r="F2108" s="5">
        <f>YEAR(C2108)</f>
        <v>2015</v>
      </c>
      <c r="H2108" s="1" t="s">
        <v>535</v>
      </c>
      <c r="I2108" s="5" t="str">
        <f t="shared" si="198"/>
        <v>Terminator%3AGenisys</v>
      </c>
      <c r="J2108" s="1"/>
      <c r="K2108" s="5"/>
      <c r="L2108" s="1" t="s">
        <v>536</v>
      </c>
      <c r="N2108" t="str">
        <f t="shared" si="199"/>
        <v>"http://www.omdbapi.com/?t=Terminator%3AGenisys&amp;tomatoes=true",</v>
      </c>
      <c r="O2108">
        <f t="shared" si="201"/>
        <v>2106</v>
      </c>
      <c r="P2108" t="str">
        <f t="shared" si="200"/>
        <v>o2106.csv</v>
      </c>
      <c r="S2108" s="13" t="s">
        <v>14921</v>
      </c>
      <c r="T2108" s="15" t="s">
        <v>6136</v>
      </c>
      <c r="U2108" s="1" t="s">
        <v>6136</v>
      </c>
      <c r="V2108"/>
      <c r="W2108" t="s">
        <v>18724</v>
      </c>
      <c r="AJ2108" s="13" t="s">
        <v>14936</v>
      </c>
      <c r="AK2108" s="1" t="s">
        <v>441</v>
      </c>
      <c r="AL2108" s="7" t="s">
        <v>18739</v>
      </c>
    </row>
    <row r="2109" spans="1:38">
      <c r="A2109" t="s">
        <v>14937</v>
      </c>
      <c r="B2109" s="1" t="s">
        <v>6451</v>
      </c>
      <c r="C2109" s="3">
        <v>40005</v>
      </c>
      <c r="D2109" s="4" t="str">
        <f t="shared" si="197"/>
        <v>Terms and Conditions May Apply</v>
      </c>
      <c r="E2109" s="9" t="s">
        <v>12151</v>
      </c>
      <c r="F2109" s="5">
        <f>YEAR(C2109)</f>
        <v>2013</v>
      </c>
      <c r="H2109" s="1" t="s">
        <v>535</v>
      </c>
      <c r="I2109" s="5" t="str">
        <f t="shared" si="198"/>
        <v>Terms+and+Conditions+May+Apply</v>
      </c>
      <c r="J2109" s="1"/>
      <c r="K2109" s="5"/>
      <c r="L2109" s="1" t="s">
        <v>536</v>
      </c>
      <c r="N2109" t="str">
        <f t="shared" si="199"/>
        <v>"http://www.omdbapi.com/?t=Terms+and+Conditions+May+Apply&amp;tomatoes=true",</v>
      </c>
      <c r="O2109">
        <f t="shared" si="201"/>
        <v>2107</v>
      </c>
      <c r="P2109" t="str">
        <f t="shared" si="200"/>
        <v>o2107.csv</v>
      </c>
      <c r="S2109" s="13" t="s">
        <v>14922</v>
      </c>
      <c r="T2109" s="15" t="s">
        <v>6436</v>
      </c>
      <c r="U2109" s="1" t="s">
        <v>6436</v>
      </c>
      <c r="V2109"/>
      <c r="W2109" t="s">
        <v>18725</v>
      </c>
      <c r="AJ2109" s="13" t="s">
        <v>14937</v>
      </c>
      <c r="AK2109" s="1" t="s">
        <v>6451</v>
      </c>
      <c r="AL2109" s="7" t="s">
        <v>18740</v>
      </c>
    </row>
    <row r="2110" spans="1:38">
      <c r="A2110" t="s">
        <v>14938</v>
      </c>
      <c r="B2110" s="1" t="s">
        <v>6452</v>
      </c>
      <c r="C2110" s="3">
        <v>39263</v>
      </c>
      <c r="D2110" s="4" t="str">
        <f t="shared" si="197"/>
        <v>Terri</v>
      </c>
      <c r="E2110" s="9" t="s">
        <v>6452</v>
      </c>
      <c r="F2110" s="5">
        <f>YEAR(C2110)</f>
        <v>2011</v>
      </c>
      <c r="H2110" s="1" t="s">
        <v>535</v>
      </c>
      <c r="I2110" s="5" t="str">
        <f t="shared" si="198"/>
        <v>Terri</v>
      </c>
      <c r="J2110" s="1"/>
      <c r="K2110" s="5"/>
      <c r="L2110" s="1" t="s">
        <v>536</v>
      </c>
      <c r="N2110" t="str">
        <f t="shared" si="199"/>
        <v>"http://www.omdbapi.com/?t=Terri&amp;tomatoes=true",</v>
      </c>
      <c r="O2110">
        <f t="shared" si="201"/>
        <v>2108</v>
      </c>
      <c r="P2110" t="str">
        <f t="shared" si="200"/>
        <v>o2108.csv</v>
      </c>
      <c r="S2110" s="13" t="s">
        <v>14923</v>
      </c>
      <c r="T2110" s="15" t="s">
        <v>6437</v>
      </c>
      <c r="U2110" s="1" t="s">
        <v>6437</v>
      </c>
      <c r="V2110"/>
      <c r="W2110" t="s">
        <v>18726</v>
      </c>
      <c r="AJ2110" s="13" t="s">
        <v>14938</v>
      </c>
      <c r="AK2110" s="1" t="s">
        <v>6452</v>
      </c>
      <c r="AL2110" s="7" t="s">
        <v>18741</v>
      </c>
    </row>
    <row r="2111" spans="1:38">
      <c r="A2111" t="s">
        <v>14939</v>
      </c>
      <c r="B2111" s="1" t="s">
        <v>6453</v>
      </c>
      <c r="C2111" s="3">
        <v>38752</v>
      </c>
      <c r="D2111" s="4" t="str">
        <f t="shared" si="197"/>
        <v>Terribly Happy</v>
      </c>
      <c r="E2111" s="9" t="s">
        <v>12152</v>
      </c>
      <c r="F2111" s="5">
        <f>YEAR(C2111)</f>
        <v>2010</v>
      </c>
      <c r="H2111" s="1" t="s">
        <v>535</v>
      </c>
      <c r="I2111" s="5" t="str">
        <f t="shared" si="198"/>
        <v>Terribly+Happy</v>
      </c>
      <c r="J2111" s="1"/>
      <c r="K2111" s="5"/>
      <c r="L2111" s="1" t="s">
        <v>536</v>
      </c>
      <c r="N2111" t="str">
        <f t="shared" si="199"/>
        <v>"http://www.omdbapi.com/?t=Terribly+Happy&amp;tomatoes=true",</v>
      </c>
      <c r="O2111">
        <f t="shared" si="201"/>
        <v>2109</v>
      </c>
      <c r="P2111" t="str">
        <f t="shared" si="200"/>
        <v>o2109.csv</v>
      </c>
      <c r="S2111" s="13" t="s">
        <v>14924</v>
      </c>
      <c r="T2111" s="15" t="s">
        <v>6439</v>
      </c>
      <c r="U2111" s="1" t="s">
        <v>6439</v>
      </c>
      <c r="V2111"/>
      <c r="W2111" t="s">
        <v>18727</v>
      </c>
      <c r="AJ2111" s="13" t="s">
        <v>14939</v>
      </c>
      <c r="AK2111" s="1" t="s">
        <v>6453</v>
      </c>
      <c r="AL2111" s="7" t="s">
        <v>18742</v>
      </c>
    </row>
    <row r="2112" spans="1:38">
      <c r="A2112" t="s">
        <v>14940</v>
      </c>
      <c r="B2112" s="1" t="s">
        <v>6454</v>
      </c>
      <c r="C2112" s="3">
        <v>40334</v>
      </c>
      <c r="D2112" s="4" t="str">
        <f t="shared" si="197"/>
        <v>Test</v>
      </c>
      <c r="E2112" s="9" t="s">
        <v>6454</v>
      </c>
      <c r="F2112" s="5">
        <f>YEAR(C2112)</f>
        <v>2014</v>
      </c>
      <c r="H2112" s="1" t="s">
        <v>535</v>
      </c>
      <c r="I2112" s="5" t="str">
        <f t="shared" si="198"/>
        <v>Test</v>
      </c>
      <c r="J2112" s="1"/>
      <c r="K2112" s="5"/>
      <c r="L2112" s="1" t="s">
        <v>536</v>
      </c>
      <c r="N2112" t="str">
        <f t="shared" si="199"/>
        <v>"http://www.omdbapi.com/?t=Test&amp;tomatoes=true",</v>
      </c>
      <c r="O2112">
        <f t="shared" si="201"/>
        <v>2110</v>
      </c>
      <c r="P2112" t="str">
        <f t="shared" si="200"/>
        <v>o2110.csv</v>
      </c>
      <c r="S2112" s="13" t="s">
        <v>14925</v>
      </c>
      <c r="T2112" s="15" t="s">
        <v>16502</v>
      </c>
      <c r="U2112" s="1" t="s">
        <v>6441</v>
      </c>
      <c r="V2112"/>
      <c r="W2112" t="s">
        <v>18728</v>
      </c>
      <c r="AJ2112" s="13" t="s">
        <v>14940</v>
      </c>
      <c r="AK2112" s="1" t="s">
        <v>6454</v>
      </c>
      <c r="AL2112" s="7" t="s">
        <v>18743</v>
      </c>
    </row>
    <row r="2113" spans="1:38">
      <c r="A2113" t="s">
        <v>14941</v>
      </c>
      <c r="B2113" s="1" t="s">
        <v>6455</v>
      </c>
      <c r="C2113" s="3">
        <v>40698</v>
      </c>
      <c r="D2113" s="4" t="str">
        <f t="shared" si="197"/>
        <v>Testament of Youth</v>
      </c>
      <c r="E2113" s="9" t="s">
        <v>12153</v>
      </c>
      <c r="F2113" s="5">
        <v>2014</v>
      </c>
      <c r="H2113" s="1" t="s">
        <v>535</v>
      </c>
      <c r="I2113" s="5" t="str">
        <f t="shared" si="198"/>
        <v>Testament+of+Youth</v>
      </c>
      <c r="J2113" s="1"/>
      <c r="K2113" s="5"/>
      <c r="L2113" s="1" t="s">
        <v>536</v>
      </c>
      <c r="N2113" t="str">
        <f t="shared" si="199"/>
        <v>"http://www.omdbapi.com/?t=Testament+of+Youth&amp;tomatoes=true",</v>
      </c>
      <c r="O2113">
        <f t="shared" si="201"/>
        <v>2111</v>
      </c>
      <c r="P2113" t="str">
        <f t="shared" si="200"/>
        <v>o2111.csv</v>
      </c>
      <c r="S2113" s="13" t="s">
        <v>14926</v>
      </c>
      <c r="T2113" s="15" t="s">
        <v>6442</v>
      </c>
      <c r="U2113" s="1" t="s">
        <v>6442</v>
      </c>
      <c r="V2113"/>
      <c r="W2113" t="s">
        <v>18729</v>
      </c>
      <c r="AJ2113" s="13" t="s">
        <v>14941</v>
      </c>
      <c r="AK2113" s="1" t="s">
        <v>6455</v>
      </c>
      <c r="AL2113" s="7" t="s">
        <v>18744</v>
      </c>
    </row>
    <row r="2114" spans="1:38">
      <c r="A2114" t="s">
        <v>14942</v>
      </c>
      <c r="B2114" s="1" t="s">
        <v>297</v>
      </c>
      <c r="C2114" s="3">
        <v>39816</v>
      </c>
      <c r="D2114" s="4" t="str">
        <f t="shared" si="197"/>
        <v>Texas Chainsaw 3D</v>
      </c>
      <c r="E2114" s="9" t="s">
        <v>12154</v>
      </c>
      <c r="F2114" s="5">
        <f>YEAR(C2114)</f>
        <v>2013</v>
      </c>
      <c r="H2114" s="1" t="s">
        <v>535</v>
      </c>
      <c r="I2114" s="5" t="str">
        <f t="shared" si="198"/>
        <v>Texas+Chainsaw+3D</v>
      </c>
      <c r="J2114" s="1"/>
      <c r="K2114" s="5"/>
      <c r="L2114" s="1" t="s">
        <v>536</v>
      </c>
      <c r="N2114" t="str">
        <f t="shared" si="199"/>
        <v>"http://www.omdbapi.com/?t=Texas+Chainsaw+3D&amp;tomatoes=true",</v>
      </c>
      <c r="O2114">
        <f t="shared" si="201"/>
        <v>2112</v>
      </c>
      <c r="P2114" t="str">
        <f t="shared" si="200"/>
        <v>o2112.csv</v>
      </c>
      <c r="S2114" s="13" t="s">
        <v>14927</v>
      </c>
      <c r="T2114" s="15" t="s">
        <v>6443</v>
      </c>
      <c r="U2114" s="1" t="s">
        <v>6443</v>
      </c>
      <c r="V2114"/>
      <c r="W2114" t="s">
        <v>18730</v>
      </c>
      <c r="AJ2114" s="13" t="s">
        <v>14942</v>
      </c>
      <c r="AK2114" s="1" t="s">
        <v>297</v>
      </c>
      <c r="AL2114" s="7" t="s">
        <v>18745</v>
      </c>
    </row>
    <row r="2115" spans="1:38">
      <c r="A2115" t="s">
        <v>14943</v>
      </c>
      <c r="B2115" s="1" t="s">
        <v>6456</v>
      </c>
      <c r="C2115" s="3">
        <v>39368</v>
      </c>
      <c r="D2115" s="4" t="str">
        <f t="shared" ref="D2115:D2178" si="203">TRIM(B2115)</f>
        <v>Texas Killing Fields</v>
      </c>
      <c r="E2115" s="9" t="s">
        <v>12155</v>
      </c>
      <c r="F2115" s="5">
        <f>YEAR(C2115)</f>
        <v>2011</v>
      </c>
      <c r="H2115" s="1" t="s">
        <v>535</v>
      </c>
      <c r="I2115" s="5" t="str">
        <f t="shared" si="198"/>
        <v>Texas+Killing+Fields</v>
      </c>
      <c r="J2115" s="1"/>
      <c r="K2115" s="5"/>
      <c r="L2115" s="1" t="s">
        <v>536</v>
      </c>
      <c r="N2115" t="str">
        <f t="shared" si="199"/>
        <v>"http://www.omdbapi.com/?t=Texas+Killing+Fields&amp;tomatoes=true",</v>
      </c>
      <c r="O2115">
        <f t="shared" si="201"/>
        <v>2113</v>
      </c>
      <c r="P2115" t="str">
        <f t="shared" si="200"/>
        <v>o2113.csv</v>
      </c>
      <c r="S2115" s="13" t="s">
        <v>14928</v>
      </c>
      <c r="T2115" s="15" t="s">
        <v>440</v>
      </c>
      <c r="U2115" s="1" t="s">
        <v>440</v>
      </c>
      <c r="V2115"/>
      <c r="W2115" t="s">
        <v>18731</v>
      </c>
      <c r="AJ2115" s="13" t="s">
        <v>14943</v>
      </c>
      <c r="AK2115" s="1" t="s">
        <v>6456</v>
      </c>
      <c r="AL2115" s="7" t="s">
        <v>18746</v>
      </c>
    </row>
    <row r="2116" spans="1:38">
      <c r="A2116" t="s">
        <v>14944</v>
      </c>
      <c r="B2116" s="1" t="s">
        <v>6457</v>
      </c>
      <c r="C2116" s="3">
        <v>39564</v>
      </c>
      <c r="D2116" s="4" t="str">
        <f t="shared" si="203"/>
        <v>Tezz</v>
      </c>
      <c r="E2116" s="9" t="s">
        <v>6457</v>
      </c>
      <c r="F2116" s="5">
        <f>YEAR(C2116)</f>
        <v>2012</v>
      </c>
      <c r="H2116" s="1" t="s">
        <v>535</v>
      </c>
      <c r="I2116" s="5" t="str">
        <f t="shared" ref="I2116:I2179" si="204">E2116</f>
        <v>Tezz</v>
      </c>
      <c r="J2116" s="1"/>
      <c r="K2116" s="5"/>
      <c r="L2116" s="1" t="s">
        <v>536</v>
      </c>
      <c r="N2116" t="str">
        <f t="shared" ref="N2116:N2179" si="205">H2116&amp;I2116&amp;J2116&amp;K2116&amp;L2116</f>
        <v>"http://www.omdbapi.com/?t=Tezz&amp;tomatoes=true",</v>
      </c>
      <c r="O2116">
        <f t="shared" si="201"/>
        <v>2114</v>
      </c>
      <c r="P2116" t="str">
        <f t="shared" ref="P2116:P2179" si="206">"o"&amp;O2116&amp;".csv"</f>
        <v>o2114.csv</v>
      </c>
      <c r="S2116" s="13" t="s">
        <v>14929</v>
      </c>
      <c r="T2116" s="15" t="s">
        <v>6444</v>
      </c>
      <c r="U2116" s="1" t="s">
        <v>6444</v>
      </c>
      <c r="V2116"/>
      <c r="W2116" t="s">
        <v>18732</v>
      </c>
      <c r="AJ2116" s="13" t="s">
        <v>14944</v>
      </c>
      <c r="AK2116" s="1" t="s">
        <v>6457</v>
      </c>
      <c r="AL2116" s="7" t="s">
        <v>18747</v>
      </c>
    </row>
    <row r="2117" spans="1:38">
      <c r="A2117" t="s">
        <v>14945</v>
      </c>
      <c r="B2117" s="1" t="s">
        <v>6458</v>
      </c>
      <c r="C2117" s="3">
        <v>39718</v>
      </c>
      <c r="D2117" s="4" t="str">
        <f t="shared" si="203"/>
        <v>Thaandavam</v>
      </c>
      <c r="E2117" s="9" t="s">
        <v>6458</v>
      </c>
      <c r="F2117" s="5">
        <f>YEAR(C2117)</f>
        <v>2012</v>
      </c>
      <c r="H2117" s="1" t="s">
        <v>535</v>
      </c>
      <c r="I2117" s="5" t="str">
        <f t="shared" si="204"/>
        <v>Thaandavam</v>
      </c>
      <c r="J2117" s="1"/>
      <c r="K2117" s="5"/>
      <c r="L2117" s="1" t="s">
        <v>536</v>
      </c>
      <c r="N2117" t="str">
        <f t="shared" si="205"/>
        <v>"http://www.omdbapi.com/?t=Thaandavam&amp;tomatoes=true",</v>
      </c>
      <c r="O2117">
        <f t="shared" ref="O2117:O2180" si="207">O2116+1</f>
        <v>2115</v>
      </c>
      <c r="P2117" t="str">
        <f t="shared" si="206"/>
        <v>o2115.csv</v>
      </c>
      <c r="S2117" s="13" t="s">
        <v>14930</v>
      </c>
      <c r="T2117" s="15" t="s">
        <v>6445</v>
      </c>
      <c r="U2117" s="1" t="s">
        <v>6445</v>
      </c>
      <c r="V2117"/>
      <c r="W2117" t="s">
        <v>18733</v>
      </c>
      <c r="AJ2117" s="13" t="s">
        <v>14945</v>
      </c>
      <c r="AK2117" s="1" t="s">
        <v>6458</v>
      </c>
      <c r="AL2117" s="7" t="s">
        <v>18748</v>
      </c>
    </row>
    <row r="2118" spans="1:38">
      <c r="A2118" t="s">
        <v>14946</v>
      </c>
      <c r="B2118" s="1" t="s">
        <v>12796</v>
      </c>
      <c r="C2118" s="3">
        <v>39179</v>
      </c>
      <c r="D2118" s="4" t="str">
        <f t="shared" si="203"/>
        <v>Thank You</v>
      </c>
      <c r="E2118" s="9" t="s">
        <v>15943</v>
      </c>
      <c r="F2118" s="5">
        <v>2010</v>
      </c>
      <c r="H2118" s="1" t="s">
        <v>535</v>
      </c>
      <c r="I2118" s="5" t="str">
        <f t="shared" si="204"/>
        <v>Thank+You</v>
      </c>
      <c r="J2118" s="1"/>
      <c r="K2118" s="5"/>
      <c r="L2118" s="1" t="s">
        <v>536</v>
      </c>
      <c r="N2118" t="str">
        <f t="shared" si="205"/>
        <v>"http://www.omdbapi.com/?t=Thank+You&amp;tomatoes=true",</v>
      </c>
      <c r="O2118">
        <f t="shared" si="207"/>
        <v>2116</v>
      </c>
      <c r="P2118" t="str">
        <f t="shared" si="206"/>
        <v>o2116.csv</v>
      </c>
      <c r="S2118" s="13" t="s">
        <v>14931</v>
      </c>
      <c r="T2118" s="15" t="s">
        <v>16067</v>
      </c>
      <c r="U2118" s="1" t="s">
        <v>12800</v>
      </c>
      <c r="V2118"/>
      <c r="W2118" t="s">
        <v>18734</v>
      </c>
      <c r="AJ2118" s="13" t="s">
        <v>14946</v>
      </c>
      <c r="AK2118" s="1" t="s">
        <v>12796</v>
      </c>
      <c r="AL2118" s="7" t="s">
        <v>18749</v>
      </c>
    </row>
    <row r="2119" spans="1:38">
      <c r="A2119" t="s">
        <v>14947</v>
      </c>
      <c r="B2119" s="1" t="s">
        <v>6459</v>
      </c>
      <c r="C2119" s="3">
        <v>40075</v>
      </c>
      <c r="D2119" s="4" t="str">
        <f t="shared" si="203"/>
        <v>Thanks for Sharing</v>
      </c>
      <c r="E2119" s="9" t="s">
        <v>12156</v>
      </c>
      <c r="F2119" s="5">
        <v>2012</v>
      </c>
      <c r="H2119" s="1" t="s">
        <v>535</v>
      </c>
      <c r="I2119" s="5" t="str">
        <f t="shared" si="204"/>
        <v>Thanks+for+Sharing</v>
      </c>
      <c r="J2119" s="1"/>
      <c r="K2119" s="5"/>
      <c r="L2119" s="1" t="s">
        <v>536</v>
      </c>
      <c r="N2119" t="str">
        <f t="shared" si="205"/>
        <v>"http://www.omdbapi.com/?t=Thanks+for+Sharing&amp;tomatoes=true",</v>
      </c>
      <c r="O2119">
        <f t="shared" si="207"/>
        <v>2117</v>
      </c>
      <c r="P2119" t="str">
        <f t="shared" si="206"/>
        <v>o2117.csv</v>
      </c>
      <c r="S2119" s="13" t="s">
        <v>14932</v>
      </c>
      <c r="T2119" s="15" t="s">
        <v>6446</v>
      </c>
      <c r="U2119" s="1" t="s">
        <v>6446</v>
      </c>
      <c r="V2119"/>
      <c r="W2119" t="s">
        <v>18735</v>
      </c>
      <c r="AJ2119" s="13" t="s">
        <v>14947</v>
      </c>
      <c r="AK2119" s="1" t="s">
        <v>6459</v>
      </c>
      <c r="AL2119" s="7" t="s">
        <v>18750</v>
      </c>
    </row>
    <row r="2120" spans="1:38">
      <c r="A2120" t="s">
        <v>14948</v>
      </c>
      <c r="B2120" s="1" t="s">
        <v>4487</v>
      </c>
      <c r="C2120" s="3">
        <v>40208</v>
      </c>
      <c r="D2120" s="4" t="str">
        <f t="shared" si="203"/>
        <v>That Awkward Moment</v>
      </c>
      <c r="E2120" s="9" t="s">
        <v>10968</v>
      </c>
      <c r="F2120" s="5">
        <f>YEAR(C2120)</f>
        <v>2014</v>
      </c>
      <c r="H2120" s="1" t="s">
        <v>535</v>
      </c>
      <c r="I2120" s="5" t="str">
        <f t="shared" si="204"/>
        <v>That+Awkward+Moment</v>
      </c>
      <c r="J2120" s="1"/>
      <c r="K2120" s="5"/>
      <c r="L2120" s="1" t="s">
        <v>536</v>
      </c>
      <c r="N2120" t="str">
        <f t="shared" si="205"/>
        <v>"http://www.omdbapi.com/?t=That+Awkward+Moment&amp;tomatoes=true",</v>
      </c>
      <c r="O2120">
        <f t="shared" si="207"/>
        <v>2118</v>
      </c>
      <c r="P2120" t="str">
        <f t="shared" si="206"/>
        <v>o2118.csv</v>
      </c>
      <c r="S2120" s="13" t="s">
        <v>14933</v>
      </c>
      <c r="T2120" s="15" t="s">
        <v>6448</v>
      </c>
      <c r="U2120" s="1" t="s">
        <v>6448</v>
      </c>
      <c r="V2120"/>
      <c r="W2120" t="s">
        <v>18736</v>
      </c>
      <c r="AJ2120" s="13" t="s">
        <v>14948</v>
      </c>
      <c r="AK2120" s="1" t="s">
        <v>4487</v>
      </c>
      <c r="AL2120" s="7" t="s">
        <v>18751</v>
      </c>
    </row>
    <row r="2121" spans="1:38">
      <c r="A2121" t="s">
        <v>14949</v>
      </c>
      <c r="B2121" s="1" t="s">
        <v>6460</v>
      </c>
      <c r="C2121" s="3">
        <v>40285</v>
      </c>
      <c r="D2121" s="4" t="str">
        <f t="shared" si="203"/>
        <v>That Demon Within</v>
      </c>
      <c r="E2121" s="9" t="s">
        <v>12157</v>
      </c>
      <c r="F2121" s="5">
        <f>YEAR(C2121)</f>
        <v>2014</v>
      </c>
      <c r="H2121" s="1" t="s">
        <v>535</v>
      </c>
      <c r="I2121" s="5" t="str">
        <f t="shared" si="204"/>
        <v>That+Demon+Within</v>
      </c>
      <c r="J2121" s="1"/>
      <c r="K2121" s="5"/>
      <c r="L2121" s="1" t="s">
        <v>536</v>
      </c>
      <c r="N2121" t="str">
        <f t="shared" si="205"/>
        <v>"http://www.omdbapi.com/?t=That+Demon+Within&amp;tomatoes=true",</v>
      </c>
      <c r="O2121">
        <f t="shared" si="207"/>
        <v>2119</v>
      </c>
      <c r="P2121" t="str">
        <f t="shared" si="206"/>
        <v>o2119.csv</v>
      </c>
      <c r="S2121" s="13" t="s">
        <v>14934</v>
      </c>
      <c r="T2121" s="15" t="s">
        <v>6449</v>
      </c>
      <c r="U2121" s="1" t="s">
        <v>6449</v>
      </c>
      <c r="V2121"/>
      <c r="W2121" t="s">
        <v>18737</v>
      </c>
      <c r="AJ2121" s="13" t="s">
        <v>14949</v>
      </c>
      <c r="AK2121" s="1" t="s">
        <v>6460</v>
      </c>
      <c r="AL2121" s="7" t="s">
        <v>18752</v>
      </c>
    </row>
    <row r="2122" spans="1:38">
      <c r="A2122" t="s">
        <v>14950</v>
      </c>
      <c r="B2122" s="1" t="s">
        <v>5371</v>
      </c>
      <c r="C2122" s="3">
        <v>39613</v>
      </c>
      <c r="D2122" s="4" t="str">
        <f t="shared" si="203"/>
        <v>That's My Boy</v>
      </c>
      <c r="E2122" s="9" t="s">
        <v>16195</v>
      </c>
      <c r="F2122" s="5">
        <f>YEAR(C2122)</f>
        <v>2012</v>
      </c>
      <c r="H2122" s="1" t="s">
        <v>535</v>
      </c>
      <c r="I2122" s="5" t="str">
        <f t="shared" si="204"/>
        <v>That%27s+My+Boy</v>
      </c>
      <c r="J2122" s="1"/>
      <c r="K2122" s="5"/>
      <c r="L2122" s="1" t="s">
        <v>536</v>
      </c>
      <c r="N2122" t="str">
        <f t="shared" si="205"/>
        <v>"http://www.omdbapi.com/?t=That%27s+My+Boy&amp;tomatoes=true",</v>
      </c>
      <c r="O2122">
        <f t="shared" si="207"/>
        <v>2120</v>
      </c>
      <c r="P2122" t="str">
        <f t="shared" si="206"/>
        <v>o2120.csv</v>
      </c>
      <c r="S2122" s="13" t="s">
        <v>14935</v>
      </c>
      <c r="T2122" s="15" t="s">
        <v>6450</v>
      </c>
      <c r="U2122" s="1" t="s">
        <v>6450</v>
      </c>
      <c r="V2122"/>
      <c r="W2122" t="s">
        <v>18738</v>
      </c>
      <c r="AJ2122" s="13" t="s">
        <v>14950</v>
      </c>
      <c r="AK2122" s="1" t="s">
        <v>5371</v>
      </c>
      <c r="AL2122" s="7" t="s">
        <v>18753</v>
      </c>
    </row>
    <row r="2123" spans="1:38">
      <c r="A2123" t="s">
        <v>14951</v>
      </c>
      <c r="B2123" s="1" t="s">
        <v>4307</v>
      </c>
      <c r="C2123" s="3">
        <v>40663</v>
      </c>
      <c r="D2123" s="4" t="str">
        <f t="shared" si="203"/>
        <v>The 100-Year Old Man Who Climbed Out the Window and Disappeared</v>
      </c>
      <c r="E2123" s="9" t="s">
        <v>10854</v>
      </c>
      <c r="F2123" s="5">
        <v>2014</v>
      </c>
      <c r="H2123" s="1" t="s">
        <v>535</v>
      </c>
      <c r="I2123" s="5" t="str">
        <f t="shared" si="204"/>
        <v>The+100-Year+Old+Man+Who+Climbed+Out+the+Window+and+Disappeared</v>
      </c>
      <c r="J2123" s="1"/>
      <c r="K2123" s="5"/>
      <c r="L2123" s="1" t="s">
        <v>536</v>
      </c>
      <c r="N2123" t="str">
        <f t="shared" si="205"/>
        <v>"http://www.omdbapi.com/?t=The+100-Year+Old+Man+Who+Climbed+Out+the+Window+and+Disappeared&amp;tomatoes=true",</v>
      </c>
      <c r="O2123">
        <f t="shared" si="207"/>
        <v>2121</v>
      </c>
      <c r="P2123" t="str">
        <f t="shared" si="206"/>
        <v>o2121.csv</v>
      </c>
      <c r="S2123" s="13" t="s">
        <v>14936</v>
      </c>
      <c r="T2123" s="15" t="s">
        <v>16503</v>
      </c>
      <c r="U2123" s="1" t="s">
        <v>441</v>
      </c>
      <c r="V2123"/>
      <c r="W2123" t="s">
        <v>18739</v>
      </c>
      <c r="AJ2123" s="13" t="s">
        <v>14951</v>
      </c>
      <c r="AK2123" s="1" t="s">
        <v>4307</v>
      </c>
      <c r="AL2123" s="7" t="s">
        <v>18754</v>
      </c>
    </row>
    <row r="2124" spans="1:38">
      <c r="A2124" t="s">
        <v>14952</v>
      </c>
      <c r="B2124" s="1" t="s">
        <v>4337</v>
      </c>
      <c r="C2124" s="3">
        <v>40859</v>
      </c>
      <c r="D2124" s="4" t="str">
        <f t="shared" si="203"/>
        <v>The 33</v>
      </c>
      <c r="E2124" s="9" t="s">
        <v>10878</v>
      </c>
      <c r="F2124" s="5">
        <f>YEAR(C2124)</f>
        <v>2015</v>
      </c>
      <c r="H2124" s="1" t="s">
        <v>535</v>
      </c>
      <c r="I2124" s="5" t="str">
        <f t="shared" si="204"/>
        <v>The+33</v>
      </c>
      <c r="J2124" s="1"/>
      <c r="K2124" s="5"/>
      <c r="L2124" s="1" t="s">
        <v>536</v>
      </c>
      <c r="N2124" t="str">
        <f t="shared" si="205"/>
        <v>"http://www.omdbapi.com/?t=The+33&amp;tomatoes=true",</v>
      </c>
      <c r="O2124">
        <f t="shared" si="207"/>
        <v>2122</v>
      </c>
      <c r="P2124" t="str">
        <f t="shared" si="206"/>
        <v>o2122.csv</v>
      </c>
      <c r="S2124" s="13" t="s">
        <v>14937</v>
      </c>
      <c r="T2124" s="15" t="s">
        <v>6451</v>
      </c>
      <c r="U2124" s="1" t="s">
        <v>6451</v>
      </c>
      <c r="V2124"/>
      <c r="W2124" t="s">
        <v>18740</v>
      </c>
      <c r="AJ2124" s="13" t="s">
        <v>14952</v>
      </c>
      <c r="AK2124" s="1" t="s">
        <v>4337</v>
      </c>
      <c r="AL2124" s="7" t="s">
        <v>18755</v>
      </c>
    </row>
    <row r="2125" spans="1:38">
      <c r="A2125" t="s">
        <v>14953</v>
      </c>
      <c r="B2125" s="1" t="s">
        <v>4350</v>
      </c>
      <c r="C2125" s="3">
        <v>39165</v>
      </c>
      <c r="D2125" s="4" t="str">
        <f t="shared" si="203"/>
        <v>The 5th Quarter</v>
      </c>
      <c r="E2125" s="9" t="s">
        <v>10887</v>
      </c>
      <c r="F2125" s="5">
        <v>2010</v>
      </c>
      <c r="H2125" s="1" t="s">
        <v>535</v>
      </c>
      <c r="I2125" s="5" t="str">
        <f t="shared" si="204"/>
        <v>The+5th+Quarter</v>
      </c>
      <c r="J2125" s="1"/>
      <c r="K2125" s="5"/>
      <c r="L2125" s="1" t="s">
        <v>536</v>
      </c>
      <c r="N2125" t="str">
        <f t="shared" si="205"/>
        <v>"http://www.omdbapi.com/?t=The+5th+Quarter&amp;tomatoes=true",</v>
      </c>
      <c r="O2125">
        <f t="shared" si="207"/>
        <v>2123</v>
      </c>
      <c r="P2125" t="str">
        <f t="shared" si="206"/>
        <v>o2123.csv</v>
      </c>
      <c r="S2125" s="13" t="s">
        <v>14938</v>
      </c>
      <c r="T2125" s="15" t="s">
        <v>6452</v>
      </c>
      <c r="U2125" s="1" t="s">
        <v>6452</v>
      </c>
      <c r="V2125"/>
      <c r="W2125" t="s">
        <v>18741</v>
      </c>
      <c r="AJ2125" s="13" t="s">
        <v>14953</v>
      </c>
      <c r="AK2125" s="1" t="s">
        <v>4350</v>
      </c>
      <c r="AL2125" s="7" t="s">
        <v>18756</v>
      </c>
    </row>
    <row r="2126" spans="1:38">
      <c r="A2126" t="s">
        <v>14954</v>
      </c>
      <c r="B2126" s="1" t="s">
        <v>4513</v>
      </c>
      <c r="C2126" s="3">
        <v>38878</v>
      </c>
      <c r="D2126" s="4" t="str">
        <f t="shared" si="203"/>
        <v>The A-Team</v>
      </c>
      <c r="E2126" s="9" t="s">
        <v>10986</v>
      </c>
      <c r="F2126" s="5">
        <f>YEAR(C2126)</f>
        <v>2010</v>
      </c>
      <c r="H2126" s="1" t="s">
        <v>535</v>
      </c>
      <c r="I2126" s="5" t="str">
        <f t="shared" si="204"/>
        <v>The+A-Team</v>
      </c>
      <c r="J2126" s="1"/>
      <c r="K2126" s="5"/>
      <c r="L2126" s="1" t="s">
        <v>536</v>
      </c>
      <c r="N2126" t="str">
        <f t="shared" si="205"/>
        <v>"http://www.omdbapi.com/?t=The+A-Team&amp;tomatoes=true",</v>
      </c>
      <c r="O2126">
        <f t="shared" si="207"/>
        <v>2124</v>
      </c>
      <c r="P2126" t="str">
        <f t="shared" si="206"/>
        <v>o2124.csv</v>
      </c>
      <c r="S2126" s="13" t="s">
        <v>14939</v>
      </c>
      <c r="T2126" s="15" t="s">
        <v>6453</v>
      </c>
      <c r="U2126" s="1" t="s">
        <v>6453</v>
      </c>
      <c r="V2126"/>
      <c r="W2126" t="s">
        <v>18742</v>
      </c>
      <c r="AJ2126" s="13" t="s">
        <v>14954</v>
      </c>
      <c r="AK2126" s="1" t="s">
        <v>4513</v>
      </c>
      <c r="AL2126" s="7" t="s">
        <v>18757</v>
      </c>
    </row>
    <row r="2127" spans="1:38">
      <c r="A2127" t="s">
        <v>14955</v>
      </c>
      <c r="B2127" s="1" t="s">
        <v>4361</v>
      </c>
      <c r="C2127" s="3">
        <v>39879</v>
      </c>
      <c r="D2127" s="8" t="str">
        <f t="shared" si="203"/>
        <v>The ABC's of Death</v>
      </c>
      <c r="E2127" s="10" t="s">
        <v>16196</v>
      </c>
      <c r="F2127" s="5">
        <f>YEAR(C2127)</f>
        <v>2013</v>
      </c>
      <c r="H2127" s="1" t="s">
        <v>535</v>
      </c>
      <c r="I2127" s="5" t="str">
        <f t="shared" si="204"/>
        <v>The+ABC%27s+of+Death</v>
      </c>
      <c r="J2127" s="1"/>
      <c r="K2127" s="5"/>
      <c r="L2127" s="1" t="s">
        <v>536</v>
      </c>
      <c r="N2127" t="str">
        <f t="shared" si="205"/>
        <v>"http://www.omdbapi.com/?t=The+ABC%27s+of+Death&amp;tomatoes=true",</v>
      </c>
      <c r="O2127">
        <f t="shared" si="207"/>
        <v>2125</v>
      </c>
      <c r="P2127" t="str">
        <f t="shared" si="206"/>
        <v>o2125.csv</v>
      </c>
      <c r="S2127" s="13" t="s">
        <v>14940</v>
      </c>
      <c r="T2127" s="15" t="s">
        <v>6454</v>
      </c>
      <c r="U2127" s="1" t="s">
        <v>6454</v>
      </c>
      <c r="V2127"/>
      <c r="W2127" t="s">
        <v>18743</v>
      </c>
      <c r="AJ2127" s="13" t="s">
        <v>14955</v>
      </c>
      <c r="AK2127" s="1" t="s">
        <v>4361</v>
      </c>
      <c r="AL2127" s="7" t="s">
        <v>18758</v>
      </c>
    </row>
    <row r="2128" spans="1:38">
      <c r="A2128" t="s">
        <v>14956</v>
      </c>
      <c r="B2128" s="1" t="s">
        <v>4384</v>
      </c>
      <c r="C2128" s="3">
        <v>39144</v>
      </c>
      <c r="D2128" s="4" t="str">
        <f t="shared" si="203"/>
        <v>The Adjustment Bureau</v>
      </c>
      <c r="E2128" s="9" t="s">
        <v>10909</v>
      </c>
      <c r="F2128" s="5">
        <f>YEAR(C2128)</f>
        <v>2011</v>
      </c>
      <c r="H2128" s="1" t="s">
        <v>535</v>
      </c>
      <c r="I2128" s="5" t="str">
        <f t="shared" si="204"/>
        <v>The+Adjustment+Bureau</v>
      </c>
      <c r="J2128" s="1"/>
      <c r="K2128" s="5"/>
      <c r="L2128" s="1" t="s">
        <v>536</v>
      </c>
      <c r="N2128" t="str">
        <f t="shared" si="205"/>
        <v>"http://www.omdbapi.com/?t=The+Adjustment+Bureau&amp;tomatoes=true",</v>
      </c>
      <c r="O2128">
        <f t="shared" si="207"/>
        <v>2126</v>
      </c>
      <c r="P2128" t="str">
        <f t="shared" si="206"/>
        <v>o2126.csv</v>
      </c>
      <c r="S2128" s="13" t="s">
        <v>14941</v>
      </c>
      <c r="T2128" s="15" t="s">
        <v>6455</v>
      </c>
      <c r="U2128" s="1" t="s">
        <v>6455</v>
      </c>
      <c r="V2128"/>
      <c r="W2128" t="s">
        <v>18744</v>
      </c>
      <c r="AJ2128" s="13" t="s">
        <v>14956</v>
      </c>
      <c r="AK2128" s="1" t="s">
        <v>4384</v>
      </c>
      <c r="AL2128" s="7" t="s">
        <v>18759</v>
      </c>
    </row>
    <row r="2129" spans="1:38">
      <c r="A2129" t="s">
        <v>14957</v>
      </c>
      <c r="B2129" s="1" t="s">
        <v>4385</v>
      </c>
      <c r="C2129" s="3">
        <v>40397</v>
      </c>
      <c r="D2129" s="4" t="str">
        <f t="shared" si="203"/>
        <v>The Admiral:Roaring Currents</v>
      </c>
      <c r="E2129" s="9" t="s">
        <v>12413</v>
      </c>
      <c r="F2129" s="5">
        <v>2013</v>
      </c>
      <c r="H2129" s="1" t="s">
        <v>535</v>
      </c>
      <c r="I2129" s="5" t="str">
        <f t="shared" si="204"/>
        <v>The+Admiral%3ARoaring+Currents</v>
      </c>
      <c r="J2129" s="1"/>
      <c r="K2129" s="5"/>
      <c r="L2129" s="1" t="s">
        <v>536</v>
      </c>
      <c r="N2129" t="str">
        <f t="shared" si="205"/>
        <v>"http://www.omdbapi.com/?t=The+Admiral%3ARoaring+Currents&amp;tomatoes=true",</v>
      </c>
      <c r="O2129">
        <f t="shared" si="207"/>
        <v>2127</v>
      </c>
      <c r="P2129" t="str">
        <f t="shared" si="206"/>
        <v>o2127.csv</v>
      </c>
      <c r="S2129" s="13" t="s">
        <v>14942</v>
      </c>
      <c r="T2129" s="15" t="s">
        <v>297</v>
      </c>
      <c r="U2129" s="1" t="s">
        <v>297</v>
      </c>
      <c r="V2129"/>
      <c r="W2129" t="s">
        <v>18745</v>
      </c>
      <c r="AJ2129" s="13" t="s">
        <v>14957</v>
      </c>
      <c r="AK2129" s="1" t="s">
        <v>4385</v>
      </c>
      <c r="AL2129" s="7" t="s">
        <v>18760</v>
      </c>
    </row>
    <row r="2130" spans="1:38">
      <c r="A2130" t="s">
        <v>14958</v>
      </c>
      <c r="B2130" s="1" t="s">
        <v>6525</v>
      </c>
      <c r="C2130" s="3">
        <v>39436</v>
      </c>
      <c r="D2130" s="4" t="str">
        <f t="shared" si="203"/>
        <v>The Adventures of Tintin</v>
      </c>
      <c r="E2130" s="9" t="s">
        <v>10833</v>
      </c>
      <c r="F2130" s="5">
        <f>YEAR(C2130)</f>
        <v>2011</v>
      </c>
      <c r="H2130" s="1" t="s">
        <v>535</v>
      </c>
      <c r="I2130" s="5" t="str">
        <f t="shared" si="204"/>
        <v>The+Adventures+of+Tintin</v>
      </c>
      <c r="J2130" s="1"/>
      <c r="K2130" s="5"/>
      <c r="L2130" s="1" t="s">
        <v>536</v>
      </c>
      <c r="N2130" t="str">
        <f t="shared" si="205"/>
        <v>"http://www.omdbapi.com/?t=The+Adventures+of+Tintin&amp;tomatoes=true",</v>
      </c>
      <c r="O2130">
        <f t="shared" si="207"/>
        <v>2128</v>
      </c>
      <c r="P2130" t="str">
        <f t="shared" si="206"/>
        <v>o2128.csv</v>
      </c>
      <c r="S2130" s="13" t="s">
        <v>14943</v>
      </c>
      <c r="T2130" s="15" t="s">
        <v>6456</v>
      </c>
      <c r="U2130" s="1" t="s">
        <v>6456</v>
      </c>
      <c r="V2130"/>
      <c r="W2130" t="s">
        <v>18746</v>
      </c>
      <c r="AJ2130" s="13" t="s">
        <v>14958</v>
      </c>
      <c r="AK2130" s="1" t="s">
        <v>6525</v>
      </c>
      <c r="AL2130" s="7" t="s">
        <v>18761</v>
      </c>
    </row>
    <row r="2131" spans="1:38">
      <c r="A2131" t="s">
        <v>14959</v>
      </c>
      <c r="B2131" s="1" t="s">
        <v>4391</v>
      </c>
      <c r="C2131" s="3">
        <v>39375</v>
      </c>
      <c r="D2131" s="4" t="str">
        <f t="shared" si="203"/>
        <v>The Afflicted</v>
      </c>
      <c r="E2131" s="9" t="s">
        <v>10913</v>
      </c>
      <c r="F2131" s="5">
        <v>2010</v>
      </c>
      <c r="H2131" s="1" t="s">
        <v>535</v>
      </c>
      <c r="I2131" s="5" t="str">
        <f t="shared" si="204"/>
        <v>The+Afflicted</v>
      </c>
      <c r="J2131" s="1"/>
      <c r="K2131" s="5"/>
      <c r="L2131" s="1" t="s">
        <v>536</v>
      </c>
      <c r="N2131" t="str">
        <f t="shared" si="205"/>
        <v>"http://www.omdbapi.com/?t=The+Afflicted&amp;tomatoes=true",</v>
      </c>
      <c r="O2131">
        <f t="shared" si="207"/>
        <v>2129</v>
      </c>
      <c r="P2131" t="str">
        <f t="shared" si="206"/>
        <v>o2129.csv</v>
      </c>
      <c r="S2131" s="13" t="s">
        <v>14944</v>
      </c>
      <c r="T2131" s="15" t="s">
        <v>6457</v>
      </c>
      <c r="U2131" s="1" t="s">
        <v>6457</v>
      </c>
      <c r="V2131"/>
      <c r="W2131" t="s">
        <v>18747</v>
      </c>
      <c r="AJ2131" s="13" t="s">
        <v>14959</v>
      </c>
      <c r="AK2131" s="1" t="s">
        <v>4391</v>
      </c>
      <c r="AL2131" s="7" t="s">
        <v>18762</v>
      </c>
    </row>
    <row r="2132" spans="1:38">
      <c r="A2132" t="s">
        <v>14960</v>
      </c>
      <c r="B2132" s="1" t="s">
        <v>4395</v>
      </c>
      <c r="C2132" s="3">
        <v>38969</v>
      </c>
      <c r="D2132" s="4" t="str">
        <f t="shared" si="203"/>
        <v>The Afterlight</v>
      </c>
      <c r="E2132" s="9" t="s">
        <v>10915</v>
      </c>
      <c r="F2132" s="5">
        <v>2009</v>
      </c>
      <c r="H2132" s="1" t="s">
        <v>535</v>
      </c>
      <c r="I2132" s="5" t="str">
        <f t="shared" si="204"/>
        <v>The+Afterlight</v>
      </c>
      <c r="J2132" s="1"/>
      <c r="K2132" s="5"/>
      <c r="L2132" s="1" t="s">
        <v>536</v>
      </c>
      <c r="N2132" t="str">
        <f t="shared" si="205"/>
        <v>"http://www.omdbapi.com/?t=The+Afterlight&amp;tomatoes=true",</v>
      </c>
      <c r="O2132">
        <f t="shared" si="207"/>
        <v>2130</v>
      </c>
      <c r="P2132" t="str">
        <f t="shared" si="206"/>
        <v>o2130.csv</v>
      </c>
      <c r="S2132" s="13" t="s">
        <v>14945</v>
      </c>
      <c r="T2132" s="15" t="s">
        <v>6458</v>
      </c>
      <c r="U2132" s="1" t="s">
        <v>6458</v>
      </c>
      <c r="V2132"/>
      <c r="W2132" t="s">
        <v>18748</v>
      </c>
      <c r="AJ2132" s="13" t="s">
        <v>14960</v>
      </c>
      <c r="AK2132" s="1" t="s">
        <v>4395</v>
      </c>
      <c r="AL2132" s="7" t="s">
        <v>18763</v>
      </c>
    </row>
    <row r="2133" spans="1:38">
      <c r="A2133" t="s">
        <v>14961</v>
      </c>
      <c r="B2133" s="1" t="s">
        <v>377</v>
      </c>
      <c r="C2133" s="3">
        <v>40656</v>
      </c>
      <c r="D2133" s="4" t="str">
        <f t="shared" si="203"/>
        <v>The Age of Adaline</v>
      </c>
      <c r="E2133" s="9" t="s">
        <v>455</v>
      </c>
      <c r="F2133" s="5">
        <f>YEAR(C2133)</f>
        <v>2015</v>
      </c>
      <c r="H2133" s="1" t="s">
        <v>535</v>
      </c>
      <c r="I2133" s="5" t="str">
        <f t="shared" si="204"/>
        <v>The+Age+of+Adaline</v>
      </c>
      <c r="J2133" s="1"/>
      <c r="K2133" s="5"/>
      <c r="L2133" s="1" t="s">
        <v>536</v>
      </c>
      <c r="N2133" t="str">
        <f t="shared" si="205"/>
        <v>"http://www.omdbapi.com/?t=The+Age+of+Adaline&amp;tomatoes=true",</v>
      </c>
      <c r="O2133">
        <f t="shared" si="207"/>
        <v>2131</v>
      </c>
      <c r="P2133" t="str">
        <f t="shared" si="206"/>
        <v>o2131.csv</v>
      </c>
      <c r="S2133" s="13" t="s">
        <v>14946</v>
      </c>
      <c r="T2133" s="15" t="s">
        <v>16068</v>
      </c>
      <c r="U2133" s="1" t="s">
        <v>12796</v>
      </c>
      <c r="V2133"/>
      <c r="W2133" t="s">
        <v>18749</v>
      </c>
      <c r="AJ2133" s="13" t="s">
        <v>14961</v>
      </c>
      <c r="AK2133" s="1" t="s">
        <v>377</v>
      </c>
      <c r="AL2133" s="7" t="s">
        <v>18764</v>
      </c>
    </row>
    <row r="2134" spans="1:38">
      <c r="A2134" t="s">
        <v>14962</v>
      </c>
      <c r="B2134" s="1" t="s">
        <v>4437</v>
      </c>
      <c r="C2134" s="3">
        <v>40341</v>
      </c>
      <c r="D2134" s="4" t="str">
        <f t="shared" si="203"/>
        <v>The Amazing Catfish</v>
      </c>
      <c r="E2134" s="9" t="s">
        <v>10940</v>
      </c>
      <c r="F2134" s="5">
        <v>2013</v>
      </c>
      <c r="H2134" s="1" t="s">
        <v>535</v>
      </c>
      <c r="I2134" s="5" t="str">
        <f t="shared" si="204"/>
        <v>The+Amazing+Catfish</v>
      </c>
      <c r="J2134" s="1"/>
      <c r="K2134" s="5"/>
      <c r="L2134" s="1" t="s">
        <v>536</v>
      </c>
      <c r="N2134" t="str">
        <f t="shared" si="205"/>
        <v>"http://www.omdbapi.com/?t=The+Amazing+Catfish&amp;tomatoes=true",</v>
      </c>
      <c r="O2134">
        <f t="shared" si="207"/>
        <v>2132</v>
      </c>
      <c r="P2134" t="str">
        <f t="shared" si="206"/>
        <v>o2132.csv</v>
      </c>
      <c r="S2134" s="13" t="s">
        <v>14947</v>
      </c>
      <c r="T2134" s="15" t="s">
        <v>6459</v>
      </c>
      <c r="U2134" s="1" t="s">
        <v>6459</v>
      </c>
      <c r="V2134"/>
      <c r="W2134" t="s">
        <v>18750</v>
      </c>
      <c r="AJ2134" s="13" t="s">
        <v>14962</v>
      </c>
      <c r="AK2134" s="1" t="s">
        <v>4437</v>
      </c>
      <c r="AL2134" s="7" t="s">
        <v>18765</v>
      </c>
    </row>
    <row r="2135" spans="1:38">
      <c r="A2135" t="s">
        <v>14963</v>
      </c>
      <c r="B2135" s="1" t="s">
        <v>276</v>
      </c>
      <c r="C2135" s="3">
        <v>39631</v>
      </c>
      <c r="D2135" s="4" t="str">
        <f t="shared" si="203"/>
        <v>The Amazing Spider-Man</v>
      </c>
      <c r="E2135" s="9" t="s">
        <v>10813</v>
      </c>
      <c r="F2135" s="5">
        <f>YEAR(C2135)</f>
        <v>2012</v>
      </c>
      <c r="H2135" s="1" t="s">
        <v>535</v>
      </c>
      <c r="I2135" s="5" t="str">
        <f t="shared" si="204"/>
        <v>The+Amazing+Spider-Man</v>
      </c>
      <c r="J2135" s="1"/>
      <c r="K2135" s="5"/>
      <c r="L2135" s="1" t="s">
        <v>536</v>
      </c>
      <c r="N2135" t="str">
        <f t="shared" si="205"/>
        <v>"http://www.omdbapi.com/?t=The+Amazing+Spider-Man&amp;tomatoes=true",</v>
      </c>
      <c r="O2135">
        <f t="shared" si="207"/>
        <v>2133</v>
      </c>
      <c r="P2135" t="str">
        <f t="shared" si="206"/>
        <v>o2133.csv</v>
      </c>
      <c r="S2135" s="13" t="s">
        <v>14948</v>
      </c>
      <c r="T2135" s="15" t="s">
        <v>4487</v>
      </c>
      <c r="U2135" s="1" t="s">
        <v>4487</v>
      </c>
      <c r="V2135"/>
      <c r="W2135" t="s">
        <v>18751</v>
      </c>
      <c r="AJ2135" s="13" t="s">
        <v>14963</v>
      </c>
      <c r="AK2135" s="1" t="s">
        <v>276</v>
      </c>
      <c r="AL2135" s="7" t="s">
        <v>18766</v>
      </c>
    </row>
    <row r="2136" spans="1:38">
      <c r="A2136" t="s">
        <v>14964</v>
      </c>
      <c r="B2136" s="1" t="s">
        <v>331</v>
      </c>
      <c r="C2136" s="3">
        <v>40299</v>
      </c>
      <c r="D2136" s="4" t="str">
        <f t="shared" si="203"/>
        <v>The Amazing Spider-Man 2</v>
      </c>
      <c r="E2136" s="9" t="s">
        <v>10941</v>
      </c>
      <c r="F2136" s="5">
        <f>YEAR(C2136)</f>
        <v>2014</v>
      </c>
      <c r="H2136" s="1" t="s">
        <v>535</v>
      </c>
      <c r="I2136" s="5" t="str">
        <f t="shared" si="204"/>
        <v>The+Amazing+Spider-Man+2</v>
      </c>
      <c r="J2136" s="1"/>
      <c r="K2136" s="5"/>
      <c r="L2136" s="1" t="s">
        <v>536</v>
      </c>
      <c r="N2136" t="str">
        <f t="shared" si="205"/>
        <v>"http://www.omdbapi.com/?t=The+Amazing+Spider-Man+2&amp;tomatoes=true",</v>
      </c>
      <c r="O2136">
        <f t="shared" si="207"/>
        <v>2134</v>
      </c>
      <c r="P2136" t="str">
        <f t="shared" si="206"/>
        <v>o2134.csv</v>
      </c>
      <c r="S2136" s="13" t="s">
        <v>14949</v>
      </c>
      <c r="T2136" s="15" t="s">
        <v>6460</v>
      </c>
      <c r="U2136" s="1" t="s">
        <v>6460</v>
      </c>
      <c r="V2136"/>
      <c r="W2136" t="s">
        <v>18752</v>
      </c>
      <c r="AJ2136" s="13" t="s">
        <v>14964</v>
      </c>
      <c r="AK2136" s="1" t="s">
        <v>331</v>
      </c>
      <c r="AL2136" s="7" t="s">
        <v>18767</v>
      </c>
    </row>
    <row r="2137" spans="1:38">
      <c r="A2137" t="s">
        <v>14965</v>
      </c>
      <c r="B2137" s="1" t="s">
        <v>4438</v>
      </c>
      <c r="C2137" s="3">
        <v>39688</v>
      </c>
      <c r="D2137" s="4" t="str">
        <f t="shared" si="203"/>
        <v>The Ambassador</v>
      </c>
      <c r="E2137" s="9" t="s">
        <v>10637</v>
      </c>
      <c r="F2137" s="5">
        <v>2011</v>
      </c>
      <c r="H2137" s="1" t="s">
        <v>535</v>
      </c>
      <c r="I2137" s="5" t="str">
        <f t="shared" si="204"/>
        <v>The+Ambassador</v>
      </c>
      <c r="J2137" s="1"/>
      <c r="K2137" s="5"/>
      <c r="L2137" s="1" t="s">
        <v>536</v>
      </c>
      <c r="N2137" t="str">
        <f t="shared" si="205"/>
        <v>"http://www.omdbapi.com/?t=The+Ambassador&amp;tomatoes=true",</v>
      </c>
      <c r="O2137">
        <f t="shared" si="207"/>
        <v>2135</v>
      </c>
      <c r="P2137" t="str">
        <f t="shared" si="206"/>
        <v>o2135.csv</v>
      </c>
      <c r="S2137" s="13" t="s">
        <v>14950</v>
      </c>
      <c r="T2137" s="15" t="s">
        <v>5371</v>
      </c>
      <c r="U2137" s="1" t="s">
        <v>5371</v>
      </c>
      <c r="V2137"/>
      <c r="W2137" t="s">
        <v>18753</v>
      </c>
      <c r="AJ2137" s="13" t="s">
        <v>14965</v>
      </c>
      <c r="AK2137" s="1" t="s">
        <v>4438</v>
      </c>
      <c r="AL2137" s="7" t="s">
        <v>18768</v>
      </c>
    </row>
    <row r="2138" spans="1:38">
      <c r="A2138" t="s">
        <v>14966</v>
      </c>
      <c r="B2138" s="1" t="s">
        <v>4439</v>
      </c>
      <c r="C2138" s="3">
        <v>38960</v>
      </c>
      <c r="D2138" s="4" t="str">
        <f t="shared" si="203"/>
        <v>The American</v>
      </c>
      <c r="E2138" s="9" t="s">
        <v>10638</v>
      </c>
      <c r="F2138" s="5">
        <f>YEAR(C2138)</f>
        <v>2010</v>
      </c>
      <c r="H2138" s="1" t="s">
        <v>535</v>
      </c>
      <c r="I2138" s="5" t="str">
        <f t="shared" si="204"/>
        <v>The+American</v>
      </c>
      <c r="J2138" s="1"/>
      <c r="K2138" s="5"/>
      <c r="L2138" s="1" t="s">
        <v>536</v>
      </c>
      <c r="N2138" t="str">
        <f t="shared" si="205"/>
        <v>"http://www.omdbapi.com/?t=The+American&amp;tomatoes=true",</v>
      </c>
      <c r="O2138">
        <f t="shared" si="207"/>
        <v>2136</v>
      </c>
      <c r="P2138" t="str">
        <f t="shared" si="206"/>
        <v>o2136.csv</v>
      </c>
      <c r="S2138" s="13" t="s">
        <v>14951</v>
      </c>
      <c r="T2138" s="15" t="s">
        <v>16655</v>
      </c>
      <c r="U2138" s="1" t="s">
        <v>4307</v>
      </c>
      <c r="V2138"/>
      <c r="W2138" t="s">
        <v>18754</v>
      </c>
      <c r="AJ2138" s="13" t="s">
        <v>14966</v>
      </c>
      <c r="AK2138" s="1" t="s">
        <v>4439</v>
      </c>
      <c r="AL2138" s="7" t="s">
        <v>18769</v>
      </c>
    </row>
    <row r="2139" spans="1:38">
      <c r="A2139" t="s">
        <v>14967</v>
      </c>
      <c r="B2139" s="1" t="s">
        <v>4459</v>
      </c>
      <c r="C2139" s="3">
        <v>39914</v>
      </c>
      <c r="D2139" s="4" t="str">
        <f t="shared" si="203"/>
        <v>The Angels' Share</v>
      </c>
      <c r="E2139" s="9" t="s">
        <v>16197</v>
      </c>
      <c r="F2139" s="5">
        <v>2012</v>
      </c>
      <c r="H2139" s="1" t="s">
        <v>535</v>
      </c>
      <c r="I2139" s="5" t="str">
        <f t="shared" si="204"/>
        <v>The+Angels%27+Share</v>
      </c>
      <c r="J2139" s="1"/>
      <c r="K2139" s="5"/>
      <c r="L2139" s="1" t="s">
        <v>536</v>
      </c>
      <c r="N2139" t="str">
        <f t="shared" si="205"/>
        <v>"http://www.omdbapi.com/?t=The+Angels%27+Share&amp;tomatoes=true",</v>
      </c>
      <c r="O2139">
        <f t="shared" si="207"/>
        <v>2137</v>
      </c>
      <c r="P2139" t="str">
        <f t="shared" si="206"/>
        <v>o2137.csv</v>
      </c>
      <c r="S2139" s="13" t="s">
        <v>14952</v>
      </c>
      <c r="T2139" s="15" t="s">
        <v>4337</v>
      </c>
      <c r="U2139" s="1" t="s">
        <v>4337</v>
      </c>
      <c r="V2139"/>
      <c r="W2139" t="s">
        <v>18755</v>
      </c>
      <c r="AJ2139" s="13" t="s">
        <v>14967</v>
      </c>
      <c r="AK2139" s="1" t="s">
        <v>4459</v>
      </c>
      <c r="AL2139" s="7" t="s">
        <v>18770</v>
      </c>
    </row>
    <row r="2140" spans="1:38">
      <c r="A2140" t="s">
        <v>14968</v>
      </c>
      <c r="B2140" s="1" t="s">
        <v>4469</v>
      </c>
      <c r="C2140" s="3">
        <v>40040</v>
      </c>
      <c r="D2140" s="4" t="str">
        <f t="shared" si="203"/>
        <v>The Anonymous People</v>
      </c>
      <c r="E2140" s="9" t="s">
        <v>10958</v>
      </c>
      <c r="F2140" s="5">
        <f>YEAR(C2140)</f>
        <v>2013</v>
      </c>
      <c r="H2140" s="1" t="s">
        <v>535</v>
      </c>
      <c r="I2140" s="5" t="str">
        <f t="shared" si="204"/>
        <v>The+Anonymous+People</v>
      </c>
      <c r="J2140" s="1"/>
      <c r="K2140" s="5"/>
      <c r="L2140" s="1" t="s">
        <v>536</v>
      </c>
      <c r="N2140" t="str">
        <f t="shared" si="205"/>
        <v>"http://www.omdbapi.com/?t=The+Anonymous+People&amp;tomatoes=true",</v>
      </c>
      <c r="O2140">
        <f t="shared" si="207"/>
        <v>2138</v>
      </c>
      <c r="P2140" t="str">
        <f t="shared" si="206"/>
        <v>o2138.csv</v>
      </c>
      <c r="S2140" s="13" t="s">
        <v>14953</v>
      </c>
      <c r="T2140" s="15" t="s">
        <v>4350</v>
      </c>
      <c r="U2140" s="1" t="s">
        <v>4350</v>
      </c>
      <c r="V2140"/>
      <c r="W2140" t="s">
        <v>18756</v>
      </c>
      <c r="AJ2140" s="13" t="s">
        <v>14968</v>
      </c>
      <c r="AK2140" s="1" t="s">
        <v>4469</v>
      </c>
      <c r="AL2140" s="7" t="s">
        <v>18771</v>
      </c>
    </row>
    <row r="2141" spans="1:38">
      <c r="A2141" t="s">
        <v>14969</v>
      </c>
      <c r="B2141" s="1" t="s">
        <v>4478</v>
      </c>
      <c r="C2141" s="3">
        <v>39683</v>
      </c>
      <c r="D2141" s="4" t="str">
        <f t="shared" si="203"/>
        <v>The Apparition</v>
      </c>
      <c r="E2141" s="9" t="s">
        <v>10965</v>
      </c>
      <c r="F2141" s="5">
        <f>YEAR(C2141)</f>
        <v>2012</v>
      </c>
      <c r="H2141" s="1" t="s">
        <v>535</v>
      </c>
      <c r="I2141" s="5" t="str">
        <f t="shared" si="204"/>
        <v>The+Apparition</v>
      </c>
      <c r="J2141" s="1"/>
      <c r="K2141" s="5"/>
      <c r="L2141" s="1" t="s">
        <v>536</v>
      </c>
      <c r="N2141" t="str">
        <f t="shared" si="205"/>
        <v>"http://www.omdbapi.com/?t=The+Apparition&amp;tomatoes=true",</v>
      </c>
      <c r="O2141">
        <f t="shared" si="207"/>
        <v>2139</v>
      </c>
      <c r="P2141" t="str">
        <f t="shared" si="206"/>
        <v>o2139.csv</v>
      </c>
      <c r="S2141" s="13" t="s">
        <v>14954</v>
      </c>
      <c r="T2141" s="15" t="s">
        <v>4513</v>
      </c>
      <c r="U2141" s="1" t="s">
        <v>4513</v>
      </c>
      <c r="V2141"/>
      <c r="W2141" t="s">
        <v>18757</v>
      </c>
      <c r="AJ2141" s="13" t="s">
        <v>14969</v>
      </c>
      <c r="AK2141" s="1" t="s">
        <v>4478</v>
      </c>
      <c r="AL2141" s="7" t="s">
        <v>18772</v>
      </c>
    </row>
    <row r="2142" spans="1:38">
      <c r="A2142" t="s">
        <v>14970</v>
      </c>
      <c r="B2142" s="1" t="s">
        <v>6461</v>
      </c>
      <c r="C2142" s="3">
        <v>40670</v>
      </c>
      <c r="D2142" s="4" t="str">
        <f t="shared" si="203"/>
        <v>The Apu Trilogy</v>
      </c>
      <c r="E2142" s="9" t="s">
        <v>12158</v>
      </c>
      <c r="F2142" s="5">
        <v>2014</v>
      </c>
      <c r="H2142" s="1" t="s">
        <v>535</v>
      </c>
      <c r="I2142" s="5" t="str">
        <f t="shared" si="204"/>
        <v>The+Apu+Trilogy</v>
      </c>
      <c r="J2142" s="1"/>
      <c r="K2142" s="5"/>
      <c r="L2142" s="1" t="s">
        <v>536</v>
      </c>
      <c r="N2142" t="str">
        <f t="shared" si="205"/>
        <v>"http://www.omdbapi.com/?t=The+Apu+Trilogy&amp;tomatoes=true",</v>
      </c>
      <c r="O2142">
        <f t="shared" si="207"/>
        <v>2140</v>
      </c>
      <c r="P2142" t="str">
        <f t="shared" si="206"/>
        <v>o2140.csv</v>
      </c>
      <c r="S2142" s="13" t="s">
        <v>12959</v>
      </c>
      <c r="T2142" s="15" t="s">
        <v>16246</v>
      </c>
      <c r="U2142" s="1" t="s">
        <v>4378</v>
      </c>
      <c r="V2142"/>
      <c r="W2142" t="s">
        <v>16812</v>
      </c>
      <c r="AJ2142" s="13" t="s">
        <v>14970</v>
      </c>
      <c r="AK2142" s="1" t="s">
        <v>6461</v>
      </c>
      <c r="AL2142" s="7" t="s">
        <v>18773</v>
      </c>
    </row>
    <row r="2143" spans="1:38">
      <c r="A2143" t="s">
        <v>14971</v>
      </c>
      <c r="B2143" s="1" t="s">
        <v>4485</v>
      </c>
      <c r="C2143" s="3">
        <v>39198</v>
      </c>
      <c r="D2143" s="4" t="str">
        <f t="shared" si="203"/>
        <v>The Arbor</v>
      </c>
      <c r="E2143" s="9" t="s">
        <v>10643</v>
      </c>
      <c r="F2143" s="5">
        <v>2010</v>
      </c>
      <c r="H2143" s="1" t="s">
        <v>535</v>
      </c>
      <c r="I2143" s="5" t="str">
        <f t="shared" si="204"/>
        <v>The+Arbor</v>
      </c>
      <c r="J2143" s="1"/>
      <c r="K2143" s="5"/>
      <c r="L2143" s="1" t="s">
        <v>536</v>
      </c>
      <c r="N2143" t="str">
        <f t="shared" si="205"/>
        <v>"http://www.omdbapi.com/?t=The+Arbor&amp;tomatoes=true",</v>
      </c>
      <c r="O2143">
        <f t="shared" si="207"/>
        <v>2141</v>
      </c>
      <c r="P2143" t="str">
        <f t="shared" si="206"/>
        <v>o2141.csv</v>
      </c>
      <c r="S2143" s="13" t="s">
        <v>14956</v>
      </c>
      <c r="T2143" s="15" t="s">
        <v>4384</v>
      </c>
      <c r="U2143" s="1" t="s">
        <v>4384</v>
      </c>
      <c r="V2143"/>
      <c r="W2143" t="s">
        <v>18759</v>
      </c>
      <c r="AJ2143" s="13" t="s">
        <v>14971</v>
      </c>
      <c r="AK2143" s="1" t="s">
        <v>4485</v>
      </c>
      <c r="AL2143" s="7" t="s">
        <v>18774</v>
      </c>
    </row>
    <row r="2144" spans="1:38">
      <c r="A2144" t="s">
        <v>14972</v>
      </c>
      <c r="B2144" s="1" t="s">
        <v>6462</v>
      </c>
      <c r="C2144" s="3">
        <v>40712</v>
      </c>
      <c r="D2144" s="4" t="str">
        <f t="shared" si="203"/>
        <v>The Ark of Mr. Chow</v>
      </c>
      <c r="E2144" s="9" t="s">
        <v>12159</v>
      </c>
      <c r="F2144" s="5">
        <f>YEAR(C2144)</f>
        <v>2015</v>
      </c>
      <c r="H2144" s="1" t="s">
        <v>535</v>
      </c>
      <c r="I2144" s="5" t="str">
        <f t="shared" si="204"/>
        <v>The+Ark+of+Mr.+Chow</v>
      </c>
      <c r="J2144" s="1"/>
      <c r="K2144" s="5"/>
      <c r="L2144" s="1" t="s">
        <v>536</v>
      </c>
      <c r="N2144" t="str">
        <f t="shared" si="205"/>
        <v>"http://www.omdbapi.com/?t=The+Ark+of+Mr.+Chow&amp;tomatoes=true",</v>
      </c>
      <c r="O2144">
        <f t="shared" si="207"/>
        <v>2142</v>
      </c>
      <c r="P2144" t="str">
        <f t="shared" si="206"/>
        <v>o2142.csv</v>
      </c>
      <c r="S2144" s="13" t="s">
        <v>14958</v>
      </c>
      <c r="T2144" s="15" t="s">
        <v>6525</v>
      </c>
      <c r="U2144" s="1" t="s">
        <v>6525</v>
      </c>
      <c r="V2144"/>
      <c r="W2144" t="s">
        <v>18761</v>
      </c>
      <c r="AJ2144" s="13" t="s">
        <v>14972</v>
      </c>
      <c r="AK2144" s="1" t="s">
        <v>6462</v>
      </c>
      <c r="AL2144" s="7" t="s">
        <v>18775</v>
      </c>
    </row>
    <row r="2145" spans="1:38">
      <c r="A2145" t="s">
        <v>14973</v>
      </c>
      <c r="B2145" s="1" t="s">
        <v>4490</v>
      </c>
      <c r="C2145" s="3">
        <v>40124</v>
      </c>
      <c r="D2145" s="4" t="str">
        <f t="shared" si="203"/>
        <v>The Armstrong Lie</v>
      </c>
      <c r="E2145" s="9" t="s">
        <v>10969</v>
      </c>
      <c r="F2145" s="5">
        <f>YEAR(C2145)</f>
        <v>2013</v>
      </c>
      <c r="H2145" s="1" t="s">
        <v>535</v>
      </c>
      <c r="I2145" s="5" t="str">
        <f t="shared" si="204"/>
        <v>The+Armstrong+Lie</v>
      </c>
      <c r="J2145" s="1"/>
      <c r="K2145" s="5"/>
      <c r="L2145" s="1" t="s">
        <v>536</v>
      </c>
      <c r="N2145" t="str">
        <f t="shared" si="205"/>
        <v>"http://www.omdbapi.com/?t=The+Armstrong+Lie&amp;tomatoes=true",</v>
      </c>
      <c r="O2145">
        <f t="shared" si="207"/>
        <v>2143</v>
      </c>
      <c r="P2145" t="str">
        <f t="shared" si="206"/>
        <v>o2143.csv</v>
      </c>
      <c r="S2145" s="13" t="s">
        <v>14959</v>
      </c>
      <c r="T2145" s="15" t="s">
        <v>4391</v>
      </c>
      <c r="U2145" s="1" t="s">
        <v>4391</v>
      </c>
      <c r="V2145"/>
      <c r="W2145" t="s">
        <v>18762</v>
      </c>
      <c r="AJ2145" s="13" t="s">
        <v>14973</v>
      </c>
      <c r="AK2145" s="1" t="s">
        <v>4490</v>
      </c>
      <c r="AL2145" s="7" t="s">
        <v>18776</v>
      </c>
    </row>
    <row r="2146" spans="1:38">
      <c r="A2146" t="s">
        <v>14974</v>
      </c>
      <c r="B2146" s="1" t="s">
        <v>12574</v>
      </c>
      <c r="C2146" s="3">
        <v>40780</v>
      </c>
      <c r="D2146" s="4" t="str">
        <f t="shared" si="203"/>
        <v>The Army of Shadows</v>
      </c>
      <c r="E2146" s="9" t="s">
        <v>15944</v>
      </c>
      <c r="F2146" s="5">
        <v>2014</v>
      </c>
      <c r="H2146" s="1" t="s">
        <v>535</v>
      </c>
      <c r="I2146" s="5" t="str">
        <f t="shared" si="204"/>
        <v>The+Army+of+Shadows</v>
      </c>
      <c r="J2146" s="1"/>
      <c r="K2146" s="5"/>
      <c r="L2146" s="1" t="s">
        <v>536</v>
      </c>
      <c r="N2146" t="str">
        <f t="shared" si="205"/>
        <v>"http://www.omdbapi.com/?t=The+Army+of+Shadows&amp;tomatoes=true",</v>
      </c>
      <c r="O2146">
        <f t="shared" si="207"/>
        <v>2144</v>
      </c>
      <c r="P2146" t="str">
        <f t="shared" si="206"/>
        <v>o2144.csv</v>
      </c>
      <c r="S2146" s="13" t="s">
        <v>14960</v>
      </c>
      <c r="T2146" s="15" t="s">
        <v>4395</v>
      </c>
      <c r="U2146" s="1" t="s">
        <v>4395</v>
      </c>
      <c r="V2146"/>
      <c r="W2146" t="s">
        <v>18763</v>
      </c>
      <c r="AJ2146" s="13" t="s">
        <v>14974</v>
      </c>
      <c r="AK2146" s="1" t="s">
        <v>12574</v>
      </c>
      <c r="AL2146" s="7" t="s">
        <v>18777</v>
      </c>
    </row>
    <row r="2147" spans="1:38">
      <c r="A2147" t="s">
        <v>14975</v>
      </c>
      <c r="B2147" s="1" t="s">
        <v>5340</v>
      </c>
      <c r="C2147" s="3">
        <v>39249</v>
      </c>
      <c r="D2147" s="4" t="str">
        <f t="shared" si="203"/>
        <v>The Art of Getting By</v>
      </c>
      <c r="E2147" s="9" t="s">
        <v>11476</v>
      </c>
      <c r="F2147" s="5">
        <f>YEAR(C2147)</f>
        <v>2011</v>
      </c>
      <c r="H2147" s="1" t="s">
        <v>535</v>
      </c>
      <c r="I2147" s="5" t="str">
        <f t="shared" si="204"/>
        <v>The+Art+of+Getting+By</v>
      </c>
      <c r="J2147" s="1"/>
      <c r="K2147" s="5"/>
      <c r="L2147" s="1" t="s">
        <v>536</v>
      </c>
      <c r="N2147" t="str">
        <f t="shared" si="205"/>
        <v>"http://www.omdbapi.com/?t=The+Art+of+Getting+By&amp;tomatoes=true",</v>
      </c>
      <c r="O2147">
        <f t="shared" si="207"/>
        <v>2145</v>
      </c>
      <c r="P2147" t="str">
        <f t="shared" si="206"/>
        <v>o2145.csv</v>
      </c>
      <c r="S2147" s="13" t="s">
        <v>14961</v>
      </c>
      <c r="T2147" s="15" t="s">
        <v>377</v>
      </c>
      <c r="U2147" s="1" t="s">
        <v>377</v>
      </c>
      <c r="V2147"/>
      <c r="W2147" t="s">
        <v>18764</v>
      </c>
      <c r="AJ2147" s="13" t="s">
        <v>14975</v>
      </c>
      <c r="AK2147" s="1" t="s">
        <v>5340</v>
      </c>
      <c r="AL2147" s="7" t="s">
        <v>18778</v>
      </c>
    </row>
    <row r="2148" spans="1:38">
      <c r="A2148" t="s">
        <v>14976</v>
      </c>
      <c r="B2148" s="1" t="s">
        <v>6463</v>
      </c>
      <c r="C2148" s="3">
        <v>38773</v>
      </c>
      <c r="D2148" s="4" t="str">
        <f t="shared" si="203"/>
        <v>The Art of the Steal</v>
      </c>
      <c r="E2148" s="9" t="s">
        <v>12160</v>
      </c>
      <c r="F2148" s="5">
        <v>2009</v>
      </c>
      <c r="H2148" s="1" t="s">
        <v>535</v>
      </c>
      <c r="I2148" s="5" t="str">
        <f t="shared" si="204"/>
        <v>The+Art+of+the+Steal</v>
      </c>
      <c r="J2148" s="1"/>
      <c r="K2148" s="5"/>
      <c r="L2148" s="1" t="s">
        <v>536</v>
      </c>
      <c r="N2148" t="str">
        <f t="shared" si="205"/>
        <v>"http://www.omdbapi.com/?t=The+Art+of+the+Steal&amp;tomatoes=true",</v>
      </c>
      <c r="O2148">
        <f t="shared" si="207"/>
        <v>2146</v>
      </c>
      <c r="P2148" t="str">
        <f t="shared" si="206"/>
        <v>o2146.csv</v>
      </c>
      <c r="S2148" s="13" t="s">
        <v>14962</v>
      </c>
      <c r="T2148" s="15" t="s">
        <v>4437</v>
      </c>
      <c r="U2148" s="1" t="s">
        <v>4437</v>
      </c>
      <c r="V2148"/>
      <c r="W2148" t="s">
        <v>18765</v>
      </c>
      <c r="AJ2148" s="13" t="s">
        <v>14976</v>
      </c>
      <c r="AK2148" s="1" t="s">
        <v>6463</v>
      </c>
      <c r="AL2148" s="7" t="s">
        <v>18779</v>
      </c>
    </row>
    <row r="2149" spans="1:38">
      <c r="A2149" t="s">
        <v>14977</v>
      </c>
      <c r="B2149" s="1" t="s">
        <v>4501</v>
      </c>
      <c r="C2149" s="3">
        <v>39410</v>
      </c>
      <c r="D2149" s="4" t="str">
        <f t="shared" si="203"/>
        <v>The Artist</v>
      </c>
      <c r="E2149" s="9" t="s">
        <v>10979</v>
      </c>
      <c r="F2149" s="5">
        <f>YEAR(C2149)</f>
        <v>2011</v>
      </c>
      <c r="H2149" s="1" t="s">
        <v>535</v>
      </c>
      <c r="I2149" s="5" t="str">
        <f t="shared" si="204"/>
        <v>The+Artist</v>
      </c>
      <c r="J2149" s="1"/>
      <c r="K2149" s="5"/>
      <c r="L2149" s="1" t="s">
        <v>536</v>
      </c>
      <c r="N2149" t="str">
        <f t="shared" si="205"/>
        <v>"http://www.omdbapi.com/?t=The+Artist&amp;tomatoes=true",</v>
      </c>
      <c r="O2149">
        <f t="shared" si="207"/>
        <v>2147</v>
      </c>
      <c r="P2149" t="str">
        <f t="shared" si="206"/>
        <v>o2147.csv</v>
      </c>
      <c r="S2149" s="13" t="s">
        <v>14963</v>
      </c>
      <c r="T2149" s="15" t="s">
        <v>276</v>
      </c>
      <c r="U2149" s="1" t="s">
        <v>276</v>
      </c>
      <c r="V2149"/>
      <c r="W2149" t="s">
        <v>18766</v>
      </c>
      <c r="AJ2149" s="13" t="s">
        <v>14977</v>
      </c>
      <c r="AK2149" s="1" t="s">
        <v>4501</v>
      </c>
      <c r="AL2149" s="7" t="s">
        <v>18780</v>
      </c>
    </row>
    <row r="2150" spans="1:38">
      <c r="A2150" t="s">
        <v>14978</v>
      </c>
      <c r="B2150" s="1" t="s">
        <v>4502</v>
      </c>
      <c r="C2150" s="3">
        <v>40026</v>
      </c>
      <c r="D2150" s="4" t="str">
        <f t="shared" si="203"/>
        <v>The Artist and the Model</v>
      </c>
      <c r="E2150" s="9" t="s">
        <v>10980</v>
      </c>
      <c r="F2150" s="5">
        <v>2012</v>
      </c>
      <c r="H2150" s="1" t="s">
        <v>535</v>
      </c>
      <c r="I2150" s="5" t="str">
        <f t="shared" si="204"/>
        <v>The+Artist+and+the+Model</v>
      </c>
      <c r="J2150" s="1"/>
      <c r="K2150" s="5"/>
      <c r="L2150" s="1" t="s">
        <v>536</v>
      </c>
      <c r="N2150" t="str">
        <f t="shared" si="205"/>
        <v>"http://www.omdbapi.com/?t=The+Artist+and+the+Model&amp;tomatoes=true",</v>
      </c>
      <c r="O2150">
        <f t="shared" si="207"/>
        <v>2148</v>
      </c>
      <c r="P2150" t="str">
        <f t="shared" si="206"/>
        <v>o2148.csv</v>
      </c>
      <c r="S2150" s="13" t="s">
        <v>14964</v>
      </c>
      <c r="T2150" s="15" t="s">
        <v>331</v>
      </c>
      <c r="U2150" s="1" t="s">
        <v>331</v>
      </c>
      <c r="V2150"/>
      <c r="W2150" t="s">
        <v>18767</v>
      </c>
      <c r="AJ2150" s="13" t="s">
        <v>14978</v>
      </c>
      <c r="AK2150" s="1" t="s">
        <v>4502</v>
      </c>
      <c r="AL2150" s="7" t="s">
        <v>18781</v>
      </c>
    </row>
    <row r="2151" spans="1:38">
      <c r="A2151" t="s">
        <v>14979</v>
      </c>
      <c r="B2151" s="1" t="s">
        <v>6464</v>
      </c>
      <c r="C2151" s="3">
        <v>40831</v>
      </c>
      <c r="D2151" s="4" t="str">
        <f t="shared" si="203"/>
        <v>The Assassin</v>
      </c>
      <c r="E2151" s="9" t="s">
        <v>12161</v>
      </c>
      <c r="F2151" s="5">
        <f>YEAR(C2151)</f>
        <v>2015</v>
      </c>
      <c r="H2151" s="1" t="s">
        <v>535</v>
      </c>
      <c r="I2151" s="5" t="str">
        <f t="shared" si="204"/>
        <v>The+Assassin</v>
      </c>
      <c r="J2151" s="1"/>
      <c r="K2151" s="5"/>
      <c r="L2151" s="1" t="s">
        <v>536</v>
      </c>
      <c r="N2151" t="str">
        <f t="shared" si="205"/>
        <v>"http://www.omdbapi.com/?t=The+Assassin&amp;tomatoes=true",</v>
      </c>
      <c r="O2151">
        <f t="shared" si="207"/>
        <v>2149</v>
      </c>
      <c r="P2151" t="str">
        <f t="shared" si="206"/>
        <v>o2149.csv</v>
      </c>
      <c r="S2151" s="13" t="s">
        <v>14965</v>
      </c>
      <c r="T2151" s="15" t="s">
        <v>4438</v>
      </c>
      <c r="U2151" s="1" t="s">
        <v>4438</v>
      </c>
      <c r="V2151"/>
      <c r="W2151" t="s">
        <v>18768</v>
      </c>
      <c r="AJ2151" s="13" t="s">
        <v>14979</v>
      </c>
      <c r="AK2151" s="1" t="s">
        <v>6464</v>
      </c>
      <c r="AL2151" s="7" t="s">
        <v>18782</v>
      </c>
    </row>
    <row r="2152" spans="1:38">
      <c r="A2152" t="s">
        <v>14980</v>
      </c>
      <c r="B2152" s="1" t="s">
        <v>4520</v>
      </c>
      <c r="C2152" s="3">
        <v>39984</v>
      </c>
      <c r="D2152" s="4" t="str">
        <f t="shared" si="203"/>
        <v>The Attack</v>
      </c>
      <c r="E2152" s="9" t="s">
        <v>10990</v>
      </c>
      <c r="F2152" s="5">
        <f>YEAR(C2152)</f>
        <v>2013</v>
      </c>
      <c r="H2152" s="1" t="s">
        <v>535</v>
      </c>
      <c r="I2152" s="5" t="str">
        <f t="shared" si="204"/>
        <v>The+Attack</v>
      </c>
      <c r="J2152" s="1"/>
      <c r="K2152" s="5"/>
      <c r="L2152" s="1" t="s">
        <v>536</v>
      </c>
      <c r="N2152" t="str">
        <f t="shared" si="205"/>
        <v>"http://www.omdbapi.com/?t=The+Attack&amp;tomatoes=true",</v>
      </c>
      <c r="O2152">
        <f t="shared" si="207"/>
        <v>2150</v>
      </c>
      <c r="P2152" t="str">
        <f t="shared" si="206"/>
        <v>o2150.csv</v>
      </c>
      <c r="S2152" s="13" t="s">
        <v>14966</v>
      </c>
      <c r="T2152" s="15" t="s">
        <v>4439</v>
      </c>
      <c r="U2152" s="1" t="s">
        <v>4439</v>
      </c>
      <c r="V2152"/>
      <c r="W2152" t="s">
        <v>18769</v>
      </c>
      <c r="AJ2152" s="13" t="s">
        <v>14980</v>
      </c>
      <c r="AK2152" s="1" t="s">
        <v>4520</v>
      </c>
      <c r="AL2152" s="7" t="s">
        <v>18783</v>
      </c>
    </row>
    <row r="2153" spans="1:38">
      <c r="A2153" t="s">
        <v>14981</v>
      </c>
      <c r="B2153" s="1" t="s">
        <v>4521</v>
      </c>
      <c r="C2153" s="3">
        <v>39872</v>
      </c>
      <c r="D2153" s="8" t="str">
        <f t="shared" si="203"/>
        <v>The Attacks of 26/11</v>
      </c>
      <c r="E2153" s="10" t="s">
        <v>10991</v>
      </c>
      <c r="F2153" s="5">
        <f>YEAR(C2153)</f>
        <v>2013</v>
      </c>
      <c r="H2153" s="1" t="s">
        <v>535</v>
      </c>
      <c r="I2153" s="5" t="str">
        <f t="shared" si="204"/>
        <v>The+Attacks+of+26/11</v>
      </c>
      <c r="J2153" s="1"/>
      <c r="K2153" s="5"/>
      <c r="L2153" s="1" t="s">
        <v>536</v>
      </c>
      <c r="N2153" t="str">
        <f t="shared" si="205"/>
        <v>"http://www.omdbapi.com/?t=The+Attacks+of+26/11&amp;tomatoes=true",</v>
      </c>
      <c r="O2153">
        <f t="shared" si="207"/>
        <v>2151</v>
      </c>
      <c r="P2153" t="str">
        <f t="shared" si="206"/>
        <v>o2151.csv</v>
      </c>
      <c r="S2153" s="13" t="s">
        <v>14967</v>
      </c>
      <c r="T2153" s="15" t="s">
        <v>4459</v>
      </c>
      <c r="U2153" s="1" t="s">
        <v>4459</v>
      </c>
      <c r="V2153"/>
      <c r="W2153" t="s">
        <v>18770</v>
      </c>
      <c r="AJ2153" s="13" t="s">
        <v>14981</v>
      </c>
      <c r="AK2153" s="1" t="s">
        <v>4521</v>
      </c>
      <c r="AL2153" s="7" t="s">
        <v>18784</v>
      </c>
    </row>
    <row r="2154" spans="1:38">
      <c r="A2154" t="s">
        <v>14982</v>
      </c>
      <c r="B2154" s="1" t="s">
        <v>4524</v>
      </c>
      <c r="C2154" s="3">
        <v>40215</v>
      </c>
      <c r="D2154" s="4" t="str">
        <f t="shared" si="203"/>
        <v>The Attorney</v>
      </c>
      <c r="E2154" s="9" t="s">
        <v>10993</v>
      </c>
      <c r="F2154" s="5">
        <v>2013</v>
      </c>
      <c r="H2154" s="1" t="s">
        <v>535</v>
      </c>
      <c r="I2154" s="5" t="str">
        <f t="shared" si="204"/>
        <v>The+Attorney</v>
      </c>
      <c r="J2154" s="1"/>
      <c r="K2154" s="5"/>
      <c r="L2154" s="1" t="s">
        <v>536</v>
      </c>
      <c r="N2154" t="str">
        <f t="shared" si="205"/>
        <v>"http://www.omdbapi.com/?t=The+Attorney&amp;tomatoes=true",</v>
      </c>
      <c r="O2154">
        <f t="shared" si="207"/>
        <v>2152</v>
      </c>
      <c r="P2154" t="str">
        <f t="shared" si="206"/>
        <v>o2152.csv</v>
      </c>
      <c r="S2154" s="13" t="s">
        <v>14968</v>
      </c>
      <c r="T2154" s="15" t="s">
        <v>4469</v>
      </c>
      <c r="U2154" s="1" t="s">
        <v>4469</v>
      </c>
      <c r="V2154"/>
      <c r="W2154" t="s">
        <v>18771</v>
      </c>
      <c r="AJ2154" s="13" t="s">
        <v>14982</v>
      </c>
      <c r="AK2154" s="1" t="s">
        <v>4524</v>
      </c>
      <c r="AL2154" s="7" t="s">
        <v>18785</v>
      </c>
    </row>
    <row r="2155" spans="1:38">
      <c r="A2155" t="s">
        <v>14983</v>
      </c>
      <c r="B2155" s="1" t="s">
        <v>5883</v>
      </c>
      <c r="C2155" s="3">
        <v>39333</v>
      </c>
      <c r="D2155" s="4" t="str">
        <f t="shared" si="203"/>
        <v>The Autobiography of Nicolae Ceausescu</v>
      </c>
      <c r="E2155" s="9" t="s">
        <v>11815</v>
      </c>
      <c r="F2155" s="5">
        <v>2010</v>
      </c>
      <c r="H2155" s="1" t="s">
        <v>535</v>
      </c>
      <c r="I2155" s="5" t="str">
        <f t="shared" si="204"/>
        <v>The+Autobiography+of+Nicolae+Ceausescu</v>
      </c>
      <c r="J2155" s="1"/>
      <c r="K2155" s="5"/>
      <c r="L2155" s="1" t="s">
        <v>536</v>
      </c>
      <c r="N2155" t="str">
        <f t="shared" si="205"/>
        <v>"http://www.omdbapi.com/?t=The+Autobiography+of+Nicolae+Ceausescu&amp;tomatoes=true",</v>
      </c>
      <c r="O2155">
        <f t="shared" si="207"/>
        <v>2153</v>
      </c>
      <c r="P2155" t="str">
        <f t="shared" si="206"/>
        <v>o2153.csv</v>
      </c>
      <c r="S2155" s="13" t="s">
        <v>14969</v>
      </c>
      <c r="T2155" s="15" t="s">
        <v>4478</v>
      </c>
      <c r="U2155" s="1" t="s">
        <v>4478</v>
      </c>
      <c r="V2155"/>
      <c r="W2155" t="s">
        <v>18772</v>
      </c>
      <c r="AJ2155" s="13" t="s">
        <v>14983</v>
      </c>
      <c r="AK2155" s="1" t="s">
        <v>5883</v>
      </c>
      <c r="AL2155" s="7" t="s">
        <v>18786</v>
      </c>
    </row>
    <row r="2156" spans="1:38">
      <c r="A2156" t="s">
        <v>14984</v>
      </c>
      <c r="B2156" s="1" t="s">
        <v>12619</v>
      </c>
      <c r="C2156" s="3">
        <v>39676</v>
      </c>
      <c r="D2156" s="4" t="str">
        <f t="shared" si="203"/>
        <v>The Awakening</v>
      </c>
      <c r="E2156" s="9" t="s">
        <v>15945</v>
      </c>
      <c r="F2156" s="5">
        <v>2011</v>
      </c>
      <c r="H2156" s="1" t="s">
        <v>535</v>
      </c>
      <c r="I2156" s="5" t="str">
        <f t="shared" si="204"/>
        <v>The+Awakening</v>
      </c>
      <c r="J2156" s="1"/>
      <c r="K2156" s="5"/>
      <c r="L2156" s="1" t="s">
        <v>536</v>
      </c>
      <c r="N2156" t="str">
        <f t="shared" si="205"/>
        <v>"http://www.omdbapi.com/?t=The+Awakening&amp;tomatoes=true",</v>
      </c>
      <c r="O2156">
        <f t="shared" si="207"/>
        <v>2154</v>
      </c>
      <c r="P2156" t="str">
        <f t="shared" si="206"/>
        <v>o2154.csv</v>
      </c>
      <c r="S2156" s="13" t="s">
        <v>14971</v>
      </c>
      <c r="T2156" s="15" t="s">
        <v>4485</v>
      </c>
      <c r="U2156" s="1" t="s">
        <v>4485</v>
      </c>
      <c r="V2156"/>
      <c r="W2156" t="s">
        <v>18774</v>
      </c>
      <c r="AJ2156" s="13" t="s">
        <v>14984</v>
      </c>
      <c r="AK2156" s="1" t="s">
        <v>12619</v>
      </c>
      <c r="AL2156" s="7" t="s">
        <v>18787</v>
      </c>
    </row>
    <row r="2157" spans="1:38">
      <c r="A2157" t="s">
        <v>14985</v>
      </c>
      <c r="B2157" s="1" t="s">
        <v>4530</v>
      </c>
      <c r="C2157" s="3">
        <v>40509</v>
      </c>
      <c r="D2157" s="4" t="str">
        <f t="shared" si="203"/>
        <v>The Babadook</v>
      </c>
      <c r="E2157" s="9" t="s">
        <v>10994</v>
      </c>
      <c r="F2157" s="5">
        <f t="shared" ref="F2157:F2164" si="208">YEAR(C2157)</f>
        <v>2014</v>
      </c>
      <c r="H2157" s="1" t="s">
        <v>535</v>
      </c>
      <c r="I2157" s="5" t="str">
        <f t="shared" si="204"/>
        <v>The+Babadook</v>
      </c>
      <c r="J2157" s="1"/>
      <c r="K2157" s="5"/>
      <c r="L2157" s="1" t="s">
        <v>536</v>
      </c>
      <c r="N2157" t="str">
        <f t="shared" si="205"/>
        <v>"http://www.omdbapi.com/?t=The+Babadook&amp;tomatoes=true",</v>
      </c>
      <c r="O2157">
        <f t="shared" si="207"/>
        <v>2155</v>
      </c>
      <c r="P2157" t="str">
        <f t="shared" si="206"/>
        <v>o2155.csv</v>
      </c>
      <c r="S2157" s="13" t="s">
        <v>14972</v>
      </c>
      <c r="T2157" s="15" t="s">
        <v>16505</v>
      </c>
      <c r="U2157" s="1" t="s">
        <v>6462</v>
      </c>
      <c r="V2157"/>
      <c r="W2157" t="s">
        <v>18775</v>
      </c>
      <c r="AJ2157" s="13" t="s">
        <v>14985</v>
      </c>
      <c r="AK2157" s="1" t="s">
        <v>4530</v>
      </c>
      <c r="AL2157" s="7" t="s">
        <v>18788</v>
      </c>
    </row>
    <row r="2158" spans="1:38">
      <c r="A2158" t="s">
        <v>14986</v>
      </c>
      <c r="B2158" s="1" t="s">
        <v>4535</v>
      </c>
      <c r="C2158" s="3">
        <v>38829</v>
      </c>
      <c r="D2158" s="4" t="str">
        <f t="shared" si="203"/>
        <v>The Back-Up Plan</v>
      </c>
      <c r="E2158" s="9" t="s">
        <v>10997</v>
      </c>
      <c r="F2158" s="5">
        <f t="shared" si="208"/>
        <v>2010</v>
      </c>
      <c r="H2158" s="1" t="s">
        <v>535</v>
      </c>
      <c r="I2158" s="5" t="str">
        <f t="shared" si="204"/>
        <v>The+Back-Up+Plan</v>
      </c>
      <c r="J2158" s="1"/>
      <c r="K2158" s="5"/>
      <c r="L2158" s="1" t="s">
        <v>536</v>
      </c>
      <c r="N2158" t="str">
        <f t="shared" si="205"/>
        <v>"http://www.omdbapi.com/?t=The+Back-Up+Plan&amp;tomatoes=true",</v>
      </c>
      <c r="O2158">
        <f t="shared" si="207"/>
        <v>2156</v>
      </c>
      <c r="P2158" t="str">
        <f t="shared" si="206"/>
        <v>o2156.csv</v>
      </c>
      <c r="S2158" s="13" t="s">
        <v>14973</v>
      </c>
      <c r="T2158" s="15" t="s">
        <v>4490</v>
      </c>
      <c r="U2158" s="1" t="s">
        <v>4490</v>
      </c>
      <c r="V2158"/>
      <c r="W2158" t="s">
        <v>18776</v>
      </c>
      <c r="AJ2158" s="13" t="s">
        <v>14986</v>
      </c>
      <c r="AK2158" s="1" t="s">
        <v>4535</v>
      </c>
      <c r="AL2158" s="7" t="s">
        <v>18789</v>
      </c>
    </row>
    <row r="2159" spans="1:38">
      <c r="A2159" t="s">
        <v>14987</v>
      </c>
      <c r="B2159" s="1" t="s">
        <v>4558</v>
      </c>
      <c r="C2159" s="3">
        <v>39536</v>
      </c>
      <c r="D2159" s="4" t="str">
        <f t="shared" si="203"/>
        <v>The Beat Hotel</v>
      </c>
      <c r="E2159" s="9" t="s">
        <v>11009</v>
      </c>
      <c r="F2159" s="5">
        <f t="shared" si="208"/>
        <v>2012</v>
      </c>
      <c r="H2159" s="1" t="s">
        <v>535</v>
      </c>
      <c r="I2159" s="5" t="str">
        <f t="shared" si="204"/>
        <v>The+Beat+Hotel</v>
      </c>
      <c r="J2159" s="1"/>
      <c r="K2159" s="5"/>
      <c r="L2159" s="1" t="s">
        <v>536</v>
      </c>
      <c r="N2159" t="str">
        <f t="shared" si="205"/>
        <v>"http://www.omdbapi.com/?t=The+Beat+Hotel&amp;tomatoes=true",</v>
      </c>
      <c r="O2159">
        <f t="shared" si="207"/>
        <v>2157</v>
      </c>
      <c r="P2159" t="str">
        <f t="shared" si="206"/>
        <v>o2157.csv</v>
      </c>
      <c r="S2159" s="13" t="s">
        <v>14974</v>
      </c>
      <c r="T2159" s="15" t="s">
        <v>16656</v>
      </c>
      <c r="U2159" s="1" t="s">
        <v>12574</v>
      </c>
      <c r="V2159"/>
      <c r="W2159" t="s">
        <v>18777</v>
      </c>
      <c r="AJ2159" s="13" t="s">
        <v>14987</v>
      </c>
      <c r="AK2159" s="1" t="s">
        <v>4558</v>
      </c>
      <c r="AL2159" s="7" t="s">
        <v>18790</v>
      </c>
    </row>
    <row r="2160" spans="1:38">
      <c r="A2160" t="s">
        <v>14988</v>
      </c>
      <c r="B2160" s="1" t="s">
        <v>6465</v>
      </c>
      <c r="C2160" s="3">
        <v>40796</v>
      </c>
      <c r="D2160" s="4" t="str">
        <f t="shared" si="203"/>
        <v>The Beauty Inside</v>
      </c>
      <c r="E2160" s="9" t="s">
        <v>12162</v>
      </c>
      <c r="F2160" s="5">
        <f t="shared" si="208"/>
        <v>2015</v>
      </c>
      <c r="H2160" s="1" t="s">
        <v>535</v>
      </c>
      <c r="I2160" s="5" t="str">
        <f t="shared" si="204"/>
        <v>The+Beauty+Inside</v>
      </c>
      <c r="J2160" s="1"/>
      <c r="K2160" s="5"/>
      <c r="L2160" s="1" t="s">
        <v>536</v>
      </c>
      <c r="N2160" t="str">
        <f t="shared" si="205"/>
        <v>"http://www.omdbapi.com/?t=The+Beauty+Inside&amp;tomatoes=true",</v>
      </c>
      <c r="O2160">
        <f t="shared" si="207"/>
        <v>2158</v>
      </c>
      <c r="P2160" t="str">
        <f t="shared" si="206"/>
        <v>o2158.csv</v>
      </c>
      <c r="S2160" s="13" t="s">
        <v>14975</v>
      </c>
      <c r="T2160" s="15" t="s">
        <v>5340</v>
      </c>
      <c r="U2160" s="1" t="s">
        <v>5340</v>
      </c>
      <c r="V2160"/>
      <c r="W2160" t="s">
        <v>18778</v>
      </c>
      <c r="AJ2160" s="13" t="s">
        <v>14988</v>
      </c>
      <c r="AK2160" s="1" t="s">
        <v>6465</v>
      </c>
      <c r="AL2160" s="7" t="s">
        <v>18791</v>
      </c>
    </row>
    <row r="2161" spans="1:38">
      <c r="A2161" t="s">
        <v>14989</v>
      </c>
      <c r="B2161" s="1" t="s">
        <v>4562</v>
      </c>
      <c r="C2161" s="3">
        <v>39207</v>
      </c>
      <c r="D2161" s="4" t="str">
        <f t="shared" si="203"/>
        <v>The Beaver</v>
      </c>
      <c r="E2161" s="9" t="s">
        <v>11012</v>
      </c>
      <c r="F2161" s="5">
        <f t="shared" si="208"/>
        <v>2011</v>
      </c>
      <c r="H2161" s="1" t="s">
        <v>535</v>
      </c>
      <c r="I2161" s="5" t="str">
        <f t="shared" si="204"/>
        <v>The+Beaver</v>
      </c>
      <c r="J2161" s="1"/>
      <c r="K2161" s="5"/>
      <c r="L2161" s="1" t="s">
        <v>536</v>
      </c>
      <c r="N2161" t="str">
        <f t="shared" si="205"/>
        <v>"http://www.omdbapi.com/?t=The+Beaver&amp;tomatoes=true",</v>
      </c>
      <c r="O2161">
        <f t="shared" si="207"/>
        <v>2159</v>
      </c>
      <c r="P2161" t="str">
        <f t="shared" si="206"/>
        <v>o2159.csv</v>
      </c>
      <c r="S2161" s="13" t="s">
        <v>14976</v>
      </c>
      <c r="T2161" s="15" t="s">
        <v>6463</v>
      </c>
      <c r="U2161" s="1" t="s">
        <v>6463</v>
      </c>
      <c r="V2161"/>
      <c r="W2161" t="s">
        <v>18779</v>
      </c>
      <c r="AJ2161" s="13" t="s">
        <v>14989</v>
      </c>
      <c r="AK2161" s="1" t="s">
        <v>4562</v>
      </c>
      <c r="AL2161" s="7" t="s">
        <v>18792</v>
      </c>
    </row>
    <row r="2162" spans="1:38">
      <c r="A2162" t="s">
        <v>14990</v>
      </c>
      <c r="B2162" s="1" t="s">
        <v>4588</v>
      </c>
      <c r="C2162" s="3">
        <v>39571</v>
      </c>
      <c r="D2162" s="4" t="str">
        <f t="shared" si="203"/>
        <v>The Best Exotic Marigold Hotel</v>
      </c>
      <c r="E2162" s="9" t="s">
        <v>11027</v>
      </c>
      <c r="F2162" s="5">
        <f t="shared" si="208"/>
        <v>2012</v>
      </c>
      <c r="H2162" s="1" t="s">
        <v>535</v>
      </c>
      <c r="I2162" s="5" t="str">
        <f t="shared" si="204"/>
        <v>The+Best+Exotic+Marigold+Hotel</v>
      </c>
      <c r="J2162" s="1"/>
      <c r="K2162" s="5"/>
      <c r="L2162" s="1" t="s">
        <v>536</v>
      </c>
      <c r="N2162" t="str">
        <f t="shared" si="205"/>
        <v>"http://www.omdbapi.com/?t=The+Best+Exotic+Marigold+Hotel&amp;tomatoes=true",</v>
      </c>
      <c r="O2162">
        <f t="shared" si="207"/>
        <v>2160</v>
      </c>
      <c r="P2162" t="str">
        <f t="shared" si="206"/>
        <v>o2160.csv</v>
      </c>
      <c r="S2162" s="13" t="s">
        <v>14977</v>
      </c>
      <c r="T2162" s="15" t="s">
        <v>4501</v>
      </c>
      <c r="U2162" s="1" t="s">
        <v>4501</v>
      </c>
      <c r="V2162"/>
      <c r="W2162" t="s">
        <v>18780</v>
      </c>
      <c r="AJ2162" s="13" t="s">
        <v>14990</v>
      </c>
      <c r="AK2162" s="1" t="s">
        <v>4588</v>
      </c>
      <c r="AL2162" s="7" t="s">
        <v>18793</v>
      </c>
    </row>
    <row r="2163" spans="1:38">
      <c r="A2163" t="s">
        <v>14991</v>
      </c>
      <c r="B2163" s="1" t="s">
        <v>318</v>
      </c>
      <c r="C2163" s="3">
        <v>40131</v>
      </c>
      <c r="D2163" s="4" t="str">
        <f t="shared" si="203"/>
        <v>The Best Man Holiday</v>
      </c>
      <c r="E2163" s="9" t="s">
        <v>11028</v>
      </c>
      <c r="F2163" s="5">
        <f t="shared" si="208"/>
        <v>2013</v>
      </c>
      <c r="H2163" s="1" t="s">
        <v>535</v>
      </c>
      <c r="I2163" s="5" t="str">
        <f t="shared" si="204"/>
        <v>The+Best+Man+Holiday</v>
      </c>
      <c r="J2163" s="1"/>
      <c r="K2163" s="5"/>
      <c r="L2163" s="1" t="s">
        <v>536</v>
      </c>
      <c r="N2163" t="str">
        <f t="shared" si="205"/>
        <v>"http://www.omdbapi.com/?t=The+Best+Man+Holiday&amp;tomatoes=true",</v>
      </c>
      <c r="O2163">
        <f t="shared" si="207"/>
        <v>2161</v>
      </c>
      <c r="P2163" t="str">
        <f t="shared" si="206"/>
        <v>o2161.csv</v>
      </c>
      <c r="S2163" s="13" t="s">
        <v>14978</v>
      </c>
      <c r="T2163" s="15" t="s">
        <v>4502</v>
      </c>
      <c r="U2163" s="1" t="s">
        <v>4502</v>
      </c>
      <c r="V2163"/>
      <c r="W2163" t="s">
        <v>18781</v>
      </c>
      <c r="AJ2163" s="13" t="s">
        <v>14991</v>
      </c>
      <c r="AK2163" s="1" t="s">
        <v>318</v>
      </c>
      <c r="AL2163" s="7" t="s">
        <v>18794</v>
      </c>
    </row>
    <row r="2164" spans="1:38">
      <c r="A2164" t="s">
        <v>14992</v>
      </c>
      <c r="B2164" s="1" t="s">
        <v>4591</v>
      </c>
      <c r="C2164" s="3">
        <v>40467</v>
      </c>
      <c r="D2164" s="4" t="str">
        <f t="shared" si="203"/>
        <v>The Best of Me</v>
      </c>
      <c r="E2164" s="9" t="s">
        <v>11031</v>
      </c>
      <c r="F2164" s="5">
        <f t="shared" si="208"/>
        <v>2014</v>
      </c>
      <c r="H2164" s="1" t="s">
        <v>535</v>
      </c>
      <c r="I2164" s="5" t="str">
        <f t="shared" si="204"/>
        <v>The+Best+of+Me</v>
      </c>
      <c r="J2164" s="1"/>
      <c r="K2164" s="5"/>
      <c r="L2164" s="1" t="s">
        <v>536</v>
      </c>
      <c r="N2164" t="str">
        <f t="shared" si="205"/>
        <v>"http://www.omdbapi.com/?t=The+Best+of+Me&amp;tomatoes=true",</v>
      </c>
      <c r="O2164">
        <f t="shared" si="207"/>
        <v>2162</v>
      </c>
      <c r="P2164" t="str">
        <f t="shared" si="206"/>
        <v>o2162.csv</v>
      </c>
      <c r="S2164" s="13" t="s">
        <v>14979</v>
      </c>
      <c r="T2164" s="15" t="s">
        <v>6464</v>
      </c>
      <c r="U2164" s="1" t="s">
        <v>6464</v>
      </c>
      <c r="V2164"/>
      <c r="W2164" t="s">
        <v>18782</v>
      </c>
      <c r="AJ2164" s="13" t="s">
        <v>14992</v>
      </c>
      <c r="AK2164" s="1" t="s">
        <v>4591</v>
      </c>
      <c r="AL2164" s="7" t="s">
        <v>18795</v>
      </c>
    </row>
    <row r="2165" spans="1:38">
      <c r="A2165" t="s">
        <v>14993</v>
      </c>
      <c r="B2165" s="1" t="s">
        <v>4590</v>
      </c>
      <c r="C2165" s="3">
        <v>40180</v>
      </c>
      <c r="D2165" s="4" t="str">
        <f t="shared" si="203"/>
        <v>The Best Offer</v>
      </c>
      <c r="E2165" s="9" t="s">
        <v>11030</v>
      </c>
      <c r="F2165" s="5">
        <v>2013</v>
      </c>
      <c r="H2165" s="1" t="s">
        <v>535</v>
      </c>
      <c r="I2165" s="5" t="str">
        <f t="shared" si="204"/>
        <v>The+Best+Offer</v>
      </c>
      <c r="J2165" s="1"/>
      <c r="K2165" s="5"/>
      <c r="L2165" s="1" t="s">
        <v>536</v>
      </c>
      <c r="N2165" t="str">
        <f t="shared" si="205"/>
        <v>"http://www.omdbapi.com/?t=The+Best+Offer&amp;tomatoes=true",</v>
      </c>
      <c r="O2165">
        <f t="shared" si="207"/>
        <v>2163</v>
      </c>
      <c r="P2165" t="str">
        <f t="shared" si="206"/>
        <v>o2163.csv</v>
      </c>
      <c r="S2165" s="13" t="s">
        <v>14980</v>
      </c>
      <c r="T2165" s="15" t="s">
        <v>4520</v>
      </c>
      <c r="U2165" s="1" t="s">
        <v>4520</v>
      </c>
      <c r="V2165"/>
      <c r="W2165" t="s">
        <v>18783</v>
      </c>
      <c r="AJ2165" s="13" t="s">
        <v>14993</v>
      </c>
      <c r="AK2165" s="1" t="s">
        <v>4590</v>
      </c>
      <c r="AL2165" s="7" t="s">
        <v>18796</v>
      </c>
    </row>
    <row r="2166" spans="1:38">
      <c r="A2166" t="s">
        <v>14994</v>
      </c>
      <c r="B2166" s="1" t="s">
        <v>4593</v>
      </c>
      <c r="C2166" s="3">
        <v>40488</v>
      </c>
      <c r="D2166" s="4" t="str">
        <f t="shared" si="203"/>
        <v>The Better Angels</v>
      </c>
      <c r="E2166" s="9" t="s">
        <v>11033</v>
      </c>
      <c r="F2166" s="5">
        <f>YEAR(C2166)</f>
        <v>2014</v>
      </c>
      <c r="H2166" s="1" t="s">
        <v>535</v>
      </c>
      <c r="I2166" s="5" t="str">
        <f t="shared" si="204"/>
        <v>The+Better+Angels</v>
      </c>
      <c r="J2166" s="1"/>
      <c r="K2166" s="5"/>
      <c r="L2166" s="1" t="s">
        <v>536</v>
      </c>
      <c r="N2166" t="str">
        <f t="shared" si="205"/>
        <v>"http://www.omdbapi.com/?t=The+Better+Angels&amp;tomatoes=true",</v>
      </c>
      <c r="O2166">
        <f t="shared" si="207"/>
        <v>2164</v>
      </c>
      <c r="P2166" t="str">
        <f t="shared" si="206"/>
        <v>o2164.csv</v>
      </c>
      <c r="S2166" s="13" t="s">
        <v>14981</v>
      </c>
      <c r="T2166" s="15" t="s">
        <v>4521</v>
      </c>
      <c r="U2166" s="1" t="s">
        <v>4521</v>
      </c>
      <c r="V2166"/>
      <c r="W2166" t="s">
        <v>18784</v>
      </c>
      <c r="AJ2166" s="13" t="s">
        <v>14994</v>
      </c>
      <c r="AK2166" s="1" t="s">
        <v>4593</v>
      </c>
      <c r="AL2166" s="7" t="s">
        <v>18797</v>
      </c>
    </row>
    <row r="2167" spans="1:38">
      <c r="A2167" t="s">
        <v>14995</v>
      </c>
      <c r="B2167" s="1" t="s">
        <v>12624</v>
      </c>
      <c r="C2167" s="3">
        <v>39732</v>
      </c>
      <c r="D2167" s="4" t="str">
        <f t="shared" si="203"/>
        <v>The Big Picture</v>
      </c>
      <c r="E2167" s="9" t="s">
        <v>15946</v>
      </c>
      <c r="F2167" s="5">
        <v>2011</v>
      </c>
      <c r="H2167" s="1" t="s">
        <v>535</v>
      </c>
      <c r="I2167" s="5" t="str">
        <f t="shared" si="204"/>
        <v>The+Big+Picture</v>
      </c>
      <c r="J2167" s="1"/>
      <c r="K2167" s="5"/>
      <c r="L2167" s="1" t="s">
        <v>536</v>
      </c>
      <c r="N2167" t="str">
        <f t="shared" si="205"/>
        <v>"http://www.omdbapi.com/?t=The+Big+Picture&amp;tomatoes=true",</v>
      </c>
      <c r="O2167">
        <f t="shared" si="207"/>
        <v>2165</v>
      </c>
      <c r="P2167" t="str">
        <f t="shared" si="206"/>
        <v>o2165.csv</v>
      </c>
      <c r="S2167" s="13" t="s">
        <v>14982</v>
      </c>
      <c r="T2167" s="15" t="s">
        <v>4524</v>
      </c>
      <c r="U2167" s="1" t="s">
        <v>4524</v>
      </c>
      <c r="V2167"/>
      <c r="W2167" t="s">
        <v>18785</v>
      </c>
      <c r="AJ2167" s="13" t="s">
        <v>14995</v>
      </c>
      <c r="AK2167" s="1" t="s">
        <v>12624</v>
      </c>
      <c r="AL2167" s="7" t="s">
        <v>18798</v>
      </c>
    </row>
    <row r="2168" spans="1:38">
      <c r="A2168" t="s">
        <v>14996</v>
      </c>
      <c r="B2168" s="1" t="s">
        <v>382</v>
      </c>
      <c r="C2168" s="3">
        <v>40887</v>
      </c>
      <c r="D2168" s="4" t="str">
        <f t="shared" si="203"/>
        <v>The Big Short</v>
      </c>
      <c r="E2168" s="9" t="s">
        <v>458</v>
      </c>
      <c r="F2168" s="5">
        <f>YEAR(C2168)</f>
        <v>2015</v>
      </c>
      <c r="H2168" s="1" t="s">
        <v>535</v>
      </c>
      <c r="I2168" s="5" t="str">
        <f t="shared" si="204"/>
        <v>The+Big+Short</v>
      </c>
      <c r="J2168" s="1"/>
      <c r="K2168" s="5"/>
      <c r="L2168" s="1" t="s">
        <v>536</v>
      </c>
      <c r="N2168" t="str">
        <f t="shared" si="205"/>
        <v>"http://www.omdbapi.com/?t=The+Big+Short&amp;tomatoes=true",</v>
      </c>
      <c r="O2168">
        <f t="shared" si="207"/>
        <v>2166</v>
      </c>
      <c r="P2168" t="str">
        <f t="shared" si="206"/>
        <v>o2166.csv</v>
      </c>
      <c r="S2168" s="13" t="s">
        <v>14983</v>
      </c>
      <c r="T2168" s="15" t="s">
        <v>5883</v>
      </c>
      <c r="U2168" s="1" t="s">
        <v>5883</v>
      </c>
      <c r="V2168"/>
      <c r="W2168" t="s">
        <v>18786</v>
      </c>
      <c r="AJ2168" s="13" t="s">
        <v>14996</v>
      </c>
      <c r="AK2168" s="1" t="s">
        <v>382</v>
      </c>
      <c r="AL2168" s="7" t="s">
        <v>18799</v>
      </c>
    </row>
    <row r="2169" spans="1:38">
      <c r="A2169" t="s">
        <v>14997</v>
      </c>
      <c r="B2169" s="1" t="s">
        <v>4617</v>
      </c>
      <c r="C2169" s="3">
        <v>39928</v>
      </c>
      <c r="D2169" s="4" t="str">
        <f t="shared" si="203"/>
        <v>The Big Wedding</v>
      </c>
      <c r="E2169" s="9" t="s">
        <v>11044</v>
      </c>
      <c r="F2169" s="5">
        <f>YEAR(C2169)</f>
        <v>2013</v>
      </c>
      <c r="H2169" s="1" t="s">
        <v>535</v>
      </c>
      <c r="I2169" s="5" t="str">
        <f t="shared" si="204"/>
        <v>The+Big+Wedding</v>
      </c>
      <c r="J2169" s="1"/>
      <c r="K2169" s="5"/>
      <c r="L2169" s="1" t="s">
        <v>536</v>
      </c>
      <c r="N2169" t="str">
        <f t="shared" si="205"/>
        <v>"http://www.omdbapi.com/?t=The+Big+Wedding&amp;tomatoes=true",</v>
      </c>
      <c r="O2169">
        <f t="shared" si="207"/>
        <v>2167</v>
      </c>
      <c r="P2169" t="str">
        <f t="shared" si="206"/>
        <v>o2167.csv</v>
      </c>
      <c r="S2169" s="13" t="s">
        <v>14984</v>
      </c>
      <c r="T2169" s="15" t="s">
        <v>16069</v>
      </c>
      <c r="U2169" s="1" t="s">
        <v>12619</v>
      </c>
      <c r="V2169"/>
      <c r="W2169" t="s">
        <v>18787</v>
      </c>
      <c r="AJ2169" s="13" t="s">
        <v>14997</v>
      </c>
      <c r="AK2169" s="1" t="s">
        <v>4617</v>
      </c>
      <c r="AL2169" s="7" t="s">
        <v>18800</v>
      </c>
    </row>
    <row r="2170" spans="1:38">
      <c r="A2170" t="s">
        <v>14998</v>
      </c>
      <c r="B2170" s="1" t="s">
        <v>4618</v>
      </c>
      <c r="C2170" s="3">
        <v>39368</v>
      </c>
      <c r="D2170" s="4" t="str">
        <f t="shared" si="203"/>
        <v>The Big Year</v>
      </c>
      <c r="E2170" s="9" t="s">
        <v>11045</v>
      </c>
      <c r="F2170" s="5">
        <f>YEAR(C2170)</f>
        <v>2011</v>
      </c>
      <c r="H2170" s="1" t="s">
        <v>535</v>
      </c>
      <c r="I2170" s="5" t="str">
        <f t="shared" si="204"/>
        <v>The+Big+Year</v>
      </c>
      <c r="J2170" s="1"/>
      <c r="K2170" s="5"/>
      <c r="L2170" s="1" t="s">
        <v>536</v>
      </c>
      <c r="N2170" t="str">
        <f t="shared" si="205"/>
        <v>"http://www.omdbapi.com/?t=The+Big+Year&amp;tomatoes=true",</v>
      </c>
      <c r="O2170">
        <f t="shared" si="207"/>
        <v>2168</v>
      </c>
      <c r="P2170" t="str">
        <f t="shared" si="206"/>
        <v>o2168.csv</v>
      </c>
      <c r="S2170" s="13" t="s">
        <v>14985</v>
      </c>
      <c r="T2170" s="15" t="s">
        <v>4530</v>
      </c>
      <c r="U2170" s="1" t="s">
        <v>4530</v>
      </c>
      <c r="V2170"/>
      <c r="W2170" t="s">
        <v>18788</v>
      </c>
      <c r="AJ2170" s="13" t="s">
        <v>14998</v>
      </c>
      <c r="AK2170" s="1" t="s">
        <v>4618</v>
      </c>
      <c r="AL2170" s="7" t="s">
        <v>18801</v>
      </c>
    </row>
    <row r="2171" spans="1:38">
      <c r="A2171" t="s">
        <v>14999</v>
      </c>
      <c r="B2171" s="1" t="s">
        <v>4634</v>
      </c>
      <c r="C2171" s="3">
        <v>39333</v>
      </c>
      <c r="D2171" s="4" t="str">
        <f t="shared" si="203"/>
        <v>The Black Power Mix Tape:1967-1975</v>
      </c>
      <c r="E2171" s="9" t="s">
        <v>12436</v>
      </c>
      <c r="F2171" s="5">
        <v>2010</v>
      </c>
      <c r="H2171" s="1" t="s">
        <v>535</v>
      </c>
      <c r="I2171" s="5" t="str">
        <f t="shared" si="204"/>
        <v>The+Black+Power+Mix+Tape%3A1967-1975</v>
      </c>
      <c r="J2171" s="1"/>
      <c r="K2171" s="5"/>
      <c r="L2171" s="1" t="s">
        <v>536</v>
      </c>
      <c r="N2171" t="str">
        <f t="shared" si="205"/>
        <v>"http://www.omdbapi.com/?t=The+Black+Power+Mix+Tape%3A1967-1975&amp;tomatoes=true",</v>
      </c>
      <c r="O2171">
        <f t="shared" si="207"/>
        <v>2169</v>
      </c>
      <c r="P2171" t="str">
        <f t="shared" si="206"/>
        <v>o2169.csv</v>
      </c>
      <c r="S2171" s="13" t="s">
        <v>14986</v>
      </c>
      <c r="T2171" s="15" t="s">
        <v>16506</v>
      </c>
      <c r="U2171" s="1" t="s">
        <v>4535</v>
      </c>
      <c r="V2171"/>
      <c r="W2171" t="s">
        <v>18789</v>
      </c>
      <c r="AJ2171" s="13" t="s">
        <v>14999</v>
      </c>
      <c r="AK2171" s="1" t="s">
        <v>4634</v>
      </c>
      <c r="AL2171" s="35" t="s">
        <v>19662</v>
      </c>
    </row>
    <row r="2172" spans="1:38">
      <c r="A2172" t="s">
        <v>15000</v>
      </c>
      <c r="B2172" s="1" t="s">
        <v>4641</v>
      </c>
      <c r="C2172" s="3">
        <v>39977</v>
      </c>
      <c r="D2172" s="4" t="str">
        <f t="shared" si="203"/>
        <v>The Bling Ring</v>
      </c>
      <c r="E2172" s="9" t="s">
        <v>11055</v>
      </c>
      <c r="F2172" s="5">
        <f>YEAR(C2172)</f>
        <v>2013</v>
      </c>
      <c r="H2172" s="1" t="s">
        <v>535</v>
      </c>
      <c r="I2172" s="5" t="str">
        <f t="shared" si="204"/>
        <v>The+Bling+Ring</v>
      </c>
      <c r="J2172" s="1"/>
      <c r="K2172" s="5"/>
      <c r="L2172" s="1" t="s">
        <v>536</v>
      </c>
      <c r="N2172" t="str">
        <f t="shared" si="205"/>
        <v>"http://www.omdbapi.com/?t=The+Bling+Ring&amp;tomatoes=true",</v>
      </c>
      <c r="O2172">
        <f t="shared" si="207"/>
        <v>2170</v>
      </c>
      <c r="P2172" t="str">
        <f t="shared" si="206"/>
        <v>o2170.csv</v>
      </c>
      <c r="S2172" s="13" t="s">
        <v>14987</v>
      </c>
      <c r="T2172" s="15" t="s">
        <v>4558</v>
      </c>
      <c r="U2172" s="1" t="s">
        <v>4558</v>
      </c>
      <c r="V2172"/>
      <c r="W2172" t="s">
        <v>18790</v>
      </c>
      <c r="AJ2172" s="13" t="s">
        <v>15000</v>
      </c>
      <c r="AK2172" s="1" t="s">
        <v>4641</v>
      </c>
      <c r="AL2172" s="7" t="s">
        <v>18802</v>
      </c>
    </row>
    <row r="2173" spans="1:38">
      <c r="A2173" t="s">
        <v>15001</v>
      </c>
      <c r="B2173" s="1" t="s">
        <v>4647</v>
      </c>
      <c r="C2173" s="3">
        <v>40453</v>
      </c>
      <c r="D2173" s="4" t="str">
        <f t="shared" si="203"/>
        <v>The Blue Room</v>
      </c>
      <c r="E2173" s="9" t="s">
        <v>11060</v>
      </c>
      <c r="F2173" s="5">
        <f>YEAR(C2173)</f>
        <v>2014</v>
      </c>
      <c r="H2173" s="1" t="s">
        <v>535</v>
      </c>
      <c r="I2173" s="5" t="str">
        <f t="shared" si="204"/>
        <v>The+Blue+Room</v>
      </c>
      <c r="J2173" s="1"/>
      <c r="K2173" s="5"/>
      <c r="L2173" s="1" t="s">
        <v>536</v>
      </c>
      <c r="N2173" t="str">
        <f t="shared" si="205"/>
        <v>"http://www.omdbapi.com/?t=The+Blue+Room&amp;tomatoes=true",</v>
      </c>
      <c r="O2173">
        <f t="shared" si="207"/>
        <v>2171</v>
      </c>
      <c r="P2173" t="str">
        <f t="shared" si="206"/>
        <v>o2171.csv</v>
      </c>
      <c r="S2173" s="13" t="s">
        <v>14988</v>
      </c>
      <c r="T2173" s="15" t="s">
        <v>6465</v>
      </c>
      <c r="U2173" s="1" t="s">
        <v>6465</v>
      </c>
      <c r="V2173"/>
      <c r="W2173" t="s">
        <v>18791</v>
      </c>
      <c r="AJ2173" s="13" t="s">
        <v>15001</v>
      </c>
      <c r="AK2173" s="1" t="s">
        <v>4647</v>
      </c>
      <c r="AL2173" s="7" t="s">
        <v>18803</v>
      </c>
    </row>
    <row r="2174" spans="1:38">
      <c r="A2174" t="s">
        <v>15002</v>
      </c>
      <c r="B2174" s="1" t="s">
        <v>4659</v>
      </c>
      <c r="C2174" s="3">
        <v>38731</v>
      </c>
      <c r="D2174" s="4" t="str">
        <f t="shared" si="203"/>
        <v>The Book of Eli</v>
      </c>
      <c r="E2174" s="9" t="s">
        <v>11065</v>
      </c>
      <c r="F2174" s="5">
        <f>YEAR(C2174)</f>
        <v>2010</v>
      </c>
      <c r="H2174" s="1" t="s">
        <v>535</v>
      </c>
      <c r="I2174" s="5" t="str">
        <f t="shared" si="204"/>
        <v>The+Book+of+Eli</v>
      </c>
      <c r="J2174" s="1"/>
      <c r="K2174" s="5"/>
      <c r="L2174" s="1" t="s">
        <v>536</v>
      </c>
      <c r="N2174" t="str">
        <f t="shared" si="205"/>
        <v>"http://www.omdbapi.com/?t=The+Book+of+Eli&amp;tomatoes=true",</v>
      </c>
      <c r="O2174">
        <f t="shared" si="207"/>
        <v>2172</v>
      </c>
      <c r="P2174" t="str">
        <f t="shared" si="206"/>
        <v>o2172.csv</v>
      </c>
      <c r="S2174" s="13" t="s">
        <v>14989</v>
      </c>
      <c r="T2174" s="15" t="s">
        <v>4562</v>
      </c>
      <c r="U2174" s="1" t="s">
        <v>4562</v>
      </c>
      <c r="V2174"/>
      <c r="W2174" t="s">
        <v>18792</v>
      </c>
      <c r="AJ2174" s="13" t="s">
        <v>15002</v>
      </c>
      <c r="AK2174" s="1" t="s">
        <v>4659</v>
      </c>
      <c r="AL2174" s="7" t="s">
        <v>18804</v>
      </c>
    </row>
    <row r="2175" spans="1:38">
      <c r="A2175" t="s">
        <v>15003</v>
      </c>
      <c r="B2175" s="1" t="s">
        <v>12628</v>
      </c>
      <c r="C2175" s="3">
        <v>40467</v>
      </c>
      <c r="D2175" s="4" t="str">
        <f t="shared" si="203"/>
        <v>The Book of Life</v>
      </c>
      <c r="E2175" s="9" t="s">
        <v>15947</v>
      </c>
      <c r="F2175" s="5">
        <v>2013</v>
      </c>
      <c r="H2175" s="1" t="s">
        <v>535</v>
      </c>
      <c r="I2175" s="5" t="str">
        <f t="shared" si="204"/>
        <v>The+Book+of+Life</v>
      </c>
      <c r="J2175" s="1"/>
      <c r="K2175" s="5"/>
      <c r="L2175" s="1" t="s">
        <v>536</v>
      </c>
      <c r="N2175" t="str">
        <f t="shared" si="205"/>
        <v>"http://www.omdbapi.com/?t=The+Book+of+Life&amp;tomatoes=true",</v>
      </c>
      <c r="O2175">
        <f t="shared" si="207"/>
        <v>2173</v>
      </c>
      <c r="P2175" t="str">
        <f t="shared" si="206"/>
        <v>o2173.csv</v>
      </c>
      <c r="S2175" s="13" t="s">
        <v>14990</v>
      </c>
      <c r="T2175" s="15" t="s">
        <v>4588</v>
      </c>
      <c r="U2175" s="1" t="s">
        <v>4588</v>
      </c>
      <c r="V2175"/>
      <c r="W2175" t="s">
        <v>18793</v>
      </c>
      <c r="AJ2175" s="13" t="s">
        <v>15003</v>
      </c>
      <c r="AK2175" s="1" t="s">
        <v>12628</v>
      </c>
      <c r="AL2175" s="7" t="s">
        <v>18805</v>
      </c>
    </row>
    <row r="2176" spans="1:38">
      <c r="A2176" t="s">
        <v>15004</v>
      </c>
      <c r="B2176" s="1" t="s">
        <v>4660</v>
      </c>
      <c r="C2176" s="3">
        <v>40124</v>
      </c>
      <c r="D2176" s="4" t="str">
        <f t="shared" si="203"/>
        <v>The Book Thief</v>
      </c>
      <c r="E2176" s="9" t="s">
        <v>11066</v>
      </c>
      <c r="F2176" s="5">
        <f>YEAR(C2176)</f>
        <v>2013</v>
      </c>
      <c r="H2176" s="1" t="s">
        <v>535</v>
      </c>
      <c r="I2176" s="5" t="str">
        <f t="shared" si="204"/>
        <v>The+Book+Thief</v>
      </c>
      <c r="J2176" s="1"/>
      <c r="K2176" s="5"/>
      <c r="L2176" s="1" t="s">
        <v>536</v>
      </c>
      <c r="N2176" t="str">
        <f t="shared" si="205"/>
        <v>"http://www.omdbapi.com/?t=The+Book+Thief&amp;tomatoes=true",</v>
      </c>
      <c r="O2176">
        <f t="shared" si="207"/>
        <v>2174</v>
      </c>
      <c r="P2176" t="str">
        <f t="shared" si="206"/>
        <v>o2174.csv</v>
      </c>
      <c r="S2176" s="13" t="s">
        <v>14991</v>
      </c>
      <c r="T2176" s="15" t="s">
        <v>318</v>
      </c>
      <c r="U2176" s="1" t="s">
        <v>318</v>
      </c>
      <c r="V2176"/>
      <c r="W2176" t="s">
        <v>18794</v>
      </c>
      <c r="AJ2176" s="13" t="s">
        <v>15004</v>
      </c>
      <c r="AK2176" s="1" t="s">
        <v>4660</v>
      </c>
      <c r="AL2176" s="7" t="s">
        <v>18806</v>
      </c>
    </row>
    <row r="2177" spans="1:38">
      <c r="A2177" t="s">
        <v>15005</v>
      </c>
      <c r="B2177" s="1" t="s">
        <v>4664</v>
      </c>
      <c r="C2177" s="3">
        <v>38794</v>
      </c>
      <c r="D2177" s="4" t="str">
        <f t="shared" si="203"/>
        <v>The Bounty Hunter</v>
      </c>
      <c r="E2177" s="9" t="s">
        <v>11067</v>
      </c>
      <c r="F2177" s="5">
        <f>YEAR(C2177)</f>
        <v>2010</v>
      </c>
      <c r="H2177" s="1" t="s">
        <v>535</v>
      </c>
      <c r="I2177" s="5" t="str">
        <f t="shared" si="204"/>
        <v>The+Bounty+Hunter</v>
      </c>
      <c r="J2177" s="1"/>
      <c r="K2177" s="5"/>
      <c r="L2177" s="1" t="s">
        <v>536</v>
      </c>
      <c r="N2177" t="str">
        <f t="shared" si="205"/>
        <v>"http://www.omdbapi.com/?t=The+Bounty+Hunter&amp;tomatoes=true",</v>
      </c>
      <c r="O2177">
        <f t="shared" si="207"/>
        <v>2175</v>
      </c>
      <c r="P2177" t="str">
        <f t="shared" si="206"/>
        <v>o2175.csv</v>
      </c>
      <c r="S2177" s="13" t="s">
        <v>14992</v>
      </c>
      <c r="T2177" s="15" t="s">
        <v>4591</v>
      </c>
      <c r="U2177" s="1" t="s">
        <v>4591</v>
      </c>
      <c r="V2177"/>
      <c r="W2177" t="s">
        <v>18795</v>
      </c>
      <c r="AJ2177" s="13" t="s">
        <v>15005</v>
      </c>
      <c r="AK2177" s="1" t="s">
        <v>4664</v>
      </c>
      <c r="AL2177" s="7" t="s">
        <v>18807</v>
      </c>
    </row>
    <row r="2178" spans="1:38">
      <c r="A2178" t="s">
        <v>15006</v>
      </c>
      <c r="B2178" s="1" t="s">
        <v>283</v>
      </c>
      <c r="C2178" s="3">
        <v>39669</v>
      </c>
      <c r="D2178" s="4" t="str">
        <f t="shared" si="203"/>
        <v>The Bourne Legacy</v>
      </c>
      <c r="E2178" s="9" t="s">
        <v>11068</v>
      </c>
      <c r="F2178" s="5">
        <f>YEAR(C2178)</f>
        <v>2012</v>
      </c>
      <c r="H2178" s="1" t="s">
        <v>535</v>
      </c>
      <c r="I2178" s="5" t="str">
        <f t="shared" si="204"/>
        <v>The+Bourne+Legacy</v>
      </c>
      <c r="J2178" s="1"/>
      <c r="K2178" s="5"/>
      <c r="L2178" s="1" t="s">
        <v>536</v>
      </c>
      <c r="N2178" t="str">
        <f t="shared" si="205"/>
        <v>"http://www.omdbapi.com/?t=The+Bourne+Legacy&amp;tomatoes=true",</v>
      </c>
      <c r="O2178">
        <f t="shared" si="207"/>
        <v>2176</v>
      </c>
      <c r="P2178" t="str">
        <f t="shared" si="206"/>
        <v>o2176.csv</v>
      </c>
      <c r="S2178" s="13" t="s">
        <v>14993</v>
      </c>
      <c r="T2178" s="15" t="s">
        <v>4590</v>
      </c>
      <c r="U2178" s="1" t="s">
        <v>4590</v>
      </c>
      <c r="V2178"/>
      <c r="W2178" t="s">
        <v>18796</v>
      </c>
      <c r="AJ2178" s="13" t="s">
        <v>15006</v>
      </c>
      <c r="AK2178" s="1" t="s">
        <v>283</v>
      </c>
      <c r="AL2178" s="7" t="s">
        <v>18808</v>
      </c>
    </row>
    <row r="2179" spans="1:38">
      <c r="A2179" t="s">
        <v>15007</v>
      </c>
      <c r="B2179" s="1" t="s">
        <v>385</v>
      </c>
      <c r="C2179" s="3">
        <v>40565</v>
      </c>
      <c r="D2179" s="4" t="str">
        <f t="shared" ref="D2179:D2242" si="209">TRIM(B2179)</f>
        <v>The Boy Next Door</v>
      </c>
      <c r="E2179" s="9" t="s">
        <v>461</v>
      </c>
      <c r="F2179" s="5">
        <f>YEAR(C2179)</f>
        <v>2015</v>
      </c>
      <c r="H2179" s="1" t="s">
        <v>535</v>
      </c>
      <c r="I2179" s="5" t="str">
        <f t="shared" si="204"/>
        <v>The+Boy+Next+Door</v>
      </c>
      <c r="J2179" s="1"/>
      <c r="K2179" s="5"/>
      <c r="L2179" s="1" t="s">
        <v>536</v>
      </c>
      <c r="N2179" t="str">
        <f t="shared" si="205"/>
        <v>"http://www.omdbapi.com/?t=The+Boy+Next+Door&amp;tomatoes=true",</v>
      </c>
      <c r="O2179">
        <f t="shared" si="207"/>
        <v>2177</v>
      </c>
      <c r="P2179" t="str">
        <f t="shared" si="206"/>
        <v>o2177.csv</v>
      </c>
      <c r="S2179" s="13" t="s">
        <v>14994</v>
      </c>
      <c r="T2179" s="15" t="s">
        <v>4593</v>
      </c>
      <c r="U2179" s="1" t="s">
        <v>4593</v>
      </c>
      <c r="V2179"/>
      <c r="W2179" t="s">
        <v>18797</v>
      </c>
      <c r="AJ2179" s="13" t="s">
        <v>15007</v>
      </c>
      <c r="AK2179" s="1" t="s">
        <v>385</v>
      </c>
      <c r="AL2179" s="7" t="s">
        <v>18809</v>
      </c>
    </row>
    <row r="2180" spans="1:38">
      <c r="A2180" t="s">
        <v>15008</v>
      </c>
      <c r="B2180" s="1" t="s">
        <v>4676</v>
      </c>
      <c r="C2180" s="3">
        <v>40355</v>
      </c>
      <c r="D2180" s="4" t="str">
        <f t="shared" si="209"/>
        <v>The Breakup Guru</v>
      </c>
      <c r="E2180" s="9" t="s">
        <v>11073</v>
      </c>
      <c r="F2180" s="5">
        <f>YEAR(C2180)</f>
        <v>2014</v>
      </c>
      <c r="H2180" s="1" t="s">
        <v>535</v>
      </c>
      <c r="I2180" s="5" t="str">
        <f t="shared" ref="I2180:I2243" si="210">E2180</f>
        <v>The+Breakup+Guru</v>
      </c>
      <c r="J2180" s="1"/>
      <c r="K2180" s="5"/>
      <c r="L2180" s="1" t="s">
        <v>536</v>
      </c>
      <c r="N2180" t="str">
        <f t="shared" ref="N2180:N2243" si="211">H2180&amp;I2180&amp;J2180&amp;K2180&amp;L2180</f>
        <v>"http://www.omdbapi.com/?t=The+Breakup+Guru&amp;tomatoes=true",</v>
      </c>
      <c r="O2180">
        <f t="shared" si="207"/>
        <v>2178</v>
      </c>
      <c r="P2180" t="str">
        <f t="shared" ref="P2180:P2243" si="212">"o"&amp;O2180&amp;".csv"</f>
        <v>o2178.csv</v>
      </c>
      <c r="S2180" s="13" t="s">
        <v>14995</v>
      </c>
      <c r="T2180" s="15" t="s">
        <v>16070</v>
      </c>
      <c r="U2180" s="1" t="s">
        <v>12624</v>
      </c>
      <c r="V2180"/>
      <c r="W2180" t="s">
        <v>18798</v>
      </c>
      <c r="AJ2180" s="13" t="s">
        <v>15008</v>
      </c>
      <c r="AK2180" s="1" t="s">
        <v>4676</v>
      </c>
      <c r="AL2180" s="7" t="s">
        <v>18810</v>
      </c>
    </row>
    <row r="2181" spans="1:38">
      <c r="A2181" t="s">
        <v>15009</v>
      </c>
      <c r="B2181" s="1" t="s">
        <v>12633</v>
      </c>
      <c r="C2181" s="3">
        <v>39389</v>
      </c>
      <c r="D2181" s="4" t="str">
        <f t="shared" si="209"/>
        <v>The Bride Wore Black</v>
      </c>
      <c r="E2181" s="9" t="s">
        <v>15948</v>
      </c>
      <c r="F2181" s="5">
        <v>2010</v>
      </c>
      <c r="H2181" s="1" t="s">
        <v>535</v>
      </c>
      <c r="I2181" s="5" t="str">
        <f t="shared" si="210"/>
        <v>The+Bride+Wore+Black</v>
      </c>
      <c r="J2181" s="1"/>
      <c r="K2181" s="5"/>
      <c r="L2181" s="1" t="s">
        <v>536</v>
      </c>
      <c r="N2181" t="str">
        <f t="shared" si="211"/>
        <v>"http://www.omdbapi.com/?t=The+Bride+Wore+Black&amp;tomatoes=true",</v>
      </c>
      <c r="O2181">
        <f t="shared" ref="O2181:O2244" si="213">O2180+1</f>
        <v>2179</v>
      </c>
      <c r="P2181" t="str">
        <f t="shared" si="212"/>
        <v>o2179.csv</v>
      </c>
      <c r="S2181" s="13" t="s">
        <v>14996</v>
      </c>
      <c r="T2181" s="15" t="s">
        <v>382</v>
      </c>
      <c r="U2181" s="1" t="s">
        <v>382</v>
      </c>
      <c r="V2181"/>
      <c r="W2181" t="s">
        <v>18799</v>
      </c>
      <c r="AJ2181" s="13" t="s">
        <v>15009</v>
      </c>
      <c r="AK2181" s="1" t="s">
        <v>12633</v>
      </c>
      <c r="AL2181" s="7" t="s">
        <v>18811</v>
      </c>
    </row>
    <row r="2182" spans="1:38">
      <c r="A2182" t="s">
        <v>15010</v>
      </c>
      <c r="B2182" s="1" t="s">
        <v>4703</v>
      </c>
      <c r="C2182" s="3">
        <v>39158</v>
      </c>
      <c r="D2182" s="4" t="str">
        <f t="shared" si="209"/>
        <v>The Butcher, the Chef and the Swordsman</v>
      </c>
      <c r="E2182" s="9" t="s">
        <v>16605</v>
      </c>
      <c r="F2182" s="5">
        <v>2010</v>
      </c>
      <c r="H2182" s="1" t="s">
        <v>535</v>
      </c>
      <c r="I2182" s="5" t="str">
        <f t="shared" si="210"/>
        <v>The+Butcher+the+Chef+and+the+Swordsman</v>
      </c>
      <c r="J2182" s="1"/>
      <c r="K2182" s="5"/>
      <c r="L2182" s="1" t="s">
        <v>536</v>
      </c>
      <c r="N2182" t="str">
        <f t="shared" si="211"/>
        <v>"http://www.omdbapi.com/?t=The+Butcher+the+Chef+and+the+Swordsman&amp;tomatoes=true",</v>
      </c>
      <c r="O2182">
        <f t="shared" si="213"/>
        <v>2180</v>
      </c>
      <c r="P2182" t="str">
        <f t="shared" si="212"/>
        <v>o2180.csv</v>
      </c>
      <c r="S2182" s="13" t="s">
        <v>14997</v>
      </c>
      <c r="T2182" s="15" t="s">
        <v>4617</v>
      </c>
      <c r="U2182" s="1" t="s">
        <v>4617</v>
      </c>
      <c r="V2182"/>
      <c r="W2182" t="s">
        <v>18800</v>
      </c>
      <c r="AJ2182" s="13" t="s">
        <v>15010</v>
      </c>
      <c r="AK2182" s="1" t="s">
        <v>4703</v>
      </c>
      <c r="AL2182" s="7" t="s">
        <v>18812</v>
      </c>
    </row>
    <row r="2183" spans="1:38">
      <c r="A2183" t="s">
        <v>15011</v>
      </c>
      <c r="B2183" s="1" t="s">
        <v>4707</v>
      </c>
      <c r="C2183" s="3">
        <v>39550</v>
      </c>
      <c r="D2183" s="4" t="str">
        <f t="shared" si="209"/>
        <v>The Cabin in the Woods</v>
      </c>
      <c r="E2183" s="9" t="s">
        <v>11091</v>
      </c>
      <c r="F2183" s="5">
        <f t="shared" ref="F2183:F2190" si="214">YEAR(C2183)</f>
        <v>2012</v>
      </c>
      <c r="H2183" s="1" t="s">
        <v>535</v>
      </c>
      <c r="I2183" s="5" t="str">
        <f t="shared" si="210"/>
        <v>The+Cabin+in+the+Woods</v>
      </c>
      <c r="J2183" s="1"/>
      <c r="K2183" s="5"/>
      <c r="L2183" s="1" t="s">
        <v>536</v>
      </c>
      <c r="N2183" t="str">
        <f t="shared" si="211"/>
        <v>"http://www.omdbapi.com/?t=The+Cabin+in+the+Woods&amp;tomatoes=true",</v>
      </c>
      <c r="O2183">
        <f t="shared" si="213"/>
        <v>2181</v>
      </c>
      <c r="P2183" t="str">
        <f t="shared" si="212"/>
        <v>o2181.csv</v>
      </c>
      <c r="S2183" s="13" t="s">
        <v>14998</v>
      </c>
      <c r="T2183" s="15" t="s">
        <v>4618</v>
      </c>
      <c r="U2183" s="1" t="s">
        <v>4618</v>
      </c>
      <c r="V2183"/>
      <c r="W2183" t="s">
        <v>18801</v>
      </c>
      <c r="AJ2183" s="13" t="s">
        <v>15011</v>
      </c>
      <c r="AK2183" s="1" t="s">
        <v>4707</v>
      </c>
      <c r="AL2183" s="7" t="s">
        <v>18813</v>
      </c>
    </row>
    <row r="2184" spans="1:38">
      <c r="A2184" t="s">
        <v>15012</v>
      </c>
      <c r="B2184" s="1" t="s">
        <v>4712</v>
      </c>
      <c r="C2184" s="3">
        <v>39886</v>
      </c>
      <c r="D2184" s="4" t="str">
        <f t="shared" si="209"/>
        <v>The Call</v>
      </c>
      <c r="E2184" s="9" t="s">
        <v>11095</v>
      </c>
      <c r="F2184" s="5">
        <f t="shared" si="214"/>
        <v>2013</v>
      </c>
      <c r="H2184" s="1" t="s">
        <v>535</v>
      </c>
      <c r="I2184" s="5" t="str">
        <f t="shared" si="210"/>
        <v>The+Call</v>
      </c>
      <c r="J2184" s="1"/>
      <c r="K2184" s="5"/>
      <c r="L2184" s="1" t="s">
        <v>536</v>
      </c>
      <c r="N2184" t="str">
        <f t="shared" si="211"/>
        <v>"http://www.omdbapi.com/?t=The+Call&amp;tomatoes=true",</v>
      </c>
      <c r="O2184">
        <f t="shared" si="213"/>
        <v>2182</v>
      </c>
      <c r="P2184" t="str">
        <f t="shared" si="212"/>
        <v>o2182.csv</v>
      </c>
      <c r="S2184" s="13" t="s">
        <v>13181</v>
      </c>
      <c r="T2184" s="15" t="s">
        <v>16280</v>
      </c>
      <c r="U2184" s="1" t="s">
        <v>4633</v>
      </c>
      <c r="V2184"/>
      <c r="W2184" t="s">
        <v>17031</v>
      </c>
      <c r="AJ2184" s="13" t="s">
        <v>15012</v>
      </c>
      <c r="AK2184" s="1" t="s">
        <v>4712</v>
      </c>
      <c r="AL2184" s="7" t="s">
        <v>18814</v>
      </c>
    </row>
    <row r="2185" spans="1:38">
      <c r="A2185" t="s">
        <v>15013</v>
      </c>
      <c r="B2185" s="1" t="s">
        <v>6189</v>
      </c>
      <c r="C2185" s="3">
        <v>39669</v>
      </c>
      <c r="D2185" s="4" t="str">
        <f t="shared" si="209"/>
        <v>The Campaign</v>
      </c>
      <c r="E2185" s="9" t="s">
        <v>11990</v>
      </c>
      <c r="F2185" s="5">
        <f t="shared" si="214"/>
        <v>2012</v>
      </c>
      <c r="H2185" s="1" t="s">
        <v>535</v>
      </c>
      <c r="I2185" s="5" t="str">
        <f t="shared" si="210"/>
        <v>The+Campaign</v>
      </c>
      <c r="J2185" s="1"/>
      <c r="K2185" s="5"/>
      <c r="L2185" s="1" t="s">
        <v>536</v>
      </c>
      <c r="N2185" t="str">
        <f t="shared" si="211"/>
        <v>"http://www.omdbapi.com/?t=The+Campaign&amp;tomatoes=true",</v>
      </c>
      <c r="O2185">
        <f t="shared" si="213"/>
        <v>2183</v>
      </c>
      <c r="P2185" t="str">
        <f t="shared" si="212"/>
        <v>o2183.csv</v>
      </c>
      <c r="S2185" s="13" t="s">
        <v>15000</v>
      </c>
      <c r="T2185" s="15" t="s">
        <v>4641</v>
      </c>
      <c r="U2185" s="1" t="s">
        <v>4641</v>
      </c>
      <c r="V2185"/>
      <c r="W2185" t="s">
        <v>18802</v>
      </c>
      <c r="AJ2185" s="13" t="s">
        <v>15013</v>
      </c>
      <c r="AK2185" s="1" t="s">
        <v>6189</v>
      </c>
      <c r="AL2185" s="7" t="s">
        <v>18815</v>
      </c>
    </row>
    <row r="2186" spans="1:38">
      <c r="A2186" t="s">
        <v>15014</v>
      </c>
      <c r="B2186" s="1" t="s">
        <v>4722</v>
      </c>
      <c r="C2186" s="3">
        <v>40026</v>
      </c>
      <c r="D2186" s="4" t="str">
        <f t="shared" si="209"/>
        <v>The Canyons</v>
      </c>
      <c r="E2186" s="9" t="s">
        <v>11099</v>
      </c>
      <c r="F2186" s="5">
        <f t="shared" si="214"/>
        <v>2013</v>
      </c>
      <c r="H2186" s="1" t="s">
        <v>535</v>
      </c>
      <c r="I2186" s="5" t="str">
        <f t="shared" si="210"/>
        <v>The+Canyons</v>
      </c>
      <c r="J2186" s="1"/>
      <c r="K2186" s="5"/>
      <c r="L2186" s="1" t="s">
        <v>536</v>
      </c>
      <c r="N2186" t="str">
        <f t="shared" si="211"/>
        <v>"http://www.omdbapi.com/?t=The+Canyons&amp;tomatoes=true",</v>
      </c>
      <c r="O2186">
        <f t="shared" si="213"/>
        <v>2184</v>
      </c>
      <c r="P2186" t="str">
        <f t="shared" si="212"/>
        <v>o2184.csv</v>
      </c>
      <c r="S2186" s="13" t="s">
        <v>15001</v>
      </c>
      <c r="T2186" s="15" t="s">
        <v>4647</v>
      </c>
      <c r="U2186" s="1" t="s">
        <v>4647</v>
      </c>
      <c r="V2186"/>
      <c r="W2186" t="s">
        <v>18803</v>
      </c>
      <c r="AJ2186" s="13" t="s">
        <v>15014</v>
      </c>
      <c r="AK2186" s="1" t="s">
        <v>4722</v>
      </c>
      <c r="AL2186" s="7" t="s">
        <v>18816</v>
      </c>
    </row>
    <row r="2187" spans="1:38">
      <c r="A2187" t="s">
        <v>15015</v>
      </c>
      <c r="B2187" s="1" t="s">
        <v>4726</v>
      </c>
      <c r="C2187" s="3">
        <v>40425</v>
      </c>
      <c r="D2187" s="4" t="str">
        <f t="shared" si="209"/>
        <v>The Captive</v>
      </c>
      <c r="E2187" s="9" t="s">
        <v>11101</v>
      </c>
      <c r="F2187" s="5">
        <f t="shared" si="214"/>
        <v>2014</v>
      </c>
      <c r="H2187" s="1" t="s">
        <v>535</v>
      </c>
      <c r="I2187" s="5" t="str">
        <f t="shared" si="210"/>
        <v>The+Captive</v>
      </c>
      <c r="J2187" s="1"/>
      <c r="K2187" s="5"/>
      <c r="L2187" s="1" t="s">
        <v>536</v>
      </c>
      <c r="N2187" t="str">
        <f t="shared" si="211"/>
        <v>"http://www.omdbapi.com/?t=The+Captive&amp;tomatoes=true",</v>
      </c>
      <c r="O2187">
        <f t="shared" si="213"/>
        <v>2185</v>
      </c>
      <c r="P2187" t="str">
        <f t="shared" si="212"/>
        <v>o2185.csv</v>
      </c>
      <c r="S2187" s="13" t="s">
        <v>15002</v>
      </c>
      <c r="T2187" s="15" t="s">
        <v>4659</v>
      </c>
      <c r="U2187" s="1" t="s">
        <v>4659</v>
      </c>
      <c r="V2187"/>
      <c r="W2187" t="s">
        <v>18804</v>
      </c>
      <c r="AJ2187" s="13" t="s">
        <v>15015</v>
      </c>
      <c r="AK2187" s="1" t="s">
        <v>4726</v>
      </c>
      <c r="AL2187" s="7" t="s">
        <v>18817</v>
      </c>
    </row>
    <row r="2188" spans="1:38">
      <c r="A2188" t="s">
        <v>15016</v>
      </c>
      <c r="B2188" s="1" t="s">
        <v>4748</v>
      </c>
      <c r="C2188" s="3">
        <v>39774</v>
      </c>
      <c r="D2188" s="4" t="str">
        <f t="shared" si="209"/>
        <v>The Central Park Five</v>
      </c>
      <c r="E2188" s="9" t="s">
        <v>11114</v>
      </c>
      <c r="F2188" s="5">
        <f t="shared" si="214"/>
        <v>2012</v>
      </c>
      <c r="H2188" s="1" t="s">
        <v>535</v>
      </c>
      <c r="I2188" s="5" t="str">
        <f t="shared" si="210"/>
        <v>The+Central+Park+Five</v>
      </c>
      <c r="J2188" s="1"/>
      <c r="K2188" s="5"/>
      <c r="L2188" s="1" t="s">
        <v>536</v>
      </c>
      <c r="N2188" t="str">
        <f t="shared" si="211"/>
        <v>"http://www.omdbapi.com/?t=The+Central+Park+Five&amp;tomatoes=true",</v>
      </c>
      <c r="O2188">
        <f t="shared" si="213"/>
        <v>2186</v>
      </c>
      <c r="P2188" t="str">
        <f t="shared" si="212"/>
        <v>o2186.csv</v>
      </c>
      <c r="S2188" s="13" t="s">
        <v>15003</v>
      </c>
      <c r="T2188" s="15" t="s">
        <v>16071</v>
      </c>
      <c r="U2188" s="1" t="s">
        <v>12628</v>
      </c>
      <c r="V2188"/>
      <c r="W2188" t="s">
        <v>18805</v>
      </c>
      <c r="AJ2188" s="13" t="s">
        <v>15016</v>
      </c>
      <c r="AK2188" s="1" t="s">
        <v>4748</v>
      </c>
      <c r="AL2188" s="7" t="s">
        <v>18818</v>
      </c>
    </row>
    <row r="2189" spans="1:38">
      <c r="A2189" t="s">
        <v>15017</v>
      </c>
      <c r="B2189" s="1" t="s">
        <v>4757</v>
      </c>
      <c r="C2189" s="3">
        <v>39298</v>
      </c>
      <c r="D2189" s="4" t="str">
        <f t="shared" si="209"/>
        <v>The Change-Up</v>
      </c>
      <c r="E2189" s="9" t="s">
        <v>11119</v>
      </c>
      <c r="F2189" s="5">
        <f t="shared" si="214"/>
        <v>2011</v>
      </c>
      <c r="H2189" s="1" t="s">
        <v>535</v>
      </c>
      <c r="I2189" s="5" t="str">
        <f t="shared" si="210"/>
        <v>The+Change-Up</v>
      </c>
      <c r="J2189" s="1"/>
      <c r="K2189" s="5"/>
      <c r="L2189" s="1" t="s">
        <v>536</v>
      </c>
      <c r="N2189" t="str">
        <f t="shared" si="211"/>
        <v>"http://www.omdbapi.com/?t=The+Change-Up&amp;tomatoes=true",</v>
      </c>
      <c r="O2189">
        <f t="shared" si="213"/>
        <v>2187</v>
      </c>
      <c r="P2189" t="str">
        <f t="shared" si="212"/>
        <v>o2187.csv</v>
      </c>
      <c r="S2189" s="13" t="s">
        <v>15004</v>
      </c>
      <c r="T2189" s="15" t="s">
        <v>4660</v>
      </c>
      <c r="U2189" s="1" t="s">
        <v>4660</v>
      </c>
      <c r="V2189"/>
      <c r="W2189" t="s">
        <v>18806</v>
      </c>
      <c r="AJ2189" s="13" t="s">
        <v>15017</v>
      </c>
      <c r="AK2189" s="1" t="s">
        <v>4757</v>
      </c>
      <c r="AL2189" s="7" t="s">
        <v>18819</v>
      </c>
    </row>
    <row r="2190" spans="1:38">
      <c r="A2190" t="s">
        <v>15018</v>
      </c>
      <c r="B2190" s="1" t="s">
        <v>4778</v>
      </c>
      <c r="C2190" s="3">
        <v>40131</v>
      </c>
      <c r="D2190" s="4" t="str">
        <f t="shared" si="209"/>
        <v>The Christmas Candle</v>
      </c>
      <c r="E2190" s="9" t="s">
        <v>11129</v>
      </c>
      <c r="F2190" s="5">
        <f t="shared" si="214"/>
        <v>2013</v>
      </c>
      <c r="H2190" s="1" t="s">
        <v>535</v>
      </c>
      <c r="I2190" s="5" t="str">
        <f t="shared" si="210"/>
        <v>The+Christmas+Candle</v>
      </c>
      <c r="J2190" s="1"/>
      <c r="K2190" s="5"/>
      <c r="L2190" s="1" t="s">
        <v>536</v>
      </c>
      <c r="N2190" t="str">
        <f t="shared" si="211"/>
        <v>"http://www.omdbapi.com/?t=The+Christmas+Candle&amp;tomatoes=true",</v>
      </c>
      <c r="O2190">
        <f t="shared" si="213"/>
        <v>2188</v>
      </c>
      <c r="P2190" t="str">
        <f t="shared" si="212"/>
        <v>o2188.csv</v>
      </c>
      <c r="S2190" s="13" t="s">
        <v>15005</v>
      </c>
      <c r="T2190" s="15" t="s">
        <v>4664</v>
      </c>
      <c r="U2190" s="1" t="s">
        <v>4664</v>
      </c>
      <c r="V2190"/>
      <c r="W2190" t="s">
        <v>18807</v>
      </c>
      <c r="AJ2190" s="13" t="s">
        <v>15018</v>
      </c>
      <c r="AK2190" s="1" t="s">
        <v>4778</v>
      </c>
      <c r="AL2190" s="7" t="s">
        <v>18820</v>
      </c>
    </row>
    <row r="2191" spans="1:38">
      <c r="A2191" t="s">
        <v>15019</v>
      </c>
      <c r="B2191" s="1" t="s">
        <v>6466</v>
      </c>
      <c r="C2191" s="3">
        <v>40677</v>
      </c>
      <c r="D2191" s="4" t="str">
        <f t="shared" si="209"/>
        <v>The Chronicles of Evil</v>
      </c>
      <c r="E2191" s="9" t="s">
        <v>12163</v>
      </c>
      <c r="F2191" s="5">
        <v>2014</v>
      </c>
      <c r="H2191" s="1" t="s">
        <v>535</v>
      </c>
      <c r="I2191" s="5" t="str">
        <f t="shared" si="210"/>
        <v>The+Chronicles+of+Evil</v>
      </c>
      <c r="J2191" s="1"/>
      <c r="K2191" s="5"/>
      <c r="L2191" s="1" t="s">
        <v>536</v>
      </c>
      <c r="N2191" t="str">
        <f t="shared" si="211"/>
        <v>"http://www.omdbapi.com/?t=The+Chronicles+of+Evil&amp;tomatoes=true",</v>
      </c>
      <c r="O2191">
        <f t="shared" si="213"/>
        <v>2189</v>
      </c>
      <c r="P2191" t="str">
        <f t="shared" si="212"/>
        <v>o2189.csv</v>
      </c>
      <c r="S2191" s="13" t="s">
        <v>15006</v>
      </c>
      <c r="T2191" s="15" t="s">
        <v>283</v>
      </c>
      <c r="U2191" s="1" t="s">
        <v>283</v>
      </c>
      <c r="V2191"/>
      <c r="W2191" t="s">
        <v>18808</v>
      </c>
      <c r="AJ2191" s="13" t="s">
        <v>15019</v>
      </c>
      <c r="AK2191" s="1" t="s">
        <v>6466</v>
      </c>
      <c r="AL2191" s="7" t="s">
        <v>18821</v>
      </c>
    </row>
    <row r="2192" spans="1:38">
      <c r="A2192" t="s">
        <v>15020</v>
      </c>
      <c r="B2192" s="1" t="s">
        <v>5862</v>
      </c>
      <c r="C2192" s="3">
        <v>39060</v>
      </c>
      <c r="D2192" s="4" t="str">
        <f t="shared" si="209"/>
        <v>The Chronicles of Narnia:The Voyage of the Dawn Treader</v>
      </c>
      <c r="E2192" s="9" t="s">
        <v>12511</v>
      </c>
      <c r="F2192" s="5">
        <f>YEAR(C2192)</f>
        <v>2010</v>
      </c>
      <c r="H2192" s="1" t="s">
        <v>535</v>
      </c>
      <c r="I2192" s="5" t="str">
        <f t="shared" si="210"/>
        <v>The+Chronicles+of+Narnia%3AThe+Voyage+of+the+Dawn+Treader</v>
      </c>
      <c r="J2192" s="1"/>
      <c r="K2192" s="5"/>
      <c r="L2192" s="1" t="s">
        <v>536</v>
      </c>
      <c r="N2192" t="str">
        <f t="shared" si="211"/>
        <v>"http://www.omdbapi.com/?t=The+Chronicles+of+Narnia%3AThe+Voyage+of+the+Dawn+Treader&amp;tomatoes=true",</v>
      </c>
      <c r="O2192">
        <f t="shared" si="213"/>
        <v>2190</v>
      </c>
      <c r="P2192" t="str">
        <f t="shared" si="212"/>
        <v>o2190.csv</v>
      </c>
      <c r="S2192" s="13" t="s">
        <v>15007</v>
      </c>
      <c r="T2192" s="15" t="s">
        <v>385</v>
      </c>
      <c r="U2192" s="1" t="s">
        <v>385</v>
      </c>
      <c r="V2192"/>
      <c r="W2192" t="s">
        <v>18809</v>
      </c>
      <c r="AJ2192" s="13" t="s">
        <v>15020</v>
      </c>
      <c r="AK2192" s="1" t="s">
        <v>5862</v>
      </c>
      <c r="AL2192" s="7" t="s">
        <v>18822</v>
      </c>
    </row>
    <row r="2193" spans="1:38">
      <c r="A2193" t="s">
        <v>15021</v>
      </c>
      <c r="B2193" s="1" t="s">
        <v>4785</v>
      </c>
      <c r="C2193" s="3">
        <v>40061</v>
      </c>
      <c r="D2193" s="4" t="str">
        <f t="shared" si="209"/>
        <v>The Citizen</v>
      </c>
      <c r="E2193" s="9" t="s">
        <v>11130</v>
      </c>
      <c r="F2193" s="5">
        <v>2012</v>
      </c>
      <c r="H2193" s="1" t="s">
        <v>535</v>
      </c>
      <c r="I2193" s="5" t="str">
        <f t="shared" si="210"/>
        <v>The+Citizen</v>
      </c>
      <c r="J2193" s="1"/>
      <c r="K2193" s="5"/>
      <c r="L2193" s="1" t="s">
        <v>536</v>
      </c>
      <c r="N2193" t="str">
        <f t="shared" si="211"/>
        <v>"http://www.omdbapi.com/?t=The+Citizen&amp;tomatoes=true",</v>
      </c>
      <c r="O2193">
        <f t="shared" si="213"/>
        <v>2191</v>
      </c>
      <c r="P2193" t="str">
        <f t="shared" si="212"/>
        <v>o2191.csv</v>
      </c>
      <c r="S2193" s="13" t="s">
        <v>15008</v>
      </c>
      <c r="T2193" s="15" t="s">
        <v>4676</v>
      </c>
      <c r="U2193" s="1" t="s">
        <v>4676</v>
      </c>
      <c r="V2193"/>
      <c r="W2193" t="s">
        <v>18810</v>
      </c>
      <c r="AJ2193" s="13" t="s">
        <v>15021</v>
      </c>
      <c r="AK2193" s="1" t="s">
        <v>4785</v>
      </c>
      <c r="AL2193" s="7" t="s">
        <v>18823</v>
      </c>
    </row>
    <row r="2194" spans="1:38">
      <c r="A2194" t="s">
        <v>15022</v>
      </c>
      <c r="B2194" s="1" t="s">
        <v>4788</v>
      </c>
      <c r="C2194" s="3">
        <v>39464</v>
      </c>
      <c r="D2194" s="4" t="str">
        <f t="shared" si="209"/>
        <v>The City Dark</v>
      </c>
      <c r="E2194" s="9" t="s">
        <v>10667</v>
      </c>
      <c r="F2194" s="5">
        <v>2011</v>
      </c>
      <c r="H2194" s="1" t="s">
        <v>535</v>
      </c>
      <c r="I2194" s="5" t="str">
        <f t="shared" si="210"/>
        <v>The+City+Dark</v>
      </c>
      <c r="J2194" s="1"/>
      <c r="K2194" s="5"/>
      <c r="L2194" s="1" t="s">
        <v>536</v>
      </c>
      <c r="N2194" t="str">
        <f t="shared" si="211"/>
        <v>"http://www.omdbapi.com/?t=The+City+Dark&amp;tomatoes=true",</v>
      </c>
      <c r="O2194">
        <f t="shared" si="213"/>
        <v>2192</v>
      </c>
      <c r="P2194" t="str">
        <f t="shared" si="212"/>
        <v>o2192.csv</v>
      </c>
      <c r="S2194" s="13" t="s">
        <v>15009</v>
      </c>
      <c r="T2194" s="15" t="s">
        <v>16657</v>
      </c>
      <c r="U2194" s="1" t="s">
        <v>12633</v>
      </c>
      <c r="V2194"/>
      <c r="W2194" t="s">
        <v>18811</v>
      </c>
      <c r="AJ2194" s="13" t="s">
        <v>15022</v>
      </c>
      <c r="AK2194" s="1" t="s">
        <v>4788</v>
      </c>
      <c r="AL2194" s="7" t="s">
        <v>18824</v>
      </c>
    </row>
    <row r="2195" spans="1:38">
      <c r="A2195" t="s">
        <v>15023</v>
      </c>
      <c r="B2195" s="1" t="s">
        <v>4791</v>
      </c>
      <c r="C2195" s="3">
        <v>38822</v>
      </c>
      <c r="D2195" s="4" t="str">
        <f t="shared" si="209"/>
        <v>The City of Your Final Destination</v>
      </c>
      <c r="E2195" s="9" t="s">
        <v>11133</v>
      </c>
      <c r="F2195" s="5">
        <f>YEAR(C2195)</f>
        <v>2010</v>
      </c>
      <c r="H2195" s="1" t="s">
        <v>535</v>
      </c>
      <c r="I2195" s="5" t="str">
        <f t="shared" si="210"/>
        <v>The+City+of+Your+Final+Destination</v>
      </c>
      <c r="J2195" s="1"/>
      <c r="K2195" s="5"/>
      <c r="L2195" s="1" t="s">
        <v>536</v>
      </c>
      <c r="N2195" t="str">
        <f t="shared" si="211"/>
        <v>"http://www.omdbapi.com/?t=The+City+of+Your+Final+Destination&amp;tomatoes=true",</v>
      </c>
      <c r="O2195">
        <f t="shared" si="213"/>
        <v>2193</v>
      </c>
      <c r="P2195" t="str">
        <f t="shared" si="212"/>
        <v>o2193.csv</v>
      </c>
      <c r="S2195" s="13" t="s">
        <v>13233</v>
      </c>
      <c r="T2195" s="15" t="s">
        <v>16285</v>
      </c>
      <c r="U2195" s="1" t="s">
        <v>4687</v>
      </c>
      <c r="V2195"/>
      <c r="W2195" t="s">
        <v>17082</v>
      </c>
      <c r="AJ2195" s="13" t="s">
        <v>15023</v>
      </c>
      <c r="AK2195" s="1" t="s">
        <v>4791</v>
      </c>
      <c r="AL2195" s="7" t="s">
        <v>18825</v>
      </c>
    </row>
    <row r="2196" spans="1:38">
      <c r="A2196" t="s">
        <v>15024</v>
      </c>
      <c r="B2196" s="1" t="s">
        <v>4806</v>
      </c>
      <c r="C2196" s="3">
        <v>40698</v>
      </c>
      <c r="D2196" s="4" t="str">
        <f t="shared" si="209"/>
        <v>The Cokeville Miracle</v>
      </c>
      <c r="E2196" s="9" t="s">
        <v>11142</v>
      </c>
      <c r="F2196" s="5">
        <f>YEAR(C2196)</f>
        <v>2015</v>
      </c>
      <c r="H2196" s="1" t="s">
        <v>535</v>
      </c>
      <c r="I2196" s="5" t="str">
        <f t="shared" si="210"/>
        <v>The+Cokeville+Miracle</v>
      </c>
      <c r="J2196" s="1"/>
      <c r="K2196" s="5"/>
      <c r="L2196" s="1" t="s">
        <v>536</v>
      </c>
      <c r="N2196" t="str">
        <f t="shared" si="211"/>
        <v>"http://www.omdbapi.com/?t=The+Cokeville+Miracle&amp;tomatoes=true",</v>
      </c>
      <c r="O2196">
        <f t="shared" si="213"/>
        <v>2194</v>
      </c>
      <c r="P2196" t="str">
        <f t="shared" si="212"/>
        <v>o2194.csv</v>
      </c>
      <c r="S2196" s="13" t="s">
        <v>13246</v>
      </c>
      <c r="T2196" s="15" t="s">
        <v>16288</v>
      </c>
      <c r="U2196" s="1" t="s">
        <v>4697</v>
      </c>
      <c r="V2196"/>
      <c r="W2196" t="s">
        <v>17094</v>
      </c>
      <c r="AJ2196" s="13" t="s">
        <v>15024</v>
      </c>
      <c r="AK2196" s="1" t="s">
        <v>4806</v>
      </c>
      <c r="AL2196" s="7" t="s">
        <v>18826</v>
      </c>
    </row>
    <row r="2197" spans="1:38">
      <c r="A2197" t="s">
        <v>15025</v>
      </c>
      <c r="B2197" s="1" t="s">
        <v>4808</v>
      </c>
      <c r="C2197" s="3">
        <v>39697</v>
      </c>
      <c r="D2197" s="4" t="str">
        <f t="shared" si="209"/>
        <v>The Cold Light of Day</v>
      </c>
      <c r="E2197" s="9" t="s">
        <v>11144</v>
      </c>
      <c r="F2197" s="5">
        <f>YEAR(C2197)</f>
        <v>2012</v>
      </c>
      <c r="H2197" s="1" t="s">
        <v>535</v>
      </c>
      <c r="I2197" s="5" t="str">
        <f t="shared" si="210"/>
        <v>The+Cold+Light+of+Day</v>
      </c>
      <c r="J2197" s="1"/>
      <c r="K2197" s="5"/>
      <c r="L2197" s="1" t="s">
        <v>536</v>
      </c>
      <c r="N2197" t="str">
        <f t="shared" si="211"/>
        <v>"http://www.omdbapi.com/?t=The+Cold+Light+of+Day&amp;tomatoes=true",</v>
      </c>
      <c r="O2197">
        <f t="shared" si="213"/>
        <v>2195</v>
      </c>
      <c r="P2197" t="str">
        <f t="shared" si="212"/>
        <v>o2195.csv</v>
      </c>
      <c r="S2197" s="13" t="s">
        <v>15010</v>
      </c>
      <c r="T2197" s="15" t="s">
        <v>16507</v>
      </c>
      <c r="U2197" s="1" t="s">
        <v>4703</v>
      </c>
      <c r="V2197"/>
      <c r="W2197" t="s">
        <v>18812</v>
      </c>
      <c r="AJ2197" s="13" t="s">
        <v>15025</v>
      </c>
      <c r="AK2197" s="1" t="s">
        <v>4808</v>
      </c>
      <c r="AL2197" s="7" t="s">
        <v>18827</v>
      </c>
    </row>
    <row r="2198" spans="1:38">
      <c r="A2198" t="s">
        <v>15026</v>
      </c>
      <c r="B2198" s="1" t="s">
        <v>4810</v>
      </c>
      <c r="C2198" s="3">
        <v>39781</v>
      </c>
      <c r="D2198" s="4" t="str">
        <f t="shared" si="209"/>
        <v>The Collection</v>
      </c>
      <c r="E2198" s="9" t="s">
        <v>11146</v>
      </c>
      <c r="F2198" s="5">
        <f>YEAR(C2198)</f>
        <v>2012</v>
      </c>
      <c r="H2198" s="1" t="s">
        <v>535</v>
      </c>
      <c r="I2198" s="5" t="str">
        <f t="shared" si="210"/>
        <v>The+Collection</v>
      </c>
      <c r="J2198" s="1"/>
      <c r="K2198" s="5"/>
      <c r="L2198" s="1" t="s">
        <v>536</v>
      </c>
      <c r="N2198" t="str">
        <f t="shared" si="211"/>
        <v>"http://www.omdbapi.com/?t=The+Collection&amp;tomatoes=true",</v>
      </c>
      <c r="O2198">
        <f t="shared" si="213"/>
        <v>2196</v>
      </c>
      <c r="P2198" t="str">
        <f t="shared" si="212"/>
        <v>o2196.csv</v>
      </c>
      <c r="S2198" s="13" t="s">
        <v>15011</v>
      </c>
      <c r="T2198" s="15" t="s">
        <v>4707</v>
      </c>
      <c r="U2198" s="1" t="s">
        <v>4707</v>
      </c>
      <c r="V2198"/>
      <c r="W2198" t="s">
        <v>18813</v>
      </c>
      <c r="AJ2198" s="13" t="s">
        <v>15026</v>
      </c>
      <c r="AK2198" s="1" t="s">
        <v>4810</v>
      </c>
      <c r="AL2198" s="7" t="s">
        <v>18828</v>
      </c>
    </row>
    <row r="2199" spans="1:38">
      <c r="A2199" t="s">
        <v>15027</v>
      </c>
      <c r="B2199" s="1" t="s">
        <v>6467</v>
      </c>
      <c r="C2199" s="3">
        <v>39585</v>
      </c>
      <c r="D2199" s="4" t="str">
        <f t="shared" si="209"/>
        <v>The Color Wheel</v>
      </c>
      <c r="E2199" s="9" t="s">
        <v>12164</v>
      </c>
      <c r="F2199" s="5">
        <v>2011</v>
      </c>
      <c r="H2199" s="1" t="s">
        <v>535</v>
      </c>
      <c r="I2199" s="5" t="str">
        <f t="shared" si="210"/>
        <v>The+Color+Wheel</v>
      </c>
      <c r="J2199" s="1"/>
      <c r="K2199" s="5"/>
      <c r="L2199" s="1" t="s">
        <v>536</v>
      </c>
      <c r="N2199" t="str">
        <f t="shared" si="211"/>
        <v>"http://www.omdbapi.com/?t=The+Color+Wheel&amp;tomatoes=true",</v>
      </c>
      <c r="O2199">
        <f t="shared" si="213"/>
        <v>2197</v>
      </c>
      <c r="P2199" t="str">
        <f t="shared" si="212"/>
        <v>o2197.csv</v>
      </c>
      <c r="S2199" s="13" t="s">
        <v>15012</v>
      </c>
      <c r="T2199" s="15" t="s">
        <v>4712</v>
      </c>
      <c r="U2199" s="1" t="s">
        <v>4712</v>
      </c>
      <c r="V2199"/>
      <c r="W2199" t="s">
        <v>18814</v>
      </c>
      <c r="AJ2199" s="13" t="s">
        <v>15027</v>
      </c>
      <c r="AK2199" s="1" t="s">
        <v>6467</v>
      </c>
      <c r="AL2199" s="7" t="s">
        <v>18829</v>
      </c>
    </row>
    <row r="2200" spans="1:38">
      <c r="A2200" t="s">
        <v>15028</v>
      </c>
      <c r="B2200" s="1" t="s">
        <v>4812</v>
      </c>
      <c r="C2200" s="3">
        <v>39760</v>
      </c>
      <c r="D2200" s="4" t="str">
        <f t="shared" si="209"/>
        <v>The Comedy</v>
      </c>
      <c r="E2200" s="9" t="s">
        <v>11147</v>
      </c>
      <c r="F2200" s="5">
        <f>YEAR(C2200)</f>
        <v>2012</v>
      </c>
      <c r="H2200" s="1" t="s">
        <v>535</v>
      </c>
      <c r="I2200" s="5" t="str">
        <f t="shared" si="210"/>
        <v>The+Comedy</v>
      </c>
      <c r="J2200" s="1"/>
      <c r="K2200" s="5"/>
      <c r="L2200" s="1" t="s">
        <v>536</v>
      </c>
      <c r="N2200" t="str">
        <f t="shared" si="211"/>
        <v>"http://www.omdbapi.com/?t=The+Comedy&amp;tomatoes=true",</v>
      </c>
      <c r="O2200">
        <f t="shared" si="213"/>
        <v>2198</v>
      </c>
      <c r="P2200" t="str">
        <f t="shared" si="212"/>
        <v>o2198.csv</v>
      </c>
      <c r="S2200" s="13" t="s">
        <v>15013</v>
      </c>
      <c r="T2200" s="15" t="s">
        <v>6189</v>
      </c>
      <c r="U2200" s="1" t="s">
        <v>6189</v>
      </c>
      <c r="V2200"/>
      <c r="W2200" t="s">
        <v>18815</v>
      </c>
      <c r="AJ2200" s="13" t="s">
        <v>15028</v>
      </c>
      <c r="AK2200" s="1" t="s">
        <v>4812</v>
      </c>
      <c r="AL2200" s="7" t="s">
        <v>18830</v>
      </c>
    </row>
    <row r="2201" spans="1:38">
      <c r="A2201" t="s">
        <v>15029</v>
      </c>
      <c r="B2201" s="1" t="s">
        <v>4815</v>
      </c>
      <c r="C2201" s="3">
        <v>39907</v>
      </c>
      <c r="D2201" s="4" t="str">
        <f t="shared" si="209"/>
        <v>The Company You Keep</v>
      </c>
      <c r="E2201" s="9" t="s">
        <v>11148</v>
      </c>
      <c r="F2201" s="5">
        <f>YEAR(C2201)</f>
        <v>2013</v>
      </c>
      <c r="H2201" s="1" t="s">
        <v>535</v>
      </c>
      <c r="I2201" s="5" t="str">
        <f t="shared" si="210"/>
        <v>The+Company+You+Keep</v>
      </c>
      <c r="J2201" s="1"/>
      <c r="K2201" s="5"/>
      <c r="L2201" s="1" t="s">
        <v>536</v>
      </c>
      <c r="N2201" t="str">
        <f t="shared" si="211"/>
        <v>"http://www.omdbapi.com/?t=The+Company+You+Keep&amp;tomatoes=true",</v>
      </c>
      <c r="O2201">
        <f t="shared" si="213"/>
        <v>2199</v>
      </c>
      <c r="P2201" t="str">
        <f t="shared" si="212"/>
        <v>o2199.csv</v>
      </c>
      <c r="S2201" s="13" t="s">
        <v>15014</v>
      </c>
      <c r="T2201" s="15" t="s">
        <v>4722</v>
      </c>
      <c r="U2201" s="1" t="s">
        <v>4722</v>
      </c>
      <c r="V2201"/>
      <c r="W2201" t="s">
        <v>18816</v>
      </c>
      <c r="AJ2201" s="13" t="s">
        <v>15029</v>
      </c>
      <c r="AK2201" s="1" t="s">
        <v>4815</v>
      </c>
      <c r="AL2201" s="7" t="s">
        <v>18831</v>
      </c>
    </row>
    <row r="2202" spans="1:38">
      <c r="A2202" t="s">
        <v>15030</v>
      </c>
      <c r="B2202" s="1" t="s">
        <v>4820</v>
      </c>
      <c r="C2202" s="3">
        <v>38927</v>
      </c>
      <c r="D2202" s="4" t="str">
        <f t="shared" si="209"/>
        <v>The Concert</v>
      </c>
      <c r="E2202" s="9" t="s">
        <v>11150</v>
      </c>
      <c r="F2202" s="5">
        <f>YEAR(C2202)</f>
        <v>2010</v>
      </c>
      <c r="H2202" s="1" t="s">
        <v>535</v>
      </c>
      <c r="I2202" s="5" t="str">
        <f t="shared" si="210"/>
        <v>The+Concert</v>
      </c>
      <c r="J2202" s="1"/>
      <c r="K2202" s="5"/>
      <c r="L2202" s="1" t="s">
        <v>536</v>
      </c>
      <c r="N2202" t="str">
        <f t="shared" si="211"/>
        <v>"http://www.omdbapi.com/?t=The+Concert&amp;tomatoes=true",</v>
      </c>
      <c r="O2202">
        <f t="shared" si="213"/>
        <v>2200</v>
      </c>
      <c r="P2202" t="str">
        <f t="shared" si="212"/>
        <v>o2200.csv</v>
      </c>
      <c r="S2202" s="13" t="s">
        <v>15015</v>
      </c>
      <c r="T2202" s="15" t="s">
        <v>4726</v>
      </c>
      <c r="U2202" s="1" t="s">
        <v>4726</v>
      </c>
      <c r="V2202"/>
      <c r="W2202" t="s">
        <v>18817</v>
      </c>
      <c r="AJ2202" s="13" t="s">
        <v>15030</v>
      </c>
      <c r="AK2202" s="1" t="s">
        <v>4820</v>
      </c>
      <c r="AL2202" s="7" t="s">
        <v>18832</v>
      </c>
    </row>
    <row r="2203" spans="1:38">
      <c r="A2203" t="s">
        <v>15031</v>
      </c>
      <c r="B2203" s="1" t="s">
        <v>12649</v>
      </c>
      <c r="C2203" s="3">
        <v>39872</v>
      </c>
      <c r="D2203" s="4" t="str">
        <f t="shared" si="209"/>
        <v>The Condemned</v>
      </c>
      <c r="E2203" s="9" t="s">
        <v>15949</v>
      </c>
      <c r="F2203" s="5">
        <v>2012</v>
      </c>
      <c r="H2203" s="1" t="s">
        <v>535</v>
      </c>
      <c r="I2203" s="5" t="str">
        <f t="shared" si="210"/>
        <v>The+Condemned</v>
      </c>
      <c r="J2203" s="1"/>
      <c r="K2203" s="5"/>
      <c r="L2203" s="1" t="s">
        <v>536</v>
      </c>
      <c r="N2203" t="str">
        <f t="shared" si="211"/>
        <v>"http://www.omdbapi.com/?t=The+Condemned&amp;tomatoes=true",</v>
      </c>
      <c r="O2203">
        <f t="shared" si="213"/>
        <v>2201</v>
      </c>
      <c r="P2203" t="str">
        <f t="shared" si="212"/>
        <v>o2201.csv</v>
      </c>
      <c r="S2203" s="13" t="s">
        <v>15016</v>
      </c>
      <c r="T2203" s="15" t="s">
        <v>4748</v>
      </c>
      <c r="U2203" s="1" t="s">
        <v>4748</v>
      </c>
      <c r="V2203"/>
      <c r="W2203" t="s">
        <v>18818</v>
      </c>
      <c r="AJ2203" s="13" t="s">
        <v>15031</v>
      </c>
      <c r="AK2203" s="1" t="s">
        <v>12649</v>
      </c>
      <c r="AL2203" s="7" t="s">
        <v>18833</v>
      </c>
    </row>
    <row r="2204" spans="1:38">
      <c r="A2204" t="s">
        <v>15032</v>
      </c>
      <c r="B2204" s="1" t="s">
        <v>12650</v>
      </c>
      <c r="C2204" s="3">
        <v>40418</v>
      </c>
      <c r="D2204" s="4" t="str">
        <f t="shared" si="209"/>
        <v>The Conformist</v>
      </c>
      <c r="E2204" s="9" t="s">
        <v>15950</v>
      </c>
      <c r="F2204" s="5">
        <v>2013</v>
      </c>
      <c r="H2204" s="1" t="s">
        <v>535</v>
      </c>
      <c r="I2204" s="5" t="str">
        <f t="shared" si="210"/>
        <v>The+Conformist</v>
      </c>
      <c r="J2204" s="1"/>
      <c r="K2204" s="5"/>
      <c r="L2204" s="1" t="s">
        <v>536</v>
      </c>
      <c r="N2204" t="str">
        <f t="shared" si="211"/>
        <v>"http://www.omdbapi.com/?t=The+Conformist&amp;tomatoes=true",</v>
      </c>
      <c r="O2204">
        <f t="shared" si="213"/>
        <v>2202</v>
      </c>
      <c r="P2204" t="str">
        <f t="shared" si="212"/>
        <v>o2202.csv</v>
      </c>
      <c r="S2204" s="13" t="s">
        <v>15017</v>
      </c>
      <c r="T2204" s="15" t="s">
        <v>4757</v>
      </c>
      <c r="U2204" s="1" t="s">
        <v>4757</v>
      </c>
      <c r="V2204"/>
      <c r="W2204" t="s">
        <v>18819</v>
      </c>
      <c r="AJ2204" s="13" t="s">
        <v>15032</v>
      </c>
      <c r="AK2204" s="1" t="s">
        <v>12650</v>
      </c>
      <c r="AL2204" s="7" t="s">
        <v>18834</v>
      </c>
    </row>
    <row r="2205" spans="1:38">
      <c r="A2205" t="s">
        <v>15033</v>
      </c>
      <c r="B2205" s="1" t="s">
        <v>4821</v>
      </c>
      <c r="C2205" s="3">
        <v>40418</v>
      </c>
      <c r="D2205" s="4" t="str">
        <f t="shared" si="209"/>
        <v>The Congress</v>
      </c>
      <c r="E2205" s="9" t="s">
        <v>11151</v>
      </c>
      <c r="F2205" s="5">
        <v>2013</v>
      </c>
      <c r="H2205" s="1" t="s">
        <v>535</v>
      </c>
      <c r="I2205" s="5" t="str">
        <f t="shared" si="210"/>
        <v>The+Congress</v>
      </c>
      <c r="J2205" s="1"/>
      <c r="K2205" s="5"/>
      <c r="L2205" s="1" t="s">
        <v>536</v>
      </c>
      <c r="N2205" t="str">
        <f t="shared" si="211"/>
        <v>"http://www.omdbapi.com/?t=The+Congress&amp;tomatoes=true",</v>
      </c>
      <c r="O2205">
        <f t="shared" si="213"/>
        <v>2203</v>
      </c>
      <c r="P2205" t="str">
        <f t="shared" si="212"/>
        <v>o2203.csv</v>
      </c>
      <c r="S2205" s="13" t="s">
        <v>15018</v>
      </c>
      <c r="T2205" s="15" t="s">
        <v>4778</v>
      </c>
      <c r="U2205" s="1" t="s">
        <v>4778</v>
      </c>
      <c r="V2205"/>
      <c r="W2205" t="s">
        <v>18820</v>
      </c>
      <c r="AJ2205" s="13" t="s">
        <v>15033</v>
      </c>
      <c r="AK2205" s="1" t="s">
        <v>4821</v>
      </c>
      <c r="AL2205" s="7" t="s">
        <v>18835</v>
      </c>
    </row>
    <row r="2206" spans="1:38">
      <c r="A2206" t="s">
        <v>15034</v>
      </c>
      <c r="B2206" s="1" t="s">
        <v>310</v>
      </c>
      <c r="C2206" s="3">
        <v>40012</v>
      </c>
      <c r="D2206" s="4" t="str">
        <f t="shared" si="209"/>
        <v>The Conjuring</v>
      </c>
      <c r="E2206" s="9" t="s">
        <v>11152</v>
      </c>
      <c r="F2206" s="5">
        <f>YEAR(C2206)</f>
        <v>2013</v>
      </c>
      <c r="H2206" s="1" t="s">
        <v>535</v>
      </c>
      <c r="I2206" s="5" t="str">
        <f t="shared" si="210"/>
        <v>The+Conjuring</v>
      </c>
      <c r="J2206" s="1"/>
      <c r="K2206" s="5"/>
      <c r="L2206" s="1" t="s">
        <v>536</v>
      </c>
      <c r="N2206" t="str">
        <f t="shared" si="211"/>
        <v>"http://www.omdbapi.com/?t=The+Conjuring&amp;tomatoes=true",</v>
      </c>
      <c r="O2206">
        <f t="shared" si="213"/>
        <v>2204</v>
      </c>
      <c r="P2206" t="str">
        <f t="shared" si="212"/>
        <v>o2204.csv</v>
      </c>
      <c r="S2206" s="13" t="s">
        <v>15020</v>
      </c>
      <c r="T2206" s="15" t="s">
        <v>235</v>
      </c>
      <c r="U2206" s="1" t="s">
        <v>5862</v>
      </c>
      <c r="V2206"/>
      <c r="W2206" t="s">
        <v>18822</v>
      </c>
      <c r="AJ2206" s="13" t="s">
        <v>15034</v>
      </c>
      <c r="AK2206" s="1" t="s">
        <v>310</v>
      </c>
      <c r="AL2206" s="7" t="s">
        <v>18836</v>
      </c>
    </row>
    <row r="2207" spans="1:38">
      <c r="A2207" t="s">
        <v>15035</v>
      </c>
      <c r="B2207" s="1" t="s">
        <v>4823</v>
      </c>
      <c r="C2207" s="3">
        <v>40677</v>
      </c>
      <c r="D2207" s="4" t="str">
        <f t="shared" si="209"/>
        <v>The Connection</v>
      </c>
      <c r="E2207" s="9" t="s">
        <v>11153</v>
      </c>
      <c r="F2207" s="5">
        <v>2014</v>
      </c>
      <c r="H2207" s="1" t="s">
        <v>535</v>
      </c>
      <c r="I2207" s="5" t="str">
        <f t="shared" si="210"/>
        <v>The+Connection</v>
      </c>
      <c r="J2207" s="1"/>
      <c r="K2207" s="5"/>
      <c r="L2207" s="1" t="s">
        <v>536</v>
      </c>
      <c r="N2207" t="str">
        <f t="shared" si="211"/>
        <v>"http://www.omdbapi.com/?t=The+Connection&amp;tomatoes=true",</v>
      </c>
      <c r="O2207">
        <f t="shared" si="213"/>
        <v>2205</v>
      </c>
      <c r="P2207" t="str">
        <f t="shared" si="212"/>
        <v>o2205.csv</v>
      </c>
      <c r="S2207" s="13" t="s">
        <v>15021</v>
      </c>
      <c r="T2207" s="15" t="s">
        <v>4785</v>
      </c>
      <c r="U2207" s="1" t="s">
        <v>4785</v>
      </c>
      <c r="V2207"/>
      <c r="W2207" t="s">
        <v>18823</v>
      </c>
      <c r="AJ2207" s="13" t="s">
        <v>15035</v>
      </c>
      <c r="AK2207" s="1" t="s">
        <v>4823</v>
      </c>
      <c r="AL2207" s="7" t="s">
        <v>18837</v>
      </c>
    </row>
    <row r="2208" spans="1:38">
      <c r="A2208" t="s">
        <v>15036</v>
      </c>
      <c r="B2208" s="1" t="s">
        <v>4824</v>
      </c>
      <c r="C2208" s="3">
        <v>39396</v>
      </c>
      <c r="D2208" s="4" t="str">
        <f t="shared" si="209"/>
        <v>The Conquest</v>
      </c>
      <c r="E2208" s="9" t="s">
        <v>11154</v>
      </c>
      <c r="F2208" s="5">
        <f t="shared" ref="F2208:F2213" si="215">YEAR(C2208)</f>
        <v>2011</v>
      </c>
      <c r="H2208" s="1" t="s">
        <v>535</v>
      </c>
      <c r="I2208" s="5" t="str">
        <f t="shared" si="210"/>
        <v>The+Conquest</v>
      </c>
      <c r="J2208" s="1"/>
      <c r="K2208" s="5"/>
      <c r="L2208" s="1" t="s">
        <v>536</v>
      </c>
      <c r="N2208" t="str">
        <f t="shared" si="211"/>
        <v>"http://www.omdbapi.com/?t=The+Conquest&amp;tomatoes=true",</v>
      </c>
      <c r="O2208">
        <f t="shared" si="213"/>
        <v>2206</v>
      </c>
      <c r="P2208" t="str">
        <f t="shared" si="212"/>
        <v>o2206.csv</v>
      </c>
      <c r="S2208" s="13" t="s">
        <v>15022</v>
      </c>
      <c r="T2208" s="15" t="s">
        <v>4788</v>
      </c>
      <c r="U2208" s="1" t="s">
        <v>4788</v>
      </c>
      <c r="V2208"/>
      <c r="W2208" t="s">
        <v>18824</v>
      </c>
      <c r="AJ2208" s="13" t="s">
        <v>15036</v>
      </c>
      <c r="AK2208" s="1" t="s">
        <v>4824</v>
      </c>
      <c r="AL2208" s="7" t="s">
        <v>18838</v>
      </c>
    </row>
    <row r="2209" spans="1:38">
      <c r="A2209" t="s">
        <v>15037</v>
      </c>
      <c r="B2209" s="1" t="s">
        <v>4825</v>
      </c>
      <c r="C2209" s="3">
        <v>39186</v>
      </c>
      <c r="D2209" s="4" t="str">
        <f t="shared" si="209"/>
        <v>The Conspirator</v>
      </c>
      <c r="E2209" s="9" t="s">
        <v>11155</v>
      </c>
      <c r="F2209" s="5">
        <f t="shared" si="215"/>
        <v>2011</v>
      </c>
      <c r="H2209" s="1" t="s">
        <v>535</v>
      </c>
      <c r="I2209" s="5" t="str">
        <f t="shared" si="210"/>
        <v>The+Conspirator</v>
      </c>
      <c r="J2209" s="1"/>
      <c r="K2209" s="5"/>
      <c r="L2209" s="1" t="s">
        <v>536</v>
      </c>
      <c r="N2209" t="str">
        <f t="shared" si="211"/>
        <v>"http://www.omdbapi.com/?t=The+Conspirator&amp;tomatoes=true",</v>
      </c>
      <c r="O2209">
        <f t="shared" si="213"/>
        <v>2207</v>
      </c>
      <c r="P2209" t="str">
        <f t="shared" si="212"/>
        <v>o2207.csv</v>
      </c>
      <c r="S2209" s="13" t="s">
        <v>15023</v>
      </c>
      <c r="T2209" s="15" t="s">
        <v>4791</v>
      </c>
      <c r="U2209" s="1" t="s">
        <v>4791</v>
      </c>
      <c r="V2209"/>
      <c r="W2209" t="s">
        <v>18825</v>
      </c>
      <c r="AJ2209" s="13" t="s">
        <v>15037</v>
      </c>
      <c r="AK2209" s="1" t="s">
        <v>4825</v>
      </c>
      <c r="AL2209" s="7" t="s">
        <v>18839</v>
      </c>
    </row>
    <row r="2210" spans="1:38">
      <c r="A2210" t="s">
        <v>15038</v>
      </c>
      <c r="B2210" s="1" t="s">
        <v>4835</v>
      </c>
      <c r="C2210" s="3">
        <v>40110</v>
      </c>
      <c r="D2210" s="4" t="str">
        <f t="shared" si="209"/>
        <v>The Counselor</v>
      </c>
      <c r="E2210" s="9" t="s">
        <v>11159</v>
      </c>
      <c r="F2210" s="5">
        <f t="shared" si="215"/>
        <v>2013</v>
      </c>
      <c r="H2210" s="1" t="s">
        <v>535</v>
      </c>
      <c r="I2210" s="5" t="str">
        <f t="shared" si="210"/>
        <v>The+Counselor</v>
      </c>
      <c r="J2210" s="1"/>
      <c r="K2210" s="5"/>
      <c r="L2210" s="1" t="s">
        <v>536</v>
      </c>
      <c r="N2210" t="str">
        <f t="shared" si="211"/>
        <v>"http://www.omdbapi.com/?t=The+Counselor&amp;tomatoes=true",</v>
      </c>
      <c r="O2210">
        <f t="shared" si="213"/>
        <v>2208</v>
      </c>
      <c r="P2210" t="str">
        <f t="shared" si="212"/>
        <v>o2208.csv</v>
      </c>
      <c r="S2210" s="13" t="s">
        <v>15024</v>
      </c>
      <c r="T2210" s="15" t="s">
        <v>4806</v>
      </c>
      <c r="U2210" s="1" t="s">
        <v>4806</v>
      </c>
      <c r="V2210"/>
      <c r="W2210" t="s">
        <v>18826</v>
      </c>
      <c r="AJ2210" s="13" t="s">
        <v>15038</v>
      </c>
      <c r="AK2210" s="1" t="s">
        <v>4835</v>
      </c>
      <c r="AL2210" s="7" t="s">
        <v>18840</v>
      </c>
    </row>
    <row r="2211" spans="1:38">
      <c r="A2211" t="s">
        <v>15039</v>
      </c>
      <c r="B2211" s="1" t="s">
        <v>4845</v>
      </c>
      <c r="C2211" s="3">
        <v>38773</v>
      </c>
      <c r="D2211" s="4" t="str">
        <f t="shared" si="209"/>
        <v>The Crazies</v>
      </c>
      <c r="E2211" s="9" t="s">
        <v>11164</v>
      </c>
      <c r="F2211" s="5">
        <f t="shared" si="215"/>
        <v>2010</v>
      </c>
      <c r="H2211" s="1" t="s">
        <v>535</v>
      </c>
      <c r="I2211" s="5" t="str">
        <f t="shared" si="210"/>
        <v>The+Crazies</v>
      </c>
      <c r="J2211" s="1"/>
      <c r="K2211" s="5"/>
      <c r="L2211" s="1" t="s">
        <v>536</v>
      </c>
      <c r="N2211" t="str">
        <f t="shared" si="211"/>
        <v>"http://www.omdbapi.com/?t=The+Crazies&amp;tomatoes=true",</v>
      </c>
      <c r="O2211">
        <f t="shared" si="213"/>
        <v>2209</v>
      </c>
      <c r="P2211" t="str">
        <f t="shared" si="212"/>
        <v>o2209.csv</v>
      </c>
      <c r="S2211" s="13" t="s">
        <v>15025</v>
      </c>
      <c r="T2211" s="15" t="s">
        <v>4808</v>
      </c>
      <c r="U2211" s="1" t="s">
        <v>4808</v>
      </c>
      <c r="V2211"/>
      <c r="W2211" t="s">
        <v>18827</v>
      </c>
      <c r="AJ2211" s="13" t="s">
        <v>15039</v>
      </c>
      <c r="AK2211" s="1" t="s">
        <v>4845</v>
      </c>
      <c r="AL2211" s="7" t="s">
        <v>18841</v>
      </c>
    </row>
    <row r="2212" spans="1:38">
      <c r="A2212" t="s">
        <v>15040</v>
      </c>
      <c r="B2212" s="1" t="s">
        <v>4852</v>
      </c>
      <c r="C2212" s="3">
        <v>39893</v>
      </c>
      <c r="D2212" s="4" t="str">
        <f t="shared" si="209"/>
        <v>The Croods</v>
      </c>
      <c r="E2212" s="9" t="s">
        <v>11168</v>
      </c>
      <c r="F2212" s="5">
        <f t="shared" si="215"/>
        <v>2013</v>
      </c>
      <c r="H2212" s="1" t="s">
        <v>535</v>
      </c>
      <c r="I2212" s="5" t="str">
        <f t="shared" si="210"/>
        <v>The+Croods</v>
      </c>
      <c r="J2212" s="1"/>
      <c r="K2212" s="5"/>
      <c r="L2212" s="1" t="s">
        <v>536</v>
      </c>
      <c r="N2212" t="str">
        <f t="shared" si="211"/>
        <v>"http://www.omdbapi.com/?t=The+Croods&amp;tomatoes=true",</v>
      </c>
      <c r="O2212">
        <f t="shared" si="213"/>
        <v>2210</v>
      </c>
      <c r="P2212" t="str">
        <f t="shared" si="212"/>
        <v>o2210.csv</v>
      </c>
      <c r="S2212" s="13" t="s">
        <v>15026</v>
      </c>
      <c r="T2212" s="15" t="s">
        <v>4810</v>
      </c>
      <c r="U2212" s="1" t="s">
        <v>4810</v>
      </c>
      <c r="V2212"/>
      <c r="W2212" t="s">
        <v>18828</v>
      </c>
      <c r="AJ2212" s="13" t="s">
        <v>15040</v>
      </c>
      <c r="AK2212" s="1" t="s">
        <v>4852</v>
      </c>
      <c r="AL2212" s="7" t="s">
        <v>18842</v>
      </c>
    </row>
    <row r="2213" spans="1:38">
      <c r="A2213" t="s">
        <v>15041</v>
      </c>
      <c r="B2213" s="1" t="s">
        <v>6468</v>
      </c>
      <c r="C2213" s="3">
        <v>40803</v>
      </c>
      <c r="D2213" s="4" t="str">
        <f t="shared" si="209"/>
        <v>The Cut</v>
      </c>
      <c r="E2213" s="9" t="s">
        <v>12165</v>
      </c>
      <c r="F2213" s="5">
        <f t="shared" si="215"/>
        <v>2015</v>
      </c>
      <c r="H2213" s="1" t="s">
        <v>535</v>
      </c>
      <c r="I2213" s="5" t="str">
        <f t="shared" si="210"/>
        <v>The+Cut</v>
      </c>
      <c r="J2213" s="1"/>
      <c r="K2213" s="5"/>
      <c r="L2213" s="1" t="s">
        <v>536</v>
      </c>
      <c r="N2213" t="str">
        <f t="shared" si="211"/>
        <v>"http://www.omdbapi.com/?t=The+Cut&amp;tomatoes=true",</v>
      </c>
      <c r="O2213">
        <f t="shared" si="213"/>
        <v>2211</v>
      </c>
      <c r="P2213" t="str">
        <f t="shared" si="212"/>
        <v>o2211.csv</v>
      </c>
      <c r="S2213" s="13" t="s">
        <v>15027</v>
      </c>
      <c r="T2213" s="15" t="s">
        <v>6467</v>
      </c>
      <c r="U2213" s="1" t="s">
        <v>6467</v>
      </c>
      <c r="V2213"/>
      <c r="W2213" t="s">
        <v>18829</v>
      </c>
      <c r="AJ2213" s="13" t="s">
        <v>15041</v>
      </c>
      <c r="AK2213" s="1" t="s">
        <v>6468</v>
      </c>
      <c r="AL2213" s="7" t="s">
        <v>18843</v>
      </c>
    </row>
    <row r="2214" spans="1:38">
      <c r="A2214" t="s">
        <v>15042</v>
      </c>
      <c r="B2214" s="1" t="s">
        <v>4866</v>
      </c>
      <c r="C2214" s="3">
        <v>40320</v>
      </c>
      <c r="D2214" s="4" t="str">
        <f t="shared" si="209"/>
        <v>The Dance of Reality</v>
      </c>
      <c r="E2214" s="9" t="s">
        <v>11176</v>
      </c>
      <c r="F2214" s="5">
        <v>2013</v>
      </c>
      <c r="H2214" s="1" t="s">
        <v>535</v>
      </c>
      <c r="I2214" s="5" t="str">
        <f t="shared" si="210"/>
        <v>The+Dance+of+Reality</v>
      </c>
      <c r="J2214" s="1"/>
      <c r="K2214" s="5"/>
      <c r="L2214" s="1" t="s">
        <v>536</v>
      </c>
      <c r="N2214" t="str">
        <f t="shared" si="211"/>
        <v>"http://www.omdbapi.com/?t=The+Dance+of+Reality&amp;tomatoes=true",</v>
      </c>
      <c r="O2214">
        <f t="shared" si="213"/>
        <v>2212</v>
      </c>
      <c r="P2214" t="str">
        <f t="shared" si="212"/>
        <v>o2212.csv</v>
      </c>
      <c r="S2214" s="13" t="s">
        <v>15028</v>
      </c>
      <c r="T2214" s="15" t="s">
        <v>4812</v>
      </c>
      <c r="U2214" s="1" t="s">
        <v>4812</v>
      </c>
      <c r="V2214"/>
      <c r="W2214" t="s">
        <v>18830</v>
      </c>
      <c r="AJ2214" s="13" t="s">
        <v>15042</v>
      </c>
      <c r="AK2214" s="1" t="s">
        <v>4866</v>
      </c>
      <c r="AL2214" s="7" t="s">
        <v>18844</v>
      </c>
    </row>
    <row r="2215" spans="1:38">
      <c r="A2215" t="s">
        <v>15043</v>
      </c>
      <c r="B2215" s="1" t="s">
        <v>4870</v>
      </c>
      <c r="C2215" s="3">
        <v>40873</v>
      </c>
      <c r="D2215" s="4" t="str">
        <f t="shared" si="209"/>
        <v>The Danish Girl</v>
      </c>
      <c r="E2215" s="9" t="s">
        <v>11179</v>
      </c>
      <c r="F2215" s="5">
        <f>YEAR(C2215)</f>
        <v>2015</v>
      </c>
      <c r="H2215" s="1" t="s">
        <v>535</v>
      </c>
      <c r="I2215" s="5" t="str">
        <f t="shared" si="210"/>
        <v>The+Danish+Girl</v>
      </c>
      <c r="J2215" s="1"/>
      <c r="K2215" s="5"/>
      <c r="L2215" s="1" t="s">
        <v>536</v>
      </c>
      <c r="N2215" t="str">
        <f t="shared" si="211"/>
        <v>"http://www.omdbapi.com/?t=The+Danish+Girl&amp;tomatoes=true",</v>
      </c>
      <c r="O2215">
        <f t="shared" si="213"/>
        <v>2213</v>
      </c>
      <c r="P2215" t="str">
        <f t="shared" si="212"/>
        <v>o2213.csv</v>
      </c>
      <c r="S2215" s="13" t="s">
        <v>15029</v>
      </c>
      <c r="T2215" s="15" t="s">
        <v>4815</v>
      </c>
      <c r="U2215" s="1" t="s">
        <v>4815</v>
      </c>
      <c r="V2215"/>
      <c r="W2215" t="s">
        <v>18831</v>
      </c>
      <c r="AJ2215" s="13" t="s">
        <v>15043</v>
      </c>
      <c r="AK2215" s="1" t="s">
        <v>4870</v>
      </c>
      <c r="AL2215" s="7" t="s">
        <v>18845</v>
      </c>
    </row>
    <row r="2216" spans="1:38">
      <c r="A2216" t="s">
        <v>15044</v>
      </c>
      <c r="B2216" s="1" t="s">
        <v>280</v>
      </c>
      <c r="C2216" s="3">
        <v>39648</v>
      </c>
      <c r="D2216" s="4" t="str">
        <f t="shared" si="209"/>
        <v>The Dark Knight Rises</v>
      </c>
      <c r="E2216" s="9" t="s">
        <v>11007</v>
      </c>
      <c r="F2216" s="5">
        <f>YEAR(C2216)</f>
        <v>2012</v>
      </c>
      <c r="H2216" s="1" t="s">
        <v>535</v>
      </c>
      <c r="I2216" s="5" t="str">
        <f t="shared" si="210"/>
        <v>The+Dark+Knight+Rises</v>
      </c>
      <c r="J2216" s="1"/>
      <c r="K2216" s="5"/>
      <c r="L2216" s="1" t="s">
        <v>536</v>
      </c>
      <c r="N2216" t="str">
        <f t="shared" si="211"/>
        <v>"http://www.omdbapi.com/?t=The+Dark+Knight+Rises&amp;tomatoes=true",</v>
      </c>
      <c r="O2216">
        <f t="shared" si="213"/>
        <v>2214</v>
      </c>
      <c r="P2216" t="str">
        <f t="shared" si="212"/>
        <v>o2214.csv</v>
      </c>
      <c r="S2216" s="13" t="s">
        <v>15030</v>
      </c>
      <c r="T2216" s="15" t="s">
        <v>4820</v>
      </c>
      <c r="U2216" s="1" t="s">
        <v>4820</v>
      </c>
      <c r="V2216"/>
      <c r="W2216" t="s">
        <v>18832</v>
      </c>
      <c r="AJ2216" s="13" t="s">
        <v>15044</v>
      </c>
      <c r="AK2216" s="1" t="s">
        <v>280</v>
      </c>
      <c r="AL2216" s="7" t="s">
        <v>18846</v>
      </c>
    </row>
    <row r="2217" spans="1:38">
      <c r="A2217" t="s">
        <v>15045</v>
      </c>
      <c r="B2217" s="1" t="s">
        <v>4872</v>
      </c>
      <c r="C2217" s="3">
        <v>39440</v>
      </c>
      <c r="D2217" s="4" t="str">
        <f t="shared" si="209"/>
        <v>The Darkest Hour</v>
      </c>
      <c r="E2217" s="9" t="s">
        <v>11181</v>
      </c>
      <c r="F2217" s="5">
        <f>YEAR(C2217)</f>
        <v>2011</v>
      </c>
      <c r="H2217" s="1" t="s">
        <v>535</v>
      </c>
      <c r="I2217" s="5" t="str">
        <f t="shared" si="210"/>
        <v>The+Darkest+Hour</v>
      </c>
      <c r="J2217" s="1"/>
      <c r="K2217" s="5"/>
      <c r="L2217" s="1" t="s">
        <v>536</v>
      </c>
      <c r="N2217" t="str">
        <f t="shared" si="211"/>
        <v>"http://www.omdbapi.com/?t=The+Darkest+Hour&amp;tomatoes=true",</v>
      </c>
      <c r="O2217">
        <f t="shared" si="213"/>
        <v>2215</v>
      </c>
      <c r="P2217" t="str">
        <f t="shared" si="212"/>
        <v>o2215.csv</v>
      </c>
      <c r="S2217" s="13" t="s">
        <v>15031</v>
      </c>
      <c r="T2217" s="15" t="s">
        <v>16072</v>
      </c>
      <c r="U2217" s="1" t="s">
        <v>12649</v>
      </c>
      <c r="V2217"/>
      <c r="W2217" t="s">
        <v>18833</v>
      </c>
      <c r="AJ2217" s="13" t="s">
        <v>15045</v>
      </c>
      <c r="AK2217" s="1" t="s">
        <v>4872</v>
      </c>
      <c r="AL2217" s="7" t="s">
        <v>18847</v>
      </c>
    </row>
    <row r="2218" spans="1:38">
      <c r="A2218" t="s">
        <v>15046</v>
      </c>
      <c r="B2218" s="1" t="s">
        <v>4882</v>
      </c>
      <c r="C2218" s="3">
        <v>39688</v>
      </c>
      <c r="D2218" s="4" t="str">
        <f t="shared" si="209"/>
        <v>The Day</v>
      </c>
      <c r="E2218" s="9" t="s">
        <v>10678</v>
      </c>
      <c r="F2218" s="5">
        <f>YEAR(C2218)</f>
        <v>2012</v>
      </c>
      <c r="H2218" s="1" t="s">
        <v>535</v>
      </c>
      <c r="I2218" s="5" t="str">
        <f t="shared" si="210"/>
        <v>The+Day</v>
      </c>
      <c r="J2218" s="1"/>
      <c r="K2218" s="5"/>
      <c r="L2218" s="1" t="s">
        <v>536</v>
      </c>
      <c r="N2218" t="str">
        <f t="shared" si="211"/>
        <v>"http://www.omdbapi.com/?t=The+Day&amp;tomatoes=true",</v>
      </c>
      <c r="O2218">
        <f t="shared" si="213"/>
        <v>2216</v>
      </c>
      <c r="P2218" t="str">
        <f t="shared" si="212"/>
        <v>o2216.csv</v>
      </c>
      <c r="S2218" s="13" t="s">
        <v>15032</v>
      </c>
      <c r="T2218" s="15" t="s">
        <v>16658</v>
      </c>
      <c r="U2218" s="1" t="s">
        <v>12650</v>
      </c>
      <c r="V2218"/>
      <c r="W2218" t="s">
        <v>18834</v>
      </c>
      <c r="AJ2218" s="13" t="s">
        <v>15046</v>
      </c>
      <c r="AK2218" s="1" t="s">
        <v>4882</v>
      </c>
      <c r="AL2218" s="7" t="s">
        <v>18848</v>
      </c>
    </row>
    <row r="2219" spans="1:38">
      <c r="A2219" t="s">
        <v>15047</v>
      </c>
      <c r="B2219" s="1" t="s">
        <v>4884</v>
      </c>
      <c r="C2219" s="3">
        <v>39557</v>
      </c>
      <c r="D2219" s="4" t="str">
        <f t="shared" si="209"/>
        <v>The Day He Arrives</v>
      </c>
      <c r="E2219" s="9" t="s">
        <v>11190</v>
      </c>
      <c r="F2219" s="5">
        <v>2011</v>
      </c>
      <c r="H2219" s="1" t="s">
        <v>535</v>
      </c>
      <c r="I2219" s="5" t="str">
        <f t="shared" si="210"/>
        <v>The+Day+He+Arrives</v>
      </c>
      <c r="J2219" s="1"/>
      <c r="K2219" s="5"/>
      <c r="L2219" s="1" t="s">
        <v>536</v>
      </c>
      <c r="N2219" t="str">
        <f t="shared" si="211"/>
        <v>"http://www.omdbapi.com/?t=The+Day+He+Arrives&amp;tomatoes=true",</v>
      </c>
      <c r="O2219">
        <f t="shared" si="213"/>
        <v>2217</v>
      </c>
      <c r="P2219" t="str">
        <f t="shared" si="212"/>
        <v>o2217.csv</v>
      </c>
      <c r="S2219" s="13" t="s">
        <v>15033</v>
      </c>
      <c r="T2219" s="15" t="s">
        <v>4821</v>
      </c>
      <c r="U2219" s="1" t="s">
        <v>4821</v>
      </c>
      <c r="V2219"/>
      <c r="W2219" t="s">
        <v>18835</v>
      </c>
      <c r="AJ2219" s="13" t="s">
        <v>15047</v>
      </c>
      <c r="AK2219" s="1" t="s">
        <v>4884</v>
      </c>
      <c r="AL2219" s="7" t="s">
        <v>18849</v>
      </c>
    </row>
    <row r="2220" spans="1:38">
      <c r="A2220" t="s">
        <v>15048</v>
      </c>
      <c r="B2220" s="1" t="s">
        <v>4886</v>
      </c>
      <c r="C2220" s="3">
        <v>40649</v>
      </c>
      <c r="D2220" s="4" t="str">
        <f t="shared" si="209"/>
        <v>The Dead Lands</v>
      </c>
      <c r="E2220" s="9" t="s">
        <v>11191</v>
      </c>
      <c r="F2220" s="5">
        <v>2014</v>
      </c>
      <c r="H2220" s="1" t="s">
        <v>535</v>
      </c>
      <c r="I2220" s="5" t="str">
        <f t="shared" si="210"/>
        <v>The+Dead+Lands</v>
      </c>
      <c r="J2220" s="1"/>
      <c r="K2220" s="5"/>
      <c r="L2220" s="1" t="s">
        <v>536</v>
      </c>
      <c r="N2220" t="str">
        <f t="shared" si="211"/>
        <v>"http://www.omdbapi.com/?t=The+Dead+Lands&amp;tomatoes=true",</v>
      </c>
      <c r="O2220">
        <f t="shared" si="213"/>
        <v>2218</v>
      </c>
      <c r="P2220" t="str">
        <f t="shared" si="212"/>
        <v>o2218.csv</v>
      </c>
      <c r="S2220" s="13" t="s">
        <v>15034</v>
      </c>
      <c r="T2220" s="15" t="s">
        <v>310</v>
      </c>
      <c r="U2220" s="1" t="s">
        <v>310</v>
      </c>
      <c r="V2220"/>
      <c r="W2220" t="s">
        <v>18836</v>
      </c>
      <c r="AJ2220" s="13" t="s">
        <v>15048</v>
      </c>
      <c r="AK2220" s="1" t="s">
        <v>4886</v>
      </c>
      <c r="AL2220" s="7" t="s">
        <v>18850</v>
      </c>
    </row>
    <row r="2221" spans="1:38">
      <c r="A2221" t="s">
        <v>15049</v>
      </c>
      <c r="B2221" s="1" t="s">
        <v>4896</v>
      </c>
      <c r="C2221" s="3">
        <v>39324</v>
      </c>
      <c r="D2221" s="4" t="str">
        <f t="shared" si="209"/>
        <v>The Debt</v>
      </c>
      <c r="E2221" s="9" t="s">
        <v>10679</v>
      </c>
      <c r="F2221" s="5">
        <f>YEAR(C2221)</f>
        <v>2011</v>
      </c>
      <c r="H2221" s="1" t="s">
        <v>535</v>
      </c>
      <c r="I2221" s="5" t="str">
        <f t="shared" si="210"/>
        <v>The+Debt</v>
      </c>
      <c r="J2221" s="1"/>
      <c r="K2221" s="5"/>
      <c r="L2221" s="1" t="s">
        <v>536</v>
      </c>
      <c r="N2221" t="str">
        <f t="shared" si="211"/>
        <v>"http://www.omdbapi.com/?t=The+Debt&amp;tomatoes=true",</v>
      </c>
      <c r="O2221">
        <f t="shared" si="213"/>
        <v>2219</v>
      </c>
      <c r="P2221" t="str">
        <f t="shared" si="212"/>
        <v>o2219.csv</v>
      </c>
      <c r="S2221" s="13" t="s">
        <v>15035</v>
      </c>
      <c r="T2221" s="15" t="s">
        <v>4823</v>
      </c>
      <c r="U2221" s="1" t="s">
        <v>4823</v>
      </c>
      <c r="V2221"/>
      <c r="W2221" t="s">
        <v>18837</v>
      </c>
      <c r="AJ2221" s="13" t="s">
        <v>15049</v>
      </c>
      <c r="AK2221" s="1" t="s">
        <v>4896</v>
      </c>
      <c r="AL2221" s="7" t="s">
        <v>18851</v>
      </c>
    </row>
    <row r="2222" spans="1:38">
      <c r="A2222" t="s">
        <v>15050</v>
      </c>
      <c r="B2222" s="1" t="s">
        <v>4897</v>
      </c>
      <c r="C2222" s="3">
        <v>40451</v>
      </c>
      <c r="D2222" s="4" t="str">
        <f t="shared" si="209"/>
        <v>The Decent One</v>
      </c>
      <c r="E2222" s="9" t="s">
        <v>10680</v>
      </c>
      <c r="F2222" s="5">
        <v>2013</v>
      </c>
      <c r="H2222" s="1" t="s">
        <v>535</v>
      </c>
      <c r="I2222" s="5" t="str">
        <f t="shared" si="210"/>
        <v>The+Decent+One</v>
      </c>
      <c r="J2222" s="1"/>
      <c r="K2222" s="5"/>
      <c r="L2222" s="1" t="s">
        <v>536</v>
      </c>
      <c r="N2222" t="str">
        <f t="shared" si="211"/>
        <v>"http://www.omdbapi.com/?t=The+Decent+One&amp;tomatoes=true",</v>
      </c>
      <c r="O2222">
        <f t="shared" si="213"/>
        <v>2220</v>
      </c>
      <c r="P2222" t="str">
        <f t="shared" si="212"/>
        <v>o2220.csv</v>
      </c>
      <c r="S2222" s="13" t="s">
        <v>15036</v>
      </c>
      <c r="T2222" s="15" t="s">
        <v>4824</v>
      </c>
      <c r="U2222" s="1" t="s">
        <v>4824</v>
      </c>
      <c r="V2222"/>
      <c r="W2222" t="s">
        <v>18838</v>
      </c>
      <c r="AJ2222" s="13" t="s">
        <v>15050</v>
      </c>
      <c r="AK2222" s="1" t="s">
        <v>4897</v>
      </c>
      <c r="AL2222" s="7" t="s">
        <v>18852</v>
      </c>
    </row>
    <row r="2223" spans="1:38">
      <c r="A2223" t="s">
        <v>15051</v>
      </c>
      <c r="B2223" s="1" t="s">
        <v>4899</v>
      </c>
      <c r="C2223" s="3">
        <v>39529</v>
      </c>
      <c r="D2223" s="4" t="str">
        <f t="shared" si="209"/>
        <v>The Deep Blue Sea</v>
      </c>
      <c r="E2223" s="9" t="s">
        <v>11200</v>
      </c>
      <c r="F2223" s="5">
        <f>YEAR(C2223)</f>
        <v>2012</v>
      </c>
      <c r="H2223" s="1" t="s">
        <v>535</v>
      </c>
      <c r="I2223" s="5" t="str">
        <f t="shared" si="210"/>
        <v>The+Deep+Blue+Sea</v>
      </c>
      <c r="J2223" s="1"/>
      <c r="K2223" s="5"/>
      <c r="L2223" s="1" t="s">
        <v>536</v>
      </c>
      <c r="N2223" t="str">
        <f t="shared" si="211"/>
        <v>"http://www.omdbapi.com/?t=The+Deep+Blue+Sea&amp;tomatoes=true",</v>
      </c>
      <c r="O2223">
        <f t="shared" si="213"/>
        <v>2221</v>
      </c>
      <c r="P2223" t="str">
        <f t="shared" si="212"/>
        <v>o2221.csv</v>
      </c>
      <c r="S2223" s="13" t="s">
        <v>15037</v>
      </c>
      <c r="T2223" s="15" t="s">
        <v>4825</v>
      </c>
      <c r="U2223" s="1" t="s">
        <v>4825</v>
      </c>
      <c r="V2223"/>
      <c r="W2223" t="s">
        <v>18839</v>
      </c>
      <c r="AJ2223" s="13" t="s">
        <v>15051</v>
      </c>
      <c r="AK2223" s="1" t="s">
        <v>4899</v>
      </c>
      <c r="AL2223" s="7" t="s">
        <v>18853</v>
      </c>
    </row>
    <row r="2224" spans="1:38">
      <c r="A2224" t="s">
        <v>15052</v>
      </c>
      <c r="B2224" s="1" t="s">
        <v>4911</v>
      </c>
      <c r="C2224" s="3">
        <v>39452</v>
      </c>
      <c r="D2224" s="4" t="str">
        <f t="shared" si="209"/>
        <v>The Devil Inside</v>
      </c>
      <c r="E2224" s="9" t="s">
        <v>11210</v>
      </c>
      <c r="F2224" s="5">
        <f>YEAR(C2224)</f>
        <v>2012</v>
      </c>
      <c r="H2224" s="1" t="s">
        <v>535</v>
      </c>
      <c r="I2224" s="5" t="str">
        <f t="shared" si="210"/>
        <v>The+Devil+Inside</v>
      </c>
      <c r="J2224" s="1"/>
      <c r="K2224" s="5"/>
      <c r="L2224" s="1" t="s">
        <v>536</v>
      </c>
      <c r="N2224" t="str">
        <f t="shared" si="211"/>
        <v>"http://www.omdbapi.com/?t=The+Devil+Inside&amp;tomatoes=true",</v>
      </c>
      <c r="O2224">
        <f t="shared" si="213"/>
        <v>2222</v>
      </c>
      <c r="P2224" t="str">
        <f t="shared" si="212"/>
        <v>o2222.csv</v>
      </c>
      <c r="S2224" s="13" t="s">
        <v>15038</v>
      </c>
      <c r="T2224" s="15" t="s">
        <v>4835</v>
      </c>
      <c r="U2224" s="1" t="s">
        <v>4835</v>
      </c>
      <c r="V2224"/>
      <c r="W2224" t="s">
        <v>18840</v>
      </c>
      <c r="AJ2224" s="13" t="s">
        <v>15052</v>
      </c>
      <c r="AK2224" s="1" t="s">
        <v>4911</v>
      </c>
      <c r="AL2224" s="7" t="s">
        <v>18854</v>
      </c>
    </row>
    <row r="2225" spans="1:38">
      <c r="A2225" t="s">
        <v>15053</v>
      </c>
      <c r="B2225" s="1" t="s">
        <v>12657</v>
      </c>
      <c r="C2225" s="3">
        <v>39459</v>
      </c>
      <c r="D2225" s="4" t="str">
        <f t="shared" si="209"/>
        <v>The Devil, Probably</v>
      </c>
      <c r="E2225" s="9" t="s">
        <v>16606</v>
      </c>
      <c r="F2225" s="5">
        <v>2011</v>
      </c>
      <c r="H2225" s="1" t="s">
        <v>535</v>
      </c>
      <c r="I2225" s="5" t="str">
        <f t="shared" si="210"/>
        <v>The+Devil+Probably</v>
      </c>
      <c r="J2225" s="1"/>
      <c r="K2225" s="5"/>
      <c r="L2225" s="1" t="s">
        <v>536</v>
      </c>
      <c r="N2225" t="str">
        <f t="shared" si="211"/>
        <v>"http://www.omdbapi.com/?t=The+Devil+Probably&amp;tomatoes=true",</v>
      </c>
      <c r="O2225">
        <f t="shared" si="213"/>
        <v>2223</v>
      </c>
      <c r="P2225" t="str">
        <f t="shared" si="212"/>
        <v>o2223.csv</v>
      </c>
      <c r="S2225" s="13" t="s">
        <v>15039</v>
      </c>
      <c r="T2225" s="15" t="s">
        <v>4845</v>
      </c>
      <c r="U2225" s="1" t="s">
        <v>4845</v>
      </c>
      <c r="V2225"/>
      <c r="W2225" t="s">
        <v>18841</v>
      </c>
      <c r="AJ2225" s="13" t="s">
        <v>15053</v>
      </c>
      <c r="AK2225" s="1" t="s">
        <v>12657</v>
      </c>
      <c r="AL2225" s="7" t="s">
        <v>18855</v>
      </c>
    </row>
    <row r="2226" spans="1:38">
      <c r="A2226" t="s">
        <v>15054</v>
      </c>
      <c r="B2226" s="1" t="s">
        <v>4912</v>
      </c>
      <c r="C2226" s="3">
        <v>39291</v>
      </c>
      <c r="D2226" s="4" t="str">
        <f t="shared" si="209"/>
        <v>The Devil's Double</v>
      </c>
      <c r="E2226" s="9" t="s">
        <v>16198</v>
      </c>
      <c r="F2226" s="5">
        <f>YEAR(C2226)</f>
        <v>2011</v>
      </c>
      <c r="H2226" s="1" t="s">
        <v>535</v>
      </c>
      <c r="I2226" s="5" t="str">
        <f t="shared" si="210"/>
        <v>The+Devil%27s+Double</v>
      </c>
      <c r="J2226" s="1"/>
      <c r="K2226" s="5"/>
      <c r="L2226" s="1" t="s">
        <v>536</v>
      </c>
      <c r="N2226" t="str">
        <f t="shared" si="211"/>
        <v>"http://www.omdbapi.com/?t=The+Devil%27s+Double&amp;tomatoes=true",</v>
      </c>
      <c r="O2226">
        <f t="shared" si="213"/>
        <v>2224</v>
      </c>
      <c r="P2226" t="str">
        <f t="shared" si="212"/>
        <v>o2224.csv</v>
      </c>
      <c r="S2226" s="13" t="s">
        <v>15040</v>
      </c>
      <c r="T2226" s="15" t="s">
        <v>4852</v>
      </c>
      <c r="U2226" s="1" t="s">
        <v>4852</v>
      </c>
      <c r="V2226"/>
      <c r="W2226" t="s">
        <v>18842</v>
      </c>
      <c r="AJ2226" s="13" t="s">
        <v>15054</v>
      </c>
      <c r="AK2226" s="1" t="s">
        <v>4912</v>
      </c>
      <c r="AL2226" s="7" t="s">
        <v>18856</v>
      </c>
    </row>
    <row r="2227" spans="1:38">
      <c r="A2227" t="s">
        <v>15055</v>
      </c>
      <c r="B2227" s="1" t="s">
        <v>4916</v>
      </c>
      <c r="C2227" s="3">
        <v>40761</v>
      </c>
      <c r="D2227" s="4" t="str">
        <f t="shared" si="209"/>
        <v>The Diary of a Teenage Girl</v>
      </c>
      <c r="E2227" s="9" t="s">
        <v>11212</v>
      </c>
      <c r="F2227" s="5">
        <f>YEAR(C2227)</f>
        <v>2015</v>
      </c>
      <c r="H2227" s="1" t="s">
        <v>535</v>
      </c>
      <c r="I2227" s="5" t="str">
        <f t="shared" si="210"/>
        <v>The+Diary+of+a+Teenage+Girl</v>
      </c>
      <c r="J2227" s="1"/>
      <c r="K2227" s="5"/>
      <c r="L2227" s="1" t="s">
        <v>536</v>
      </c>
      <c r="N2227" t="str">
        <f t="shared" si="211"/>
        <v>"http://www.omdbapi.com/?t=The+Diary+of+a+Teenage+Girl&amp;tomatoes=true",</v>
      </c>
      <c r="O2227">
        <f t="shared" si="213"/>
        <v>2225</v>
      </c>
      <c r="P2227" t="str">
        <f t="shared" si="212"/>
        <v>o2225.csv</v>
      </c>
      <c r="S2227" s="13" t="s">
        <v>15041</v>
      </c>
      <c r="T2227" s="15" t="s">
        <v>6468</v>
      </c>
      <c r="U2227" s="1" t="s">
        <v>6468</v>
      </c>
      <c r="V2227"/>
      <c r="W2227" t="s">
        <v>18843</v>
      </c>
      <c r="AJ2227" s="13" t="s">
        <v>15055</v>
      </c>
      <c r="AK2227" s="1" t="s">
        <v>4916</v>
      </c>
      <c r="AL2227" s="7" t="s">
        <v>18857</v>
      </c>
    </row>
    <row r="2228" spans="1:38">
      <c r="A2228" t="s">
        <v>15056</v>
      </c>
      <c r="B2228" s="1" t="s">
        <v>4920</v>
      </c>
      <c r="C2228" s="3">
        <v>39583</v>
      </c>
      <c r="D2228" s="4" t="str">
        <f t="shared" si="209"/>
        <v>The Dictator</v>
      </c>
      <c r="E2228" s="9" t="s">
        <v>10682</v>
      </c>
      <c r="F2228" s="5">
        <f>YEAR(C2228)</f>
        <v>2012</v>
      </c>
      <c r="H2228" s="1" t="s">
        <v>535</v>
      </c>
      <c r="I2228" s="5" t="str">
        <f t="shared" si="210"/>
        <v>The+Dictator</v>
      </c>
      <c r="J2228" s="1"/>
      <c r="K2228" s="5"/>
      <c r="L2228" s="1" t="s">
        <v>536</v>
      </c>
      <c r="N2228" t="str">
        <f t="shared" si="211"/>
        <v>"http://www.omdbapi.com/?t=The+Dictator&amp;tomatoes=true",</v>
      </c>
      <c r="O2228">
        <f t="shared" si="213"/>
        <v>2226</v>
      </c>
      <c r="P2228" t="str">
        <f t="shared" si="212"/>
        <v>o2226.csv</v>
      </c>
      <c r="S2228" s="13" t="s">
        <v>15042</v>
      </c>
      <c r="T2228" s="15" t="s">
        <v>4866</v>
      </c>
      <c r="U2228" s="1" t="s">
        <v>4866</v>
      </c>
      <c r="V2228"/>
      <c r="W2228" t="s">
        <v>18844</v>
      </c>
      <c r="AJ2228" s="13" t="s">
        <v>15056</v>
      </c>
      <c r="AK2228" s="1" t="s">
        <v>4920</v>
      </c>
      <c r="AL2228" s="7" t="s">
        <v>18858</v>
      </c>
    </row>
    <row r="2229" spans="1:38">
      <c r="A2229" t="s">
        <v>15057</v>
      </c>
      <c r="B2229" s="1" t="s">
        <v>6469</v>
      </c>
      <c r="C2229" s="3">
        <v>40761</v>
      </c>
      <c r="D2229" s="4" t="str">
        <f t="shared" si="209"/>
        <v>The Dinner</v>
      </c>
      <c r="E2229" s="9" t="s">
        <v>12166</v>
      </c>
      <c r="F2229" s="5">
        <f>YEAR(C2229)</f>
        <v>2015</v>
      </c>
      <c r="H2229" s="1" t="s">
        <v>535</v>
      </c>
      <c r="I2229" s="5" t="str">
        <f t="shared" si="210"/>
        <v>The+Dinner</v>
      </c>
      <c r="J2229" s="1"/>
      <c r="K2229" s="5"/>
      <c r="L2229" s="1" t="s">
        <v>536</v>
      </c>
      <c r="N2229" t="str">
        <f t="shared" si="211"/>
        <v>"http://www.omdbapi.com/?t=The+Dinner&amp;tomatoes=true",</v>
      </c>
      <c r="O2229">
        <f t="shared" si="213"/>
        <v>2227</v>
      </c>
      <c r="P2229" t="str">
        <f t="shared" si="212"/>
        <v>o2227.csv</v>
      </c>
      <c r="S2229" s="13" t="s">
        <v>15043</v>
      </c>
      <c r="T2229" s="15" t="s">
        <v>4870</v>
      </c>
      <c r="U2229" s="1" t="s">
        <v>4870</v>
      </c>
      <c r="V2229"/>
      <c r="W2229" t="s">
        <v>18845</v>
      </c>
      <c r="AJ2229" s="13" t="s">
        <v>15057</v>
      </c>
      <c r="AK2229" s="1" t="s">
        <v>6469</v>
      </c>
      <c r="AL2229" s="7" t="s">
        <v>18859</v>
      </c>
    </row>
    <row r="2230" spans="1:38">
      <c r="A2230" t="s">
        <v>15058</v>
      </c>
      <c r="B2230" s="1" t="s">
        <v>4418</v>
      </c>
      <c r="C2230" s="3">
        <v>38934</v>
      </c>
      <c r="D2230" s="4" t="str">
        <f t="shared" si="209"/>
        <v>The Disappearance of Alice Creed</v>
      </c>
      <c r="E2230" s="9" t="s">
        <v>10928</v>
      </c>
      <c r="F2230" s="5">
        <v>2009</v>
      </c>
      <c r="H2230" s="1" t="s">
        <v>535</v>
      </c>
      <c r="I2230" s="5" t="str">
        <f t="shared" si="210"/>
        <v>The+Disappearance+of+Alice+Creed</v>
      </c>
      <c r="J2230" s="1"/>
      <c r="K2230" s="5"/>
      <c r="L2230" s="1" t="s">
        <v>536</v>
      </c>
      <c r="N2230" t="str">
        <f t="shared" si="211"/>
        <v>"http://www.omdbapi.com/?t=The+Disappearance+of+Alice+Creed&amp;tomatoes=true",</v>
      </c>
      <c r="O2230">
        <f t="shared" si="213"/>
        <v>2228</v>
      </c>
      <c r="P2230" t="str">
        <f t="shared" si="212"/>
        <v>o2228.csv</v>
      </c>
      <c r="S2230" s="13" t="s">
        <v>14058</v>
      </c>
      <c r="T2230" s="15" t="s">
        <v>280</v>
      </c>
      <c r="U2230" s="1" t="s">
        <v>4856</v>
      </c>
      <c r="V2230"/>
      <c r="W2230" t="s">
        <v>17879</v>
      </c>
      <c r="AJ2230" s="13" t="s">
        <v>15058</v>
      </c>
      <c r="AK2230" s="1" t="s">
        <v>4418</v>
      </c>
      <c r="AL2230" s="7" t="s">
        <v>18860</v>
      </c>
    </row>
    <row r="2231" spans="1:38">
      <c r="A2231" t="s">
        <v>15059</v>
      </c>
      <c r="B2231" s="1" t="s">
        <v>4993</v>
      </c>
      <c r="C2231" s="3">
        <v>40432</v>
      </c>
      <c r="D2231" s="4" t="str">
        <f t="shared" si="209"/>
        <v>The Disappearance of Eleanor Rigby</v>
      </c>
      <c r="E2231" s="9" t="s">
        <v>11259</v>
      </c>
      <c r="F2231" s="5">
        <f>YEAR(C2231)</f>
        <v>2014</v>
      </c>
      <c r="H2231" s="1" t="s">
        <v>535</v>
      </c>
      <c r="I2231" s="5" t="str">
        <f t="shared" si="210"/>
        <v>The+Disappearance+of+Eleanor+Rigby</v>
      </c>
      <c r="J2231" s="1"/>
      <c r="K2231" s="5"/>
      <c r="L2231" s="1" t="s">
        <v>536</v>
      </c>
      <c r="N2231" t="str">
        <f t="shared" si="211"/>
        <v>"http://www.omdbapi.com/?t=The+Disappearance+of+Eleanor+Rigby&amp;tomatoes=true",</v>
      </c>
      <c r="O2231">
        <f t="shared" si="213"/>
        <v>2229</v>
      </c>
      <c r="P2231" t="str">
        <f t="shared" si="212"/>
        <v>o2229.csv</v>
      </c>
      <c r="S2231" s="13" t="s">
        <v>15044</v>
      </c>
      <c r="T2231" s="15" t="s">
        <v>280</v>
      </c>
      <c r="U2231" s="1" t="s">
        <v>280</v>
      </c>
      <c r="V2231"/>
      <c r="W2231" t="s">
        <v>18846</v>
      </c>
      <c r="AJ2231" s="13" t="s">
        <v>15059</v>
      </c>
      <c r="AK2231" s="1" t="s">
        <v>4993</v>
      </c>
      <c r="AL2231" s="7" t="s">
        <v>18861</v>
      </c>
    </row>
    <row r="2232" spans="1:38">
      <c r="A2232" t="s">
        <v>15060</v>
      </c>
      <c r="B2232" s="1" t="s">
        <v>4930</v>
      </c>
      <c r="C2232" s="3">
        <v>40313</v>
      </c>
      <c r="D2232" s="4" t="str">
        <f t="shared" si="209"/>
        <v>The Discoverers</v>
      </c>
      <c r="E2232" s="9" t="s">
        <v>11221</v>
      </c>
      <c r="F2232" s="5">
        <v>2013</v>
      </c>
      <c r="H2232" s="1" t="s">
        <v>535</v>
      </c>
      <c r="I2232" s="5" t="str">
        <f t="shared" si="210"/>
        <v>The+Discoverers</v>
      </c>
      <c r="J2232" s="1"/>
      <c r="K2232" s="5"/>
      <c r="L2232" s="1" t="s">
        <v>536</v>
      </c>
      <c r="N2232" t="str">
        <f t="shared" si="211"/>
        <v>"http://www.omdbapi.com/?t=The+Discoverers&amp;tomatoes=true",</v>
      </c>
      <c r="O2232">
        <f t="shared" si="213"/>
        <v>2230</v>
      </c>
      <c r="P2232" t="str">
        <f t="shared" si="212"/>
        <v>o2230.csv</v>
      </c>
      <c r="S2232" s="13" t="s">
        <v>15045</v>
      </c>
      <c r="T2232" s="15" t="s">
        <v>4872</v>
      </c>
      <c r="U2232" s="1" t="s">
        <v>4872</v>
      </c>
      <c r="V2232"/>
      <c r="W2232" t="s">
        <v>18847</v>
      </c>
      <c r="AJ2232" s="13" t="s">
        <v>15060</v>
      </c>
      <c r="AK2232" s="1" t="s">
        <v>4930</v>
      </c>
      <c r="AL2232" s="7" t="s">
        <v>18862</v>
      </c>
    </row>
    <row r="2233" spans="1:38">
      <c r="A2233" t="s">
        <v>15061</v>
      </c>
      <c r="B2233" s="1" t="s">
        <v>403</v>
      </c>
      <c r="C2233" s="3">
        <v>40621</v>
      </c>
      <c r="D2233" s="4" t="str">
        <f t="shared" si="209"/>
        <v>The Divergent Series:Insurgent</v>
      </c>
      <c r="E2233" s="9" t="s">
        <v>524</v>
      </c>
      <c r="F2233" s="5">
        <f>YEAR(C2233)</f>
        <v>2015</v>
      </c>
      <c r="H2233" s="1" t="s">
        <v>535</v>
      </c>
      <c r="I2233" s="5" t="str">
        <f t="shared" si="210"/>
        <v>The+Divergent+Series%3AInsurgent</v>
      </c>
      <c r="J2233" s="1"/>
      <c r="K2233" s="5"/>
      <c r="L2233" s="1" t="s">
        <v>536</v>
      </c>
      <c r="N2233" t="str">
        <f t="shared" si="211"/>
        <v>"http://www.omdbapi.com/?t=The+Divergent+Series%3AInsurgent&amp;tomatoes=true",</v>
      </c>
      <c r="O2233">
        <f t="shared" si="213"/>
        <v>2231</v>
      </c>
      <c r="P2233" t="str">
        <f t="shared" si="212"/>
        <v>o2231.csv</v>
      </c>
      <c r="S2233" s="13" t="s">
        <v>15046</v>
      </c>
      <c r="T2233" s="15" t="s">
        <v>4882</v>
      </c>
      <c r="U2233" s="1" t="s">
        <v>4882</v>
      </c>
      <c r="V2233"/>
      <c r="W2233" t="s">
        <v>18848</v>
      </c>
      <c r="AJ2233" s="13" t="s">
        <v>15061</v>
      </c>
      <c r="AK2233" s="1" t="s">
        <v>403</v>
      </c>
      <c r="AL2233" s="7" t="s">
        <v>18863</v>
      </c>
    </row>
    <row r="2234" spans="1:38">
      <c r="A2234" t="s">
        <v>15062</v>
      </c>
      <c r="B2234" s="1" t="s">
        <v>4933</v>
      </c>
      <c r="C2234" s="3">
        <v>40383</v>
      </c>
      <c r="D2234" s="4" t="str">
        <f t="shared" si="209"/>
        <v>The Divine Move</v>
      </c>
      <c r="E2234" s="9" t="s">
        <v>11223</v>
      </c>
      <c r="F2234" s="5">
        <f>YEAR(C2234)</f>
        <v>2014</v>
      </c>
      <c r="H2234" s="1" t="s">
        <v>535</v>
      </c>
      <c r="I2234" s="5" t="str">
        <f t="shared" si="210"/>
        <v>The+Divine+Move</v>
      </c>
      <c r="J2234" s="1"/>
      <c r="K2234" s="5"/>
      <c r="L2234" s="1" t="s">
        <v>536</v>
      </c>
      <c r="N2234" t="str">
        <f t="shared" si="211"/>
        <v>"http://www.omdbapi.com/?t=The+Divine+Move&amp;tomatoes=true",</v>
      </c>
      <c r="O2234">
        <f t="shared" si="213"/>
        <v>2232</v>
      </c>
      <c r="P2234" t="str">
        <f t="shared" si="212"/>
        <v>o2232.csv</v>
      </c>
      <c r="S2234" s="13" t="s">
        <v>15047</v>
      </c>
      <c r="T2234" s="15" t="s">
        <v>4884</v>
      </c>
      <c r="U2234" s="1" t="s">
        <v>4884</v>
      </c>
      <c r="V2234"/>
      <c r="W2234" t="s">
        <v>18849</v>
      </c>
      <c r="AJ2234" s="13" t="s">
        <v>15062</v>
      </c>
      <c r="AK2234" s="1" t="s">
        <v>4933</v>
      </c>
      <c r="AL2234" s="7" t="s">
        <v>18864</v>
      </c>
    </row>
    <row r="2235" spans="1:38">
      <c r="A2235" t="s">
        <v>15063</v>
      </c>
      <c r="B2235" s="1" t="s">
        <v>4937</v>
      </c>
      <c r="C2235" s="3">
        <v>40397</v>
      </c>
      <c r="D2235" s="4" t="str">
        <f t="shared" si="209"/>
        <v>The Dog</v>
      </c>
      <c r="E2235" s="9" t="s">
        <v>11224</v>
      </c>
      <c r="F2235" s="5">
        <f>YEAR(C2235)</f>
        <v>2014</v>
      </c>
      <c r="H2235" s="1" t="s">
        <v>535</v>
      </c>
      <c r="I2235" s="5" t="str">
        <f t="shared" si="210"/>
        <v>The+Dog</v>
      </c>
      <c r="J2235" s="1"/>
      <c r="K2235" s="5"/>
      <c r="L2235" s="1" t="s">
        <v>536</v>
      </c>
      <c r="N2235" t="str">
        <f t="shared" si="211"/>
        <v>"http://www.omdbapi.com/?t=The+Dog&amp;tomatoes=true",</v>
      </c>
      <c r="O2235">
        <f t="shared" si="213"/>
        <v>2233</v>
      </c>
      <c r="P2235" t="str">
        <f t="shared" si="212"/>
        <v>o2233.csv</v>
      </c>
      <c r="S2235" s="13" t="s">
        <v>15048</v>
      </c>
      <c r="T2235" s="15" t="s">
        <v>4886</v>
      </c>
      <c r="U2235" s="1" t="s">
        <v>4886</v>
      </c>
      <c r="V2235"/>
      <c r="W2235" t="s">
        <v>18850</v>
      </c>
      <c r="AJ2235" s="13" t="s">
        <v>15063</v>
      </c>
      <c r="AK2235" s="1" t="s">
        <v>4937</v>
      </c>
      <c r="AL2235" s="7" t="s">
        <v>18865</v>
      </c>
    </row>
    <row r="2236" spans="1:38">
      <c r="A2236" t="s">
        <v>15064</v>
      </c>
      <c r="B2236" s="1" t="s">
        <v>4948</v>
      </c>
      <c r="C2236" s="3">
        <v>39382</v>
      </c>
      <c r="D2236" s="4" t="str">
        <f t="shared" si="209"/>
        <v>The Double</v>
      </c>
      <c r="E2236" s="9" t="s">
        <v>11229</v>
      </c>
      <c r="F2236" s="5">
        <f>YEAR(C2236)</f>
        <v>2011</v>
      </c>
      <c r="H2236" s="1" t="s">
        <v>535</v>
      </c>
      <c r="I2236" s="5" t="str">
        <f t="shared" si="210"/>
        <v>The+Double</v>
      </c>
      <c r="J2236" s="1"/>
      <c r="K2236" s="5"/>
      <c r="L2236" s="1" t="s">
        <v>536</v>
      </c>
      <c r="N2236" t="str">
        <f t="shared" si="211"/>
        <v>"http://www.omdbapi.com/?t=The+Double&amp;tomatoes=true",</v>
      </c>
      <c r="O2236">
        <f t="shared" si="213"/>
        <v>2234</v>
      </c>
      <c r="P2236" t="str">
        <f t="shared" si="212"/>
        <v>o2234.csv</v>
      </c>
      <c r="S2236" s="13" t="s">
        <v>15049</v>
      </c>
      <c r="T2236" s="15" t="s">
        <v>4896</v>
      </c>
      <c r="U2236" s="1" t="s">
        <v>4896</v>
      </c>
      <c r="V2236"/>
      <c r="W2236" t="s">
        <v>18851</v>
      </c>
      <c r="AJ2236" s="13" t="s">
        <v>15064</v>
      </c>
      <c r="AK2236" s="1" t="s">
        <v>4948</v>
      </c>
      <c r="AL2236" s="7" t="s">
        <v>18866</v>
      </c>
    </row>
    <row r="2237" spans="1:38">
      <c r="A2237" t="s">
        <v>15065</v>
      </c>
      <c r="B2237" s="1" t="s">
        <v>12662</v>
      </c>
      <c r="C2237" s="3">
        <v>40306</v>
      </c>
      <c r="D2237" s="4" t="str">
        <f t="shared" si="209"/>
        <v>The Double</v>
      </c>
      <c r="E2237" s="9" t="s">
        <v>11229</v>
      </c>
      <c r="F2237" s="5">
        <v>2013</v>
      </c>
      <c r="H2237" s="1" t="s">
        <v>535</v>
      </c>
      <c r="I2237" s="5" t="str">
        <f t="shared" si="210"/>
        <v>The+Double</v>
      </c>
      <c r="J2237" s="1"/>
      <c r="K2237" s="5"/>
      <c r="L2237" s="1" t="s">
        <v>536</v>
      </c>
      <c r="N2237" t="str">
        <f t="shared" si="211"/>
        <v>"http://www.omdbapi.com/?t=The+Double&amp;tomatoes=true",</v>
      </c>
      <c r="O2237">
        <f t="shared" si="213"/>
        <v>2235</v>
      </c>
      <c r="P2237" t="str">
        <f t="shared" si="212"/>
        <v>o2235.csv</v>
      </c>
      <c r="S2237" s="13" t="s">
        <v>15051</v>
      </c>
      <c r="T2237" s="15" t="s">
        <v>4899</v>
      </c>
      <c r="U2237" s="1" t="s">
        <v>4899</v>
      </c>
      <c r="V2237"/>
      <c r="W2237" t="s">
        <v>18853</v>
      </c>
      <c r="AJ2237" s="13" t="s">
        <v>15065</v>
      </c>
      <c r="AK2237" s="1" t="s">
        <v>12662</v>
      </c>
      <c r="AL2237" s="7" t="s">
        <v>18866</v>
      </c>
    </row>
    <row r="2238" spans="1:38">
      <c r="A2238" t="s">
        <v>15066</v>
      </c>
      <c r="B2238" s="1" t="s">
        <v>4950</v>
      </c>
      <c r="C2238" s="3">
        <v>39186</v>
      </c>
      <c r="D2238" s="4" t="str">
        <f t="shared" si="209"/>
        <v>The Double Hour</v>
      </c>
      <c r="E2238" s="9" t="s">
        <v>11231</v>
      </c>
      <c r="F2238" s="5">
        <v>2010</v>
      </c>
      <c r="H2238" s="1" t="s">
        <v>535</v>
      </c>
      <c r="I2238" s="5" t="str">
        <f t="shared" si="210"/>
        <v>The+Double+Hour</v>
      </c>
      <c r="J2238" s="1"/>
      <c r="K2238" s="5"/>
      <c r="L2238" s="1" t="s">
        <v>536</v>
      </c>
      <c r="N2238" t="str">
        <f t="shared" si="211"/>
        <v>"http://www.omdbapi.com/?t=The+Double+Hour&amp;tomatoes=true",</v>
      </c>
      <c r="O2238">
        <f t="shared" si="213"/>
        <v>2236</v>
      </c>
      <c r="P2238" t="str">
        <f t="shared" si="212"/>
        <v>o2236.csv</v>
      </c>
      <c r="S2238" s="13" t="s">
        <v>15052</v>
      </c>
      <c r="T2238" s="15" t="s">
        <v>4911</v>
      </c>
      <c r="U2238" s="1" t="s">
        <v>4911</v>
      </c>
      <c r="V2238"/>
      <c r="W2238" t="s">
        <v>18854</v>
      </c>
      <c r="AJ2238" s="13" t="s">
        <v>15066</v>
      </c>
      <c r="AK2238" s="1" t="s">
        <v>4950</v>
      </c>
      <c r="AL2238" s="7" t="s">
        <v>18867</v>
      </c>
    </row>
    <row r="2239" spans="1:38">
      <c r="A2239" t="s">
        <v>15067</v>
      </c>
      <c r="B2239" s="1" t="s">
        <v>4968</v>
      </c>
      <c r="C2239" s="3">
        <v>40432</v>
      </c>
      <c r="D2239" s="4" t="str">
        <f t="shared" si="209"/>
        <v>The Drop</v>
      </c>
      <c r="E2239" s="9" t="s">
        <v>11242</v>
      </c>
      <c r="F2239" s="5">
        <f>YEAR(C2239)</f>
        <v>2014</v>
      </c>
      <c r="H2239" s="1" t="s">
        <v>535</v>
      </c>
      <c r="I2239" s="5" t="str">
        <f t="shared" si="210"/>
        <v>The+Drop</v>
      </c>
      <c r="J2239" s="1"/>
      <c r="K2239" s="5"/>
      <c r="L2239" s="1" t="s">
        <v>536</v>
      </c>
      <c r="N2239" t="str">
        <f t="shared" si="211"/>
        <v>"http://www.omdbapi.com/?t=The+Drop&amp;tomatoes=true",</v>
      </c>
      <c r="O2239">
        <f t="shared" si="213"/>
        <v>2237</v>
      </c>
      <c r="P2239" t="str">
        <f t="shared" si="212"/>
        <v>o2237.csv</v>
      </c>
      <c r="S2239" s="13" t="s">
        <v>15053</v>
      </c>
      <c r="T2239" s="15" t="s">
        <v>16659</v>
      </c>
      <c r="U2239" s="1" t="s">
        <v>12657</v>
      </c>
      <c r="V2239"/>
      <c r="W2239" t="s">
        <v>18855</v>
      </c>
      <c r="AJ2239" s="13" t="s">
        <v>15067</v>
      </c>
      <c r="AK2239" s="1" t="s">
        <v>4968</v>
      </c>
      <c r="AL2239" s="7" t="s">
        <v>18868</v>
      </c>
    </row>
    <row r="2240" spans="1:38">
      <c r="A2240" t="s">
        <v>15068</v>
      </c>
      <c r="B2240" s="1" t="s">
        <v>394</v>
      </c>
      <c r="C2240" s="3">
        <v>40593</v>
      </c>
      <c r="D2240" s="4" t="str">
        <f t="shared" si="209"/>
        <v>The DUFF</v>
      </c>
      <c r="E2240" s="9" t="s">
        <v>465</v>
      </c>
      <c r="F2240" s="5">
        <f>YEAR(C2240)</f>
        <v>2015</v>
      </c>
      <c r="H2240" s="1" t="s">
        <v>535</v>
      </c>
      <c r="I2240" s="5" t="str">
        <f t="shared" si="210"/>
        <v>The+DUFF</v>
      </c>
      <c r="J2240" s="1"/>
      <c r="K2240" s="5"/>
      <c r="L2240" s="1" t="s">
        <v>536</v>
      </c>
      <c r="N2240" t="str">
        <f t="shared" si="211"/>
        <v>"http://www.omdbapi.com/?t=The+DUFF&amp;tomatoes=true",</v>
      </c>
      <c r="O2240">
        <f t="shared" si="213"/>
        <v>2238</v>
      </c>
      <c r="P2240" t="str">
        <f t="shared" si="212"/>
        <v>o2238.csv</v>
      </c>
      <c r="S2240" s="13" t="s">
        <v>15054</v>
      </c>
      <c r="T2240" s="15" t="s">
        <v>4912</v>
      </c>
      <c r="U2240" s="1" t="s">
        <v>4912</v>
      </c>
      <c r="V2240"/>
      <c r="W2240" t="s">
        <v>18856</v>
      </c>
      <c r="AJ2240" s="13" t="s">
        <v>15068</v>
      </c>
      <c r="AK2240" s="1" t="s">
        <v>394</v>
      </c>
      <c r="AL2240" s="7" t="s">
        <v>18869</v>
      </c>
    </row>
    <row r="2241" spans="1:38">
      <c r="A2241" t="s">
        <v>15069</v>
      </c>
      <c r="B2241" s="1" t="s">
        <v>4972</v>
      </c>
      <c r="C2241" s="3">
        <v>40565</v>
      </c>
      <c r="D2241" s="4" t="str">
        <f t="shared" si="209"/>
        <v>The Duke of Burgundy</v>
      </c>
      <c r="E2241" s="9" t="s">
        <v>11245</v>
      </c>
      <c r="F2241" s="5">
        <v>2014</v>
      </c>
      <c r="H2241" s="1" t="s">
        <v>535</v>
      </c>
      <c r="I2241" s="5" t="str">
        <f t="shared" si="210"/>
        <v>The+Duke+of+Burgundy</v>
      </c>
      <c r="J2241" s="1"/>
      <c r="K2241" s="5"/>
      <c r="L2241" s="1" t="s">
        <v>536</v>
      </c>
      <c r="N2241" t="str">
        <f t="shared" si="211"/>
        <v>"http://www.omdbapi.com/?t=The+Duke+of+Burgundy&amp;tomatoes=true",</v>
      </c>
      <c r="O2241">
        <f t="shared" si="213"/>
        <v>2239</v>
      </c>
      <c r="P2241" t="str">
        <f t="shared" si="212"/>
        <v>o2239.csv</v>
      </c>
      <c r="S2241" s="13" t="s">
        <v>15055</v>
      </c>
      <c r="T2241" s="15" t="s">
        <v>4916</v>
      </c>
      <c r="U2241" s="1" t="s">
        <v>4916</v>
      </c>
      <c r="V2241"/>
      <c r="W2241" t="s">
        <v>18857</v>
      </c>
      <c r="AJ2241" s="13" t="s">
        <v>15069</v>
      </c>
      <c r="AK2241" s="1" t="s">
        <v>4972</v>
      </c>
      <c r="AL2241" s="7" t="s">
        <v>18870</v>
      </c>
    </row>
    <row r="2242" spans="1:38">
      <c r="A2242" t="s">
        <v>15070</v>
      </c>
      <c r="B2242" s="1" t="s">
        <v>4978</v>
      </c>
      <c r="C2242" s="3">
        <v>39123</v>
      </c>
      <c r="D2242" s="4" t="str">
        <f t="shared" si="209"/>
        <v>The Eagle</v>
      </c>
      <c r="E2242" s="9" t="s">
        <v>11250</v>
      </c>
      <c r="F2242" s="5">
        <f>YEAR(C2242)</f>
        <v>2011</v>
      </c>
      <c r="H2242" s="1" t="s">
        <v>535</v>
      </c>
      <c r="I2242" s="5" t="str">
        <f t="shared" si="210"/>
        <v>The+Eagle</v>
      </c>
      <c r="J2242" s="1"/>
      <c r="K2242" s="5"/>
      <c r="L2242" s="1" t="s">
        <v>536</v>
      </c>
      <c r="N2242" t="str">
        <f t="shared" si="211"/>
        <v>"http://www.omdbapi.com/?t=The+Eagle&amp;tomatoes=true",</v>
      </c>
      <c r="O2242">
        <f t="shared" si="213"/>
        <v>2240</v>
      </c>
      <c r="P2242" t="str">
        <f t="shared" si="212"/>
        <v>o2240.csv</v>
      </c>
      <c r="S2242" s="13" t="s">
        <v>15056</v>
      </c>
      <c r="T2242" s="15" t="s">
        <v>4920</v>
      </c>
      <c r="U2242" s="1" t="s">
        <v>4920</v>
      </c>
      <c r="V2242"/>
      <c r="W2242" t="s">
        <v>18858</v>
      </c>
      <c r="AJ2242" s="13" t="s">
        <v>15070</v>
      </c>
      <c r="AK2242" s="1" t="s">
        <v>4978</v>
      </c>
      <c r="AL2242" s="7" t="s">
        <v>18871</v>
      </c>
    </row>
    <row r="2243" spans="1:38">
      <c r="A2243" t="s">
        <v>15071</v>
      </c>
      <c r="B2243" s="1" t="s">
        <v>4979</v>
      </c>
      <c r="C2243" s="3">
        <v>39963</v>
      </c>
      <c r="D2243" s="4" t="str">
        <f t="shared" ref="D2243:D2306" si="216">TRIM(B2243)</f>
        <v>The East</v>
      </c>
      <c r="E2243" s="9" t="s">
        <v>11251</v>
      </c>
      <c r="F2243" s="5">
        <f>YEAR(C2243)</f>
        <v>2013</v>
      </c>
      <c r="H2243" s="1" t="s">
        <v>535</v>
      </c>
      <c r="I2243" s="5" t="str">
        <f t="shared" si="210"/>
        <v>The+East</v>
      </c>
      <c r="J2243" s="1"/>
      <c r="K2243" s="5"/>
      <c r="L2243" s="1" t="s">
        <v>536</v>
      </c>
      <c r="N2243" t="str">
        <f t="shared" si="211"/>
        <v>"http://www.omdbapi.com/?t=The+East&amp;tomatoes=true",</v>
      </c>
      <c r="O2243">
        <f t="shared" si="213"/>
        <v>2241</v>
      </c>
      <c r="P2243" t="str">
        <f t="shared" si="212"/>
        <v>o2241.csv</v>
      </c>
      <c r="S2243" s="13" t="s">
        <v>15057</v>
      </c>
      <c r="T2243" s="15" t="s">
        <v>6469</v>
      </c>
      <c r="U2243" s="1" t="s">
        <v>6469</v>
      </c>
      <c r="V2243"/>
      <c r="W2243" t="s">
        <v>18859</v>
      </c>
      <c r="AJ2243" s="13" t="s">
        <v>15071</v>
      </c>
      <c r="AK2243" s="1" t="s">
        <v>4979</v>
      </c>
      <c r="AL2243" s="7" t="s">
        <v>18872</v>
      </c>
    </row>
    <row r="2244" spans="1:38">
      <c r="A2244" t="s">
        <v>15072</v>
      </c>
      <c r="B2244" s="1" t="s">
        <v>4984</v>
      </c>
      <c r="C2244" s="3">
        <v>38801</v>
      </c>
      <c r="D2244" s="4" t="str">
        <f t="shared" si="216"/>
        <v>The Eclipse</v>
      </c>
      <c r="E2244" s="9" t="s">
        <v>11254</v>
      </c>
      <c r="F2244" s="5">
        <f>YEAR(C2244)</f>
        <v>2010</v>
      </c>
      <c r="H2244" s="1" t="s">
        <v>535</v>
      </c>
      <c r="I2244" s="5" t="str">
        <f t="shared" ref="I2244:I2307" si="217">E2244</f>
        <v>The+Eclipse</v>
      </c>
      <c r="J2244" s="1"/>
      <c r="K2244" s="5"/>
      <c r="L2244" s="1" t="s">
        <v>536</v>
      </c>
      <c r="N2244" t="str">
        <f t="shared" ref="N2244:N2307" si="218">H2244&amp;I2244&amp;J2244&amp;K2244&amp;L2244</f>
        <v>"http://www.omdbapi.com/?t=The+Eclipse&amp;tomatoes=true",</v>
      </c>
      <c r="O2244">
        <f t="shared" si="213"/>
        <v>2242</v>
      </c>
      <c r="P2244" t="str">
        <f t="shared" ref="P2244:P2307" si="219">"o"&amp;O2244&amp;".csv"</f>
        <v>o2242.csv</v>
      </c>
      <c r="S2244" s="13" t="s">
        <v>15058</v>
      </c>
      <c r="T2244" s="15" t="s">
        <v>4418</v>
      </c>
      <c r="U2244" s="1" t="s">
        <v>4418</v>
      </c>
      <c r="V2244"/>
      <c r="W2244" t="s">
        <v>18860</v>
      </c>
      <c r="AJ2244" s="13" t="s">
        <v>15072</v>
      </c>
      <c r="AK2244" s="1" t="s">
        <v>4984</v>
      </c>
      <c r="AL2244" s="7" t="s">
        <v>18873</v>
      </c>
    </row>
    <row r="2245" spans="1:38">
      <c r="A2245" t="s">
        <v>15073</v>
      </c>
      <c r="B2245" s="1" t="s">
        <v>5005</v>
      </c>
      <c r="C2245" s="3">
        <v>39872</v>
      </c>
      <c r="D2245" s="4" t="str">
        <f t="shared" si="216"/>
        <v>The End of Love</v>
      </c>
      <c r="E2245" s="9" t="s">
        <v>11263</v>
      </c>
      <c r="F2245" s="5">
        <v>2012</v>
      </c>
      <c r="H2245" s="1" t="s">
        <v>535</v>
      </c>
      <c r="I2245" s="5" t="str">
        <f t="shared" si="217"/>
        <v>The+End+of+Love</v>
      </c>
      <c r="J2245" s="1"/>
      <c r="K2245" s="5"/>
      <c r="L2245" s="1" t="s">
        <v>536</v>
      </c>
      <c r="N2245" t="str">
        <f t="shared" si="218"/>
        <v>"http://www.omdbapi.com/?t=The+End+of+Love&amp;tomatoes=true",</v>
      </c>
      <c r="O2245">
        <f t="shared" ref="O2245:O2308" si="220">O2244+1</f>
        <v>2243</v>
      </c>
      <c r="P2245" t="str">
        <f t="shared" si="219"/>
        <v>o2243.csv</v>
      </c>
      <c r="S2245" s="13" t="s">
        <v>15059</v>
      </c>
      <c r="T2245" s="15" t="s">
        <v>16508</v>
      </c>
      <c r="U2245" s="1" t="s">
        <v>4993</v>
      </c>
      <c r="V2245"/>
      <c r="W2245" t="s">
        <v>18861</v>
      </c>
      <c r="AJ2245" s="13" t="s">
        <v>15073</v>
      </c>
      <c r="AK2245" s="1" t="s">
        <v>5005</v>
      </c>
      <c r="AL2245" s="7" t="s">
        <v>18874</v>
      </c>
    </row>
    <row r="2246" spans="1:38">
      <c r="A2246" t="s">
        <v>15074</v>
      </c>
      <c r="B2246" s="1" t="s">
        <v>5006</v>
      </c>
      <c r="C2246" s="3">
        <v>40754</v>
      </c>
      <c r="D2246" s="4" t="str">
        <f t="shared" si="216"/>
        <v>The End of the Tour</v>
      </c>
      <c r="E2246" s="9" t="s">
        <v>11264</v>
      </c>
      <c r="F2246" s="5">
        <f t="shared" ref="F2246:F2252" si="221">YEAR(C2246)</f>
        <v>2015</v>
      </c>
      <c r="H2246" s="1" t="s">
        <v>535</v>
      </c>
      <c r="I2246" s="5" t="str">
        <f t="shared" si="217"/>
        <v>The+End+of+the+Tour</v>
      </c>
      <c r="J2246" s="1"/>
      <c r="K2246" s="5"/>
      <c r="L2246" s="1" t="s">
        <v>536</v>
      </c>
      <c r="N2246" t="str">
        <f t="shared" si="218"/>
        <v>"http://www.omdbapi.com/?t=The+End+of+the+Tour&amp;tomatoes=true",</v>
      </c>
      <c r="O2246">
        <f t="shared" si="220"/>
        <v>2244</v>
      </c>
      <c r="P2246" t="str">
        <f t="shared" si="219"/>
        <v>o2244.csv</v>
      </c>
      <c r="S2246" s="13" t="s">
        <v>15060</v>
      </c>
      <c r="T2246" s="15" t="s">
        <v>4930</v>
      </c>
      <c r="U2246" s="1" t="s">
        <v>4930</v>
      </c>
      <c r="V2246"/>
      <c r="W2246" t="s">
        <v>18862</v>
      </c>
      <c r="AJ2246" s="13" t="s">
        <v>15074</v>
      </c>
      <c r="AK2246" s="1" t="s">
        <v>5006</v>
      </c>
      <c r="AL2246" s="7" t="s">
        <v>18875</v>
      </c>
    </row>
    <row r="2247" spans="1:38">
      <c r="A2247" t="s">
        <v>15075</v>
      </c>
      <c r="B2247" s="1" t="s">
        <v>5007</v>
      </c>
      <c r="C2247" s="3">
        <v>40145</v>
      </c>
      <c r="D2247" s="4" t="str">
        <f t="shared" si="216"/>
        <v>The End of Time</v>
      </c>
      <c r="E2247" s="9" t="s">
        <v>11265</v>
      </c>
      <c r="F2247" s="5">
        <f t="shared" si="221"/>
        <v>2013</v>
      </c>
      <c r="H2247" s="1" t="s">
        <v>535</v>
      </c>
      <c r="I2247" s="5" t="str">
        <f t="shared" si="217"/>
        <v>The+End+of+Time</v>
      </c>
      <c r="J2247" s="1"/>
      <c r="K2247" s="5"/>
      <c r="L2247" s="1" t="s">
        <v>536</v>
      </c>
      <c r="N2247" t="str">
        <f t="shared" si="218"/>
        <v>"http://www.omdbapi.com/?t=The+End+of+Time&amp;tomatoes=true",</v>
      </c>
      <c r="O2247">
        <f t="shared" si="220"/>
        <v>2245</v>
      </c>
      <c r="P2247" t="str">
        <f t="shared" si="219"/>
        <v>o2245.csv</v>
      </c>
      <c r="S2247" s="13" t="s">
        <v>15061</v>
      </c>
      <c r="T2247" s="15" t="s">
        <v>16509</v>
      </c>
      <c r="U2247" s="1" t="s">
        <v>403</v>
      </c>
      <c r="V2247"/>
      <c r="W2247" t="s">
        <v>18863</v>
      </c>
      <c r="AJ2247" s="13" t="s">
        <v>15075</v>
      </c>
      <c r="AK2247" s="1" t="s">
        <v>5007</v>
      </c>
      <c r="AL2247" s="7" t="s">
        <v>18876</v>
      </c>
    </row>
    <row r="2248" spans="1:38">
      <c r="A2248" t="s">
        <v>15076</v>
      </c>
      <c r="B2248" s="1" t="s">
        <v>5011</v>
      </c>
      <c r="C2248" s="3">
        <v>39949</v>
      </c>
      <c r="D2248" s="4" t="str">
        <f t="shared" si="216"/>
        <v>The English Teacher</v>
      </c>
      <c r="E2248" s="9" t="s">
        <v>11268</v>
      </c>
      <c r="F2248" s="5">
        <f t="shared" si="221"/>
        <v>2013</v>
      </c>
      <c r="H2248" s="1" t="s">
        <v>535</v>
      </c>
      <c r="I2248" s="5" t="str">
        <f t="shared" si="217"/>
        <v>The+English+Teacher</v>
      </c>
      <c r="J2248" s="1"/>
      <c r="K2248" s="5"/>
      <c r="L2248" s="1" t="s">
        <v>536</v>
      </c>
      <c r="N2248" t="str">
        <f t="shared" si="218"/>
        <v>"http://www.omdbapi.com/?t=The+English+Teacher&amp;tomatoes=true",</v>
      </c>
      <c r="O2248">
        <f t="shared" si="220"/>
        <v>2246</v>
      </c>
      <c r="P2248" t="str">
        <f t="shared" si="219"/>
        <v>o2246.csv</v>
      </c>
      <c r="S2248" s="13" t="s">
        <v>15062</v>
      </c>
      <c r="T2248" s="15" t="s">
        <v>4933</v>
      </c>
      <c r="U2248" s="1" t="s">
        <v>4933</v>
      </c>
      <c r="V2248"/>
      <c r="W2248" t="s">
        <v>18864</v>
      </c>
      <c r="AJ2248" s="13" t="s">
        <v>15076</v>
      </c>
      <c r="AK2248" s="1" t="s">
        <v>5011</v>
      </c>
      <c r="AL2248" s="7" t="s">
        <v>18877</v>
      </c>
    </row>
    <row r="2249" spans="1:38">
      <c r="A2249" t="s">
        <v>15077</v>
      </c>
      <c r="B2249" s="1" t="s">
        <v>5016</v>
      </c>
      <c r="C2249" s="3">
        <v>40446</v>
      </c>
      <c r="D2249" s="4" t="str">
        <f t="shared" si="216"/>
        <v>The Equalizer</v>
      </c>
      <c r="E2249" s="9" t="s">
        <v>11271</v>
      </c>
      <c r="F2249" s="5">
        <f t="shared" si="221"/>
        <v>2014</v>
      </c>
      <c r="H2249" s="1" t="s">
        <v>535</v>
      </c>
      <c r="I2249" s="5" t="str">
        <f t="shared" si="217"/>
        <v>The+Equalizer</v>
      </c>
      <c r="J2249" s="1"/>
      <c r="K2249" s="5"/>
      <c r="L2249" s="1" t="s">
        <v>536</v>
      </c>
      <c r="N2249" t="str">
        <f t="shared" si="218"/>
        <v>"http://www.omdbapi.com/?t=The+Equalizer&amp;tomatoes=true",</v>
      </c>
      <c r="O2249">
        <f t="shared" si="220"/>
        <v>2247</v>
      </c>
      <c r="P2249" t="str">
        <f t="shared" si="219"/>
        <v>o2247.csv</v>
      </c>
      <c r="S2249" s="13" t="s">
        <v>15063</v>
      </c>
      <c r="T2249" s="15" t="s">
        <v>4937</v>
      </c>
      <c r="U2249" s="1" t="s">
        <v>4937</v>
      </c>
      <c r="V2249"/>
      <c r="W2249" t="s">
        <v>18865</v>
      </c>
      <c r="AJ2249" s="13" t="s">
        <v>15077</v>
      </c>
      <c r="AK2249" s="1" t="s">
        <v>5016</v>
      </c>
      <c r="AL2249" s="7" t="s">
        <v>18878</v>
      </c>
    </row>
    <row r="2250" spans="1:38">
      <c r="A2250" t="s">
        <v>15078</v>
      </c>
      <c r="B2250" s="1" t="s">
        <v>229</v>
      </c>
      <c r="C2250" s="3">
        <v>38941</v>
      </c>
      <c r="D2250" s="4" t="str">
        <f t="shared" si="216"/>
        <v>The Expendables</v>
      </c>
      <c r="E2250" s="9" t="s">
        <v>11287</v>
      </c>
      <c r="F2250" s="5">
        <f t="shared" si="221"/>
        <v>2010</v>
      </c>
      <c r="H2250" s="1" t="s">
        <v>535</v>
      </c>
      <c r="I2250" s="5" t="str">
        <f t="shared" si="217"/>
        <v>The+Expendables</v>
      </c>
      <c r="J2250" s="1"/>
      <c r="K2250" s="5"/>
      <c r="L2250" s="1" t="s">
        <v>536</v>
      </c>
      <c r="N2250" t="str">
        <f t="shared" si="218"/>
        <v>"http://www.omdbapi.com/?t=The+Expendables&amp;tomatoes=true",</v>
      </c>
      <c r="O2250">
        <f t="shared" si="220"/>
        <v>2248</v>
      </c>
      <c r="P2250" t="str">
        <f t="shared" si="219"/>
        <v>o2248.csv</v>
      </c>
      <c r="S2250" s="13" t="s">
        <v>15684</v>
      </c>
      <c r="T2250" s="15" t="s">
        <v>16555</v>
      </c>
      <c r="U2250" s="1" t="s">
        <v>6707</v>
      </c>
      <c r="V2250"/>
      <c r="W2250" t="s">
        <v>19471</v>
      </c>
      <c r="AJ2250" s="13" t="s">
        <v>15078</v>
      </c>
      <c r="AK2250" s="1" t="s">
        <v>229</v>
      </c>
      <c r="AL2250" s="7" t="s">
        <v>18879</v>
      </c>
    </row>
    <row r="2251" spans="1:38">
      <c r="A2251" t="s">
        <v>15079</v>
      </c>
      <c r="B2251" s="1" t="s">
        <v>284</v>
      </c>
      <c r="C2251" s="3">
        <v>39676</v>
      </c>
      <c r="D2251" s="4" t="str">
        <f t="shared" si="216"/>
        <v>The Expendables 2</v>
      </c>
      <c r="E2251" s="9" t="s">
        <v>11288</v>
      </c>
      <c r="F2251" s="5">
        <f t="shared" si="221"/>
        <v>2012</v>
      </c>
      <c r="H2251" s="1" t="s">
        <v>535</v>
      </c>
      <c r="I2251" s="5" t="str">
        <f t="shared" si="217"/>
        <v>The+Expendables+2</v>
      </c>
      <c r="J2251" s="1"/>
      <c r="K2251" s="5"/>
      <c r="L2251" s="1" t="s">
        <v>536</v>
      </c>
      <c r="N2251" t="str">
        <f t="shared" si="218"/>
        <v>"http://www.omdbapi.com/?t=The+Expendables+2&amp;tomatoes=true",</v>
      </c>
      <c r="O2251">
        <f t="shared" si="220"/>
        <v>2249</v>
      </c>
      <c r="P2251" t="str">
        <f t="shared" si="219"/>
        <v>o2249.csv</v>
      </c>
      <c r="S2251" s="13" t="s">
        <v>15064</v>
      </c>
      <c r="T2251" s="15" t="s">
        <v>4948</v>
      </c>
      <c r="U2251" s="1" t="s">
        <v>4948</v>
      </c>
      <c r="V2251"/>
      <c r="W2251" t="s">
        <v>18866</v>
      </c>
      <c r="AJ2251" s="13" t="s">
        <v>15079</v>
      </c>
      <c r="AK2251" s="1" t="s">
        <v>284</v>
      </c>
      <c r="AL2251" s="7" t="s">
        <v>18880</v>
      </c>
    </row>
    <row r="2252" spans="1:38">
      <c r="A2252" t="s">
        <v>15080</v>
      </c>
      <c r="B2252" s="1" t="s">
        <v>340</v>
      </c>
      <c r="C2252" s="3">
        <v>40404</v>
      </c>
      <c r="D2252" s="4" t="str">
        <f t="shared" si="216"/>
        <v>The Expendables 3</v>
      </c>
      <c r="E2252" s="9" t="s">
        <v>11289</v>
      </c>
      <c r="F2252" s="5">
        <f t="shared" si="221"/>
        <v>2014</v>
      </c>
      <c r="H2252" s="1" t="s">
        <v>535</v>
      </c>
      <c r="I2252" s="5" t="str">
        <f t="shared" si="217"/>
        <v>The+Expendables+3</v>
      </c>
      <c r="J2252" s="1"/>
      <c r="K2252" s="5"/>
      <c r="L2252" s="1" t="s">
        <v>536</v>
      </c>
      <c r="N2252" t="str">
        <f t="shared" si="218"/>
        <v>"http://www.omdbapi.com/?t=The+Expendables+3&amp;tomatoes=true",</v>
      </c>
      <c r="O2252">
        <f t="shared" si="220"/>
        <v>2250</v>
      </c>
      <c r="P2252" t="str">
        <f t="shared" si="219"/>
        <v>o2250.csv</v>
      </c>
      <c r="S2252" s="13" t="s">
        <v>15065</v>
      </c>
      <c r="T2252" s="15" t="s">
        <v>4948</v>
      </c>
      <c r="U2252" s="1" t="s">
        <v>12662</v>
      </c>
      <c r="V2252"/>
      <c r="W2252" t="s">
        <v>18866</v>
      </c>
      <c r="AJ2252" s="13" t="s">
        <v>15080</v>
      </c>
      <c r="AK2252" s="1" t="s">
        <v>340</v>
      </c>
      <c r="AL2252" s="7" t="s">
        <v>18881</v>
      </c>
    </row>
    <row r="2253" spans="1:38">
      <c r="A2253" t="s">
        <v>15081</v>
      </c>
      <c r="B2253" s="1" t="s">
        <v>6471</v>
      </c>
      <c r="C2253" s="3">
        <v>38787</v>
      </c>
      <c r="D2253" s="4" t="str">
        <f t="shared" si="216"/>
        <v>The Exploding Girl</v>
      </c>
      <c r="E2253" s="9" t="s">
        <v>12167</v>
      </c>
      <c r="F2253" s="5">
        <v>2009</v>
      </c>
      <c r="H2253" s="1" t="s">
        <v>535</v>
      </c>
      <c r="I2253" s="5" t="str">
        <f t="shared" si="217"/>
        <v>The+Exploding+Girl</v>
      </c>
      <c r="J2253" s="1"/>
      <c r="K2253" s="5"/>
      <c r="L2253" s="1" t="s">
        <v>536</v>
      </c>
      <c r="N2253" t="str">
        <f t="shared" si="218"/>
        <v>"http://www.omdbapi.com/?t=The+Exploding+Girl&amp;tomatoes=true",</v>
      </c>
      <c r="O2253">
        <f t="shared" si="220"/>
        <v>2251</v>
      </c>
      <c r="P2253" t="str">
        <f t="shared" si="219"/>
        <v>o2251.csv</v>
      </c>
      <c r="S2253" s="13" t="s">
        <v>15066</v>
      </c>
      <c r="T2253" s="15" t="s">
        <v>4950</v>
      </c>
      <c r="U2253" s="1" t="s">
        <v>4950</v>
      </c>
      <c r="V2253"/>
      <c r="W2253" t="s">
        <v>18867</v>
      </c>
      <c r="AJ2253" s="13" t="s">
        <v>15081</v>
      </c>
      <c r="AK2253" s="1" t="s">
        <v>6471</v>
      </c>
      <c r="AL2253" s="7" t="s">
        <v>18882</v>
      </c>
    </row>
    <row r="2254" spans="1:38">
      <c r="A2254" t="s">
        <v>15082</v>
      </c>
      <c r="B2254" s="1" t="s">
        <v>5039</v>
      </c>
      <c r="C2254" s="3">
        <v>38927</v>
      </c>
      <c r="D2254" s="4" t="str">
        <f t="shared" si="216"/>
        <v>The Extra Man</v>
      </c>
      <c r="E2254" s="9" t="s">
        <v>11291</v>
      </c>
      <c r="F2254" s="5">
        <f>YEAR(C2254)</f>
        <v>2010</v>
      </c>
      <c r="H2254" s="1" t="s">
        <v>535</v>
      </c>
      <c r="I2254" s="5" t="str">
        <f t="shared" si="217"/>
        <v>The+Extra+Man</v>
      </c>
      <c r="J2254" s="1"/>
      <c r="K2254" s="5"/>
      <c r="L2254" s="1" t="s">
        <v>536</v>
      </c>
      <c r="N2254" t="str">
        <f t="shared" si="218"/>
        <v>"http://www.omdbapi.com/?t=The+Extra+Man&amp;tomatoes=true",</v>
      </c>
      <c r="O2254">
        <f t="shared" si="220"/>
        <v>2252</v>
      </c>
      <c r="P2254" t="str">
        <f t="shared" si="219"/>
        <v>o2252.csv</v>
      </c>
      <c r="S2254" s="13" t="s">
        <v>15067</v>
      </c>
      <c r="T2254" s="15" t="s">
        <v>4968</v>
      </c>
      <c r="U2254" s="1" t="s">
        <v>4968</v>
      </c>
      <c r="V2254"/>
      <c r="W2254" t="s">
        <v>18868</v>
      </c>
      <c r="AJ2254" s="13" t="s">
        <v>15082</v>
      </c>
      <c r="AK2254" s="1" t="s">
        <v>5039</v>
      </c>
      <c r="AL2254" s="7" t="s">
        <v>18883</v>
      </c>
    </row>
    <row r="2255" spans="1:38">
      <c r="A2255" t="s">
        <v>15083</v>
      </c>
      <c r="B2255" s="1" t="s">
        <v>5041</v>
      </c>
      <c r="C2255" s="3">
        <v>39697</v>
      </c>
      <c r="D2255" s="4" t="str">
        <f t="shared" si="216"/>
        <v>The Eye of the Storm</v>
      </c>
      <c r="E2255" s="9" t="s">
        <v>11293</v>
      </c>
      <c r="F2255" s="5">
        <f>YEAR(C2255)</f>
        <v>2012</v>
      </c>
      <c r="H2255" s="1" t="s">
        <v>535</v>
      </c>
      <c r="I2255" s="5" t="str">
        <f t="shared" si="217"/>
        <v>The+Eye+of+the+Storm</v>
      </c>
      <c r="J2255" s="1"/>
      <c r="K2255" s="5"/>
      <c r="L2255" s="1" t="s">
        <v>536</v>
      </c>
      <c r="N2255" t="str">
        <f t="shared" si="218"/>
        <v>"http://www.omdbapi.com/?t=The+Eye+of+the+Storm&amp;tomatoes=true",</v>
      </c>
      <c r="O2255">
        <f t="shared" si="220"/>
        <v>2253</v>
      </c>
      <c r="P2255" t="str">
        <f t="shared" si="219"/>
        <v>o2253.csv</v>
      </c>
      <c r="S2255" s="13" t="s">
        <v>15068</v>
      </c>
      <c r="T2255" s="15" t="s">
        <v>394</v>
      </c>
      <c r="U2255" s="1" t="s">
        <v>394</v>
      </c>
      <c r="V2255"/>
      <c r="W2255" t="s">
        <v>18869</v>
      </c>
      <c r="AJ2255" s="13" t="s">
        <v>15083</v>
      </c>
      <c r="AK2255" s="1" t="s">
        <v>5041</v>
      </c>
      <c r="AL2255" s="7" t="s">
        <v>18884</v>
      </c>
    </row>
    <row r="2256" spans="1:38">
      <c r="A2256" t="s">
        <v>15084</v>
      </c>
      <c r="B2256" s="1" t="s">
        <v>5043</v>
      </c>
      <c r="C2256" s="3">
        <v>40243</v>
      </c>
      <c r="D2256" s="4" t="str">
        <f t="shared" si="216"/>
        <v>The Face of Love</v>
      </c>
      <c r="E2256" s="9" t="s">
        <v>11295</v>
      </c>
      <c r="F2256" s="5">
        <v>2013</v>
      </c>
      <c r="H2256" s="1" t="s">
        <v>535</v>
      </c>
      <c r="I2256" s="5" t="str">
        <f t="shared" si="217"/>
        <v>The+Face+of+Love</v>
      </c>
      <c r="J2256" s="1"/>
      <c r="K2256" s="5"/>
      <c r="L2256" s="1" t="s">
        <v>536</v>
      </c>
      <c r="N2256" t="str">
        <f t="shared" si="218"/>
        <v>"http://www.omdbapi.com/?t=The+Face+of+Love&amp;tomatoes=true",</v>
      </c>
      <c r="O2256">
        <f t="shared" si="220"/>
        <v>2254</v>
      </c>
      <c r="P2256" t="str">
        <f t="shared" si="219"/>
        <v>o2254.csv</v>
      </c>
      <c r="S2256" s="13" t="s">
        <v>15069</v>
      </c>
      <c r="T2256" s="15" t="s">
        <v>4972</v>
      </c>
      <c r="U2256" s="1" t="s">
        <v>4972</v>
      </c>
      <c r="V2256"/>
      <c r="W2256" t="s">
        <v>18870</v>
      </c>
      <c r="AJ2256" s="13" t="s">
        <v>15084</v>
      </c>
      <c r="AK2256" s="1" t="s">
        <v>5043</v>
      </c>
      <c r="AL2256" s="7" t="s">
        <v>18885</v>
      </c>
    </row>
    <row r="2257" spans="1:38">
      <c r="A2257" t="s">
        <v>15085</v>
      </c>
      <c r="B2257" s="1" t="s">
        <v>5044</v>
      </c>
      <c r="C2257" s="3">
        <v>40089</v>
      </c>
      <c r="D2257" s="4" t="str">
        <f t="shared" si="216"/>
        <v>The Face Reader</v>
      </c>
      <c r="E2257" s="9" t="s">
        <v>11296</v>
      </c>
      <c r="F2257" s="5">
        <f>YEAR(C2257)</f>
        <v>2013</v>
      </c>
      <c r="H2257" s="1" t="s">
        <v>535</v>
      </c>
      <c r="I2257" s="5" t="str">
        <f t="shared" si="217"/>
        <v>The+Face+Reader</v>
      </c>
      <c r="J2257" s="1"/>
      <c r="K2257" s="5"/>
      <c r="L2257" s="1" t="s">
        <v>536</v>
      </c>
      <c r="N2257" t="str">
        <f t="shared" si="218"/>
        <v>"http://www.omdbapi.com/?t=The+Face+Reader&amp;tomatoes=true",</v>
      </c>
      <c r="O2257">
        <f t="shared" si="220"/>
        <v>2255</v>
      </c>
      <c r="P2257" t="str">
        <f t="shared" si="219"/>
        <v>o2255.csv</v>
      </c>
      <c r="S2257" s="13" t="s">
        <v>15070</v>
      </c>
      <c r="T2257" s="15" t="s">
        <v>4978</v>
      </c>
      <c r="U2257" s="1" t="s">
        <v>4978</v>
      </c>
      <c r="V2257"/>
      <c r="W2257" t="s">
        <v>18871</v>
      </c>
      <c r="AJ2257" s="13" t="s">
        <v>15085</v>
      </c>
      <c r="AK2257" s="1" t="s">
        <v>5044</v>
      </c>
      <c r="AL2257" s="7" t="s">
        <v>18886</v>
      </c>
    </row>
    <row r="2258" spans="1:38">
      <c r="A2258" t="s">
        <v>15086</v>
      </c>
      <c r="B2258" s="1" t="s">
        <v>5046</v>
      </c>
      <c r="C2258" s="3">
        <v>39501</v>
      </c>
      <c r="D2258" s="4" t="str">
        <f t="shared" si="216"/>
        <v>The Fairy</v>
      </c>
      <c r="E2258" s="9" t="s">
        <v>11298</v>
      </c>
      <c r="F2258" s="5">
        <f>YEAR(C2258)</f>
        <v>2012</v>
      </c>
      <c r="H2258" s="1" t="s">
        <v>535</v>
      </c>
      <c r="I2258" s="5" t="str">
        <f t="shared" si="217"/>
        <v>The+Fairy</v>
      </c>
      <c r="J2258" s="1"/>
      <c r="K2258" s="5"/>
      <c r="L2258" s="1" t="s">
        <v>536</v>
      </c>
      <c r="N2258" t="str">
        <f t="shared" si="218"/>
        <v>"http://www.omdbapi.com/?t=The+Fairy&amp;tomatoes=true",</v>
      </c>
      <c r="O2258">
        <f t="shared" si="220"/>
        <v>2256</v>
      </c>
      <c r="P2258" t="str">
        <f t="shared" si="219"/>
        <v>o2256.csv</v>
      </c>
      <c r="S2258" s="13" t="s">
        <v>15071</v>
      </c>
      <c r="T2258" s="15" t="s">
        <v>4979</v>
      </c>
      <c r="U2258" s="1" t="s">
        <v>4979</v>
      </c>
      <c r="V2258"/>
      <c r="W2258" t="s">
        <v>18872</v>
      </c>
      <c r="AJ2258" s="13" t="s">
        <v>15086</v>
      </c>
      <c r="AK2258" s="1" t="s">
        <v>5046</v>
      </c>
      <c r="AL2258" s="7" t="s">
        <v>18887</v>
      </c>
    </row>
    <row r="2259" spans="1:38">
      <c r="A2259" t="s">
        <v>15087</v>
      </c>
      <c r="B2259" s="1" t="s">
        <v>12724</v>
      </c>
      <c r="C2259" s="3">
        <v>40068</v>
      </c>
      <c r="D2259" s="4" t="str">
        <f t="shared" si="216"/>
        <v>The Family</v>
      </c>
      <c r="E2259" s="9" t="s">
        <v>15951</v>
      </c>
      <c r="F2259" s="5">
        <v>2012</v>
      </c>
      <c r="H2259" s="1" t="s">
        <v>535</v>
      </c>
      <c r="I2259" s="5" t="str">
        <f t="shared" si="217"/>
        <v>The+Family</v>
      </c>
      <c r="J2259" s="1"/>
      <c r="K2259" s="5"/>
      <c r="L2259" s="1" t="s">
        <v>536</v>
      </c>
      <c r="N2259" t="str">
        <f t="shared" si="218"/>
        <v>"http://www.omdbapi.com/?t=The+Family&amp;tomatoes=true",</v>
      </c>
      <c r="O2259">
        <f t="shared" si="220"/>
        <v>2257</v>
      </c>
      <c r="P2259" t="str">
        <f t="shared" si="219"/>
        <v>o2257.csv</v>
      </c>
      <c r="S2259" s="13" t="s">
        <v>15072</v>
      </c>
      <c r="T2259" s="15" t="s">
        <v>4984</v>
      </c>
      <c r="U2259" s="1" t="s">
        <v>4984</v>
      </c>
      <c r="V2259"/>
      <c r="W2259" t="s">
        <v>18873</v>
      </c>
      <c r="AJ2259" s="13" t="s">
        <v>15087</v>
      </c>
      <c r="AK2259" s="1" t="s">
        <v>12724</v>
      </c>
      <c r="AL2259" s="7" t="s">
        <v>18888</v>
      </c>
    </row>
    <row r="2260" spans="1:38">
      <c r="A2260" t="s">
        <v>15088</v>
      </c>
      <c r="B2260" s="1" t="s">
        <v>5051</v>
      </c>
      <c r="C2260" s="3">
        <v>40684</v>
      </c>
      <c r="D2260" s="4" t="str">
        <f t="shared" si="216"/>
        <v>The Farewell Party</v>
      </c>
      <c r="E2260" s="9" t="s">
        <v>11301</v>
      </c>
      <c r="F2260" s="5">
        <v>2014</v>
      </c>
      <c r="H2260" s="1" t="s">
        <v>535</v>
      </c>
      <c r="I2260" s="5" t="str">
        <f t="shared" si="217"/>
        <v>The+Farewell+Party</v>
      </c>
      <c r="J2260" s="1"/>
      <c r="K2260" s="5"/>
      <c r="L2260" s="1" t="s">
        <v>536</v>
      </c>
      <c r="N2260" t="str">
        <f t="shared" si="218"/>
        <v>"http://www.omdbapi.com/?t=The+Farewell+Party&amp;tomatoes=true",</v>
      </c>
      <c r="O2260">
        <f t="shared" si="220"/>
        <v>2258</v>
      </c>
      <c r="P2260" t="str">
        <f t="shared" si="219"/>
        <v>o2258.csv</v>
      </c>
      <c r="S2260" s="13" t="s">
        <v>13539</v>
      </c>
      <c r="T2260" s="15" t="s">
        <v>16315</v>
      </c>
      <c r="U2260" s="1" t="s">
        <v>5003</v>
      </c>
      <c r="V2260"/>
      <c r="W2260" t="s">
        <v>17380</v>
      </c>
      <c r="AJ2260" s="13" t="s">
        <v>15088</v>
      </c>
      <c r="AK2260" s="1" t="s">
        <v>5051</v>
      </c>
      <c r="AL2260" s="7" t="s">
        <v>18889</v>
      </c>
    </row>
    <row r="2261" spans="1:38">
      <c r="A2261" t="s">
        <v>15089</v>
      </c>
      <c r="B2261" s="1" t="s">
        <v>5058</v>
      </c>
      <c r="C2261" s="3">
        <v>40334</v>
      </c>
      <c r="D2261" s="4" t="str">
        <f t="shared" si="216"/>
        <v>The Fault in our Stars</v>
      </c>
      <c r="E2261" s="9" t="s">
        <v>11305</v>
      </c>
      <c r="F2261" s="5">
        <f>YEAR(C2261)</f>
        <v>2014</v>
      </c>
      <c r="H2261" s="1" t="s">
        <v>535</v>
      </c>
      <c r="I2261" s="5" t="str">
        <f t="shared" si="217"/>
        <v>The+Fault+in+our+Stars</v>
      </c>
      <c r="J2261" s="1"/>
      <c r="K2261" s="5"/>
      <c r="L2261" s="1" t="s">
        <v>536</v>
      </c>
      <c r="N2261" t="str">
        <f t="shared" si="218"/>
        <v>"http://www.omdbapi.com/?t=The+Fault+in+our+Stars&amp;tomatoes=true",</v>
      </c>
      <c r="O2261">
        <f t="shared" si="220"/>
        <v>2259</v>
      </c>
      <c r="P2261" t="str">
        <f t="shared" si="219"/>
        <v>o2259.csv</v>
      </c>
      <c r="S2261" s="13" t="s">
        <v>15073</v>
      </c>
      <c r="T2261" s="15" t="s">
        <v>5005</v>
      </c>
      <c r="U2261" s="1" t="s">
        <v>5005</v>
      </c>
      <c r="V2261"/>
      <c r="W2261" t="s">
        <v>18874</v>
      </c>
      <c r="AJ2261" s="13" t="s">
        <v>15089</v>
      </c>
      <c r="AK2261" s="1" t="s">
        <v>5058</v>
      </c>
      <c r="AL2261" s="7" t="s">
        <v>18890</v>
      </c>
    </row>
    <row r="2262" spans="1:38">
      <c r="A2262" t="s">
        <v>15090</v>
      </c>
      <c r="B2262" s="1" t="s">
        <v>5068</v>
      </c>
      <c r="C2262" s="3">
        <v>40103</v>
      </c>
      <c r="D2262" s="4" t="str">
        <f t="shared" si="216"/>
        <v>The Fifth Estate</v>
      </c>
      <c r="E2262" s="9" t="s">
        <v>11314</v>
      </c>
      <c r="F2262" s="5">
        <f>YEAR(C2262)</f>
        <v>2013</v>
      </c>
      <c r="H2262" s="1" t="s">
        <v>535</v>
      </c>
      <c r="I2262" s="5" t="str">
        <f t="shared" si="217"/>
        <v>The+Fifth+Estate</v>
      </c>
      <c r="J2262" s="1"/>
      <c r="K2262" s="5"/>
      <c r="L2262" s="1" t="s">
        <v>536</v>
      </c>
      <c r="N2262" t="str">
        <f t="shared" si="218"/>
        <v>"http://www.omdbapi.com/?t=The+Fifth+Estate&amp;tomatoes=true",</v>
      </c>
      <c r="O2262">
        <f t="shared" si="220"/>
        <v>2260</v>
      </c>
      <c r="P2262" t="str">
        <f t="shared" si="219"/>
        <v>o2260.csv</v>
      </c>
      <c r="S2262" s="13" t="s">
        <v>15074</v>
      </c>
      <c r="T2262" s="15" t="s">
        <v>5006</v>
      </c>
      <c r="U2262" s="1" t="s">
        <v>5006</v>
      </c>
      <c r="V2262"/>
      <c r="W2262" t="s">
        <v>18875</v>
      </c>
      <c r="AJ2262" s="13" t="s">
        <v>15090</v>
      </c>
      <c r="AK2262" s="1" t="s">
        <v>5068</v>
      </c>
      <c r="AL2262" s="7" t="s">
        <v>18891</v>
      </c>
    </row>
    <row r="2263" spans="1:38">
      <c r="A2263" t="s">
        <v>15091</v>
      </c>
      <c r="B2263" s="1" t="s">
        <v>5069</v>
      </c>
      <c r="C2263" s="3">
        <v>39060</v>
      </c>
      <c r="D2263" s="4" t="str">
        <f t="shared" si="216"/>
        <v>The Fighter</v>
      </c>
      <c r="E2263" s="9" t="s">
        <v>11315</v>
      </c>
      <c r="F2263" s="5">
        <f>YEAR(C2263)</f>
        <v>2010</v>
      </c>
      <c r="H2263" s="1" t="s">
        <v>535</v>
      </c>
      <c r="I2263" s="5" t="str">
        <f t="shared" si="217"/>
        <v>The+Fighter</v>
      </c>
      <c r="J2263" s="1"/>
      <c r="K2263" s="5"/>
      <c r="L2263" s="1" t="s">
        <v>536</v>
      </c>
      <c r="N2263" t="str">
        <f t="shared" si="218"/>
        <v>"http://www.omdbapi.com/?t=The+Fighter&amp;tomatoes=true",</v>
      </c>
      <c r="O2263">
        <f t="shared" si="220"/>
        <v>2261</v>
      </c>
      <c r="P2263" t="str">
        <f t="shared" si="219"/>
        <v>o2261.csv</v>
      </c>
      <c r="S2263" s="13" t="s">
        <v>15075</v>
      </c>
      <c r="T2263" s="15" t="s">
        <v>5007</v>
      </c>
      <c r="U2263" s="1" t="s">
        <v>5007</v>
      </c>
      <c r="V2263"/>
      <c r="W2263" t="s">
        <v>18876</v>
      </c>
      <c r="AJ2263" s="13" t="s">
        <v>15091</v>
      </c>
      <c r="AK2263" s="1" t="s">
        <v>5069</v>
      </c>
      <c r="AL2263" s="7" t="s">
        <v>18892</v>
      </c>
    </row>
    <row r="2264" spans="1:38">
      <c r="A2264" t="s">
        <v>15092</v>
      </c>
      <c r="B2264" s="1" t="s">
        <v>5072</v>
      </c>
      <c r="C2264" s="3">
        <v>40677</v>
      </c>
      <c r="D2264" s="4" t="str">
        <f t="shared" si="216"/>
        <v>The Film Critic</v>
      </c>
      <c r="E2264" s="9" t="s">
        <v>11318</v>
      </c>
      <c r="F2264" s="5">
        <v>2014</v>
      </c>
      <c r="H2264" s="1" t="s">
        <v>535</v>
      </c>
      <c r="I2264" s="5" t="str">
        <f t="shared" si="217"/>
        <v>The+Film+Critic</v>
      </c>
      <c r="J2264" s="1"/>
      <c r="K2264" s="5"/>
      <c r="L2264" s="1" t="s">
        <v>536</v>
      </c>
      <c r="N2264" t="str">
        <f t="shared" si="218"/>
        <v>"http://www.omdbapi.com/?t=The+Film+Critic&amp;tomatoes=true",</v>
      </c>
      <c r="O2264">
        <f t="shared" si="220"/>
        <v>2262</v>
      </c>
      <c r="P2264" t="str">
        <f t="shared" si="219"/>
        <v>o2262.csv</v>
      </c>
      <c r="S2264" s="13" t="s">
        <v>15076</v>
      </c>
      <c r="T2264" s="15" t="s">
        <v>5011</v>
      </c>
      <c r="U2264" s="1" t="s">
        <v>5011</v>
      </c>
      <c r="V2264"/>
      <c r="W2264" t="s">
        <v>18877</v>
      </c>
      <c r="AJ2264" s="13" t="s">
        <v>15092</v>
      </c>
      <c r="AK2264" s="1" t="s">
        <v>5072</v>
      </c>
      <c r="AL2264" s="7" t="s">
        <v>18893</v>
      </c>
    </row>
    <row r="2265" spans="1:38">
      <c r="A2265" t="s">
        <v>15093</v>
      </c>
      <c r="B2265" s="1" t="s">
        <v>5076</v>
      </c>
      <c r="C2265" s="3">
        <v>40285</v>
      </c>
      <c r="D2265" s="4" t="str">
        <f t="shared" si="216"/>
        <v>The Final Member</v>
      </c>
      <c r="E2265" s="9" t="s">
        <v>11321</v>
      </c>
      <c r="F2265" s="5">
        <v>2013</v>
      </c>
      <c r="H2265" s="1" t="s">
        <v>535</v>
      </c>
      <c r="I2265" s="5" t="str">
        <f t="shared" si="217"/>
        <v>The+Final+Member</v>
      </c>
      <c r="J2265" s="1"/>
      <c r="K2265" s="5"/>
      <c r="L2265" s="1" t="s">
        <v>536</v>
      </c>
      <c r="N2265" t="str">
        <f t="shared" si="218"/>
        <v>"http://www.omdbapi.com/?t=The+Final+Member&amp;tomatoes=true",</v>
      </c>
      <c r="O2265">
        <f t="shared" si="220"/>
        <v>2263</v>
      </c>
      <c r="P2265" t="str">
        <f t="shared" si="219"/>
        <v>o2263.csv</v>
      </c>
      <c r="S2265" s="13" t="s">
        <v>15077</v>
      </c>
      <c r="T2265" s="15" t="s">
        <v>5016</v>
      </c>
      <c r="U2265" s="1" t="s">
        <v>5016</v>
      </c>
      <c r="V2265"/>
      <c r="W2265" t="s">
        <v>18878</v>
      </c>
      <c r="AJ2265" s="13" t="s">
        <v>15093</v>
      </c>
      <c r="AK2265" s="1" t="s">
        <v>5076</v>
      </c>
      <c r="AL2265" s="7" t="s">
        <v>18894</v>
      </c>
    </row>
    <row r="2266" spans="1:38">
      <c r="A2266" t="s">
        <v>15094</v>
      </c>
      <c r="B2266" s="1" t="s">
        <v>5083</v>
      </c>
      <c r="C2266" s="3">
        <v>39214</v>
      </c>
      <c r="D2266" s="4" t="str">
        <f t="shared" si="216"/>
        <v>The First Grader</v>
      </c>
      <c r="E2266" s="9" t="s">
        <v>11327</v>
      </c>
      <c r="F2266" s="5">
        <v>2010</v>
      </c>
      <c r="H2266" s="1" t="s">
        <v>535</v>
      </c>
      <c r="I2266" s="5" t="str">
        <f t="shared" si="217"/>
        <v>The+First+Grader</v>
      </c>
      <c r="J2266" s="1"/>
      <c r="K2266" s="5"/>
      <c r="L2266" s="1" t="s">
        <v>536</v>
      </c>
      <c r="N2266" t="str">
        <f t="shared" si="218"/>
        <v>"http://www.omdbapi.com/?t=The+First+Grader&amp;tomatoes=true",</v>
      </c>
      <c r="O2266">
        <f t="shared" si="220"/>
        <v>2264</v>
      </c>
      <c r="P2266" t="str">
        <f t="shared" si="219"/>
        <v>o2264.csv</v>
      </c>
      <c r="S2266" s="13" t="s">
        <v>13574</v>
      </c>
      <c r="T2266" s="15" t="s">
        <v>16322</v>
      </c>
      <c r="U2266" s="1" t="s">
        <v>5035</v>
      </c>
      <c r="V2266"/>
      <c r="W2266" t="s">
        <v>17413</v>
      </c>
      <c r="AJ2266" s="13" t="s">
        <v>15094</v>
      </c>
      <c r="AK2266" s="1" t="s">
        <v>5083</v>
      </c>
      <c r="AL2266" s="7" t="s">
        <v>18895</v>
      </c>
    </row>
    <row r="2267" spans="1:38">
      <c r="A2267" t="s">
        <v>15095</v>
      </c>
      <c r="B2267" s="1" t="s">
        <v>5087</v>
      </c>
      <c r="C2267" s="3">
        <v>39788</v>
      </c>
      <c r="D2267" s="4" t="str">
        <f t="shared" si="216"/>
        <v>The Fitzgerald Family Christmas</v>
      </c>
      <c r="E2267" s="9" t="s">
        <v>11331</v>
      </c>
      <c r="F2267" s="5">
        <f>YEAR(C2267)</f>
        <v>2012</v>
      </c>
      <c r="H2267" s="1" t="s">
        <v>535</v>
      </c>
      <c r="I2267" s="5" t="str">
        <f t="shared" si="217"/>
        <v>The+Fitzgerald+Family+Christmas</v>
      </c>
      <c r="J2267" s="1"/>
      <c r="K2267" s="5"/>
      <c r="L2267" s="1" t="s">
        <v>536</v>
      </c>
      <c r="N2267" t="str">
        <f t="shared" si="218"/>
        <v>"http://www.omdbapi.com/?t=The+Fitzgerald+Family+Christmas&amp;tomatoes=true",</v>
      </c>
      <c r="O2267">
        <f t="shared" si="220"/>
        <v>2265</v>
      </c>
      <c r="P2267" t="str">
        <f t="shared" si="219"/>
        <v>o2265.csv</v>
      </c>
      <c r="S2267" s="13" t="s">
        <v>15078</v>
      </c>
      <c r="T2267" s="15" t="s">
        <v>229</v>
      </c>
      <c r="U2267" s="1" t="s">
        <v>229</v>
      </c>
      <c r="V2267"/>
      <c r="W2267" t="s">
        <v>18879</v>
      </c>
      <c r="AJ2267" s="13" t="s">
        <v>15095</v>
      </c>
      <c r="AK2267" s="1" t="s">
        <v>5087</v>
      </c>
      <c r="AL2267" s="7" t="s">
        <v>18896</v>
      </c>
    </row>
    <row r="2268" spans="1:38">
      <c r="A2268" t="s">
        <v>15096</v>
      </c>
      <c r="B2268" s="1" t="s">
        <v>5090</v>
      </c>
      <c r="C2268" s="3">
        <v>39564</v>
      </c>
      <c r="D2268" s="4" t="str">
        <f t="shared" si="216"/>
        <v>The Five-Year Engagement</v>
      </c>
      <c r="E2268" s="9" t="s">
        <v>11333</v>
      </c>
      <c r="F2268" s="5">
        <f>YEAR(C2268)</f>
        <v>2012</v>
      </c>
      <c r="H2268" s="1" t="s">
        <v>535</v>
      </c>
      <c r="I2268" s="5" t="str">
        <f t="shared" si="217"/>
        <v>The+Five-Year+Engagement</v>
      </c>
      <c r="J2268" s="1"/>
      <c r="K2268" s="5"/>
      <c r="L2268" s="1" t="s">
        <v>536</v>
      </c>
      <c r="N2268" t="str">
        <f t="shared" si="218"/>
        <v>"http://www.omdbapi.com/?t=The+Five-Year+Engagement&amp;tomatoes=true",</v>
      </c>
      <c r="O2268">
        <f t="shared" si="220"/>
        <v>2266</v>
      </c>
      <c r="P2268" t="str">
        <f t="shared" si="219"/>
        <v>o2266.csv</v>
      </c>
      <c r="S2268" s="13" t="s">
        <v>15079</v>
      </c>
      <c r="T2268" s="15" t="s">
        <v>284</v>
      </c>
      <c r="U2268" s="1" t="s">
        <v>284</v>
      </c>
      <c r="V2268"/>
      <c r="W2268" t="s">
        <v>18880</v>
      </c>
      <c r="AJ2268" s="13" t="s">
        <v>15096</v>
      </c>
      <c r="AK2268" s="1" t="s">
        <v>5090</v>
      </c>
      <c r="AL2268" s="7" t="s">
        <v>18897</v>
      </c>
    </row>
    <row r="2269" spans="1:38">
      <c r="A2269" t="s">
        <v>15097</v>
      </c>
      <c r="B2269" s="1" t="s">
        <v>5092</v>
      </c>
      <c r="C2269" s="3">
        <v>39739</v>
      </c>
      <c r="D2269" s="4" t="str">
        <f t="shared" si="216"/>
        <v>The Flat</v>
      </c>
      <c r="E2269" s="9" t="s">
        <v>11334</v>
      </c>
      <c r="F2269" s="5">
        <v>2011</v>
      </c>
      <c r="H2269" s="1" t="s">
        <v>535</v>
      </c>
      <c r="I2269" s="5" t="str">
        <f t="shared" si="217"/>
        <v>The+Flat</v>
      </c>
      <c r="J2269" s="1"/>
      <c r="K2269" s="5"/>
      <c r="L2269" s="1" t="s">
        <v>536</v>
      </c>
      <c r="N2269" t="str">
        <f t="shared" si="218"/>
        <v>"http://www.omdbapi.com/?t=The+Flat&amp;tomatoes=true",</v>
      </c>
      <c r="O2269">
        <f t="shared" si="220"/>
        <v>2267</v>
      </c>
      <c r="P2269" t="str">
        <f t="shared" si="219"/>
        <v>o2267.csv</v>
      </c>
      <c r="S2269" s="13" t="s">
        <v>15080</v>
      </c>
      <c r="T2269" s="15" t="s">
        <v>340</v>
      </c>
      <c r="U2269" s="1" t="s">
        <v>340</v>
      </c>
      <c r="V2269"/>
      <c r="W2269" t="s">
        <v>18881</v>
      </c>
      <c r="AJ2269" s="13" t="s">
        <v>15097</v>
      </c>
      <c r="AK2269" s="1" t="s">
        <v>5092</v>
      </c>
      <c r="AL2269" s="7" t="s">
        <v>18898</v>
      </c>
    </row>
    <row r="2270" spans="1:38">
      <c r="A2270" t="s">
        <v>15098</v>
      </c>
      <c r="B2270" s="1" t="s">
        <v>5096</v>
      </c>
      <c r="C2270" s="3">
        <v>40383</v>
      </c>
      <c r="D2270" s="4" t="str">
        <f t="shared" si="216"/>
        <v>The Fluffy Movie</v>
      </c>
      <c r="E2270" s="9" t="s">
        <v>11335</v>
      </c>
      <c r="F2270" s="5">
        <f>YEAR(C2270)</f>
        <v>2014</v>
      </c>
      <c r="H2270" s="1" t="s">
        <v>535</v>
      </c>
      <c r="I2270" s="5" t="str">
        <f t="shared" si="217"/>
        <v>The+Fluffy+Movie</v>
      </c>
      <c r="J2270" s="1"/>
      <c r="K2270" s="5"/>
      <c r="L2270" s="1" t="s">
        <v>536</v>
      </c>
      <c r="N2270" t="str">
        <f t="shared" si="218"/>
        <v>"http://www.omdbapi.com/?t=The+Fluffy+Movie&amp;tomatoes=true",</v>
      </c>
      <c r="O2270">
        <f t="shared" si="220"/>
        <v>2268</v>
      </c>
      <c r="P2270" t="str">
        <f t="shared" si="219"/>
        <v>o2268.csv</v>
      </c>
      <c r="S2270" s="13" t="s">
        <v>15081</v>
      </c>
      <c r="T2270" s="15" t="s">
        <v>6471</v>
      </c>
      <c r="U2270" s="1" t="s">
        <v>6471</v>
      </c>
      <c r="V2270"/>
      <c r="W2270" t="s">
        <v>18882</v>
      </c>
      <c r="AJ2270" s="13" t="s">
        <v>15098</v>
      </c>
      <c r="AK2270" s="1" t="s">
        <v>5096</v>
      </c>
      <c r="AL2270" s="7" t="s">
        <v>18899</v>
      </c>
    </row>
    <row r="2271" spans="1:38">
      <c r="A2271" t="s">
        <v>15099</v>
      </c>
      <c r="B2271" s="1" t="s">
        <v>6472</v>
      </c>
      <c r="C2271" s="3">
        <v>40822</v>
      </c>
      <c r="D2271" s="4" t="str">
        <f t="shared" si="216"/>
        <v>The Forbidden Room</v>
      </c>
      <c r="E2271" s="9" t="s">
        <v>10824</v>
      </c>
      <c r="F2271" s="5">
        <f>YEAR(C2271)</f>
        <v>2015</v>
      </c>
      <c r="H2271" s="1" t="s">
        <v>535</v>
      </c>
      <c r="I2271" s="5" t="str">
        <f t="shared" si="217"/>
        <v>The+Forbidden+Room</v>
      </c>
      <c r="J2271" s="1"/>
      <c r="K2271" s="5"/>
      <c r="L2271" s="1" t="s">
        <v>536</v>
      </c>
      <c r="N2271" t="str">
        <f t="shared" si="218"/>
        <v>"http://www.omdbapi.com/?t=The+Forbidden+Room&amp;tomatoes=true",</v>
      </c>
      <c r="O2271">
        <f t="shared" si="220"/>
        <v>2269</v>
      </c>
      <c r="P2271" t="str">
        <f t="shared" si="219"/>
        <v>o2269.csv</v>
      </c>
      <c r="S2271" s="13" t="s">
        <v>15082</v>
      </c>
      <c r="T2271" s="15" t="s">
        <v>5039</v>
      </c>
      <c r="U2271" s="1" t="s">
        <v>5039</v>
      </c>
      <c r="V2271"/>
      <c r="W2271" t="s">
        <v>18883</v>
      </c>
      <c r="AJ2271" s="13" t="s">
        <v>15099</v>
      </c>
      <c r="AK2271" s="1" t="s">
        <v>6472</v>
      </c>
      <c r="AL2271" s="7" t="s">
        <v>18900</v>
      </c>
    </row>
    <row r="2272" spans="1:38">
      <c r="A2272" t="s">
        <v>15100</v>
      </c>
      <c r="B2272" s="1" t="s">
        <v>6473</v>
      </c>
      <c r="C2272" s="3">
        <v>40628</v>
      </c>
      <c r="D2272" s="4" t="str">
        <f t="shared" si="216"/>
        <v>The Forecaster</v>
      </c>
      <c r="E2272" s="9" t="s">
        <v>12168</v>
      </c>
      <c r="F2272" s="5">
        <v>2014</v>
      </c>
      <c r="H2272" s="1" t="s">
        <v>535</v>
      </c>
      <c r="I2272" s="5" t="str">
        <f t="shared" si="217"/>
        <v>The+Forecaster</v>
      </c>
      <c r="J2272" s="1"/>
      <c r="K2272" s="5"/>
      <c r="L2272" s="1" t="s">
        <v>536</v>
      </c>
      <c r="N2272" t="str">
        <f t="shared" si="218"/>
        <v>"http://www.omdbapi.com/?t=The+Forecaster&amp;tomatoes=true",</v>
      </c>
      <c r="O2272">
        <f t="shared" si="220"/>
        <v>2270</v>
      </c>
      <c r="P2272" t="str">
        <f t="shared" si="219"/>
        <v>o2270.csv</v>
      </c>
      <c r="S2272" s="13" t="s">
        <v>15083</v>
      </c>
      <c r="T2272" s="15" t="s">
        <v>5041</v>
      </c>
      <c r="U2272" s="1" t="s">
        <v>5041</v>
      </c>
      <c r="V2272"/>
      <c r="W2272" t="s">
        <v>18884</v>
      </c>
      <c r="AJ2272" s="13" t="s">
        <v>15100</v>
      </c>
      <c r="AK2272" s="1" t="s">
        <v>6473</v>
      </c>
      <c r="AL2272" s="7" t="s">
        <v>18901</v>
      </c>
    </row>
    <row r="2273" spans="1:38">
      <c r="A2273" t="s">
        <v>15101</v>
      </c>
      <c r="B2273" s="1" t="s">
        <v>5115</v>
      </c>
      <c r="C2273" s="3">
        <v>39522</v>
      </c>
      <c r="D2273" s="4" t="str">
        <f t="shared" si="216"/>
        <v>The FP</v>
      </c>
      <c r="E2273" s="9" t="s">
        <v>11349</v>
      </c>
      <c r="F2273" s="5">
        <v>2011</v>
      </c>
      <c r="H2273" s="1" t="s">
        <v>535</v>
      </c>
      <c r="I2273" s="5" t="str">
        <f t="shared" si="217"/>
        <v>The+FP</v>
      </c>
      <c r="J2273" s="1"/>
      <c r="K2273" s="5"/>
      <c r="L2273" s="1" t="s">
        <v>536</v>
      </c>
      <c r="N2273" t="str">
        <f t="shared" si="218"/>
        <v>"http://www.omdbapi.com/?t=The+FP&amp;tomatoes=true",</v>
      </c>
      <c r="O2273">
        <f t="shared" si="220"/>
        <v>2271</v>
      </c>
      <c r="P2273" t="str">
        <f t="shared" si="219"/>
        <v>o2271.csv</v>
      </c>
      <c r="S2273" s="13" t="s">
        <v>15084</v>
      </c>
      <c r="T2273" s="15" t="s">
        <v>5043</v>
      </c>
      <c r="U2273" s="1" t="s">
        <v>5043</v>
      </c>
      <c r="V2273"/>
      <c r="W2273" t="s">
        <v>18885</v>
      </c>
      <c r="AJ2273" s="13" t="s">
        <v>15101</v>
      </c>
      <c r="AK2273" s="1" t="s">
        <v>5115</v>
      </c>
      <c r="AL2273" s="7" t="s">
        <v>18902</v>
      </c>
    </row>
    <row r="2274" spans="1:38">
      <c r="A2274" t="s">
        <v>15102</v>
      </c>
      <c r="B2274" s="1" t="s">
        <v>5122</v>
      </c>
      <c r="C2274" s="3">
        <v>38976</v>
      </c>
      <c r="D2274" s="4" t="str">
        <f t="shared" si="216"/>
        <v>The Freebie</v>
      </c>
      <c r="E2274" s="9" t="s">
        <v>11352</v>
      </c>
      <c r="F2274" s="5">
        <f>YEAR(C2274)</f>
        <v>2010</v>
      </c>
      <c r="H2274" s="1" t="s">
        <v>535</v>
      </c>
      <c r="I2274" s="5" t="str">
        <f t="shared" si="217"/>
        <v>The+Freebie</v>
      </c>
      <c r="J2274" s="1"/>
      <c r="K2274" s="5"/>
      <c r="L2274" s="1" t="s">
        <v>536</v>
      </c>
      <c r="N2274" t="str">
        <f t="shared" si="218"/>
        <v>"http://www.omdbapi.com/?t=The+Freebie&amp;tomatoes=true",</v>
      </c>
      <c r="O2274">
        <f t="shared" si="220"/>
        <v>2272</v>
      </c>
      <c r="P2274" t="str">
        <f t="shared" si="219"/>
        <v>o2272.csv</v>
      </c>
      <c r="S2274" s="13" t="s">
        <v>15085</v>
      </c>
      <c r="T2274" s="15" t="s">
        <v>5044</v>
      </c>
      <c r="U2274" s="1" t="s">
        <v>5044</v>
      </c>
      <c r="V2274"/>
      <c r="W2274" t="s">
        <v>18886</v>
      </c>
      <c r="AJ2274" s="13" t="s">
        <v>15102</v>
      </c>
      <c r="AK2274" s="1" t="s">
        <v>5122</v>
      </c>
      <c r="AL2274" s="7" t="s">
        <v>18903</v>
      </c>
    </row>
    <row r="2275" spans="1:38">
      <c r="A2275" t="s">
        <v>15103</v>
      </c>
      <c r="B2275" s="1" t="s">
        <v>5128</v>
      </c>
      <c r="C2275" s="3">
        <v>40257</v>
      </c>
      <c r="D2275" s="4" t="str">
        <f t="shared" si="216"/>
        <v>The French Minister</v>
      </c>
      <c r="E2275" s="9" t="s">
        <v>11355</v>
      </c>
      <c r="F2275" s="5">
        <v>2013</v>
      </c>
      <c r="H2275" s="1" t="s">
        <v>535</v>
      </c>
      <c r="I2275" s="5" t="str">
        <f t="shared" si="217"/>
        <v>The+French+Minister</v>
      </c>
      <c r="J2275" s="1"/>
      <c r="K2275" s="5"/>
      <c r="L2275" s="1" t="s">
        <v>536</v>
      </c>
      <c r="N2275" t="str">
        <f t="shared" si="218"/>
        <v>"http://www.omdbapi.com/?t=The+French+Minister&amp;tomatoes=true",</v>
      </c>
      <c r="O2275">
        <f t="shared" si="220"/>
        <v>2273</v>
      </c>
      <c r="P2275" t="str">
        <f t="shared" si="219"/>
        <v>o2273.csv</v>
      </c>
      <c r="S2275" s="13" t="s">
        <v>15086</v>
      </c>
      <c r="T2275" s="15" t="s">
        <v>5046</v>
      </c>
      <c r="U2275" s="1" t="s">
        <v>5046</v>
      </c>
      <c r="V2275"/>
      <c r="W2275" t="s">
        <v>18887</v>
      </c>
      <c r="AJ2275" s="13" t="s">
        <v>15103</v>
      </c>
      <c r="AK2275" s="1" t="s">
        <v>5128</v>
      </c>
      <c r="AL2275" s="7" t="s">
        <v>18904</v>
      </c>
    </row>
    <row r="2276" spans="1:38">
      <c r="A2276" t="s">
        <v>15104</v>
      </c>
      <c r="B2276" s="1" t="s">
        <v>5143</v>
      </c>
      <c r="C2276" s="3">
        <v>39291</v>
      </c>
      <c r="D2276" s="4" t="str">
        <f t="shared" si="216"/>
        <v>The Future</v>
      </c>
      <c r="E2276" s="9" t="s">
        <v>11366</v>
      </c>
      <c r="F2276" s="5">
        <f>YEAR(C2276)</f>
        <v>2011</v>
      </c>
      <c r="H2276" s="1" t="s">
        <v>535</v>
      </c>
      <c r="I2276" s="5" t="str">
        <f t="shared" si="217"/>
        <v>The+Future</v>
      </c>
      <c r="J2276" s="1"/>
      <c r="K2276" s="5"/>
      <c r="L2276" s="1" t="s">
        <v>536</v>
      </c>
      <c r="N2276" t="str">
        <f t="shared" si="218"/>
        <v>"http://www.omdbapi.com/?t=The+Future&amp;tomatoes=true",</v>
      </c>
      <c r="O2276">
        <f t="shared" si="220"/>
        <v>2274</v>
      </c>
      <c r="P2276" t="str">
        <f t="shared" si="219"/>
        <v>o2274.csv</v>
      </c>
      <c r="S2276" s="13" t="s">
        <v>15087</v>
      </c>
      <c r="T2276" s="15" t="s">
        <v>16073</v>
      </c>
      <c r="U2276" s="1" t="s">
        <v>12724</v>
      </c>
      <c r="V2276"/>
      <c r="W2276" t="s">
        <v>18888</v>
      </c>
      <c r="AJ2276" s="13" t="s">
        <v>15104</v>
      </c>
      <c r="AK2276" s="1" t="s">
        <v>5143</v>
      </c>
      <c r="AL2276" s="7" t="s">
        <v>18905</v>
      </c>
    </row>
    <row r="2277" spans="1:38">
      <c r="A2277" t="s">
        <v>15105</v>
      </c>
      <c r="B2277" s="1" t="s">
        <v>5148</v>
      </c>
      <c r="C2277" s="3">
        <v>40271</v>
      </c>
      <c r="D2277" s="4" t="str">
        <f t="shared" si="216"/>
        <v>The Galapagos Affair:Satan Came to Eden</v>
      </c>
      <c r="E2277" s="9" t="s">
        <v>12469</v>
      </c>
      <c r="F2277" s="5">
        <v>2013</v>
      </c>
      <c r="H2277" s="1" t="s">
        <v>535</v>
      </c>
      <c r="I2277" s="5" t="str">
        <f t="shared" si="217"/>
        <v>The+Galapagos+Affair%3ASatan+Came+to+Eden</v>
      </c>
      <c r="J2277" s="1"/>
      <c r="K2277" s="5"/>
      <c r="L2277" s="1" t="s">
        <v>536</v>
      </c>
      <c r="N2277" t="str">
        <f t="shared" si="218"/>
        <v>"http://www.omdbapi.com/?t=The+Galapagos+Affair%3ASatan+Came+to+Eden&amp;tomatoes=true",</v>
      </c>
      <c r="O2277">
        <f t="shared" si="220"/>
        <v>2275</v>
      </c>
      <c r="P2277" t="str">
        <f t="shared" si="219"/>
        <v>o2275.csv</v>
      </c>
      <c r="S2277" s="13" t="s">
        <v>15088</v>
      </c>
      <c r="T2277" s="15" t="s">
        <v>5051</v>
      </c>
      <c r="U2277" s="1" t="s">
        <v>5051</v>
      </c>
      <c r="V2277"/>
      <c r="W2277" t="s">
        <v>18889</v>
      </c>
      <c r="AJ2277" s="13" t="s">
        <v>15105</v>
      </c>
      <c r="AK2277" s="1" t="s">
        <v>5148</v>
      </c>
      <c r="AL2277" s="7" t="s">
        <v>18906</v>
      </c>
    </row>
    <row r="2278" spans="1:38">
      <c r="A2278" t="s">
        <v>15106</v>
      </c>
      <c r="B2278" s="1" t="s">
        <v>417</v>
      </c>
      <c r="C2278" s="3">
        <v>40733</v>
      </c>
      <c r="D2278" s="4" t="str">
        <f t="shared" si="216"/>
        <v>The Gallows</v>
      </c>
      <c r="E2278" s="9" t="s">
        <v>482</v>
      </c>
      <c r="F2278" s="5">
        <f>YEAR(C2278)</f>
        <v>2015</v>
      </c>
      <c r="H2278" s="1" t="s">
        <v>535</v>
      </c>
      <c r="I2278" s="5" t="str">
        <f t="shared" si="217"/>
        <v>The+Gallows</v>
      </c>
      <c r="J2278" s="1"/>
      <c r="K2278" s="5"/>
      <c r="L2278" s="1" t="s">
        <v>536</v>
      </c>
      <c r="N2278" t="str">
        <f t="shared" si="218"/>
        <v>"http://www.omdbapi.com/?t=The+Gallows&amp;tomatoes=true",</v>
      </c>
      <c r="O2278">
        <f t="shared" si="220"/>
        <v>2276</v>
      </c>
      <c r="P2278" t="str">
        <f t="shared" si="219"/>
        <v>o2276.csv</v>
      </c>
      <c r="S2278" s="13" t="s">
        <v>15089</v>
      </c>
      <c r="T2278" s="15" t="s">
        <v>16510</v>
      </c>
      <c r="U2278" s="1" t="s">
        <v>5058</v>
      </c>
      <c r="V2278"/>
      <c r="W2278" t="s">
        <v>18890</v>
      </c>
      <c r="AJ2278" s="13" t="s">
        <v>15106</v>
      </c>
      <c r="AK2278" s="1" t="s">
        <v>417</v>
      </c>
      <c r="AL2278" s="7" t="s">
        <v>18907</v>
      </c>
    </row>
    <row r="2279" spans="1:38">
      <c r="A2279" t="s">
        <v>15107</v>
      </c>
      <c r="B2279" s="1" t="s">
        <v>5149</v>
      </c>
      <c r="C2279" s="3">
        <v>40536</v>
      </c>
      <c r="D2279" s="4" t="str">
        <f t="shared" si="216"/>
        <v>The Gambler</v>
      </c>
      <c r="E2279" s="9" t="s">
        <v>10696</v>
      </c>
      <c r="F2279" s="5">
        <f>YEAR(C2279)</f>
        <v>2014</v>
      </c>
      <c r="H2279" s="1" t="s">
        <v>535</v>
      </c>
      <c r="I2279" s="5" t="str">
        <f t="shared" si="217"/>
        <v>The+Gambler</v>
      </c>
      <c r="J2279" s="1"/>
      <c r="K2279" s="5"/>
      <c r="L2279" s="1" t="s">
        <v>536</v>
      </c>
      <c r="N2279" t="str">
        <f t="shared" si="218"/>
        <v>"http://www.omdbapi.com/?t=The+Gambler&amp;tomatoes=true",</v>
      </c>
      <c r="O2279">
        <f t="shared" si="220"/>
        <v>2277</v>
      </c>
      <c r="P2279" t="str">
        <f t="shared" si="219"/>
        <v>o2277.csv</v>
      </c>
      <c r="S2279" s="13" t="s">
        <v>15090</v>
      </c>
      <c r="T2279" s="15" t="s">
        <v>5068</v>
      </c>
      <c r="U2279" s="1" t="s">
        <v>5068</v>
      </c>
      <c r="V2279"/>
      <c r="W2279" t="s">
        <v>18891</v>
      </c>
      <c r="AJ2279" s="13" t="s">
        <v>15107</v>
      </c>
      <c r="AK2279" s="1" t="s">
        <v>5149</v>
      </c>
      <c r="AL2279" s="7" t="s">
        <v>18908</v>
      </c>
    </row>
    <row r="2280" spans="1:38">
      <c r="A2280" t="s">
        <v>15108</v>
      </c>
      <c r="B2280" s="1" t="s">
        <v>5161</v>
      </c>
      <c r="C2280" s="3">
        <v>40292</v>
      </c>
      <c r="D2280" s="4" t="str">
        <f t="shared" si="216"/>
        <v>The German Doctor</v>
      </c>
      <c r="E2280" s="9" t="s">
        <v>11372</v>
      </c>
      <c r="F2280" s="5">
        <v>2013</v>
      </c>
      <c r="H2280" s="1" t="s">
        <v>535</v>
      </c>
      <c r="I2280" s="5" t="str">
        <f t="shared" si="217"/>
        <v>The+German+Doctor</v>
      </c>
      <c r="J2280" s="1"/>
      <c r="K2280" s="5"/>
      <c r="L2280" s="1" t="s">
        <v>536</v>
      </c>
      <c r="N2280" t="str">
        <f t="shared" si="218"/>
        <v>"http://www.omdbapi.com/?t=The+German+Doctor&amp;tomatoes=true",</v>
      </c>
      <c r="O2280">
        <f t="shared" si="220"/>
        <v>2278</v>
      </c>
      <c r="P2280" t="str">
        <f t="shared" si="219"/>
        <v>o2278.csv</v>
      </c>
      <c r="S2280" s="13" t="s">
        <v>15091</v>
      </c>
      <c r="T2280" s="15" t="s">
        <v>5069</v>
      </c>
      <c r="U2280" s="1" t="s">
        <v>5069</v>
      </c>
      <c r="V2280"/>
      <c r="W2280" t="s">
        <v>18892</v>
      </c>
      <c r="AJ2280" s="13" t="s">
        <v>15108</v>
      </c>
      <c r="AK2280" s="1" t="s">
        <v>5161</v>
      </c>
      <c r="AL2280" s="7" t="s">
        <v>18909</v>
      </c>
    </row>
    <row r="2281" spans="1:38">
      <c r="A2281" t="s">
        <v>15109</v>
      </c>
      <c r="B2281" s="1" t="s">
        <v>5167</v>
      </c>
      <c r="C2281" s="3">
        <v>39746</v>
      </c>
      <c r="D2281" s="4" t="str">
        <f t="shared" si="216"/>
        <v>The Ghastly Love of Johnny X</v>
      </c>
      <c r="E2281" s="9" t="s">
        <v>11376</v>
      </c>
      <c r="F2281" s="5">
        <f>YEAR(C2281)</f>
        <v>2012</v>
      </c>
      <c r="H2281" s="1" t="s">
        <v>535</v>
      </c>
      <c r="I2281" s="5" t="str">
        <f t="shared" si="217"/>
        <v>The+Ghastly+Love+of+Johnny+X</v>
      </c>
      <c r="J2281" s="1"/>
      <c r="K2281" s="5"/>
      <c r="L2281" s="1" t="s">
        <v>536</v>
      </c>
      <c r="N2281" t="str">
        <f t="shared" si="218"/>
        <v>"http://www.omdbapi.com/?t=The+Ghastly+Love+of+Johnny+X&amp;tomatoes=true",</v>
      </c>
      <c r="O2281">
        <f t="shared" si="220"/>
        <v>2279</v>
      </c>
      <c r="P2281" t="str">
        <f t="shared" si="219"/>
        <v>o2279.csv</v>
      </c>
      <c r="S2281" s="13" t="s">
        <v>15092</v>
      </c>
      <c r="T2281" s="15" t="s">
        <v>5072</v>
      </c>
      <c r="U2281" s="1" t="s">
        <v>5072</v>
      </c>
      <c r="V2281"/>
      <c r="W2281" t="s">
        <v>18893</v>
      </c>
      <c r="AJ2281" s="13" t="s">
        <v>15109</v>
      </c>
      <c r="AK2281" s="1" t="s">
        <v>5167</v>
      </c>
      <c r="AL2281" s="7" t="s">
        <v>18910</v>
      </c>
    </row>
    <row r="2282" spans="1:38">
      <c r="A2282" t="s">
        <v>15110</v>
      </c>
      <c r="B2282" s="1" t="s">
        <v>6474</v>
      </c>
      <c r="C2282" s="3">
        <v>38766</v>
      </c>
      <c r="D2282" s="4" t="str">
        <f t="shared" si="216"/>
        <v>The Ghost Writer</v>
      </c>
      <c r="E2282" s="9" t="s">
        <v>12169</v>
      </c>
      <c r="F2282" s="5">
        <f>YEAR(C2282)</f>
        <v>2010</v>
      </c>
      <c r="H2282" s="1" t="s">
        <v>535</v>
      </c>
      <c r="I2282" s="5" t="str">
        <f t="shared" si="217"/>
        <v>The+Ghost+Writer</v>
      </c>
      <c r="J2282" s="1"/>
      <c r="K2282" s="5"/>
      <c r="L2282" s="1" t="s">
        <v>536</v>
      </c>
      <c r="N2282" t="str">
        <f t="shared" si="218"/>
        <v>"http://www.omdbapi.com/?t=The+Ghost+Writer&amp;tomatoes=true",</v>
      </c>
      <c r="O2282">
        <f t="shared" si="220"/>
        <v>2280</v>
      </c>
      <c r="P2282" t="str">
        <f t="shared" si="219"/>
        <v>o2280.csv</v>
      </c>
      <c r="S2282" s="13" t="s">
        <v>15093</v>
      </c>
      <c r="T2282" s="15" t="s">
        <v>5076</v>
      </c>
      <c r="U2282" s="1" t="s">
        <v>5076</v>
      </c>
      <c r="V2282"/>
      <c r="W2282" t="s">
        <v>18894</v>
      </c>
      <c r="AJ2282" s="13" t="s">
        <v>15110</v>
      </c>
      <c r="AK2282" s="1" t="s">
        <v>6474</v>
      </c>
      <c r="AL2282" s="7" t="s">
        <v>18911</v>
      </c>
    </row>
    <row r="2283" spans="1:38">
      <c r="A2283" t="s">
        <v>15111</v>
      </c>
      <c r="B2283" s="1" t="s">
        <v>5169</v>
      </c>
      <c r="C2283" s="3">
        <v>40124</v>
      </c>
      <c r="D2283" s="4" t="str">
        <f t="shared" si="216"/>
        <v>The Ghosts In Our Machine</v>
      </c>
      <c r="E2283" s="9" t="s">
        <v>11377</v>
      </c>
      <c r="F2283" s="5">
        <f>YEAR(C2283)</f>
        <v>2013</v>
      </c>
      <c r="H2283" s="1" t="s">
        <v>535</v>
      </c>
      <c r="I2283" s="5" t="str">
        <f t="shared" si="217"/>
        <v>The+Ghosts+In+Our+Machine</v>
      </c>
      <c r="J2283" s="1"/>
      <c r="K2283" s="5"/>
      <c r="L2283" s="1" t="s">
        <v>536</v>
      </c>
      <c r="N2283" t="str">
        <f t="shared" si="218"/>
        <v>"http://www.omdbapi.com/?t=The+Ghosts+In+Our+Machine&amp;tomatoes=true",</v>
      </c>
      <c r="O2283">
        <f t="shared" si="220"/>
        <v>2281</v>
      </c>
      <c r="P2283" t="str">
        <f t="shared" si="219"/>
        <v>o2281.csv</v>
      </c>
      <c r="S2283" s="13" t="s">
        <v>15094</v>
      </c>
      <c r="T2283" s="15" t="s">
        <v>5083</v>
      </c>
      <c r="U2283" s="1" t="s">
        <v>5083</v>
      </c>
      <c r="V2283"/>
      <c r="W2283" t="s">
        <v>18895</v>
      </c>
      <c r="AJ2283" s="13" t="s">
        <v>15111</v>
      </c>
      <c r="AK2283" s="1" t="s">
        <v>5169</v>
      </c>
      <c r="AL2283" s="7" t="s">
        <v>18912</v>
      </c>
    </row>
    <row r="2284" spans="1:38">
      <c r="A2284" t="s">
        <v>15112</v>
      </c>
      <c r="B2284" s="1" t="s">
        <v>5170</v>
      </c>
      <c r="C2284" s="3">
        <v>39564</v>
      </c>
      <c r="D2284" s="4" t="str">
        <f t="shared" si="216"/>
        <v>The Giant Mechanical Man</v>
      </c>
      <c r="E2284" s="9" t="s">
        <v>11378</v>
      </c>
      <c r="F2284" s="5">
        <f>YEAR(C2284)</f>
        <v>2012</v>
      </c>
      <c r="H2284" s="1" t="s">
        <v>535</v>
      </c>
      <c r="I2284" s="5" t="str">
        <f t="shared" si="217"/>
        <v>The+Giant+Mechanical+Man</v>
      </c>
      <c r="J2284" s="1"/>
      <c r="K2284" s="5"/>
      <c r="L2284" s="1" t="s">
        <v>536</v>
      </c>
      <c r="N2284" t="str">
        <f t="shared" si="218"/>
        <v>"http://www.omdbapi.com/?t=The+Giant+Mechanical+Man&amp;tomatoes=true",</v>
      </c>
      <c r="O2284">
        <f t="shared" si="220"/>
        <v>2282</v>
      </c>
      <c r="P2284" t="str">
        <f t="shared" si="219"/>
        <v>o2282.csv</v>
      </c>
      <c r="S2284" s="13" t="s">
        <v>15095</v>
      </c>
      <c r="T2284" s="15" t="s">
        <v>5087</v>
      </c>
      <c r="U2284" s="1" t="s">
        <v>5087</v>
      </c>
      <c r="V2284"/>
      <c r="W2284" t="s">
        <v>18896</v>
      </c>
      <c r="AJ2284" s="13" t="s">
        <v>15112</v>
      </c>
      <c r="AK2284" s="1" t="s">
        <v>5170</v>
      </c>
      <c r="AL2284" s="7" t="s">
        <v>18913</v>
      </c>
    </row>
    <row r="2285" spans="1:38">
      <c r="A2285" t="s">
        <v>15113</v>
      </c>
      <c r="B2285" s="1" t="s">
        <v>12627</v>
      </c>
      <c r="C2285" s="3">
        <v>40761</v>
      </c>
      <c r="D2285" s="4" t="str">
        <f t="shared" si="216"/>
        <v>The Gift</v>
      </c>
      <c r="E2285" s="9" t="s">
        <v>517</v>
      </c>
      <c r="F2285" s="5">
        <v>2014</v>
      </c>
      <c r="H2285" s="1" t="s">
        <v>535</v>
      </c>
      <c r="I2285" s="5" t="str">
        <f t="shared" si="217"/>
        <v>The+Gift</v>
      </c>
      <c r="J2285" s="1"/>
      <c r="K2285" s="5"/>
      <c r="L2285" s="1" t="s">
        <v>536</v>
      </c>
      <c r="N2285" t="str">
        <f t="shared" si="218"/>
        <v>"http://www.omdbapi.com/?t=The+Gift&amp;tomatoes=true",</v>
      </c>
      <c r="O2285">
        <f t="shared" si="220"/>
        <v>2283</v>
      </c>
      <c r="P2285" t="str">
        <f t="shared" si="219"/>
        <v>o2283.csv</v>
      </c>
      <c r="S2285" s="13" t="s">
        <v>15096</v>
      </c>
      <c r="T2285" s="15" t="s">
        <v>5090</v>
      </c>
      <c r="U2285" s="1" t="s">
        <v>5090</v>
      </c>
      <c r="V2285"/>
      <c r="W2285" t="s">
        <v>18897</v>
      </c>
      <c r="AJ2285" s="13" t="s">
        <v>15113</v>
      </c>
      <c r="AK2285" s="1" t="s">
        <v>12627</v>
      </c>
      <c r="AL2285" s="7" t="s">
        <v>18914</v>
      </c>
    </row>
    <row r="2286" spans="1:38">
      <c r="A2286" t="s">
        <v>15114</v>
      </c>
      <c r="B2286" s="1" t="s">
        <v>12686</v>
      </c>
      <c r="C2286" s="3">
        <v>39879</v>
      </c>
      <c r="D2286" s="4" t="str">
        <f t="shared" si="216"/>
        <v>The Girl</v>
      </c>
      <c r="E2286" s="9" t="s">
        <v>15952</v>
      </c>
      <c r="F2286" s="5">
        <v>2012</v>
      </c>
      <c r="H2286" s="1" t="s">
        <v>535</v>
      </c>
      <c r="I2286" s="5" t="str">
        <f t="shared" si="217"/>
        <v>The+Girl</v>
      </c>
      <c r="J2286" s="1"/>
      <c r="K2286" s="5"/>
      <c r="L2286" s="1" t="s">
        <v>536</v>
      </c>
      <c r="N2286" t="str">
        <f t="shared" si="218"/>
        <v>"http://www.omdbapi.com/?t=The+Girl&amp;tomatoes=true",</v>
      </c>
      <c r="O2286">
        <f t="shared" si="220"/>
        <v>2284</v>
      </c>
      <c r="P2286" t="str">
        <f t="shared" si="219"/>
        <v>o2284.csv</v>
      </c>
      <c r="S2286" s="13" t="s">
        <v>15097</v>
      </c>
      <c r="T2286" s="15" t="s">
        <v>5092</v>
      </c>
      <c r="U2286" s="1" t="s">
        <v>5092</v>
      </c>
      <c r="V2286"/>
      <c r="W2286" t="s">
        <v>18898</v>
      </c>
      <c r="AJ2286" s="13" t="s">
        <v>15114</v>
      </c>
      <c r="AK2286" s="1" t="s">
        <v>12686</v>
      </c>
      <c r="AL2286" s="7" t="s">
        <v>18915</v>
      </c>
    </row>
    <row r="2287" spans="1:38">
      <c r="A2287" t="s">
        <v>15115</v>
      </c>
      <c r="B2287" s="1" t="s">
        <v>5178</v>
      </c>
      <c r="C2287" s="3">
        <v>38738</v>
      </c>
      <c r="D2287" s="4" t="str">
        <f t="shared" si="216"/>
        <v>The Girl on the Train</v>
      </c>
      <c r="E2287" s="9" t="s">
        <v>11384</v>
      </c>
      <c r="F2287" s="5">
        <v>2009</v>
      </c>
      <c r="H2287" s="1" t="s">
        <v>535</v>
      </c>
      <c r="I2287" s="5" t="str">
        <f t="shared" si="217"/>
        <v>The+Girl+on+the+Train</v>
      </c>
      <c r="J2287" s="1"/>
      <c r="K2287" s="5"/>
      <c r="L2287" s="1" t="s">
        <v>536</v>
      </c>
      <c r="N2287" t="str">
        <f t="shared" si="218"/>
        <v>"http://www.omdbapi.com/?t=The+Girl+on+the+Train&amp;tomatoes=true",</v>
      </c>
      <c r="O2287">
        <f t="shared" si="220"/>
        <v>2285</v>
      </c>
      <c r="P2287" t="str">
        <f t="shared" si="219"/>
        <v>o2285.csv</v>
      </c>
      <c r="S2287" s="13" t="s">
        <v>15098</v>
      </c>
      <c r="T2287" s="15" t="s">
        <v>16511</v>
      </c>
      <c r="U2287" s="1" t="s">
        <v>5096</v>
      </c>
      <c r="V2287"/>
      <c r="W2287" t="s">
        <v>18899</v>
      </c>
      <c r="AJ2287" s="13" t="s">
        <v>15115</v>
      </c>
      <c r="AK2287" s="1" t="s">
        <v>5178</v>
      </c>
      <c r="AL2287" s="7" t="s">
        <v>18916</v>
      </c>
    </row>
    <row r="2288" spans="1:38">
      <c r="A2288" t="s">
        <v>15116</v>
      </c>
      <c r="B2288" s="1" t="s">
        <v>12688</v>
      </c>
      <c r="C2288" s="3">
        <v>40362</v>
      </c>
      <c r="D2288" s="4" t="str">
        <f t="shared" si="216"/>
        <v>The Girl on the Train</v>
      </c>
      <c r="E2288" s="9" t="s">
        <v>11384</v>
      </c>
      <c r="F2288" s="5">
        <v>2013</v>
      </c>
      <c r="H2288" s="1" t="s">
        <v>535</v>
      </c>
      <c r="I2288" s="5" t="str">
        <f t="shared" si="217"/>
        <v>The+Girl+on+the+Train</v>
      </c>
      <c r="J2288" s="1"/>
      <c r="K2288" s="5"/>
      <c r="L2288" s="1" t="s">
        <v>536</v>
      </c>
      <c r="N2288" t="str">
        <f t="shared" si="218"/>
        <v>"http://www.omdbapi.com/?t=The+Girl+on+the+Train&amp;tomatoes=true",</v>
      </c>
      <c r="O2288">
        <f t="shared" si="220"/>
        <v>2286</v>
      </c>
      <c r="P2288" t="str">
        <f t="shared" si="219"/>
        <v>o2286.csv</v>
      </c>
      <c r="S2288" s="13" t="s">
        <v>15099</v>
      </c>
      <c r="T2288" s="15" t="s">
        <v>6472</v>
      </c>
      <c r="U2288" s="1" t="s">
        <v>6472</v>
      </c>
      <c r="V2288"/>
      <c r="W2288" t="s">
        <v>18900</v>
      </c>
      <c r="AJ2288" s="13" t="s">
        <v>15116</v>
      </c>
      <c r="AK2288" s="1" t="s">
        <v>12688</v>
      </c>
      <c r="AL2288" s="7" t="s">
        <v>18916</v>
      </c>
    </row>
    <row r="2289" spans="1:38">
      <c r="A2289" t="s">
        <v>15117</v>
      </c>
      <c r="B2289" s="1" t="s">
        <v>226</v>
      </c>
      <c r="C2289" s="3">
        <v>38906</v>
      </c>
      <c r="D2289" s="4" t="str">
        <f t="shared" si="216"/>
        <v>The Girl Who Played with Fire</v>
      </c>
      <c r="E2289" s="9" t="s">
        <v>11385</v>
      </c>
      <c r="F2289" s="5">
        <v>2009</v>
      </c>
      <c r="H2289" s="1" t="s">
        <v>535</v>
      </c>
      <c r="I2289" s="5" t="str">
        <f t="shared" si="217"/>
        <v>The+Girl+Who+Played+with+Fire</v>
      </c>
      <c r="J2289" s="1"/>
      <c r="K2289" s="5"/>
      <c r="L2289" s="1" t="s">
        <v>536</v>
      </c>
      <c r="N2289" t="str">
        <f t="shared" si="218"/>
        <v>"http://www.omdbapi.com/?t=The+Girl+Who+Played+with+Fire&amp;tomatoes=true",</v>
      </c>
      <c r="O2289">
        <f t="shared" si="220"/>
        <v>2287</v>
      </c>
      <c r="P2289" t="str">
        <f t="shared" si="219"/>
        <v>o2287.csv</v>
      </c>
      <c r="S2289" s="13" t="s">
        <v>15100</v>
      </c>
      <c r="T2289" s="15" t="s">
        <v>6473</v>
      </c>
      <c r="U2289" s="1" t="s">
        <v>6473</v>
      </c>
      <c r="V2289"/>
      <c r="W2289" t="s">
        <v>18901</v>
      </c>
      <c r="AJ2289" s="13" t="s">
        <v>15117</v>
      </c>
      <c r="AK2289" s="1" t="s">
        <v>226</v>
      </c>
      <c r="AL2289" s="7" t="s">
        <v>18917</v>
      </c>
    </row>
    <row r="2290" spans="1:38">
      <c r="A2290" t="s">
        <v>15118</v>
      </c>
      <c r="B2290" s="1" t="s">
        <v>218</v>
      </c>
      <c r="C2290" s="3">
        <v>38794</v>
      </c>
      <c r="D2290" s="4" t="str">
        <f t="shared" si="216"/>
        <v>The Girl with the Dragon Tattoo</v>
      </c>
      <c r="E2290" s="9" t="s">
        <v>11386</v>
      </c>
      <c r="F2290" s="5">
        <v>2009</v>
      </c>
      <c r="H2290" s="1" t="s">
        <v>535</v>
      </c>
      <c r="I2290" s="5" t="str">
        <f t="shared" si="217"/>
        <v>The+Girl+with+the+Dragon+Tattoo</v>
      </c>
      <c r="J2290" s="1"/>
      <c r="K2290" s="5"/>
      <c r="L2290" s="1" t="s">
        <v>536</v>
      </c>
      <c r="N2290" t="str">
        <f t="shared" si="218"/>
        <v>"http://www.omdbapi.com/?t=The+Girl+with+the+Dragon+Tattoo&amp;tomatoes=true",</v>
      </c>
      <c r="O2290">
        <f t="shared" si="220"/>
        <v>2288</v>
      </c>
      <c r="P2290" t="str">
        <f t="shared" si="219"/>
        <v>o2288.csv</v>
      </c>
      <c r="S2290" s="13" t="s">
        <v>13638</v>
      </c>
      <c r="T2290" s="15" t="s">
        <v>16334</v>
      </c>
      <c r="U2290" s="1" t="s">
        <v>5105</v>
      </c>
      <c r="V2290"/>
      <c r="W2290" t="s">
        <v>17477</v>
      </c>
      <c r="AJ2290" s="13" t="s">
        <v>15118</v>
      </c>
      <c r="AK2290" s="1" t="s">
        <v>218</v>
      </c>
      <c r="AL2290" s="7" t="s">
        <v>18918</v>
      </c>
    </row>
    <row r="2291" spans="1:38">
      <c r="A2291" t="s">
        <v>15119</v>
      </c>
      <c r="B2291" s="1" t="s">
        <v>12583</v>
      </c>
      <c r="C2291" s="3">
        <v>39436</v>
      </c>
      <c r="D2291" s="4" t="str">
        <f t="shared" si="216"/>
        <v>The Girl with the Dragon Tattoo</v>
      </c>
      <c r="E2291" s="9" t="s">
        <v>11386</v>
      </c>
      <c r="F2291" s="5">
        <v>2010</v>
      </c>
      <c r="H2291" s="1" t="s">
        <v>535</v>
      </c>
      <c r="I2291" s="5" t="str">
        <f t="shared" si="217"/>
        <v>The+Girl+with+the+Dragon+Tattoo</v>
      </c>
      <c r="J2291" s="1"/>
      <c r="K2291" s="5"/>
      <c r="L2291" s="1" t="s">
        <v>536</v>
      </c>
      <c r="N2291" t="str">
        <f t="shared" si="218"/>
        <v>"http://www.omdbapi.com/?t=The+Girl+with+the+Dragon+Tattoo&amp;tomatoes=true",</v>
      </c>
      <c r="O2291">
        <f t="shared" si="220"/>
        <v>2289</v>
      </c>
      <c r="P2291" t="str">
        <f t="shared" si="219"/>
        <v>o2289.csv</v>
      </c>
      <c r="S2291" s="13" t="s">
        <v>15101</v>
      </c>
      <c r="T2291" s="15" t="s">
        <v>5115</v>
      </c>
      <c r="U2291" s="1" t="s">
        <v>5115</v>
      </c>
      <c r="V2291"/>
      <c r="W2291" t="s">
        <v>18902</v>
      </c>
      <c r="AJ2291" s="13" t="s">
        <v>15119</v>
      </c>
      <c r="AK2291" s="1" t="s">
        <v>12583</v>
      </c>
      <c r="AL2291" s="7" t="s">
        <v>18918</v>
      </c>
    </row>
    <row r="2292" spans="1:38">
      <c r="A2292" t="s">
        <v>15120</v>
      </c>
      <c r="B2292" s="1" t="s">
        <v>5180</v>
      </c>
      <c r="C2292" s="3">
        <v>40404</v>
      </c>
      <c r="D2292" s="4" t="str">
        <f t="shared" si="216"/>
        <v>The Giver</v>
      </c>
      <c r="E2292" s="9" t="s">
        <v>11387</v>
      </c>
      <c r="F2292" s="5">
        <f>YEAR(C2292)</f>
        <v>2014</v>
      </c>
      <c r="H2292" s="1" t="s">
        <v>535</v>
      </c>
      <c r="I2292" s="5" t="str">
        <f t="shared" si="217"/>
        <v>The+Giver</v>
      </c>
      <c r="J2292" s="1"/>
      <c r="K2292" s="5"/>
      <c r="L2292" s="1" t="s">
        <v>536</v>
      </c>
      <c r="N2292" t="str">
        <f t="shared" si="218"/>
        <v>"http://www.omdbapi.com/?t=The+Giver&amp;tomatoes=true",</v>
      </c>
      <c r="O2292">
        <f t="shared" si="220"/>
        <v>2290</v>
      </c>
      <c r="P2292" t="str">
        <f t="shared" si="219"/>
        <v>o2290.csv</v>
      </c>
      <c r="S2292" s="13" t="s">
        <v>15102</v>
      </c>
      <c r="T2292" s="15" t="s">
        <v>5122</v>
      </c>
      <c r="U2292" s="1" t="s">
        <v>5122</v>
      </c>
      <c r="V2292"/>
      <c r="W2292" t="s">
        <v>18903</v>
      </c>
      <c r="AJ2292" s="13" t="s">
        <v>15120</v>
      </c>
      <c r="AK2292" s="1" t="s">
        <v>5180</v>
      </c>
      <c r="AL2292" s="7" t="s">
        <v>18919</v>
      </c>
    </row>
    <row r="2293" spans="1:38">
      <c r="A2293" t="s">
        <v>15121</v>
      </c>
      <c r="B2293" s="1" t="s">
        <v>5199</v>
      </c>
      <c r="C2293" s="3">
        <v>40467</v>
      </c>
      <c r="D2293" s="4" t="str">
        <f t="shared" si="216"/>
        <v>The Golden Era</v>
      </c>
      <c r="E2293" s="9" t="s">
        <v>11401</v>
      </c>
      <c r="F2293" s="5">
        <f>YEAR(C2293)</f>
        <v>2014</v>
      </c>
      <c r="H2293" s="1" t="s">
        <v>535</v>
      </c>
      <c r="I2293" s="5" t="str">
        <f t="shared" si="217"/>
        <v>The+Golden+Era</v>
      </c>
      <c r="J2293" s="1"/>
      <c r="K2293" s="5"/>
      <c r="L2293" s="1" t="s">
        <v>536</v>
      </c>
      <c r="N2293" t="str">
        <f t="shared" si="218"/>
        <v>"http://www.omdbapi.com/?t=The+Golden+Era&amp;tomatoes=true",</v>
      </c>
      <c r="O2293">
        <f t="shared" si="220"/>
        <v>2291</v>
      </c>
      <c r="P2293" t="str">
        <f t="shared" si="219"/>
        <v>o2291.csv</v>
      </c>
      <c r="S2293" s="13" t="s">
        <v>15103</v>
      </c>
      <c r="T2293" s="15" t="s">
        <v>5128</v>
      </c>
      <c r="U2293" s="1" t="s">
        <v>5128</v>
      </c>
      <c r="V2293"/>
      <c r="W2293" t="s">
        <v>18904</v>
      </c>
      <c r="AJ2293" s="13" t="s">
        <v>15121</v>
      </c>
      <c r="AK2293" s="1" t="s">
        <v>5199</v>
      </c>
      <c r="AL2293" s="7" t="s">
        <v>18920</v>
      </c>
    </row>
    <row r="2294" spans="1:38">
      <c r="A2294" t="s">
        <v>15122</v>
      </c>
      <c r="B2294" s="1" t="s">
        <v>424</v>
      </c>
      <c r="C2294" s="3">
        <v>40871</v>
      </c>
      <c r="D2294" s="4" t="str">
        <f t="shared" si="216"/>
        <v>The Good Dinosaur</v>
      </c>
      <c r="E2294" s="9" t="s">
        <v>487</v>
      </c>
      <c r="F2294" s="5">
        <f>YEAR(C2294)</f>
        <v>2015</v>
      </c>
      <c r="H2294" s="1" t="s">
        <v>535</v>
      </c>
      <c r="I2294" s="5" t="str">
        <f t="shared" si="217"/>
        <v>The+Good+Dinosaur</v>
      </c>
      <c r="J2294" s="1"/>
      <c r="K2294" s="5"/>
      <c r="L2294" s="1" t="s">
        <v>536</v>
      </c>
      <c r="N2294" t="str">
        <f t="shared" si="218"/>
        <v>"http://www.omdbapi.com/?t=The+Good+Dinosaur&amp;tomatoes=true",</v>
      </c>
      <c r="O2294">
        <f t="shared" si="220"/>
        <v>2292</v>
      </c>
      <c r="P2294" t="str">
        <f t="shared" si="219"/>
        <v>o2292.csv</v>
      </c>
      <c r="S2294" s="13" t="s">
        <v>15104</v>
      </c>
      <c r="T2294" s="15" t="s">
        <v>5143</v>
      </c>
      <c r="U2294" s="1" t="s">
        <v>5143</v>
      </c>
      <c r="V2294"/>
      <c r="W2294" t="s">
        <v>18905</v>
      </c>
      <c r="AJ2294" s="13" t="s">
        <v>15122</v>
      </c>
      <c r="AK2294" s="1" t="s">
        <v>424</v>
      </c>
      <c r="AL2294" s="7" t="s">
        <v>18921</v>
      </c>
    </row>
    <row r="2295" spans="1:38">
      <c r="A2295" t="s">
        <v>15123</v>
      </c>
      <c r="B2295" s="1" t="s">
        <v>5208</v>
      </c>
      <c r="C2295" s="3">
        <v>38766</v>
      </c>
      <c r="D2295" s="4" t="str">
        <f t="shared" si="216"/>
        <v>The Good Guy</v>
      </c>
      <c r="E2295" s="9" t="s">
        <v>11408</v>
      </c>
      <c r="F2295" s="5">
        <v>2009</v>
      </c>
      <c r="H2295" s="1" t="s">
        <v>535</v>
      </c>
      <c r="I2295" s="5" t="str">
        <f t="shared" si="217"/>
        <v>The+Good+Guy</v>
      </c>
      <c r="J2295" s="1"/>
      <c r="K2295" s="5"/>
      <c r="L2295" s="1" t="s">
        <v>536</v>
      </c>
      <c r="N2295" t="str">
        <f t="shared" si="218"/>
        <v>"http://www.omdbapi.com/?t=The+Good+Guy&amp;tomatoes=true",</v>
      </c>
      <c r="O2295">
        <f t="shared" si="220"/>
        <v>2293</v>
      </c>
      <c r="P2295" t="str">
        <f t="shared" si="219"/>
        <v>o2293.csv</v>
      </c>
      <c r="S2295" s="13" t="s">
        <v>15105</v>
      </c>
      <c r="T2295" s="15" t="s">
        <v>16512</v>
      </c>
      <c r="U2295" s="1" t="s">
        <v>5148</v>
      </c>
      <c r="V2295"/>
      <c r="W2295" t="s">
        <v>18906</v>
      </c>
      <c r="AJ2295" s="13" t="s">
        <v>15123</v>
      </c>
      <c r="AK2295" s="1" t="s">
        <v>5208</v>
      </c>
      <c r="AL2295" s="7" t="s">
        <v>18922</v>
      </c>
    </row>
    <row r="2296" spans="1:38">
      <c r="A2296" t="s">
        <v>15124</v>
      </c>
      <c r="B2296" s="1" t="s">
        <v>6475</v>
      </c>
      <c r="C2296" s="3">
        <v>38836</v>
      </c>
      <c r="D2296" s="4" t="str">
        <f t="shared" si="216"/>
        <v>The Good Heart</v>
      </c>
      <c r="E2296" s="9" t="s">
        <v>12170</v>
      </c>
      <c r="F2296" s="5">
        <v>2009</v>
      </c>
      <c r="H2296" s="1" t="s">
        <v>535</v>
      </c>
      <c r="I2296" s="5" t="str">
        <f t="shared" si="217"/>
        <v>The+Good+Heart</v>
      </c>
      <c r="J2296" s="1"/>
      <c r="K2296" s="5"/>
      <c r="L2296" s="1" t="s">
        <v>536</v>
      </c>
      <c r="N2296" t="str">
        <f t="shared" si="218"/>
        <v>"http://www.omdbapi.com/?t=The+Good+Heart&amp;tomatoes=true",</v>
      </c>
      <c r="O2296">
        <f t="shared" si="220"/>
        <v>2294</v>
      </c>
      <c r="P2296" t="str">
        <f t="shared" si="219"/>
        <v>o2294.csv</v>
      </c>
      <c r="S2296" s="13" t="s">
        <v>15106</v>
      </c>
      <c r="T2296" s="15" t="s">
        <v>417</v>
      </c>
      <c r="U2296" s="1" t="s">
        <v>417</v>
      </c>
      <c r="V2296"/>
      <c r="W2296" t="s">
        <v>18907</v>
      </c>
      <c r="AJ2296" s="13" t="s">
        <v>15124</v>
      </c>
      <c r="AK2296" s="1" t="s">
        <v>6475</v>
      </c>
      <c r="AL2296" s="7" t="s">
        <v>18923</v>
      </c>
    </row>
    <row r="2297" spans="1:38">
      <c r="A2297" t="s">
        <v>15125</v>
      </c>
      <c r="B2297" s="1" t="s">
        <v>5209</v>
      </c>
      <c r="C2297" s="3">
        <v>40453</v>
      </c>
      <c r="D2297" s="4" t="str">
        <f t="shared" si="216"/>
        <v>The Good Lie</v>
      </c>
      <c r="E2297" s="9" t="s">
        <v>11409</v>
      </c>
      <c r="F2297" s="5">
        <f>YEAR(C2297)</f>
        <v>2014</v>
      </c>
      <c r="H2297" s="1" t="s">
        <v>535</v>
      </c>
      <c r="I2297" s="5" t="str">
        <f t="shared" si="217"/>
        <v>The+Good+Lie</v>
      </c>
      <c r="J2297" s="1"/>
      <c r="K2297" s="5"/>
      <c r="L2297" s="1" t="s">
        <v>536</v>
      </c>
      <c r="N2297" t="str">
        <f t="shared" si="218"/>
        <v>"http://www.omdbapi.com/?t=The+Good+Lie&amp;tomatoes=true",</v>
      </c>
      <c r="O2297">
        <f t="shared" si="220"/>
        <v>2295</v>
      </c>
      <c r="P2297" t="str">
        <f t="shared" si="219"/>
        <v>o2295.csv</v>
      </c>
      <c r="S2297" s="13" t="s">
        <v>15107</v>
      </c>
      <c r="T2297" s="15" t="s">
        <v>5149</v>
      </c>
      <c r="U2297" s="1" t="s">
        <v>5149</v>
      </c>
      <c r="V2297"/>
      <c r="W2297" t="s">
        <v>18908</v>
      </c>
      <c r="AJ2297" s="13" t="s">
        <v>15125</v>
      </c>
      <c r="AK2297" s="1" t="s">
        <v>5209</v>
      </c>
      <c r="AL2297" s="7" t="s">
        <v>18924</v>
      </c>
    </row>
    <row r="2298" spans="1:38">
      <c r="A2298" t="s">
        <v>15126</v>
      </c>
      <c r="B2298" s="1" t="s">
        <v>6476</v>
      </c>
      <c r="C2298" s="3">
        <v>38829</v>
      </c>
      <c r="D2298" s="4" t="str">
        <f t="shared" si="216"/>
        <v>The Good, the Bad, the Weird</v>
      </c>
      <c r="E2298" s="9" t="s">
        <v>16607</v>
      </c>
      <c r="F2298" s="5">
        <v>2009</v>
      </c>
      <c r="H2298" s="1" t="s">
        <v>535</v>
      </c>
      <c r="I2298" s="5" t="str">
        <f t="shared" si="217"/>
        <v>The+Good+the+Bad+the+Weird</v>
      </c>
      <c r="J2298" s="1"/>
      <c r="K2298" s="5"/>
      <c r="L2298" s="1" t="s">
        <v>536</v>
      </c>
      <c r="N2298" t="str">
        <f t="shared" si="218"/>
        <v>"http://www.omdbapi.com/?t=The+Good+the+Bad+the+Weird&amp;tomatoes=true",</v>
      </c>
      <c r="O2298">
        <f t="shared" si="220"/>
        <v>2296</v>
      </c>
      <c r="P2298" t="str">
        <f t="shared" si="219"/>
        <v>o2296.csv</v>
      </c>
      <c r="S2298" s="13" t="s">
        <v>15108</v>
      </c>
      <c r="T2298" s="15" t="s">
        <v>5161</v>
      </c>
      <c r="U2298" s="1" t="s">
        <v>5161</v>
      </c>
      <c r="V2298"/>
      <c r="W2298" t="s">
        <v>18909</v>
      </c>
      <c r="AJ2298" s="13" t="s">
        <v>15126</v>
      </c>
      <c r="AK2298" s="1" t="s">
        <v>6476</v>
      </c>
      <c r="AL2298" s="7" t="s">
        <v>18925</v>
      </c>
    </row>
    <row r="2299" spans="1:38">
      <c r="A2299" t="s">
        <v>15127</v>
      </c>
      <c r="B2299" s="1" t="s">
        <v>5216</v>
      </c>
      <c r="C2299" s="3">
        <v>39137</v>
      </c>
      <c r="D2299" s="4" t="str">
        <f t="shared" si="216"/>
        <v>The Grace Card</v>
      </c>
      <c r="E2299" s="9" t="s">
        <v>11412</v>
      </c>
      <c r="F2299" s="5">
        <v>2010</v>
      </c>
      <c r="H2299" s="1" t="s">
        <v>535</v>
      </c>
      <c r="I2299" s="5" t="str">
        <f t="shared" si="217"/>
        <v>The+Grace+Card</v>
      </c>
      <c r="J2299" s="1"/>
      <c r="K2299" s="5"/>
      <c r="L2299" s="1" t="s">
        <v>536</v>
      </c>
      <c r="N2299" t="str">
        <f t="shared" si="218"/>
        <v>"http://www.omdbapi.com/?t=The+Grace+Card&amp;tomatoes=true",</v>
      </c>
      <c r="O2299">
        <f t="shared" si="220"/>
        <v>2297</v>
      </c>
      <c r="P2299" t="str">
        <f t="shared" si="219"/>
        <v>o2297.csv</v>
      </c>
      <c r="S2299" s="13" t="s">
        <v>15109</v>
      </c>
      <c r="T2299" s="15" t="s">
        <v>5167</v>
      </c>
      <c r="U2299" s="1" t="s">
        <v>5167</v>
      </c>
      <c r="V2299"/>
      <c r="W2299" t="s">
        <v>18910</v>
      </c>
      <c r="AJ2299" s="13" t="s">
        <v>15127</v>
      </c>
      <c r="AK2299" s="1" t="s">
        <v>5216</v>
      </c>
      <c r="AL2299" s="7" t="s">
        <v>18926</v>
      </c>
    </row>
    <row r="2300" spans="1:38">
      <c r="A2300" t="s">
        <v>15128</v>
      </c>
      <c r="B2300" s="1" t="s">
        <v>5218</v>
      </c>
      <c r="C2300" s="3">
        <v>40243</v>
      </c>
      <c r="D2300" s="4" t="str">
        <f t="shared" si="216"/>
        <v>The Grand Budapest Hotel</v>
      </c>
      <c r="E2300" s="9" t="s">
        <v>11414</v>
      </c>
      <c r="F2300" s="5">
        <f>YEAR(C2300)</f>
        <v>2014</v>
      </c>
      <c r="H2300" s="1" t="s">
        <v>535</v>
      </c>
      <c r="I2300" s="5" t="str">
        <f t="shared" si="217"/>
        <v>The+Grand+Budapest+Hotel</v>
      </c>
      <c r="J2300" s="1"/>
      <c r="K2300" s="5"/>
      <c r="L2300" s="1" t="s">
        <v>536</v>
      </c>
      <c r="N2300" t="str">
        <f t="shared" si="218"/>
        <v>"http://www.omdbapi.com/?t=The+Grand+Budapest+Hotel&amp;tomatoes=true",</v>
      </c>
      <c r="O2300">
        <f t="shared" si="220"/>
        <v>2298</v>
      </c>
      <c r="P2300" t="str">
        <f t="shared" si="219"/>
        <v>o2298.csv</v>
      </c>
      <c r="S2300" s="13" t="s">
        <v>15110</v>
      </c>
      <c r="T2300" s="15" t="s">
        <v>6474</v>
      </c>
      <c r="U2300" s="1" t="s">
        <v>6474</v>
      </c>
      <c r="V2300"/>
      <c r="W2300" t="s">
        <v>18911</v>
      </c>
      <c r="AJ2300" s="13" t="s">
        <v>15128</v>
      </c>
      <c r="AK2300" s="1" t="s">
        <v>5218</v>
      </c>
      <c r="AL2300" s="7" t="s">
        <v>18927</v>
      </c>
    </row>
    <row r="2301" spans="1:38">
      <c r="A2301" t="s">
        <v>15129</v>
      </c>
      <c r="B2301" s="1" t="s">
        <v>5222</v>
      </c>
      <c r="C2301" s="3">
        <v>40327</v>
      </c>
      <c r="D2301" s="4" t="str">
        <f t="shared" si="216"/>
        <v>The Grand Seduction</v>
      </c>
      <c r="E2301" s="9" t="s">
        <v>10702</v>
      </c>
      <c r="F2301" s="5">
        <v>2013</v>
      </c>
      <c r="H2301" s="1" t="s">
        <v>535</v>
      </c>
      <c r="I2301" s="5" t="str">
        <f t="shared" si="217"/>
        <v>The+Grand+Seduction</v>
      </c>
      <c r="J2301" s="1"/>
      <c r="K2301" s="5"/>
      <c r="L2301" s="1" t="s">
        <v>536</v>
      </c>
      <c r="N2301" t="str">
        <f t="shared" si="218"/>
        <v>"http://www.omdbapi.com/?t=The+Grand+Seduction&amp;tomatoes=true",</v>
      </c>
      <c r="O2301">
        <f t="shared" si="220"/>
        <v>2299</v>
      </c>
      <c r="P2301" t="str">
        <f t="shared" si="219"/>
        <v>o2299.csv</v>
      </c>
      <c r="S2301" s="13" t="s">
        <v>15111</v>
      </c>
      <c r="T2301" s="15" t="s">
        <v>16513</v>
      </c>
      <c r="U2301" s="1" t="s">
        <v>5169</v>
      </c>
      <c r="V2301"/>
      <c r="W2301" t="s">
        <v>18912</v>
      </c>
      <c r="AJ2301" s="13" t="s">
        <v>15129</v>
      </c>
      <c r="AK2301" s="1" t="s">
        <v>5222</v>
      </c>
      <c r="AL2301" s="7" t="s">
        <v>18928</v>
      </c>
    </row>
    <row r="2302" spans="1:38">
      <c r="A2302" t="s">
        <v>15130</v>
      </c>
      <c r="B2302" s="1" t="s">
        <v>5219</v>
      </c>
      <c r="C2302" s="3">
        <v>40047</v>
      </c>
      <c r="D2302" s="4" t="str">
        <f t="shared" si="216"/>
        <v>The Grandmaster</v>
      </c>
      <c r="E2302" s="9" t="s">
        <v>11415</v>
      </c>
      <c r="F2302" s="5">
        <f>YEAR(C2302)</f>
        <v>2013</v>
      </c>
      <c r="H2302" s="1" t="s">
        <v>535</v>
      </c>
      <c r="I2302" s="5" t="str">
        <f t="shared" si="217"/>
        <v>The+Grandmaster</v>
      </c>
      <c r="J2302" s="1"/>
      <c r="K2302" s="5"/>
      <c r="L2302" s="1" t="s">
        <v>536</v>
      </c>
      <c r="N2302" t="str">
        <f t="shared" si="218"/>
        <v>"http://www.omdbapi.com/?t=The+Grandmaster&amp;tomatoes=true",</v>
      </c>
      <c r="O2302">
        <f t="shared" si="220"/>
        <v>2300</v>
      </c>
      <c r="P2302" t="str">
        <f t="shared" si="219"/>
        <v>o2300.csv</v>
      </c>
      <c r="S2302" s="13" t="s">
        <v>15112</v>
      </c>
      <c r="T2302" s="15" t="s">
        <v>5170</v>
      </c>
      <c r="U2302" s="1" t="s">
        <v>5170</v>
      </c>
      <c r="V2302"/>
      <c r="W2302" t="s">
        <v>18913</v>
      </c>
      <c r="AJ2302" s="13" t="s">
        <v>15130</v>
      </c>
      <c r="AK2302" s="1" t="s">
        <v>5219</v>
      </c>
      <c r="AL2302" s="7" t="s">
        <v>18929</v>
      </c>
    </row>
    <row r="2303" spans="1:38">
      <c r="A2303" t="s">
        <v>15131</v>
      </c>
      <c r="B2303" s="1" t="s">
        <v>5225</v>
      </c>
      <c r="C2303" s="3">
        <v>40131</v>
      </c>
      <c r="D2303" s="4" t="str">
        <f t="shared" si="216"/>
        <v>The Great Beauty</v>
      </c>
      <c r="E2303" s="9" t="s">
        <v>11418</v>
      </c>
      <c r="F2303" s="5">
        <f>YEAR(C2303)</f>
        <v>2013</v>
      </c>
      <c r="H2303" s="1" t="s">
        <v>535</v>
      </c>
      <c r="I2303" s="5" t="str">
        <f t="shared" si="217"/>
        <v>The+Great+Beauty</v>
      </c>
      <c r="J2303" s="1"/>
      <c r="K2303" s="5"/>
      <c r="L2303" s="1" t="s">
        <v>536</v>
      </c>
      <c r="N2303" t="str">
        <f t="shared" si="218"/>
        <v>"http://www.omdbapi.com/?t=The+Great+Beauty&amp;tomatoes=true",</v>
      </c>
      <c r="O2303">
        <f t="shared" si="220"/>
        <v>2301</v>
      </c>
      <c r="P2303" t="str">
        <f t="shared" si="219"/>
        <v>o2301.csv</v>
      </c>
      <c r="S2303" s="13" t="s">
        <v>15113</v>
      </c>
      <c r="T2303" s="15" t="s">
        <v>16074</v>
      </c>
      <c r="U2303" s="1" t="s">
        <v>12627</v>
      </c>
      <c r="V2303"/>
      <c r="W2303" t="s">
        <v>18914</v>
      </c>
      <c r="AJ2303" s="13" t="s">
        <v>15131</v>
      </c>
      <c r="AK2303" s="1" t="s">
        <v>5225</v>
      </c>
      <c r="AL2303" s="7" t="s">
        <v>18930</v>
      </c>
    </row>
    <row r="2304" spans="1:38">
      <c r="A2304" t="s">
        <v>15132</v>
      </c>
      <c r="B2304" s="1" t="s">
        <v>5229</v>
      </c>
      <c r="C2304" s="3">
        <v>40185</v>
      </c>
      <c r="D2304" s="4" t="str">
        <f t="shared" si="216"/>
        <v>The Great Flood</v>
      </c>
      <c r="E2304" s="9" t="s">
        <v>10703</v>
      </c>
      <c r="F2304" s="5">
        <v>2013</v>
      </c>
      <c r="H2304" s="1" t="s">
        <v>535</v>
      </c>
      <c r="I2304" s="5" t="str">
        <f t="shared" si="217"/>
        <v>The+Great+Flood</v>
      </c>
      <c r="J2304" s="1"/>
      <c r="K2304" s="5"/>
      <c r="L2304" s="1" t="s">
        <v>536</v>
      </c>
      <c r="N2304" t="str">
        <f t="shared" si="218"/>
        <v>"http://www.omdbapi.com/?t=The+Great+Flood&amp;tomatoes=true",</v>
      </c>
      <c r="O2304">
        <f t="shared" si="220"/>
        <v>2302</v>
      </c>
      <c r="P2304" t="str">
        <f t="shared" si="219"/>
        <v>o2302.csv</v>
      </c>
      <c r="S2304" s="13" t="s">
        <v>15114</v>
      </c>
      <c r="T2304" s="15" t="s">
        <v>16075</v>
      </c>
      <c r="U2304" s="1" t="s">
        <v>12686</v>
      </c>
      <c r="V2304"/>
      <c r="W2304" t="s">
        <v>18915</v>
      </c>
      <c r="AJ2304" s="13" t="s">
        <v>15132</v>
      </c>
      <c r="AK2304" s="1" t="s">
        <v>5229</v>
      </c>
      <c r="AL2304" s="7" t="s">
        <v>18931</v>
      </c>
    </row>
    <row r="2305" spans="1:38">
      <c r="A2305" t="s">
        <v>15133</v>
      </c>
      <c r="B2305" s="1" t="s">
        <v>12694</v>
      </c>
      <c r="C2305" s="3">
        <v>39942</v>
      </c>
      <c r="D2305" s="4" t="str">
        <f t="shared" si="216"/>
        <v>The Great Gatsby</v>
      </c>
      <c r="E2305" s="9" t="s">
        <v>15953</v>
      </c>
      <c r="F2305" s="5">
        <v>2012</v>
      </c>
      <c r="H2305" s="1" t="s">
        <v>535</v>
      </c>
      <c r="I2305" s="5" t="str">
        <f t="shared" si="217"/>
        <v>The+Great+Gatsby</v>
      </c>
      <c r="J2305" s="1"/>
      <c r="K2305" s="5"/>
      <c r="L2305" s="1" t="s">
        <v>536</v>
      </c>
      <c r="N2305" t="str">
        <f t="shared" si="218"/>
        <v>"http://www.omdbapi.com/?t=The+Great+Gatsby&amp;tomatoes=true",</v>
      </c>
      <c r="O2305">
        <f t="shared" si="220"/>
        <v>2303</v>
      </c>
      <c r="P2305" t="str">
        <f t="shared" si="219"/>
        <v>o2303.csv</v>
      </c>
      <c r="S2305" s="13" t="s">
        <v>15115</v>
      </c>
      <c r="T2305" s="15" t="s">
        <v>5178</v>
      </c>
      <c r="U2305" s="1" t="s">
        <v>5178</v>
      </c>
      <c r="V2305"/>
      <c r="W2305" t="s">
        <v>18916</v>
      </c>
      <c r="AJ2305" s="13" t="s">
        <v>15133</v>
      </c>
      <c r="AK2305" s="1" t="s">
        <v>12694</v>
      </c>
      <c r="AL2305" s="7" t="s">
        <v>18932</v>
      </c>
    </row>
    <row r="2306" spans="1:38">
      <c r="A2306" t="s">
        <v>15134</v>
      </c>
      <c r="B2306" s="1" t="s">
        <v>5231</v>
      </c>
      <c r="C2306" s="3">
        <v>40479</v>
      </c>
      <c r="D2306" s="4" t="str">
        <f t="shared" si="216"/>
        <v>The Great Invisible</v>
      </c>
      <c r="E2306" s="9" t="s">
        <v>10705</v>
      </c>
      <c r="F2306" s="5">
        <f>YEAR(C2306)</f>
        <v>2014</v>
      </c>
      <c r="H2306" s="1" t="s">
        <v>535</v>
      </c>
      <c r="I2306" s="5" t="str">
        <f t="shared" si="217"/>
        <v>The+Great+Invisible</v>
      </c>
      <c r="J2306" s="1"/>
      <c r="K2306" s="5"/>
      <c r="L2306" s="1" t="s">
        <v>536</v>
      </c>
      <c r="N2306" t="str">
        <f t="shared" si="218"/>
        <v>"http://www.omdbapi.com/?t=The+Great+Invisible&amp;tomatoes=true",</v>
      </c>
      <c r="O2306">
        <f t="shared" si="220"/>
        <v>2304</v>
      </c>
      <c r="P2306" t="str">
        <f t="shared" si="219"/>
        <v>o2304.csv</v>
      </c>
      <c r="S2306" s="13" t="s">
        <v>15116</v>
      </c>
      <c r="T2306" s="15" t="s">
        <v>5178</v>
      </c>
      <c r="U2306" s="1" t="s">
        <v>12688</v>
      </c>
      <c r="V2306"/>
      <c r="W2306" t="s">
        <v>18916</v>
      </c>
      <c r="AJ2306" s="13" t="s">
        <v>15134</v>
      </c>
      <c r="AK2306" s="1" t="s">
        <v>5231</v>
      </c>
      <c r="AL2306" s="7" t="s">
        <v>18933</v>
      </c>
    </row>
    <row r="2307" spans="1:38">
      <c r="A2307" t="s">
        <v>15135</v>
      </c>
      <c r="B2307" s="1" t="s">
        <v>6477</v>
      </c>
      <c r="C2307" s="3">
        <v>40768</v>
      </c>
      <c r="D2307" s="4" t="str">
        <f t="shared" ref="D2307:D2370" si="222">TRIM(B2307)</f>
        <v>The Great Man</v>
      </c>
      <c r="E2307" s="9" t="s">
        <v>12171</v>
      </c>
      <c r="F2307" s="5">
        <v>2014</v>
      </c>
      <c r="H2307" s="1" t="s">
        <v>535</v>
      </c>
      <c r="I2307" s="5" t="str">
        <f t="shared" si="217"/>
        <v>The+Great+Man</v>
      </c>
      <c r="J2307" s="1"/>
      <c r="K2307" s="5"/>
      <c r="L2307" s="1" t="s">
        <v>536</v>
      </c>
      <c r="N2307" t="str">
        <f t="shared" si="218"/>
        <v>"http://www.omdbapi.com/?t=The+Great+Man&amp;tomatoes=true",</v>
      </c>
      <c r="O2307">
        <f t="shared" si="220"/>
        <v>2305</v>
      </c>
      <c r="P2307" t="str">
        <f t="shared" si="219"/>
        <v>o2305.csv</v>
      </c>
      <c r="S2307" s="13" t="s">
        <v>15117</v>
      </c>
      <c r="T2307" s="15" t="s">
        <v>226</v>
      </c>
      <c r="U2307" s="1" t="s">
        <v>226</v>
      </c>
      <c r="V2307"/>
      <c r="W2307" t="s">
        <v>18917</v>
      </c>
      <c r="AJ2307" s="13" t="s">
        <v>15135</v>
      </c>
      <c r="AK2307" s="1" t="s">
        <v>6477</v>
      </c>
      <c r="AL2307" s="7" t="s">
        <v>18934</v>
      </c>
    </row>
    <row r="2308" spans="1:38">
      <c r="A2308" t="s">
        <v>15136</v>
      </c>
      <c r="B2308" s="1" t="s">
        <v>12693</v>
      </c>
      <c r="C2308" s="3">
        <v>38808</v>
      </c>
      <c r="D2308" s="4" t="str">
        <f t="shared" si="222"/>
        <v>The Greatest</v>
      </c>
      <c r="E2308" s="9" t="s">
        <v>15954</v>
      </c>
      <c r="F2308" s="5">
        <v>2009</v>
      </c>
      <c r="H2308" s="1" t="s">
        <v>535</v>
      </c>
      <c r="I2308" s="5" t="str">
        <f t="shared" ref="I2308:I2371" si="223">E2308</f>
        <v>The+Greatest</v>
      </c>
      <c r="J2308" s="1"/>
      <c r="K2308" s="5"/>
      <c r="L2308" s="1" t="s">
        <v>536</v>
      </c>
      <c r="N2308" t="str">
        <f t="shared" ref="N2308:N2371" si="224">H2308&amp;I2308&amp;J2308&amp;K2308&amp;L2308</f>
        <v>"http://www.omdbapi.com/?t=The+Greatest&amp;tomatoes=true",</v>
      </c>
      <c r="O2308">
        <f t="shared" si="220"/>
        <v>2306</v>
      </c>
      <c r="P2308" t="str">
        <f t="shared" ref="P2308:P2371" si="225">"o"&amp;O2308&amp;".csv"</f>
        <v>o2306.csv</v>
      </c>
      <c r="S2308" s="13" t="s">
        <v>15118</v>
      </c>
      <c r="T2308" s="15" t="s">
        <v>218</v>
      </c>
      <c r="U2308" s="1" t="s">
        <v>218</v>
      </c>
      <c r="V2308"/>
      <c r="W2308" t="s">
        <v>18918</v>
      </c>
      <c r="AJ2308" s="13" t="s">
        <v>15136</v>
      </c>
      <c r="AK2308" s="1" t="s">
        <v>12693</v>
      </c>
      <c r="AL2308" s="7" t="s">
        <v>18935</v>
      </c>
    </row>
    <row r="2309" spans="1:38">
      <c r="A2309" t="s">
        <v>15137</v>
      </c>
      <c r="B2309" s="1" t="s">
        <v>5227</v>
      </c>
      <c r="C2309" s="3">
        <v>39368</v>
      </c>
      <c r="D2309" s="4" t="str">
        <f t="shared" si="222"/>
        <v>The Greatest Miracle</v>
      </c>
      <c r="E2309" s="9" t="s">
        <v>11420</v>
      </c>
      <c r="F2309" s="5">
        <f>YEAR(C2309)</f>
        <v>2011</v>
      </c>
      <c r="H2309" s="1" t="s">
        <v>535</v>
      </c>
      <c r="I2309" s="5" t="str">
        <f t="shared" si="223"/>
        <v>The+Greatest+Miracle</v>
      </c>
      <c r="J2309" s="1"/>
      <c r="K2309" s="5"/>
      <c r="L2309" s="1" t="s">
        <v>536</v>
      </c>
      <c r="N2309" t="str">
        <f t="shared" si="224"/>
        <v>"http://www.omdbapi.com/?t=The+Greatest+Miracle&amp;tomatoes=true",</v>
      </c>
      <c r="O2309">
        <f t="shared" ref="O2309:O2372" si="226">O2308+1</f>
        <v>2307</v>
      </c>
      <c r="P2309" t="str">
        <f t="shared" si="225"/>
        <v>o2307.csv</v>
      </c>
      <c r="S2309" s="13" t="s">
        <v>15119</v>
      </c>
      <c r="T2309" s="15" t="s">
        <v>218</v>
      </c>
      <c r="U2309" s="1" t="s">
        <v>12583</v>
      </c>
      <c r="V2309"/>
      <c r="W2309" t="s">
        <v>18918</v>
      </c>
      <c r="AJ2309" s="13" t="s">
        <v>15137</v>
      </c>
      <c r="AK2309" s="1" t="s">
        <v>5227</v>
      </c>
      <c r="AL2309" s="7" t="s">
        <v>18936</v>
      </c>
    </row>
    <row r="2310" spans="1:38">
      <c r="A2310" t="s">
        <v>15138</v>
      </c>
      <c r="B2310" s="1" t="s">
        <v>5233</v>
      </c>
      <c r="C2310" s="3">
        <v>39095</v>
      </c>
      <c r="D2310" s="4" t="str">
        <f t="shared" si="222"/>
        <v>The Green Hornet</v>
      </c>
      <c r="E2310" s="9" t="s">
        <v>11421</v>
      </c>
      <c r="F2310" s="5">
        <f>YEAR(C2310)</f>
        <v>2011</v>
      </c>
      <c r="H2310" s="1" t="s">
        <v>535</v>
      </c>
      <c r="I2310" s="5" t="str">
        <f t="shared" si="223"/>
        <v>The+Green+Hornet</v>
      </c>
      <c r="J2310" s="1"/>
      <c r="K2310" s="5"/>
      <c r="L2310" s="1" t="s">
        <v>536</v>
      </c>
      <c r="N2310" t="str">
        <f t="shared" si="224"/>
        <v>"http://www.omdbapi.com/?t=The+Green+Hornet&amp;tomatoes=true",</v>
      </c>
      <c r="O2310">
        <f t="shared" si="226"/>
        <v>2308</v>
      </c>
      <c r="P2310" t="str">
        <f t="shared" si="225"/>
        <v>o2308.csv</v>
      </c>
      <c r="S2310" s="13" t="s">
        <v>15120</v>
      </c>
      <c r="T2310" s="15" t="s">
        <v>5180</v>
      </c>
      <c r="U2310" s="1" t="s">
        <v>5180</v>
      </c>
      <c r="V2310"/>
      <c r="W2310" t="s">
        <v>18919</v>
      </c>
      <c r="AJ2310" s="13" t="s">
        <v>15138</v>
      </c>
      <c r="AK2310" s="1" t="s">
        <v>5233</v>
      </c>
      <c r="AL2310" s="7" t="s">
        <v>18937</v>
      </c>
    </row>
    <row r="2311" spans="1:38">
      <c r="A2311" t="s">
        <v>15139</v>
      </c>
      <c r="B2311" s="1" t="s">
        <v>5234</v>
      </c>
      <c r="C2311" s="3">
        <v>40810</v>
      </c>
      <c r="D2311" s="4" t="str">
        <f t="shared" si="222"/>
        <v>The Green Inferno</v>
      </c>
      <c r="E2311" s="9" t="s">
        <v>11422</v>
      </c>
      <c r="F2311" s="5">
        <v>2014</v>
      </c>
      <c r="H2311" s="1" t="s">
        <v>535</v>
      </c>
      <c r="I2311" s="5" t="str">
        <f t="shared" si="223"/>
        <v>The+Green+Inferno</v>
      </c>
      <c r="J2311" s="1"/>
      <c r="K2311" s="5"/>
      <c r="L2311" s="1" t="s">
        <v>536</v>
      </c>
      <c r="N2311" t="str">
        <f t="shared" si="224"/>
        <v>"http://www.omdbapi.com/?t=The+Green+Inferno&amp;tomatoes=true",</v>
      </c>
      <c r="O2311">
        <f t="shared" si="226"/>
        <v>2309</v>
      </c>
      <c r="P2311" t="str">
        <f t="shared" si="225"/>
        <v>o2309.csv</v>
      </c>
      <c r="S2311" s="13" t="s">
        <v>15121</v>
      </c>
      <c r="T2311" s="15" t="s">
        <v>5199</v>
      </c>
      <c r="U2311" s="1" t="s">
        <v>5199</v>
      </c>
      <c r="V2311"/>
      <c r="W2311" t="s">
        <v>18920</v>
      </c>
      <c r="AJ2311" s="13" t="s">
        <v>15139</v>
      </c>
      <c r="AK2311" s="1" t="s">
        <v>5234</v>
      </c>
      <c r="AL2311" s="7" t="s">
        <v>18938</v>
      </c>
    </row>
    <row r="2312" spans="1:38">
      <c r="A2312" t="s">
        <v>15140</v>
      </c>
      <c r="B2312" s="1" t="s">
        <v>5236</v>
      </c>
      <c r="C2312" s="3">
        <v>40432</v>
      </c>
      <c r="D2312" s="4" t="str">
        <f t="shared" si="222"/>
        <v>The Green Prince</v>
      </c>
      <c r="E2312" s="9" t="s">
        <v>11424</v>
      </c>
      <c r="F2312" s="5">
        <f>YEAR(C2312)</f>
        <v>2014</v>
      </c>
      <c r="H2312" s="1" t="s">
        <v>535</v>
      </c>
      <c r="I2312" s="5" t="str">
        <f t="shared" si="223"/>
        <v>The+Green+Prince</v>
      </c>
      <c r="J2312" s="1"/>
      <c r="K2312" s="5"/>
      <c r="L2312" s="1" t="s">
        <v>536</v>
      </c>
      <c r="N2312" t="str">
        <f t="shared" si="224"/>
        <v>"http://www.omdbapi.com/?t=The+Green+Prince&amp;tomatoes=true",</v>
      </c>
      <c r="O2312">
        <f t="shared" si="226"/>
        <v>2310</v>
      </c>
      <c r="P2312" t="str">
        <f t="shared" si="225"/>
        <v>o2310.csv</v>
      </c>
      <c r="S2312" s="13" t="s">
        <v>15122</v>
      </c>
      <c r="T2312" s="15" t="s">
        <v>424</v>
      </c>
      <c r="U2312" s="1" t="s">
        <v>424</v>
      </c>
      <c r="V2312"/>
      <c r="W2312" t="s">
        <v>18921</v>
      </c>
      <c r="AJ2312" s="13" t="s">
        <v>15140</v>
      </c>
      <c r="AK2312" s="1" t="s">
        <v>5236</v>
      </c>
      <c r="AL2312" s="7" t="s">
        <v>18939</v>
      </c>
    </row>
    <row r="2313" spans="1:38">
      <c r="A2313" t="s">
        <v>15141</v>
      </c>
      <c r="B2313" s="1" t="s">
        <v>5241</v>
      </c>
      <c r="C2313" s="3">
        <v>39473</v>
      </c>
      <c r="D2313" s="4" t="str">
        <f t="shared" si="222"/>
        <v>The Grey</v>
      </c>
      <c r="E2313" s="9" t="s">
        <v>11427</v>
      </c>
      <c r="F2313" s="5">
        <f>YEAR(C2313)</f>
        <v>2012</v>
      </c>
      <c r="H2313" s="1" t="s">
        <v>535</v>
      </c>
      <c r="I2313" s="5" t="str">
        <f t="shared" si="223"/>
        <v>The+Grey</v>
      </c>
      <c r="J2313" s="1"/>
      <c r="K2313" s="5"/>
      <c r="L2313" s="1" t="s">
        <v>536</v>
      </c>
      <c r="N2313" t="str">
        <f t="shared" si="224"/>
        <v>"http://www.omdbapi.com/?t=The+Grey&amp;tomatoes=true",</v>
      </c>
      <c r="O2313">
        <f t="shared" si="226"/>
        <v>2311</v>
      </c>
      <c r="P2313" t="str">
        <f t="shared" si="225"/>
        <v>o2311.csv</v>
      </c>
      <c r="S2313" s="13" t="s">
        <v>15123</v>
      </c>
      <c r="T2313" s="15" t="s">
        <v>5208</v>
      </c>
      <c r="U2313" s="1" t="s">
        <v>5208</v>
      </c>
      <c r="V2313"/>
      <c r="W2313" t="s">
        <v>18922</v>
      </c>
      <c r="AJ2313" s="13" t="s">
        <v>15141</v>
      </c>
      <c r="AK2313" s="1" t="s">
        <v>5241</v>
      </c>
      <c r="AL2313" s="7" t="s">
        <v>18940</v>
      </c>
    </row>
    <row r="2314" spans="1:38">
      <c r="A2314" t="s">
        <v>15142</v>
      </c>
      <c r="B2314" s="1" t="s">
        <v>5246</v>
      </c>
      <c r="C2314" s="3">
        <v>39291</v>
      </c>
      <c r="D2314" s="4" t="str">
        <f t="shared" si="222"/>
        <v>The Guard</v>
      </c>
      <c r="E2314" s="9" t="s">
        <v>11431</v>
      </c>
      <c r="F2314" s="5">
        <f>YEAR(C2314)</f>
        <v>2011</v>
      </c>
      <c r="H2314" s="1" t="s">
        <v>535</v>
      </c>
      <c r="I2314" s="5" t="str">
        <f t="shared" si="223"/>
        <v>The+Guard</v>
      </c>
      <c r="J2314" s="1"/>
      <c r="K2314" s="5"/>
      <c r="L2314" s="1" t="s">
        <v>536</v>
      </c>
      <c r="N2314" t="str">
        <f t="shared" si="224"/>
        <v>"http://www.omdbapi.com/?t=The+Guard&amp;tomatoes=true",</v>
      </c>
      <c r="O2314">
        <f t="shared" si="226"/>
        <v>2312</v>
      </c>
      <c r="P2314" t="str">
        <f t="shared" si="225"/>
        <v>o2312.csv</v>
      </c>
      <c r="S2314" s="13" t="s">
        <v>15124</v>
      </c>
      <c r="T2314" s="15" t="s">
        <v>6475</v>
      </c>
      <c r="U2314" s="1" t="s">
        <v>6475</v>
      </c>
      <c r="V2314"/>
      <c r="W2314" t="s">
        <v>18923</v>
      </c>
      <c r="AJ2314" s="13" t="s">
        <v>15142</v>
      </c>
      <c r="AK2314" s="1" t="s">
        <v>5246</v>
      </c>
      <c r="AL2314" s="7" t="s">
        <v>18941</v>
      </c>
    </row>
    <row r="2315" spans="1:38">
      <c r="A2315" t="s">
        <v>15143</v>
      </c>
      <c r="B2315" s="1" t="s">
        <v>12584</v>
      </c>
      <c r="C2315" s="3">
        <v>40437</v>
      </c>
      <c r="D2315" s="4" t="str">
        <f t="shared" si="222"/>
        <v>The Guest</v>
      </c>
      <c r="E2315" s="9" t="s">
        <v>15955</v>
      </c>
      <c r="F2315" s="5">
        <v>2013</v>
      </c>
      <c r="H2315" s="1" t="s">
        <v>535</v>
      </c>
      <c r="I2315" s="5" t="str">
        <f t="shared" si="223"/>
        <v>The+Guest</v>
      </c>
      <c r="J2315" s="1"/>
      <c r="K2315" s="5"/>
      <c r="L2315" s="1" t="s">
        <v>536</v>
      </c>
      <c r="N2315" t="str">
        <f t="shared" si="224"/>
        <v>"http://www.omdbapi.com/?t=The+Guest&amp;tomatoes=true",</v>
      </c>
      <c r="O2315">
        <f t="shared" si="226"/>
        <v>2313</v>
      </c>
      <c r="P2315" t="str">
        <f t="shared" si="225"/>
        <v>o2313.csv</v>
      </c>
      <c r="S2315" s="13" t="s">
        <v>15125</v>
      </c>
      <c r="T2315" s="15" t="s">
        <v>5209</v>
      </c>
      <c r="U2315" s="1" t="s">
        <v>5209</v>
      </c>
      <c r="V2315"/>
      <c r="W2315" t="s">
        <v>18924</v>
      </c>
      <c r="AJ2315" s="13" t="s">
        <v>15143</v>
      </c>
      <c r="AK2315" s="1" t="s">
        <v>12584</v>
      </c>
      <c r="AL2315" s="7" t="s">
        <v>18942</v>
      </c>
    </row>
    <row r="2316" spans="1:38">
      <c r="A2316" t="s">
        <v>15144</v>
      </c>
      <c r="B2316" s="1" t="s">
        <v>5847</v>
      </c>
      <c r="C2316" s="3">
        <v>39800</v>
      </c>
      <c r="D2316" s="4" t="str">
        <f t="shared" si="222"/>
        <v>The Guilt Trip</v>
      </c>
      <c r="E2316" s="9" t="s">
        <v>10759</v>
      </c>
      <c r="F2316" s="5">
        <f>YEAR(C2316)</f>
        <v>2012</v>
      </c>
      <c r="H2316" s="1" t="s">
        <v>535</v>
      </c>
      <c r="I2316" s="5" t="str">
        <f t="shared" si="223"/>
        <v>The+Guilt+Trip</v>
      </c>
      <c r="J2316" s="1"/>
      <c r="K2316" s="5"/>
      <c r="L2316" s="1" t="s">
        <v>536</v>
      </c>
      <c r="N2316" t="str">
        <f t="shared" si="224"/>
        <v>"http://www.omdbapi.com/?t=The+Guilt+Trip&amp;tomatoes=true",</v>
      </c>
      <c r="O2316">
        <f t="shared" si="226"/>
        <v>2314</v>
      </c>
      <c r="P2316" t="str">
        <f t="shared" si="225"/>
        <v>o2314.csv</v>
      </c>
      <c r="S2316" s="13" t="s">
        <v>15126</v>
      </c>
      <c r="T2316" s="15" t="s">
        <v>6476</v>
      </c>
      <c r="U2316" s="1" t="s">
        <v>6476</v>
      </c>
      <c r="V2316"/>
      <c r="W2316" t="s">
        <v>18925</v>
      </c>
      <c r="AJ2316" s="13" t="s">
        <v>15144</v>
      </c>
      <c r="AK2316" s="1" t="s">
        <v>5847</v>
      </c>
      <c r="AL2316" s="7" t="s">
        <v>18943</v>
      </c>
    </row>
    <row r="2317" spans="1:38">
      <c r="A2317" t="s">
        <v>15145</v>
      </c>
      <c r="B2317" s="1" t="s">
        <v>5253</v>
      </c>
      <c r="C2317" s="3">
        <v>40621</v>
      </c>
      <c r="D2317" s="4" t="str">
        <f t="shared" si="222"/>
        <v>The Gunman</v>
      </c>
      <c r="E2317" s="9" t="s">
        <v>11432</v>
      </c>
      <c r="F2317" s="5">
        <f>YEAR(C2317)</f>
        <v>2015</v>
      </c>
      <c r="H2317" s="1" t="s">
        <v>535</v>
      </c>
      <c r="I2317" s="5" t="str">
        <f t="shared" si="223"/>
        <v>The+Gunman</v>
      </c>
      <c r="J2317" s="1"/>
      <c r="K2317" s="5"/>
      <c r="L2317" s="1" t="s">
        <v>536</v>
      </c>
      <c r="N2317" t="str">
        <f t="shared" si="224"/>
        <v>"http://www.omdbapi.com/?t=The+Gunman&amp;tomatoes=true",</v>
      </c>
      <c r="O2317">
        <f t="shared" si="226"/>
        <v>2315</v>
      </c>
      <c r="P2317" t="str">
        <f t="shared" si="225"/>
        <v>o2315.csv</v>
      </c>
      <c r="S2317" s="13" t="s">
        <v>15127</v>
      </c>
      <c r="T2317" s="15" t="s">
        <v>5216</v>
      </c>
      <c r="U2317" s="1" t="s">
        <v>5216</v>
      </c>
      <c r="V2317"/>
      <c r="W2317" t="s">
        <v>18926</v>
      </c>
      <c r="AJ2317" s="13" t="s">
        <v>15145</v>
      </c>
      <c r="AK2317" s="1" t="s">
        <v>5253</v>
      </c>
      <c r="AL2317" s="7" t="s">
        <v>18944</v>
      </c>
    </row>
    <row r="2318" spans="1:38">
      <c r="A2318" t="s">
        <v>15146</v>
      </c>
      <c r="B2318" s="1" t="s">
        <v>249</v>
      </c>
      <c r="C2318" s="3">
        <v>39227</v>
      </c>
      <c r="D2318" s="4" t="str">
        <f t="shared" si="222"/>
        <v>The Hangover Part II</v>
      </c>
      <c r="E2318" s="9" t="s">
        <v>10708</v>
      </c>
      <c r="F2318" s="5">
        <f>YEAR(C2318)</f>
        <v>2011</v>
      </c>
      <c r="H2318" s="1" t="s">
        <v>535</v>
      </c>
      <c r="I2318" s="5" t="str">
        <f t="shared" si="223"/>
        <v>The+Hangover+Part+II</v>
      </c>
      <c r="J2318" s="1"/>
      <c r="K2318" s="5"/>
      <c r="L2318" s="1" t="s">
        <v>536</v>
      </c>
      <c r="N2318" t="str">
        <f t="shared" si="224"/>
        <v>"http://www.omdbapi.com/?t=The+Hangover+Part+II&amp;tomatoes=true",</v>
      </c>
      <c r="O2318">
        <f t="shared" si="226"/>
        <v>2316</v>
      </c>
      <c r="P2318" t="str">
        <f t="shared" si="225"/>
        <v>o2316.csv</v>
      </c>
      <c r="S2318" s="13" t="s">
        <v>15128</v>
      </c>
      <c r="T2318" s="15" t="s">
        <v>5218</v>
      </c>
      <c r="U2318" s="1" t="s">
        <v>5218</v>
      </c>
      <c r="V2318"/>
      <c r="W2318" t="s">
        <v>18927</v>
      </c>
      <c r="AJ2318" s="13" t="s">
        <v>15146</v>
      </c>
      <c r="AK2318" s="1" t="s">
        <v>249</v>
      </c>
      <c r="AL2318" s="7" t="s">
        <v>18945</v>
      </c>
    </row>
    <row r="2319" spans="1:38">
      <c r="A2319" t="s">
        <v>15147</v>
      </c>
      <c r="B2319" s="1" t="s">
        <v>303</v>
      </c>
      <c r="C2319" s="3">
        <v>39955</v>
      </c>
      <c r="D2319" s="4" t="str">
        <f t="shared" si="222"/>
        <v>The Hangover Part III</v>
      </c>
      <c r="E2319" s="9" t="s">
        <v>10709</v>
      </c>
      <c r="F2319" s="5">
        <f>YEAR(C2319)</f>
        <v>2013</v>
      </c>
      <c r="H2319" s="1" t="s">
        <v>535</v>
      </c>
      <c r="I2319" s="5" t="str">
        <f t="shared" si="223"/>
        <v>The+Hangover+Part+III</v>
      </c>
      <c r="J2319" s="1"/>
      <c r="K2319" s="5"/>
      <c r="L2319" s="1" t="s">
        <v>536</v>
      </c>
      <c r="N2319" t="str">
        <f t="shared" si="224"/>
        <v>"http://www.omdbapi.com/?t=The+Hangover+Part+III&amp;tomatoes=true",</v>
      </c>
      <c r="O2319">
        <f t="shared" si="226"/>
        <v>2317</v>
      </c>
      <c r="P2319" t="str">
        <f t="shared" si="225"/>
        <v>o2317.csv</v>
      </c>
      <c r="S2319" s="13" t="s">
        <v>15129</v>
      </c>
      <c r="T2319" s="15" t="s">
        <v>5222</v>
      </c>
      <c r="U2319" s="1" t="s">
        <v>5222</v>
      </c>
      <c r="V2319"/>
      <c r="W2319" t="s">
        <v>18928</v>
      </c>
      <c r="AJ2319" s="13" t="s">
        <v>15147</v>
      </c>
      <c r="AK2319" s="1" t="s">
        <v>303</v>
      </c>
      <c r="AL2319" s="7" t="s">
        <v>18946</v>
      </c>
    </row>
    <row r="2320" spans="1:38">
      <c r="A2320" t="s">
        <v>15148</v>
      </c>
      <c r="B2320" s="1" t="s">
        <v>5275</v>
      </c>
      <c r="C2320" s="3">
        <v>38787</v>
      </c>
      <c r="D2320" s="4" t="str">
        <f t="shared" si="222"/>
        <v>The Harimaya Bridge</v>
      </c>
      <c r="E2320" s="9" t="s">
        <v>11443</v>
      </c>
      <c r="F2320" s="5">
        <v>2009</v>
      </c>
      <c r="H2320" s="1" t="s">
        <v>535</v>
      </c>
      <c r="I2320" s="5" t="str">
        <f t="shared" si="223"/>
        <v>The+Harimaya+Bridge</v>
      </c>
      <c r="J2320" s="1"/>
      <c r="K2320" s="5"/>
      <c r="L2320" s="1" t="s">
        <v>536</v>
      </c>
      <c r="N2320" t="str">
        <f t="shared" si="224"/>
        <v>"http://www.omdbapi.com/?t=The+Harimaya+Bridge&amp;tomatoes=true",</v>
      </c>
      <c r="O2320">
        <f t="shared" si="226"/>
        <v>2318</v>
      </c>
      <c r="P2320" t="str">
        <f t="shared" si="225"/>
        <v>o2318.csv</v>
      </c>
      <c r="S2320" s="13" t="s">
        <v>15130</v>
      </c>
      <c r="T2320" s="15" t="s">
        <v>5219</v>
      </c>
      <c r="U2320" s="1" t="s">
        <v>5219</v>
      </c>
      <c r="V2320"/>
      <c r="W2320" t="s">
        <v>18929</v>
      </c>
      <c r="AJ2320" s="13" t="s">
        <v>15148</v>
      </c>
      <c r="AK2320" s="1" t="s">
        <v>5275</v>
      </c>
      <c r="AL2320" s="7" t="s">
        <v>18947</v>
      </c>
    </row>
    <row r="2321" spans="1:38">
      <c r="A2321" t="s">
        <v>15149</v>
      </c>
      <c r="B2321" s="1" t="s">
        <v>442</v>
      </c>
      <c r="C2321" s="3">
        <v>40901</v>
      </c>
      <c r="D2321" s="4" t="str">
        <f t="shared" si="222"/>
        <v>The Hateful Eight</v>
      </c>
      <c r="E2321" s="9" t="s">
        <v>498</v>
      </c>
      <c r="F2321" s="5">
        <f>YEAR(C2321)</f>
        <v>2015</v>
      </c>
      <c r="H2321" s="1" t="s">
        <v>535</v>
      </c>
      <c r="I2321" s="5" t="str">
        <f t="shared" si="223"/>
        <v>The+Hateful+Eight</v>
      </c>
      <c r="J2321" s="1"/>
      <c r="K2321" s="5"/>
      <c r="L2321" s="1" t="s">
        <v>536</v>
      </c>
      <c r="N2321" t="str">
        <f t="shared" si="224"/>
        <v>"http://www.omdbapi.com/?t=The+Hateful+Eight&amp;tomatoes=true",</v>
      </c>
      <c r="O2321">
        <f t="shared" si="226"/>
        <v>2319</v>
      </c>
      <c r="P2321" t="str">
        <f t="shared" si="225"/>
        <v>o2319.csv</v>
      </c>
      <c r="S2321" s="13" t="s">
        <v>15131</v>
      </c>
      <c r="T2321" s="15" t="s">
        <v>5225</v>
      </c>
      <c r="U2321" s="1" t="s">
        <v>5225</v>
      </c>
      <c r="V2321"/>
      <c r="W2321" t="s">
        <v>18930</v>
      </c>
      <c r="AJ2321" s="13" t="s">
        <v>15149</v>
      </c>
      <c r="AK2321" s="1" t="s">
        <v>442</v>
      </c>
      <c r="AL2321" s="7" t="s">
        <v>18948</v>
      </c>
    </row>
    <row r="2322" spans="1:38">
      <c r="A2322" t="s">
        <v>15150</v>
      </c>
      <c r="B2322" s="1" t="s">
        <v>5296</v>
      </c>
      <c r="C2322" s="3">
        <v>39095</v>
      </c>
      <c r="D2322" s="4" t="str">
        <f t="shared" si="222"/>
        <v>The Heart Specialist</v>
      </c>
      <c r="E2322" s="9" t="s">
        <v>11457</v>
      </c>
      <c r="F2322" s="5">
        <v>2010</v>
      </c>
      <c r="H2322" s="1" t="s">
        <v>535</v>
      </c>
      <c r="I2322" s="5" t="str">
        <f t="shared" si="223"/>
        <v>The+Heart+Specialist</v>
      </c>
      <c r="J2322" s="1"/>
      <c r="K2322" s="5"/>
      <c r="L2322" s="1" t="s">
        <v>536</v>
      </c>
      <c r="N2322" t="str">
        <f t="shared" si="224"/>
        <v>"http://www.omdbapi.com/?t=The+Heart+Specialist&amp;tomatoes=true",</v>
      </c>
      <c r="O2322">
        <f t="shared" si="226"/>
        <v>2320</v>
      </c>
      <c r="P2322" t="str">
        <f t="shared" si="225"/>
        <v>o2320.csv</v>
      </c>
      <c r="S2322" s="13" t="s">
        <v>15132</v>
      </c>
      <c r="T2322" s="15" t="s">
        <v>5229</v>
      </c>
      <c r="U2322" s="1" t="s">
        <v>5229</v>
      </c>
      <c r="V2322"/>
      <c r="W2322" t="s">
        <v>18931</v>
      </c>
      <c r="AJ2322" s="19" t="s">
        <v>15150</v>
      </c>
      <c r="AK2322" s="1" t="s">
        <v>5296</v>
      </c>
      <c r="AL2322" s="38" t="s">
        <v>18949</v>
      </c>
    </row>
    <row r="2323" spans="1:38">
      <c r="A2323" t="s">
        <v>15151</v>
      </c>
      <c r="B2323" s="1" t="s">
        <v>4699</v>
      </c>
      <c r="C2323" s="3">
        <v>39991</v>
      </c>
      <c r="D2323" s="4" t="str">
        <f t="shared" si="222"/>
        <v>The Heat</v>
      </c>
      <c r="E2323" s="9" t="s">
        <v>11088</v>
      </c>
      <c r="F2323" s="5">
        <f>YEAR(C2323)</f>
        <v>2013</v>
      </c>
      <c r="H2323" s="1" t="s">
        <v>535</v>
      </c>
      <c r="I2323" s="5" t="str">
        <f t="shared" si="223"/>
        <v>The+Heat</v>
      </c>
      <c r="J2323" s="1"/>
      <c r="K2323" s="5"/>
      <c r="L2323" s="1" t="s">
        <v>536</v>
      </c>
      <c r="N2323" t="str">
        <f t="shared" si="224"/>
        <v>"http://www.omdbapi.com/?t=The+Heat&amp;tomatoes=true",</v>
      </c>
      <c r="O2323">
        <f t="shared" si="226"/>
        <v>2321</v>
      </c>
      <c r="P2323" t="str">
        <f t="shared" si="225"/>
        <v>o2321.csv</v>
      </c>
      <c r="S2323" s="13" t="s">
        <v>15133</v>
      </c>
      <c r="T2323" s="15" t="s">
        <v>16660</v>
      </c>
      <c r="U2323" s="1" t="s">
        <v>12694</v>
      </c>
      <c r="V2323"/>
      <c r="W2323" t="s">
        <v>18932</v>
      </c>
      <c r="AJ2323" s="13" t="s">
        <v>15151</v>
      </c>
      <c r="AK2323" s="1" t="s">
        <v>4699</v>
      </c>
      <c r="AL2323" s="38" t="s">
        <v>18950</v>
      </c>
    </row>
    <row r="2324" spans="1:38">
      <c r="A2324" t="s">
        <v>15152</v>
      </c>
      <c r="B2324" s="1" t="s">
        <v>5301</v>
      </c>
      <c r="C2324" s="3">
        <v>39312</v>
      </c>
      <c r="D2324" s="4" t="str">
        <f t="shared" si="222"/>
        <v>The Hedgehog</v>
      </c>
      <c r="E2324" s="9" t="s">
        <v>11461</v>
      </c>
      <c r="F2324" s="5">
        <v>2010</v>
      </c>
      <c r="H2324" s="1" t="s">
        <v>535</v>
      </c>
      <c r="I2324" s="5" t="str">
        <f t="shared" si="223"/>
        <v>The+Hedgehog</v>
      </c>
      <c r="J2324" s="1"/>
      <c r="K2324" s="5"/>
      <c r="L2324" s="1" t="s">
        <v>536</v>
      </c>
      <c r="N2324" t="str">
        <f t="shared" si="224"/>
        <v>"http://www.omdbapi.com/?t=The+Hedgehog&amp;tomatoes=true",</v>
      </c>
      <c r="O2324">
        <f t="shared" si="226"/>
        <v>2322</v>
      </c>
      <c r="P2324" t="str">
        <f t="shared" si="225"/>
        <v>o2322.csv</v>
      </c>
      <c r="S2324" s="13" t="s">
        <v>15134</v>
      </c>
      <c r="T2324" s="15" t="s">
        <v>5231</v>
      </c>
      <c r="U2324" s="1" t="s">
        <v>5231</v>
      </c>
      <c r="V2324"/>
      <c r="W2324" t="s">
        <v>18933</v>
      </c>
      <c r="AJ2324" s="13" t="s">
        <v>15152</v>
      </c>
      <c r="AK2324" s="1" t="s">
        <v>5301</v>
      </c>
      <c r="AL2324" s="7" t="s">
        <v>18951</v>
      </c>
    </row>
    <row r="2325" spans="1:38">
      <c r="A2325" t="s">
        <v>15153</v>
      </c>
      <c r="B2325" s="1" t="s">
        <v>5560</v>
      </c>
      <c r="C2325" s="3">
        <v>39403</v>
      </c>
      <c r="D2325" s="4" t="str">
        <f t="shared" si="222"/>
        <v>The Heir Apparent:Largo Winch</v>
      </c>
      <c r="E2325" s="9" t="s">
        <v>12500</v>
      </c>
      <c r="F2325" s="5">
        <v>2010</v>
      </c>
      <c r="H2325" s="1" t="s">
        <v>535</v>
      </c>
      <c r="I2325" s="5" t="str">
        <f t="shared" si="223"/>
        <v>The+Heir+Apparent%3ALargo+Winch</v>
      </c>
      <c r="J2325" s="1"/>
      <c r="K2325" s="5"/>
      <c r="L2325" s="1" t="s">
        <v>536</v>
      </c>
      <c r="N2325" t="str">
        <f t="shared" si="224"/>
        <v>"http://www.omdbapi.com/?t=The+Heir+Apparent%3ALargo+Winch&amp;tomatoes=true",</v>
      </c>
      <c r="O2325">
        <f t="shared" si="226"/>
        <v>2323</v>
      </c>
      <c r="P2325" t="str">
        <f t="shared" si="225"/>
        <v>o2323.csv</v>
      </c>
      <c r="S2325" s="13" t="s">
        <v>15135</v>
      </c>
      <c r="T2325" s="15" t="s">
        <v>6477</v>
      </c>
      <c r="U2325" s="1" t="s">
        <v>6477</v>
      </c>
      <c r="V2325"/>
      <c r="W2325" t="s">
        <v>18934</v>
      </c>
      <c r="AJ2325" s="13" t="s">
        <v>15153</v>
      </c>
      <c r="AK2325" s="1" t="s">
        <v>5560</v>
      </c>
      <c r="AL2325" s="7" t="s">
        <v>18952</v>
      </c>
    </row>
    <row r="2326" spans="1:38">
      <c r="A2326" t="s">
        <v>15154</v>
      </c>
      <c r="B2326" s="1" t="s">
        <v>5307</v>
      </c>
      <c r="C2326" s="3">
        <v>39303</v>
      </c>
      <c r="D2326" s="4" t="str">
        <f t="shared" si="222"/>
        <v>The Help</v>
      </c>
      <c r="E2326" s="9" t="s">
        <v>10714</v>
      </c>
      <c r="F2326" s="5">
        <f>YEAR(C2326)</f>
        <v>2011</v>
      </c>
      <c r="H2326" s="1" t="s">
        <v>535</v>
      </c>
      <c r="I2326" s="5" t="str">
        <f t="shared" si="223"/>
        <v>The+Help</v>
      </c>
      <c r="J2326" s="1"/>
      <c r="K2326" s="5"/>
      <c r="L2326" s="1" t="s">
        <v>536</v>
      </c>
      <c r="N2326" t="str">
        <f t="shared" si="224"/>
        <v>"http://www.omdbapi.com/?t=The+Help&amp;tomatoes=true",</v>
      </c>
      <c r="O2326">
        <f t="shared" si="226"/>
        <v>2324</v>
      </c>
      <c r="P2326" t="str">
        <f t="shared" si="225"/>
        <v>o2324.csv</v>
      </c>
      <c r="S2326" s="13" t="s">
        <v>15136</v>
      </c>
      <c r="T2326" s="15" t="s">
        <v>16076</v>
      </c>
      <c r="U2326" s="1" t="s">
        <v>12693</v>
      </c>
      <c r="V2326"/>
      <c r="W2326" t="s">
        <v>18935</v>
      </c>
      <c r="AJ2326" s="13" t="s">
        <v>15154</v>
      </c>
      <c r="AK2326" s="1" t="s">
        <v>5307</v>
      </c>
      <c r="AL2326" s="38" t="s">
        <v>18953</v>
      </c>
    </row>
    <row r="2327" spans="1:38">
      <c r="A2327" t="s">
        <v>15155</v>
      </c>
      <c r="B2327" s="1" t="s">
        <v>5318</v>
      </c>
      <c r="C2327" s="3">
        <v>40453</v>
      </c>
      <c r="D2327" s="4" t="str">
        <f t="shared" si="222"/>
        <v>The Hero of Color City</v>
      </c>
      <c r="E2327" s="9" t="s">
        <v>11468</v>
      </c>
      <c r="F2327" s="5">
        <f>YEAR(C2327)</f>
        <v>2014</v>
      </c>
      <c r="H2327" s="1" t="s">
        <v>535</v>
      </c>
      <c r="I2327" s="5" t="str">
        <f t="shared" si="223"/>
        <v>The+Hero+of+Color+City</v>
      </c>
      <c r="J2327" s="1"/>
      <c r="K2327" s="5"/>
      <c r="L2327" s="1" t="s">
        <v>536</v>
      </c>
      <c r="N2327" t="str">
        <f t="shared" si="224"/>
        <v>"http://www.omdbapi.com/?t=The+Hero+of+Color+City&amp;tomatoes=true",</v>
      </c>
      <c r="O2327">
        <f t="shared" si="226"/>
        <v>2325</v>
      </c>
      <c r="P2327" t="str">
        <f t="shared" si="225"/>
        <v>o2325.csv</v>
      </c>
      <c r="S2327" s="13" t="s">
        <v>15137</v>
      </c>
      <c r="T2327" s="15" t="s">
        <v>5227</v>
      </c>
      <c r="U2327" s="1" t="s">
        <v>5227</v>
      </c>
      <c r="V2327"/>
      <c r="W2327" t="s">
        <v>18936</v>
      </c>
      <c r="AJ2327" s="13" t="s">
        <v>15155</v>
      </c>
      <c r="AK2327" s="1" t="s">
        <v>5318</v>
      </c>
      <c r="AL2327" s="7" t="s">
        <v>18954</v>
      </c>
    </row>
    <row r="2328" spans="1:38">
      <c r="A2328" t="s">
        <v>15156</v>
      </c>
      <c r="B2328" s="1" t="s">
        <v>6478</v>
      </c>
      <c r="C2328" s="3">
        <v>40894</v>
      </c>
      <c r="D2328" s="4" t="str">
        <f t="shared" si="222"/>
        <v>The Himalayas</v>
      </c>
      <c r="E2328" s="9" t="s">
        <v>12172</v>
      </c>
      <c r="F2328" s="5">
        <f>YEAR(C2328)</f>
        <v>2015</v>
      </c>
      <c r="H2328" s="1" t="s">
        <v>535</v>
      </c>
      <c r="I2328" s="5" t="str">
        <f t="shared" si="223"/>
        <v>The+Himalayas</v>
      </c>
      <c r="J2328" s="1"/>
      <c r="K2328" s="5"/>
      <c r="L2328" s="1" t="s">
        <v>536</v>
      </c>
      <c r="N2328" t="str">
        <f t="shared" si="224"/>
        <v>"http://www.omdbapi.com/?t=The+Himalayas&amp;tomatoes=true",</v>
      </c>
      <c r="O2328">
        <f t="shared" si="226"/>
        <v>2326</v>
      </c>
      <c r="P2328" t="str">
        <f t="shared" si="225"/>
        <v>o2326.csv</v>
      </c>
      <c r="S2328" s="13" t="s">
        <v>15138</v>
      </c>
      <c r="T2328" s="15" t="s">
        <v>5233</v>
      </c>
      <c r="U2328" s="1" t="s">
        <v>5233</v>
      </c>
      <c r="V2328"/>
      <c r="W2328" t="s">
        <v>18937</v>
      </c>
      <c r="AJ2328" s="13" t="s">
        <v>15156</v>
      </c>
      <c r="AK2328" s="1" t="s">
        <v>6478</v>
      </c>
      <c r="AL2328" s="7" t="s">
        <v>18955</v>
      </c>
    </row>
    <row r="2329" spans="1:38">
      <c r="A2329" t="s">
        <v>15157</v>
      </c>
      <c r="B2329" s="1" t="s">
        <v>5325</v>
      </c>
      <c r="C2329" s="3">
        <v>39963</v>
      </c>
      <c r="D2329" s="4" t="str">
        <f t="shared" si="222"/>
        <v>The History of Future Folk</v>
      </c>
      <c r="E2329" s="9" t="s">
        <v>11470</v>
      </c>
      <c r="F2329" s="5">
        <v>2012</v>
      </c>
      <c r="H2329" s="1" t="s">
        <v>535</v>
      </c>
      <c r="I2329" s="5" t="str">
        <f t="shared" si="223"/>
        <v>The+History+of+Future+Folk</v>
      </c>
      <c r="J2329" s="1"/>
      <c r="K2329" s="5"/>
      <c r="L2329" s="1" t="s">
        <v>536</v>
      </c>
      <c r="N2329" t="str">
        <f t="shared" si="224"/>
        <v>"http://www.omdbapi.com/?t=The+History+of+Future+Folk&amp;tomatoes=true",</v>
      </c>
      <c r="O2329">
        <f t="shared" si="226"/>
        <v>2327</v>
      </c>
      <c r="P2329" t="str">
        <f t="shared" si="225"/>
        <v>o2327.csv</v>
      </c>
      <c r="S2329" s="13" t="s">
        <v>15139</v>
      </c>
      <c r="T2329" s="15" t="s">
        <v>5234</v>
      </c>
      <c r="U2329" s="1" t="s">
        <v>5234</v>
      </c>
      <c r="V2329"/>
      <c r="W2329" t="s">
        <v>18938</v>
      </c>
      <c r="AJ2329" s="13" t="s">
        <v>15157</v>
      </c>
      <c r="AK2329" s="1" t="s">
        <v>5325</v>
      </c>
      <c r="AL2329" s="7" t="s">
        <v>18956</v>
      </c>
    </row>
    <row r="2330" spans="1:38">
      <c r="A2330" t="s">
        <v>15158</v>
      </c>
      <c r="B2330" s="1" t="s">
        <v>5331</v>
      </c>
      <c r="C2330" s="3">
        <v>39795</v>
      </c>
      <c r="D2330" s="4" t="str">
        <f t="shared" si="222"/>
        <v>The Hobbit:An Unexpected Journey</v>
      </c>
      <c r="E2330" s="9" t="s">
        <v>12485</v>
      </c>
      <c r="F2330" s="5">
        <f>YEAR(C2330)</f>
        <v>2012</v>
      </c>
      <c r="H2330" s="1" t="s">
        <v>535</v>
      </c>
      <c r="I2330" s="5" t="str">
        <f t="shared" si="223"/>
        <v>The+Hobbit%3AAn+Unexpected+Journey</v>
      </c>
      <c r="J2330" s="1"/>
      <c r="K2330" s="5"/>
      <c r="L2330" s="1" t="s">
        <v>536</v>
      </c>
      <c r="N2330" t="str">
        <f t="shared" si="224"/>
        <v>"http://www.omdbapi.com/?t=The+Hobbit%3AAn+Unexpected+Journey&amp;tomatoes=true",</v>
      </c>
      <c r="O2330">
        <f t="shared" si="226"/>
        <v>2328</v>
      </c>
      <c r="P2330" t="str">
        <f t="shared" si="225"/>
        <v>o2328.csv</v>
      </c>
      <c r="S2330" s="13" t="s">
        <v>15140</v>
      </c>
      <c r="T2330" s="15" t="s">
        <v>5236</v>
      </c>
      <c r="U2330" s="1" t="s">
        <v>5236</v>
      </c>
      <c r="V2330"/>
      <c r="W2330" t="s">
        <v>18939</v>
      </c>
      <c r="AJ2330" s="13" t="s">
        <v>15158</v>
      </c>
      <c r="AK2330" s="1" t="s">
        <v>5331</v>
      </c>
      <c r="AL2330" s="7" t="s">
        <v>18957</v>
      </c>
    </row>
    <row r="2331" spans="1:38">
      <c r="A2331" t="s">
        <v>15159</v>
      </c>
      <c r="B2331" s="1" t="s">
        <v>5333</v>
      </c>
      <c r="C2331" s="3">
        <v>40528</v>
      </c>
      <c r="D2331" s="4" t="str">
        <f t="shared" si="222"/>
        <v>The Hobbit:The Battle of the Five Armies</v>
      </c>
      <c r="E2331" s="9" t="s">
        <v>12389</v>
      </c>
      <c r="F2331" s="5">
        <f>YEAR(C2331)</f>
        <v>2014</v>
      </c>
      <c r="H2331" s="1" t="s">
        <v>535</v>
      </c>
      <c r="I2331" s="5" t="str">
        <f t="shared" si="223"/>
        <v>The+Hobbit%3AThe+Battle+of+the+Five+Armies</v>
      </c>
      <c r="J2331" s="1"/>
      <c r="K2331" s="5"/>
      <c r="L2331" s="1" t="s">
        <v>536</v>
      </c>
      <c r="N2331" t="str">
        <f t="shared" si="224"/>
        <v>"http://www.omdbapi.com/?t=The+Hobbit%3AThe+Battle+of+the+Five+Armies&amp;tomatoes=true",</v>
      </c>
      <c r="O2331">
        <f t="shared" si="226"/>
        <v>2329</v>
      </c>
      <c r="P2331" t="str">
        <f t="shared" si="225"/>
        <v>o2329.csv</v>
      </c>
      <c r="S2331" s="13" t="s">
        <v>15141</v>
      </c>
      <c r="T2331" s="15" t="s">
        <v>5241</v>
      </c>
      <c r="U2331" s="1" t="s">
        <v>5241</v>
      </c>
      <c r="V2331"/>
      <c r="W2331" t="s">
        <v>18940</v>
      </c>
      <c r="AJ2331" s="13" t="s">
        <v>15159</v>
      </c>
      <c r="AK2331" s="1" t="s">
        <v>5333</v>
      </c>
      <c r="AL2331" s="7" t="s">
        <v>18958</v>
      </c>
    </row>
    <row r="2332" spans="1:38">
      <c r="A2332" t="s">
        <v>15160</v>
      </c>
      <c r="B2332" s="1" t="s">
        <v>5332</v>
      </c>
      <c r="C2332" s="3">
        <v>40159</v>
      </c>
      <c r="D2332" s="4" t="str">
        <f t="shared" si="222"/>
        <v>The Hobbit:The Desolation of Smaug</v>
      </c>
      <c r="E2332" s="9" t="s">
        <v>12486</v>
      </c>
      <c r="F2332" s="5">
        <f>YEAR(C2332)</f>
        <v>2013</v>
      </c>
      <c r="H2332" s="1" t="s">
        <v>535</v>
      </c>
      <c r="I2332" s="5" t="str">
        <f t="shared" si="223"/>
        <v>The+Hobbit%3AThe+Desolation+of+Smaug</v>
      </c>
      <c r="J2332" s="1"/>
      <c r="K2332" s="5"/>
      <c r="L2332" s="1" t="s">
        <v>536</v>
      </c>
      <c r="N2332" t="str">
        <f t="shared" si="224"/>
        <v>"http://www.omdbapi.com/?t=The+Hobbit%3AThe+Desolation+of+Smaug&amp;tomatoes=true",</v>
      </c>
      <c r="O2332">
        <f t="shared" si="226"/>
        <v>2330</v>
      </c>
      <c r="P2332" t="str">
        <f t="shared" si="225"/>
        <v>o2330.csv</v>
      </c>
      <c r="S2332" s="13" t="s">
        <v>15142</v>
      </c>
      <c r="T2332" s="15" t="s">
        <v>5246</v>
      </c>
      <c r="U2332" s="1" t="s">
        <v>5246</v>
      </c>
      <c r="V2332"/>
      <c r="W2332" t="s">
        <v>18941</v>
      </c>
      <c r="AJ2332" s="13" t="s">
        <v>15160</v>
      </c>
      <c r="AK2332" s="1" t="s">
        <v>5332</v>
      </c>
      <c r="AL2332" s="7" t="s">
        <v>18959</v>
      </c>
    </row>
    <row r="2333" spans="1:38">
      <c r="A2333" t="s">
        <v>15161</v>
      </c>
      <c r="B2333" s="1" t="s">
        <v>5339</v>
      </c>
      <c r="C2333" s="3">
        <v>40495</v>
      </c>
      <c r="D2333" s="4" t="str">
        <f t="shared" si="222"/>
        <v>The Homesman</v>
      </c>
      <c r="E2333" s="9" t="s">
        <v>11475</v>
      </c>
      <c r="F2333" s="5">
        <f>YEAR(C2333)</f>
        <v>2014</v>
      </c>
      <c r="H2333" s="1" t="s">
        <v>535</v>
      </c>
      <c r="I2333" s="5" t="str">
        <f t="shared" si="223"/>
        <v>The+Homesman</v>
      </c>
      <c r="J2333" s="1"/>
      <c r="K2333" s="5"/>
      <c r="L2333" s="1" t="s">
        <v>536</v>
      </c>
      <c r="N2333" t="str">
        <f t="shared" si="224"/>
        <v>"http://www.omdbapi.com/?t=The+Homesman&amp;tomatoes=true",</v>
      </c>
      <c r="O2333">
        <f t="shared" si="226"/>
        <v>2331</v>
      </c>
      <c r="P2333" t="str">
        <f t="shared" si="225"/>
        <v>o2331.csv</v>
      </c>
      <c r="S2333" s="13" t="s">
        <v>15143</v>
      </c>
      <c r="T2333" s="15" t="s">
        <v>16077</v>
      </c>
      <c r="U2333" s="1" t="s">
        <v>12584</v>
      </c>
      <c r="V2333"/>
      <c r="W2333" t="s">
        <v>18942</v>
      </c>
      <c r="AJ2333" s="13" t="s">
        <v>15161</v>
      </c>
      <c r="AK2333" s="1" t="s">
        <v>5339</v>
      </c>
      <c r="AL2333" s="38" t="s">
        <v>18960</v>
      </c>
    </row>
    <row r="2334" spans="1:38">
      <c r="A2334" t="s">
        <v>15162</v>
      </c>
      <c r="B2334" s="1" t="s">
        <v>5342</v>
      </c>
      <c r="C2334" s="3">
        <v>39361</v>
      </c>
      <c r="D2334" s="4" t="str">
        <f t="shared" si="222"/>
        <v>The Human Centipede 2:Full Sequence</v>
      </c>
      <c r="E2334" s="9" t="s">
        <v>12487</v>
      </c>
      <c r="F2334" s="5">
        <v>2010</v>
      </c>
      <c r="H2334" s="1" t="s">
        <v>535</v>
      </c>
      <c r="I2334" s="5" t="str">
        <f t="shared" si="223"/>
        <v>The+Human+Centipede+2%3AFull+Sequence</v>
      </c>
      <c r="J2334" s="1"/>
      <c r="K2334" s="5"/>
      <c r="L2334" s="1" t="s">
        <v>536</v>
      </c>
      <c r="N2334" t="str">
        <f t="shared" si="224"/>
        <v>"http://www.omdbapi.com/?t=The+Human+Centipede+2%3AFull+Sequence&amp;tomatoes=true",</v>
      </c>
      <c r="O2334">
        <f t="shared" si="226"/>
        <v>2332</v>
      </c>
      <c r="P2334" t="str">
        <f t="shared" si="225"/>
        <v>o2332.csv</v>
      </c>
      <c r="S2334" s="13" t="s">
        <v>15144</v>
      </c>
      <c r="T2334" s="15" t="s">
        <v>5847</v>
      </c>
      <c r="U2334" s="1" t="s">
        <v>5847</v>
      </c>
      <c r="V2334"/>
      <c r="W2334" t="s">
        <v>18943</v>
      </c>
      <c r="AJ2334" s="13" t="s">
        <v>15162</v>
      </c>
      <c r="AK2334" s="34" t="s">
        <v>5342</v>
      </c>
      <c r="AL2334" s="35" t="s">
        <v>19663</v>
      </c>
    </row>
    <row r="2335" spans="1:38">
      <c r="A2335" t="s">
        <v>15163</v>
      </c>
      <c r="B2335" s="1" t="s">
        <v>4306</v>
      </c>
      <c r="C2335" s="3">
        <v>40397</v>
      </c>
      <c r="D2335" s="4" t="str">
        <f t="shared" si="222"/>
        <v>The Hundred-Foot Journey</v>
      </c>
      <c r="E2335" s="9" t="s">
        <v>10853</v>
      </c>
      <c r="F2335" s="5">
        <f>YEAR(C2335)</f>
        <v>2014</v>
      </c>
      <c r="H2335" s="1" t="s">
        <v>535</v>
      </c>
      <c r="I2335" s="5" t="str">
        <f t="shared" si="223"/>
        <v>The+Hundred-Foot+Journey</v>
      </c>
      <c r="J2335" s="1"/>
      <c r="K2335" s="5"/>
      <c r="L2335" s="1" t="s">
        <v>536</v>
      </c>
      <c r="N2335" t="str">
        <f t="shared" si="224"/>
        <v>"http://www.omdbapi.com/?t=The+Hundred-Foot+Journey&amp;tomatoes=true",</v>
      </c>
      <c r="O2335">
        <f t="shared" si="226"/>
        <v>2333</v>
      </c>
      <c r="P2335" t="str">
        <f t="shared" si="225"/>
        <v>o2333.csv</v>
      </c>
      <c r="S2335" s="13" t="s">
        <v>15145</v>
      </c>
      <c r="T2335" s="15" t="s">
        <v>5253</v>
      </c>
      <c r="U2335" s="1" t="s">
        <v>5253</v>
      </c>
      <c r="V2335"/>
      <c r="W2335" t="s">
        <v>18944</v>
      </c>
      <c r="AJ2335" s="13" t="s">
        <v>15163</v>
      </c>
      <c r="AK2335" s="1" t="s">
        <v>4306</v>
      </c>
      <c r="AL2335" s="38" t="s">
        <v>18961</v>
      </c>
    </row>
    <row r="2336" spans="1:38">
      <c r="A2336" t="s">
        <v>15164</v>
      </c>
      <c r="B2336" s="1" t="s">
        <v>4739</v>
      </c>
      <c r="C2336" s="3">
        <v>40138</v>
      </c>
      <c r="D2336" s="4" t="str">
        <f t="shared" si="222"/>
        <v>The Hunger Games:Catching Fire</v>
      </c>
      <c r="E2336" s="9" t="s">
        <v>12444</v>
      </c>
      <c r="F2336" s="5">
        <f>YEAR(C2336)</f>
        <v>2013</v>
      </c>
      <c r="H2336" s="1" t="s">
        <v>535</v>
      </c>
      <c r="I2336" s="5" t="str">
        <f t="shared" si="223"/>
        <v>The+Hunger+Games%3ACatching+Fire</v>
      </c>
      <c r="J2336" s="1"/>
      <c r="K2336" s="5"/>
      <c r="L2336" s="1" t="s">
        <v>536</v>
      </c>
      <c r="N2336" t="str">
        <f t="shared" si="224"/>
        <v>"http://www.omdbapi.com/?t=The+Hunger+Games%3ACatching+Fire&amp;tomatoes=true",</v>
      </c>
      <c r="O2336">
        <f t="shared" si="226"/>
        <v>2334</v>
      </c>
      <c r="P2336" t="str">
        <f t="shared" si="225"/>
        <v>o2334.csv</v>
      </c>
      <c r="S2336" s="13" t="s">
        <v>15146</v>
      </c>
      <c r="T2336" s="15" t="s">
        <v>249</v>
      </c>
      <c r="U2336" s="1" t="s">
        <v>249</v>
      </c>
      <c r="V2336"/>
      <c r="W2336" t="s">
        <v>18945</v>
      </c>
      <c r="AJ2336" s="13" t="s">
        <v>15164</v>
      </c>
      <c r="AK2336" s="1" t="s">
        <v>4739</v>
      </c>
      <c r="AL2336" s="38" t="s">
        <v>18962</v>
      </c>
    </row>
    <row r="2337" spans="1:38">
      <c r="A2337" t="s">
        <v>15165</v>
      </c>
      <c r="B2337" s="1" t="s">
        <v>402</v>
      </c>
      <c r="C2337" s="3">
        <v>40866</v>
      </c>
      <c r="D2337" s="4" t="str">
        <f t="shared" si="222"/>
        <v>The Hunger Games:Mockingjay - Part 2</v>
      </c>
      <c r="E2337" s="9" t="s">
        <v>523</v>
      </c>
      <c r="F2337" s="5">
        <f>YEAR(C2337)</f>
        <v>2015</v>
      </c>
      <c r="H2337" s="1" t="s">
        <v>535</v>
      </c>
      <c r="I2337" s="5" t="str">
        <f t="shared" si="223"/>
        <v>The+Hunger+Games%3AMockingjay+-+Part+2</v>
      </c>
      <c r="J2337" s="1"/>
      <c r="K2337" s="5"/>
      <c r="L2337" s="1" t="s">
        <v>536</v>
      </c>
      <c r="N2337" t="str">
        <f t="shared" si="224"/>
        <v>"http://www.omdbapi.com/?t=The+Hunger+Games%3AMockingjay+-+Part+2&amp;tomatoes=true",</v>
      </c>
      <c r="O2337">
        <f t="shared" si="226"/>
        <v>2335</v>
      </c>
      <c r="P2337" t="str">
        <f t="shared" si="225"/>
        <v>o2335.csv</v>
      </c>
      <c r="S2337" s="13" t="s">
        <v>15147</v>
      </c>
      <c r="T2337" s="15" t="s">
        <v>303</v>
      </c>
      <c r="U2337" s="1" t="s">
        <v>303</v>
      </c>
      <c r="V2337"/>
      <c r="W2337" t="s">
        <v>18946</v>
      </c>
      <c r="AJ2337" s="13" t="s">
        <v>15165</v>
      </c>
      <c r="AK2337" s="1" t="s">
        <v>402</v>
      </c>
      <c r="AL2337" s="38" t="s">
        <v>18963</v>
      </c>
    </row>
    <row r="2338" spans="1:38">
      <c r="A2338" t="s">
        <v>15166</v>
      </c>
      <c r="B2338" s="1" t="s">
        <v>5345</v>
      </c>
      <c r="C2338" s="3">
        <v>40005</v>
      </c>
      <c r="D2338" s="4" t="str">
        <f t="shared" si="222"/>
        <v>The Hunt</v>
      </c>
      <c r="E2338" s="9" t="s">
        <v>11479</v>
      </c>
      <c r="F2338" s="5">
        <f>YEAR(C2338)</f>
        <v>2013</v>
      </c>
      <c r="H2338" s="1" t="s">
        <v>535</v>
      </c>
      <c r="I2338" s="5" t="str">
        <f t="shared" si="223"/>
        <v>The+Hunt</v>
      </c>
      <c r="J2338" s="1"/>
      <c r="K2338" s="5"/>
      <c r="L2338" s="1" t="s">
        <v>536</v>
      </c>
      <c r="N2338" t="str">
        <f t="shared" si="224"/>
        <v>"http://www.omdbapi.com/?t=The+Hunt&amp;tomatoes=true",</v>
      </c>
      <c r="O2338">
        <f t="shared" si="226"/>
        <v>2336</v>
      </c>
      <c r="P2338" t="str">
        <f t="shared" si="225"/>
        <v>o2336.csv</v>
      </c>
      <c r="S2338" s="13" t="s">
        <v>15148</v>
      </c>
      <c r="T2338" s="15" t="s">
        <v>5275</v>
      </c>
      <c r="U2338" s="1" t="s">
        <v>5275</v>
      </c>
      <c r="V2338"/>
      <c r="W2338" t="s">
        <v>18947</v>
      </c>
      <c r="AJ2338" s="13" t="s">
        <v>15166</v>
      </c>
      <c r="AK2338" s="1" t="s">
        <v>5345</v>
      </c>
      <c r="AL2338" s="7" t="s">
        <v>18964</v>
      </c>
    </row>
    <row r="2339" spans="1:38">
      <c r="A2339" t="s">
        <v>15167</v>
      </c>
      <c r="B2339" s="1" t="s">
        <v>12700</v>
      </c>
      <c r="C2339" s="3">
        <v>39543</v>
      </c>
      <c r="D2339" s="4" t="str">
        <f t="shared" si="222"/>
        <v>The Hunter</v>
      </c>
      <c r="E2339" s="9" t="s">
        <v>15956</v>
      </c>
      <c r="F2339" s="5">
        <v>2011</v>
      </c>
      <c r="H2339" s="1" t="s">
        <v>535</v>
      </c>
      <c r="I2339" s="5" t="str">
        <f t="shared" si="223"/>
        <v>The+Hunter</v>
      </c>
      <c r="J2339" s="1"/>
      <c r="K2339" s="5"/>
      <c r="L2339" s="1" t="s">
        <v>536</v>
      </c>
      <c r="N2339" t="str">
        <f t="shared" si="224"/>
        <v>"http://www.omdbapi.com/?t=The+Hunter&amp;tomatoes=true",</v>
      </c>
      <c r="O2339">
        <f t="shared" si="226"/>
        <v>2337</v>
      </c>
      <c r="P2339" t="str">
        <f t="shared" si="225"/>
        <v>o2337.csv</v>
      </c>
      <c r="S2339" s="13" t="s">
        <v>15149</v>
      </c>
      <c r="T2339" s="15" t="s">
        <v>442</v>
      </c>
      <c r="U2339" s="1" t="s">
        <v>442</v>
      </c>
      <c r="V2339"/>
      <c r="W2339" t="s">
        <v>18948</v>
      </c>
      <c r="AJ2339" s="13" t="s">
        <v>15167</v>
      </c>
      <c r="AK2339" s="1" t="s">
        <v>12700</v>
      </c>
      <c r="AL2339" s="7" t="s">
        <v>18965</v>
      </c>
    </row>
    <row r="2340" spans="1:38">
      <c r="A2340" t="s">
        <v>15168</v>
      </c>
      <c r="B2340" s="1" t="s">
        <v>12701</v>
      </c>
      <c r="C2340" s="3">
        <v>39935</v>
      </c>
      <c r="D2340" s="4" t="str">
        <f t="shared" si="222"/>
        <v>The Iceman</v>
      </c>
      <c r="E2340" s="9" t="s">
        <v>15957</v>
      </c>
      <c r="F2340" s="5">
        <v>2012</v>
      </c>
      <c r="H2340" s="1" t="s">
        <v>535</v>
      </c>
      <c r="I2340" s="5" t="str">
        <f t="shared" si="223"/>
        <v>The+Iceman</v>
      </c>
      <c r="J2340" s="1"/>
      <c r="K2340" s="5"/>
      <c r="L2340" s="1" t="s">
        <v>536</v>
      </c>
      <c r="N2340" t="str">
        <f t="shared" si="224"/>
        <v>"http://www.omdbapi.com/?t=The+Iceman&amp;tomatoes=true",</v>
      </c>
      <c r="O2340">
        <f t="shared" si="226"/>
        <v>2338</v>
      </c>
      <c r="P2340" t="str">
        <f t="shared" si="225"/>
        <v>o2338.csv</v>
      </c>
      <c r="S2340" s="13" t="s">
        <v>15150</v>
      </c>
      <c r="T2340" s="15" t="s">
        <v>5296</v>
      </c>
      <c r="U2340" s="1" t="s">
        <v>5296</v>
      </c>
      <c r="V2340"/>
      <c r="W2340" t="s">
        <v>18949</v>
      </c>
      <c r="AJ2340" s="13" t="s">
        <v>15168</v>
      </c>
      <c r="AK2340" s="1" t="s">
        <v>12701</v>
      </c>
      <c r="AL2340" s="38" t="s">
        <v>18966</v>
      </c>
    </row>
    <row r="2341" spans="1:38">
      <c r="A2341" t="s">
        <v>15169</v>
      </c>
      <c r="B2341" s="1" t="s">
        <v>5359</v>
      </c>
      <c r="C2341" s="3">
        <v>40425</v>
      </c>
      <c r="D2341" s="4" t="str">
        <f t="shared" si="222"/>
        <v>The Identical</v>
      </c>
      <c r="E2341" s="9" t="s">
        <v>11488</v>
      </c>
      <c r="F2341" s="5">
        <f>YEAR(C2341)</f>
        <v>2014</v>
      </c>
      <c r="H2341" s="1" t="s">
        <v>535</v>
      </c>
      <c r="I2341" s="5" t="str">
        <f t="shared" si="223"/>
        <v>The+Identical</v>
      </c>
      <c r="J2341" s="1"/>
      <c r="K2341" s="5"/>
      <c r="L2341" s="1" t="s">
        <v>536</v>
      </c>
      <c r="N2341" t="str">
        <f t="shared" si="224"/>
        <v>"http://www.omdbapi.com/?t=The+Identical&amp;tomatoes=true",</v>
      </c>
      <c r="O2341">
        <f t="shared" si="226"/>
        <v>2339</v>
      </c>
      <c r="P2341" t="str">
        <f t="shared" si="225"/>
        <v>o2339.csv</v>
      </c>
      <c r="S2341" s="13" t="s">
        <v>15151</v>
      </c>
      <c r="T2341" s="15" t="s">
        <v>4699</v>
      </c>
      <c r="U2341" s="1" t="s">
        <v>4699</v>
      </c>
      <c r="V2341"/>
      <c r="W2341" t="s">
        <v>18950</v>
      </c>
      <c r="AJ2341" s="13" t="s">
        <v>15169</v>
      </c>
      <c r="AK2341" s="1" t="s">
        <v>5359</v>
      </c>
      <c r="AL2341" s="7" t="s">
        <v>18967</v>
      </c>
    </row>
    <row r="2342" spans="1:38">
      <c r="A2342" t="s">
        <v>15170</v>
      </c>
      <c r="B2342" s="1" t="s">
        <v>5361</v>
      </c>
      <c r="C2342" s="3">
        <v>39361</v>
      </c>
      <c r="D2342" s="4" t="str">
        <f t="shared" si="222"/>
        <v>The Ides of March</v>
      </c>
      <c r="E2342" s="9" t="s">
        <v>11490</v>
      </c>
      <c r="F2342" s="5">
        <f>YEAR(C2342)</f>
        <v>2011</v>
      </c>
      <c r="H2342" s="1" t="s">
        <v>535</v>
      </c>
      <c r="I2342" s="5" t="str">
        <f t="shared" si="223"/>
        <v>The+Ides+of+March</v>
      </c>
      <c r="J2342" s="1"/>
      <c r="K2342" s="5"/>
      <c r="L2342" s="1" t="s">
        <v>536</v>
      </c>
      <c r="N2342" t="str">
        <f t="shared" si="224"/>
        <v>"http://www.omdbapi.com/?t=The+Ides+of+March&amp;tomatoes=true",</v>
      </c>
      <c r="O2342">
        <f t="shared" si="226"/>
        <v>2340</v>
      </c>
      <c r="P2342" t="str">
        <f t="shared" si="225"/>
        <v>o2340.csv</v>
      </c>
      <c r="S2342" s="13" t="s">
        <v>15152</v>
      </c>
      <c r="T2342" s="15" t="s">
        <v>5301</v>
      </c>
      <c r="U2342" s="1" t="s">
        <v>5301</v>
      </c>
      <c r="V2342"/>
      <c r="W2342" t="s">
        <v>18951</v>
      </c>
      <c r="AJ2342" s="13" t="s">
        <v>15170</v>
      </c>
      <c r="AK2342" s="1" t="s">
        <v>5361</v>
      </c>
      <c r="AL2342" s="38" t="s">
        <v>18968</v>
      </c>
    </row>
    <row r="2343" spans="1:38">
      <c r="A2343" t="s">
        <v>15171</v>
      </c>
      <c r="B2343" s="1" t="s">
        <v>12703</v>
      </c>
      <c r="C2343" s="3">
        <v>39075</v>
      </c>
      <c r="D2343" s="4" t="str">
        <f t="shared" si="222"/>
        <v>The Illusionist</v>
      </c>
      <c r="E2343" s="9" t="s">
        <v>15958</v>
      </c>
      <c r="F2343" s="5">
        <v>2009</v>
      </c>
      <c r="H2343" s="1" t="s">
        <v>535</v>
      </c>
      <c r="I2343" s="5" t="str">
        <f t="shared" si="223"/>
        <v>The+Illusionist</v>
      </c>
      <c r="J2343" s="1"/>
      <c r="K2343" s="5"/>
      <c r="L2343" s="1" t="s">
        <v>536</v>
      </c>
      <c r="N2343" t="str">
        <f t="shared" si="224"/>
        <v>"http://www.omdbapi.com/?t=The+Illusionist&amp;tomatoes=true",</v>
      </c>
      <c r="O2343">
        <f t="shared" si="226"/>
        <v>2341</v>
      </c>
      <c r="P2343" t="str">
        <f t="shared" si="225"/>
        <v>o2341.csv</v>
      </c>
      <c r="S2343" s="13" t="s">
        <v>15153</v>
      </c>
      <c r="T2343" s="15" t="s">
        <v>16661</v>
      </c>
      <c r="U2343" s="1" t="s">
        <v>5560</v>
      </c>
      <c r="V2343"/>
      <c r="W2343" t="s">
        <v>18952</v>
      </c>
      <c r="AJ2343" s="13" t="s">
        <v>15171</v>
      </c>
      <c r="AK2343" s="1" t="s">
        <v>12703</v>
      </c>
      <c r="AL2343" s="38" t="s">
        <v>18969</v>
      </c>
    </row>
    <row r="2344" spans="1:38">
      <c r="A2344" t="s">
        <v>15172</v>
      </c>
      <c r="B2344" s="1" t="s">
        <v>5378</v>
      </c>
      <c r="C2344" s="3">
        <v>40509</v>
      </c>
      <c r="D2344" s="4" t="str">
        <f t="shared" si="222"/>
        <v>The Imitation Game</v>
      </c>
      <c r="E2344" s="9" t="s">
        <v>11498</v>
      </c>
      <c r="F2344" s="5">
        <f t="shared" ref="F2344:F2349" si="227">YEAR(C2344)</f>
        <v>2014</v>
      </c>
      <c r="H2344" s="1" t="s">
        <v>535</v>
      </c>
      <c r="I2344" s="5" t="str">
        <f t="shared" si="223"/>
        <v>The+Imitation+Game</v>
      </c>
      <c r="J2344" s="1"/>
      <c r="K2344" s="5"/>
      <c r="L2344" s="1" t="s">
        <v>536</v>
      </c>
      <c r="N2344" t="str">
        <f t="shared" si="224"/>
        <v>"http://www.omdbapi.com/?t=The+Imitation+Game&amp;tomatoes=true",</v>
      </c>
      <c r="O2344">
        <f t="shared" si="226"/>
        <v>2342</v>
      </c>
      <c r="P2344" t="str">
        <f t="shared" si="225"/>
        <v>o2342.csv</v>
      </c>
      <c r="S2344" s="13" t="s">
        <v>15154</v>
      </c>
      <c r="T2344" s="15" t="s">
        <v>5307</v>
      </c>
      <c r="U2344" s="1" t="s">
        <v>5307</v>
      </c>
      <c r="V2344"/>
      <c r="W2344" t="s">
        <v>18953</v>
      </c>
      <c r="AJ2344" s="13" t="s">
        <v>15172</v>
      </c>
      <c r="AK2344" s="1" t="s">
        <v>5378</v>
      </c>
      <c r="AL2344" s="38" t="s">
        <v>18970</v>
      </c>
    </row>
    <row r="2345" spans="1:38">
      <c r="A2345" t="s">
        <v>15173</v>
      </c>
      <c r="B2345" s="1" t="s">
        <v>6479</v>
      </c>
      <c r="C2345" s="3">
        <v>40313</v>
      </c>
      <c r="D2345" s="4" t="str">
        <f t="shared" si="222"/>
        <v>The Immigrant</v>
      </c>
      <c r="E2345" s="9" t="s">
        <v>12173</v>
      </c>
      <c r="F2345" s="5">
        <f t="shared" si="227"/>
        <v>2014</v>
      </c>
      <c r="H2345" s="1" t="s">
        <v>535</v>
      </c>
      <c r="I2345" s="5" t="str">
        <f t="shared" si="223"/>
        <v>The+Immigrant</v>
      </c>
      <c r="J2345" s="1"/>
      <c r="K2345" s="5"/>
      <c r="L2345" s="1" t="s">
        <v>536</v>
      </c>
      <c r="N2345" t="str">
        <f t="shared" si="224"/>
        <v>"http://www.omdbapi.com/?t=The+Immigrant&amp;tomatoes=true",</v>
      </c>
      <c r="O2345">
        <f t="shared" si="226"/>
        <v>2343</v>
      </c>
      <c r="P2345" t="str">
        <f t="shared" si="225"/>
        <v>o2343.csv</v>
      </c>
      <c r="S2345" s="13" t="s">
        <v>15155</v>
      </c>
      <c r="T2345" s="15" t="s">
        <v>5318</v>
      </c>
      <c r="U2345" s="1" t="s">
        <v>5318</v>
      </c>
      <c r="V2345"/>
      <c r="W2345" t="s">
        <v>18954</v>
      </c>
      <c r="AJ2345" s="13" t="s">
        <v>15173</v>
      </c>
      <c r="AK2345" s="1" t="s">
        <v>6479</v>
      </c>
      <c r="AL2345" s="38" t="s">
        <v>18971</v>
      </c>
    </row>
    <row r="2346" spans="1:38">
      <c r="A2346" t="s">
        <v>15174</v>
      </c>
      <c r="B2346" s="1" t="s">
        <v>5379</v>
      </c>
      <c r="C2346" s="3">
        <v>40507</v>
      </c>
      <c r="D2346" s="4" t="str">
        <f t="shared" si="222"/>
        <v>The Immortalists</v>
      </c>
      <c r="E2346" s="9" t="s">
        <v>10719</v>
      </c>
      <c r="F2346" s="5">
        <f t="shared" si="227"/>
        <v>2014</v>
      </c>
      <c r="H2346" s="1" t="s">
        <v>535</v>
      </c>
      <c r="I2346" s="5" t="str">
        <f t="shared" si="223"/>
        <v>The+Immortalists</v>
      </c>
      <c r="J2346" s="1"/>
      <c r="K2346" s="5"/>
      <c r="L2346" s="1" t="s">
        <v>536</v>
      </c>
      <c r="N2346" t="str">
        <f t="shared" si="224"/>
        <v>"http://www.omdbapi.com/?t=The+Immortalists&amp;tomatoes=true",</v>
      </c>
      <c r="O2346">
        <f t="shared" si="226"/>
        <v>2344</v>
      </c>
      <c r="P2346" t="str">
        <f t="shared" si="225"/>
        <v>o2344.csv</v>
      </c>
      <c r="S2346" s="13" t="s">
        <v>15156</v>
      </c>
      <c r="T2346" s="15" t="s">
        <v>6478</v>
      </c>
      <c r="U2346" s="1" t="s">
        <v>6478</v>
      </c>
      <c r="V2346"/>
      <c r="W2346" t="s">
        <v>18955</v>
      </c>
      <c r="AJ2346" s="13" t="s">
        <v>15174</v>
      </c>
      <c r="AK2346" s="1" t="s">
        <v>5379</v>
      </c>
      <c r="AL2346" s="38" t="s">
        <v>18972</v>
      </c>
    </row>
    <row r="2347" spans="1:38">
      <c r="A2347" t="s">
        <v>15175</v>
      </c>
      <c r="B2347" s="1" t="s">
        <v>5381</v>
      </c>
      <c r="C2347" s="3">
        <v>39802</v>
      </c>
      <c r="D2347" s="4" t="str">
        <f t="shared" si="222"/>
        <v>The Impossible</v>
      </c>
      <c r="E2347" s="9" t="s">
        <v>11499</v>
      </c>
      <c r="F2347" s="5">
        <f t="shared" si="227"/>
        <v>2012</v>
      </c>
      <c r="H2347" s="1" t="s">
        <v>535</v>
      </c>
      <c r="I2347" s="5" t="str">
        <f t="shared" si="223"/>
        <v>The+Impossible</v>
      </c>
      <c r="J2347" s="1"/>
      <c r="K2347" s="5"/>
      <c r="L2347" s="1" t="s">
        <v>536</v>
      </c>
      <c r="N2347" t="str">
        <f t="shared" si="224"/>
        <v>"http://www.omdbapi.com/?t=The+Impossible&amp;tomatoes=true",</v>
      </c>
      <c r="O2347">
        <f t="shared" si="226"/>
        <v>2345</v>
      </c>
      <c r="P2347" t="str">
        <f t="shared" si="225"/>
        <v>o2345.csv</v>
      </c>
      <c r="S2347" s="13" t="s">
        <v>15157</v>
      </c>
      <c r="T2347" s="15" t="s">
        <v>5325</v>
      </c>
      <c r="U2347" s="1" t="s">
        <v>5325</v>
      </c>
      <c r="V2347"/>
      <c r="W2347" t="s">
        <v>18956</v>
      </c>
      <c r="AJ2347" s="13" t="s">
        <v>15175</v>
      </c>
      <c r="AK2347" s="1" t="s">
        <v>5381</v>
      </c>
      <c r="AL2347" s="38" t="s">
        <v>18973</v>
      </c>
    </row>
    <row r="2348" spans="1:38">
      <c r="A2348" t="s">
        <v>15176</v>
      </c>
      <c r="B2348" s="1" t="s">
        <v>5382</v>
      </c>
      <c r="C2348" s="3">
        <v>39641</v>
      </c>
      <c r="D2348" s="4" t="str">
        <f t="shared" si="222"/>
        <v>The Imposter</v>
      </c>
      <c r="E2348" s="9" t="s">
        <v>11500</v>
      </c>
      <c r="F2348" s="5">
        <f t="shared" si="227"/>
        <v>2012</v>
      </c>
      <c r="H2348" s="1" t="s">
        <v>535</v>
      </c>
      <c r="I2348" s="5" t="str">
        <f t="shared" si="223"/>
        <v>The+Imposter</v>
      </c>
      <c r="J2348" s="1"/>
      <c r="K2348" s="5"/>
      <c r="L2348" s="1" t="s">
        <v>536</v>
      </c>
      <c r="N2348" t="str">
        <f t="shared" si="224"/>
        <v>"http://www.omdbapi.com/?t=The+Imposter&amp;tomatoes=true",</v>
      </c>
      <c r="O2348">
        <f t="shared" si="226"/>
        <v>2346</v>
      </c>
      <c r="P2348" t="str">
        <f t="shared" si="225"/>
        <v>o2346.csv</v>
      </c>
      <c r="S2348" s="13" t="s">
        <v>15158</v>
      </c>
      <c r="T2348" s="15" t="s">
        <v>296</v>
      </c>
      <c r="U2348" s="1" t="s">
        <v>5331</v>
      </c>
      <c r="V2348"/>
      <c r="W2348" t="s">
        <v>18957</v>
      </c>
      <c r="AJ2348" s="13" t="s">
        <v>15176</v>
      </c>
      <c r="AK2348" s="1" t="s">
        <v>5382</v>
      </c>
      <c r="AL2348" s="7" t="s">
        <v>18974</v>
      </c>
    </row>
    <row r="2349" spans="1:38">
      <c r="A2349" t="s">
        <v>15177</v>
      </c>
      <c r="B2349" s="1" t="s">
        <v>4702</v>
      </c>
      <c r="C2349" s="3">
        <v>39886</v>
      </c>
      <c r="D2349" s="4" t="str">
        <f t="shared" si="222"/>
        <v>The Incredible Burt Wonderstone</v>
      </c>
      <c r="E2349" s="9" t="s">
        <v>11089</v>
      </c>
      <c r="F2349" s="5">
        <f t="shared" si="227"/>
        <v>2013</v>
      </c>
      <c r="H2349" s="1" t="s">
        <v>535</v>
      </c>
      <c r="I2349" s="5" t="str">
        <f t="shared" si="223"/>
        <v>The+Incredible+Burt+Wonderstone</v>
      </c>
      <c r="J2349" s="1"/>
      <c r="K2349" s="5"/>
      <c r="L2349" s="1" t="s">
        <v>536</v>
      </c>
      <c r="N2349" t="str">
        <f t="shared" si="224"/>
        <v>"http://www.omdbapi.com/?t=The+Incredible+Burt+Wonderstone&amp;tomatoes=true",</v>
      </c>
      <c r="O2349">
        <f t="shared" si="226"/>
        <v>2347</v>
      </c>
      <c r="P2349" t="str">
        <f t="shared" si="225"/>
        <v>o2347.csv</v>
      </c>
      <c r="S2349" s="13" t="s">
        <v>15159</v>
      </c>
      <c r="T2349" s="15" t="s">
        <v>349</v>
      </c>
      <c r="U2349" s="1" t="s">
        <v>5333</v>
      </c>
      <c r="V2349"/>
      <c r="W2349" t="s">
        <v>18958</v>
      </c>
      <c r="AJ2349" s="13" t="s">
        <v>15177</v>
      </c>
      <c r="AK2349" s="1" t="s">
        <v>4702</v>
      </c>
      <c r="AL2349" s="38" t="s">
        <v>18975</v>
      </c>
    </row>
    <row r="2350" spans="1:38">
      <c r="A2350" t="s">
        <v>15178</v>
      </c>
      <c r="B2350" s="1" t="s">
        <v>5797</v>
      </c>
      <c r="C2350" s="3">
        <v>40096</v>
      </c>
      <c r="D2350" s="4" t="str">
        <f t="shared" si="222"/>
        <v>The Inevitable Defeat of Mister and Pete</v>
      </c>
      <c r="E2350" s="9" t="s">
        <v>11762</v>
      </c>
      <c r="F2350" s="5">
        <v>2012</v>
      </c>
      <c r="H2350" s="1" t="s">
        <v>535</v>
      </c>
      <c r="I2350" s="5" t="str">
        <f t="shared" si="223"/>
        <v>The+Inevitable+Defeat+of+Mister+and+Pete</v>
      </c>
      <c r="J2350" s="1"/>
      <c r="K2350" s="5"/>
      <c r="L2350" s="1" t="s">
        <v>536</v>
      </c>
      <c r="N2350" t="str">
        <f t="shared" si="224"/>
        <v>"http://www.omdbapi.com/?t=The+Inevitable+Defeat+of+Mister+and+Pete&amp;tomatoes=true",</v>
      </c>
      <c r="O2350">
        <f t="shared" si="226"/>
        <v>2348</v>
      </c>
      <c r="P2350" t="str">
        <f t="shared" si="225"/>
        <v>o2348.csv</v>
      </c>
      <c r="S2350" s="13" t="s">
        <v>15160</v>
      </c>
      <c r="T2350" s="15" t="s">
        <v>320</v>
      </c>
      <c r="U2350" s="1" t="s">
        <v>5332</v>
      </c>
      <c r="V2350"/>
      <c r="W2350" t="s">
        <v>18959</v>
      </c>
      <c r="AJ2350" s="13" t="s">
        <v>15178</v>
      </c>
      <c r="AK2350" s="1" t="s">
        <v>5797</v>
      </c>
      <c r="AL2350" s="35" t="s">
        <v>19664</v>
      </c>
    </row>
    <row r="2351" spans="1:38">
      <c r="A2351" t="s">
        <v>15179</v>
      </c>
      <c r="B2351" s="1" t="s">
        <v>5395</v>
      </c>
      <c r="C2351" s="3">
        <v>40068</v>
      </c>
      <c r="D2351" s="4" t="str">
        <f t="shared" si="222"/>
        <v>The Informant</v>
      </c>
      <c r="E2351" s="9" t="s">
        <v>11507</v>
      </c>
      <c r="F2351" s="5">
        <f t="shared" ref="F2351:F2357" si="228">YEAR(C2351)</f>
        <v>2013</v>
      </c>
      <c r="H2351" s="1" t="s">
        <v>535</v>
      </c>
      <c r="I2351" s="5" t="str">
        <f t="shared" si="223"/>
        <v>The+Informant</v>
      </c>
      <c r="J2351" s="1"/>
      <c r="K2351" s="5"/>
      <c r="L2351" s="1" t="s">
        <v>536</v>
      </c>
      <c r="N2351" t="str">
        <f t="shared" si="224"/>
        <v>"http://www.omdbapi.com/?t=The+Informant&amp;tomatoes=true",</v>
      </c>
      <c r="O2351">
        <f t="shared" si="226"/>
        <v>2349</v>
      </c>
      <c r="P2351" t="str">
        <f t="shared" si="225"/>
        <v>o2349.csv</v>
      </c>
      <c r="S2351" s="13" t="s">
        <v>15161</v>
      </c>
      <c r="T2351" s="15" t="s">
        <v>5339</v>
      </c>
      <c r="U2351" s="1" t="s">
        <v>5339</v>
      </c>
      <c r="V2351"/>
      <c r="W2351" t="s">
        <v>18960</v>
      </c>
      <c r="AJ2351" s="13" t="s">
        <v>15179</v>
      </c>
      <c r="AK2351" s="1" t="s">
        <v>5395</v>
      </c>
      <c r="AL2351" s="38" t="s">
        <v>18976</v>
      </c>
    </row>
    <row r="2352" spans="1:38">
      <c r="A2352" t="s">
        <v>15180</v>
      </c>
      <c r="B2352" s="1" t="s">
        <v>5399</v>
      </c>
      <c r="C2352" s="3">
        <v>39480</v>
      </c>
      <c r="D2352" s="4" t="str">
        <f t="shared" si="222"/>
        <v>The Innkeepers</v>
      </c>
      <c r="E2352" s="9" t="s">
        <v>11511</v>
      </c>
      <c r="F2352" s="5">
        <f t="shared" si="228"/>
        <v>2012</v>
      </c>
      <c r="H2352" s="1" t="s">
        <v>535</v>
      </c>
      <c r="I2352" s="5" t="str">
        <f t="shared" si="223"/>
        <v>The+Innkeepers</v>
      </c>
      <c r="J2352" s="1"/>
      <c r="K2352" s="5"/>
      <c r="L2352" s="1" t="s">
        <v>536</v>
      </c>
      <c r="N2352" t="str">
        <f t="shared" si="224"/>
        <v>"http://www.omdbapi.com/?t=The+Innkeepers&amp;tomatoes=true",</v>
      </c>
      <c r="O2352">
        <f t="shared" si="226"/>
        <v>2350</v>
      </c>
      <c r="P2352" t="str">
        <f t="shared" si="225"/>
        <v>o2350.csv</v>
      </c>
      <c r="S2352" s="13" t="s">
        <v>15163</v>
      </c>
      <c r="T2352" s="15" t="s">
        <v>4306</v>
      </c>
      <c r="U2352" s="1" t="s">
        <v>4306</v>
      </c>
      <c r="V2352"/>
      <c r="W2352" t="s">
        <v>18961</v>
      </c>
      <c r="AJ2352" s="13" t="s">
        <v>15180</v>
      </c>
      <c r="AK2352" s="1" t="s">
        <v>5399</v>
      </c>
      <c r="AL2352" s="7" t="s">
        <v>18977</v>
      </c>
    </row>
    <row r="2353" spans="1:38">
      <c r="A2353" t="s">
        <v>15181</v>
      </c>
      <c r="B2353" s="1" t="s">
        <v>5404</v>
      </c>
      <c r="C2353" s="3">
        <v>40089</v>
      </c>
      <c r="D2353" s="4" t="str">
        <f t="shared" si="222"/>
        <v>The Institute</v>
      </c>
      <c r="E2353" s="9" t="s">
        <v>11516</v>
      </c>
      <c r="F2353" s="5">
        <f t="shared" si="228"/>
        <v>2013</v>
      </c>
      <c r="H2353" s="1" t="s">
        <v>535</v>
      </c>
      <c r="I2353" s="5" t="str">
        <f t="shared" si="223"/>
        <v>The+Institute</v>
      </c>
      <c r="J2353" s="1"/>
      <c r="K2353" s="5"/>
      <c r="L2353" s="1" t="s">
        <v>536</v>
      </c>
      <c r="N2353" t="str">
        <f t="shared" si="224"/>
        <v>"http://www.omdbapi.com/?t=The+Institute&amp;tomatoes=true",</v>
      </c>
      <c r="O2353">
        <f t="shared" si="226"/>
        <v>2351</v>
      </c>
      <c r="P2353" t="str">
        <f t="shared" si="225"/>
        <v>o2351.csv</v>
      </c>
      <c r="S2353" s="13" t="s">
        <v>15164</v>
      </c>
      <c r="T2353" s="15" t="s">
        <v>319</v>
      </c>
      <c r="U2353" s="1" t="s">
        <v>4739</v>
      </c>
      <c r="V2353"/>
      <c r="W2353" t="s">
        <v>18962</v>
      </c>
      <c r="AJ2353" s="13" t="s">
        <v>15181</v>
      </c>
      <c r="AK2353" s="1" t="s">
        <v>5404</v>
      </c>
      <c r="AL2353" s="38" t="s">
        <v>18978</v>
      </c>
    </row>
    <row r="2354" spans="1:38">
      <c r="A2354" t="s">
        <v>15182</v>
      </c>
      <c r="B2354" s="1" t="s">
        <v>404</v>
      </c>
      <c r="C2354" s="3">
        <v>40810</v>
      </c>
      <c r="D2354" s="4" t="str">
        <f t="shared" si="222"/>
        <v>The Intern</v>
      </c>
      <c r="E2354" s="9" t="s">
        <v>474</v>
      </c>
      <c r="F2354" s="5">
        <f t="shared" si="228"/>
        <v>2015</v>
      </c>
      <c r="H2354" s="1" t="s">
        <v>535</v>
      </c>
      <c r="I2354" s="5" t="str">
        <f t="shared" si="223"/>
        <v>The+Intern</v>
      </c>
      <c r="J2354" s="1"/>
      <c r="K2354" s="5"/>
      <c r="L2354" s="1" t="s">
        <v>536</v>
      </c>
      <c r="N2354" t="str">
        <f t="shared" si="224"/>
        <v>"http://www.omdbapi.com/?t=The+Intern&amp;tomatoes=true",</v>
      </c>
      <c r="O2354">
        <f t="shared" si="226"/>
        <v>2352</v>
      </c>
      <c r="P2354" t="str">
        <f t="shared" si="225"/>
        <v>o2352.csv</v>
      </c>
      <c r="S2354" s="13" t="s">
        <v>15165</v>
      </c>
      <c r="T2354" s="15" t="s">
        <v>371</v>
      </c>
      <c r="U2354" s="1" t="s">
        <v>402</v>
      </c>
      <c r="V2354"/>
      <c r="W2354" t="s">
        <v>18963</v>
      </c>
      <c r="AJ2354" s="13" t="s">
        <v>15182</v>
      </c>
      <c r="AK2354" s="1" t="s">
        <v>404</v>
      </c>
      <c r="AL2354" s="38" t="s">
        <v>18979</v>
      </c>
    </row>
    <row r="2355" spans="1:38">
      <c r="A2355" t="s">
        <v>15183</v>
      </c>
      <c r="B2355" s="1" t="s">
        <v>5407</v>
      </c>
      <c r="C2355" s="3">
        <v>40355</v>
      </c>
      <c r="D2355" s="4" t="str">
        <f t="shared" si="222"/>
        <v>The Internet's Own Boy</v>
      </c>
      <c r="E2355" s="9" t="s">
        <v>16199</v>
      </c>
      <c r="F2355" s="5">
        <f t="shared" si="228"/>
        <v>2014</v>
      </c>
      <c r="H2355" s="1" t="s">
        <v>535</v>
      </c>
      <c r="I2355" s="5" t="str">
        <f t="shared" si="223"/>
        <v>The+Internet%27s+Own+Boy</v>
      </c>
      <c r="J2355" s="1"/>
      <c r="K2355" s="5"/>
      <c r="L2355" s="1" t="s">
        <v>536</v>
      </c>
      <c r="N2355" t="str">
        <f t="shared" si="224"/>
        <v>"http://www.omdbapi.com/?t=The+Internet%27s+Own+Boy&amp;tomatoes=true",</v>
      </c>
      <c r="O2355">
        <f t="shared" si="226"/>
        <v>2353</v>
      </c>
      <c r="P2355" t="str">
        <f t="shared" si="225"/>
        <v>o2353.csv</v>
      </c>
      <c r="S2355" s="13" t="s">
        <v>15166</v>
      </c>
      <c r="T2355" s="15" t="s">
        <v>5345</v>
      </c>
      <c r="U2355" s="1" t="s">
        <v>5345</v>
      </c>
      <c r="V2355"/>
      <c r="W2355" t="s">
        <v>18964</v>
      </c>
      <c r="AJ2355" s="13" t="s">
        <v>15183</v>
      </c>
      <c r="AK2355" s="1" t="s">
        <v>5407</v>
      </c>
      <c r="AL2355" s="7" t="s">
        <v>18980</v>
      </c>
    </row>
    <row r="2356" spans="1:38">
      <c r="A2356" t="s">
        <v>15184</v>
      </c>
      <c r="B2356" s="1" t="s">
        <v>5408</v>
      </c>
      <c r="C2356" s="3">
        <v>39970</v>
      </c>
      <c r="D2356" s="4" t="str">
        <f t="shared" si="222"/>
        <v>The Internship</v>
      </c>
      <c r="E2356" s="9" t="s">
        <v>11519</v>
      </c>
      <c r="F2356" s="5">
        <f t="shared" si="228"/>
        <v>2013</v>
      </c>
      <c r="H2356" s="1" t="s">
        <v>535</v>
      </c>
      <c r="I2356" s="5" t="str">
        <f t="shared" si="223"/>
        <v>The+Internship</v>
      </c>
      <c r="J2356" s="1"/>
      <c r="K2356" s="5"/>
      <c r="L2356" s="1" t="s">
        <v>536</v>
      </c>
      <c r="N2356" t="str">
        <f t="shared" si="224"/>
        <v>"http://www.omdbapi.com/?t=The+Internship&amp;tomatoes=true",</v>
      </c>
      <c r="O2356">
        <f t="shared" si="226"/>
        <v>2354</v>
      </c>
      <c r="P2356" t="str">
        <f t="shared" si="225"/>
        <v>o2354.csv</v>
      </c>
      <c r="S2356" s="13" t="s">
        <v>15167</v>
      </c>
      <c r="T2356" s="15" t="s">
        <v>16078</v>
      </c>
      <c r="U2356" s="1" t="s">
        <v>12700</v>
      </c>
      <c r="V2356"/>
      <c r="W2356" t="s">
        <v>18965</v>
      </c>
      <c r="AJ2356" s="13" t="s">
        <v>15184</v>
      </c>
      <c r="AK2356" s="1" t="s">
        <v>5408</v>
      </c>
      <c r="AL2356" s="7" t="s">
        <v>18981</v>
      </c>
    </row>
    <row r="2357" spans="1:38">
      <c r="A2357" t="s">
        <v>15185</v>
      </c>
      <c r="B2357" s="1" t="s">
        <v>5409</v>
      </c>
      <c r="C2357" s="3">
        <v>39291</v>
      </c>
      <c r="D2357" s="4" t="str">
        <f t="shared" si="222"/>
        <v>The Interrupters</v>
      </c>
      <c r="E2357" s="9" t="s">
        <v>11520</v>
      </c>
      <c r="F2357" s="5">
        <f t="shared" si="228"/>
        <v>2011</v>
      </c>
      <c r="H2357" s="1" t="s">
        <v>535</v>
      </c>
      <c r="I2357" s="5" t="str">
        <f t="shared" si="223"/>
        <v>The+Interrupters</v>
      </c>
      <c r="J2357" s="1"/>
      <c r="K2357" s="5"/>
      <c r="L2357" s="1" t="s">
        <v>536</v>
      </c>
      <c r="N2357" t="str">
        <f t="shared" si="224"/>
        <v>"http://www.omdbapi.com/?t=The+Interrupters&amp;tomatoes=true",</v>
      </c>
      <c r="O2357">
        <f t="shared" si="226"/>
        <v>2355</v>
      </c>
      <c r="P2357" t="str">
        <f t="shared" si="225"/>
        <v>o2355.csv</v>
      </c>
      <c r="S2357" s="13" t="s">
        <v>15168</v>
      </c>
      <c r="T2357" s="15" t="s">
        <v>16079</v>
      </c>
      <c r="U2357" s="1" t="s">
        <v>12701</v>
      </c>
      <c r="V2357"/>
      <c r="W2357" t="s">
        <v>18966</v>
      </c>
      <c r="AJ2357" s="13" t="s">
        <v>15185</v>
      </c>
      <c r="AK2357" s="1" t="s">
        <v>5409</v>
      </c>
      <c r="AL2357" s="38" t="s">
        <v>18982</v>
      </c>
    </row>
    <row r="2358" spans="1:38">
      <c r="A2358" t="s">
        <v>15186</v>
      </c>
      <c r="B2358" s="1" t="s">
        <v>12587</v>
      </c>
      <c r="C2358" s="3">
        <v>40536</v>
      </c>
      <c r="D2358" s="4" t="str">
        <f t="shared" si="222"/>
        <v>The Interview</v>
      </c>
      <c r="E2358" s="9" t="s">
        <v>15959</v>
      </c>
      <c r="F2358" s="5">
        <v>2013</v>
      </c>
      <c r="H2358" s="1" t="s">
        <v>535</v>
      </c>
      <c r="I2358" s="5" t="str">
        <f t="shared" si="223"/>
        <v>The+Interview</v>
      </c>
      <c r="J2358" s="1"/>
      <c r="K2358" s="5"/>
      <c r="L2358" s="1" t="s">
        <v>536</v>
      </c>
      <c r="N2358" t="str">
        <f t="shared" si="224"/>
        <v>"http://www.omdbapi.com/?t=The+Interview&amp;tomatoes=true",</v>
      </c>
      <c r="O2358">
        <f t="shared" si="226"/>
        <v>2356</v>
      </c>
      <c r="P2358" t="str">
        <f t="shared" si="225"/>
        <v>o2356.csv</v>
      </c>
      <c r="S2358" s="13" t="s">
        <v>15169</v>
      </c>
      <c r="T2358" s="15" t="s">
        <v>5359</v>
      </c>
      <c r="U2358" s="1" t="s">
        <v>5359</v>
      </c>
      <c r="V2358"/>
      <c r="W2358" t="s">
        <v>18967</v>
      </c>
      <c r="AJ2358" s="13" t="s">
        <v>15186</v>
      </c>
      <c r="AK2358" s="1" t="s">
        <v>12587</v>
      </c>
      <c r="AL2358" s="38" t="s">
        <v>18983</v>
      </c>
    </row>
    <row r="2359" spans="1:38">
      <c r="A2359" t="s">
        <v>15187</v>
      </c>
      <c r="B2359" s="1" t="s">
        <v>12706</v>
      </c>
      <c r="C2359" s="3">
        <v>39592</v>
      </c>
      <c r="D2359" s="4" t="str">
        <f t="shared" si="222"/>
        <v>The Intouchables</v>
      </c>
      <c r="E2359" s="9" t="s">
        <v>15960</v>
      </c>
      <c r="F2359" s="5">
        <v>2011</v>
      </c>
      <c r="H2359" s="1" t="s">
        <v>535</v>
      </c>
      <c r="I2359" s="5" t="str">
        <f t="shared" si="223"/>
        <v>The+Intouchables</v>
      </c>
      <c r="J2359" s="1"/>
      <c r="K2359" s="5"/>
      <c r="L2359" s="1" t="s">
        <v>536</v>
      </c>
      <c r="N2359" t="str">
        <f t="shared" si="224"/>
        <v>"http://www.omdbapi.com/?t=The+Intouchables&amp;tomatoes=true",</v>
      </c>
      <c r="O2359">
        <f t="shared" si="226"/>
        <v>2357</v>
      </c>
      <c r="P2359" t="str">
        <f t="shared" si="225"/>
        <v>o2357.csv</v>
      </c>
      <c r="S2359" s="13" t="s">
        <v>15170</v>
      </c>
      <c r="T2359" s="15" t="s">
        <v>5361</v>
      </c>
      <c r="U2359" s="1" t="s">
        <v>5361</v>
      </c>
      <c r="V2359"/>
      <c r="W2359" t="s">
        <v>18968</v>
      </c>
      <c r="AJ2359" s="13" t="s">
        <v>15187</v>
      </c>
      <c r="AK2359" s="1" t="s">
        <v>12706</v>
      </c>
      <c r="AL2359" s="7" t="s">
        <v>18984</v>
      </c>
    </row>
    <row r="2360" spans="1:38">
      <c r="A2360" t="s">
        <v>15188</v>
      </c>
      <c r="B2360" s="1" t="s">
        <v>5424</v>
      </c>
      <c r="C2360" s="3">
        <v>39620</v>
      </c>
      <c r="D2360" s="4" t="str">
        <f t="shared" si="222"/>
        <v>The Invisible War</v>
      </c>
      <c r="E2360" s="9" t="s">
        <v>11530</v>
      </c>
      <c r="F2360" s="5">
        <f>YEAR(C2360)</f>
        <v>2012</v>
      </c>
      <c r="H2360" s="1" t="s">
        <v>535</v>
      </c>
      <c r="I2360" s="5" t="str">
        <f t="shared" si="223"/>
        <v>The+Invisible+War</v>
      </c>
      <c r="J2360" s="1"/>
      <c r="K2360" s="5"/>
      <c r="L2360" s="1" t="s">
        <v>536</v>
      </c>
      <c r="N2360" t="str">
        <f t="shared" si="224"/>
        <v>"http://www.omdbapi.com/?t=The+Invisible+War&amp;tomatoes=true",</v>
      </c>
      <c r="O2360">
        <f t="shared" si="226"/>
        <v>2358</v>
      </c>
      <c r="P2360" t="str">
        <f t="shared" si="225"/>
        <v>o2358.csv</v>
      </c>
      <c r="S2360" s="13" t="s">
        <v>15171</v>
      </c>
      <c r="T2360" s="15" t="s">
        <v>16080</v>
      </c>
      <c r="U2360" s="1" t="s">
        <v>12703</v>
      </c>
      <c r="V2360"/>
      <c r="W2360" t="s">
        <v>18969</v>
      </c>
      <c r="AJ2360" s="13" t="s">
        <v>15188</v>
      </c>
      <c r="AK2360" s="1" t="s">
        <v>5424</v>
      </c>
      <c r="AL2360" s="7" t="s">
        <v>18985</v>
      </c>
    </row>
    <row r="2361" spans="1:38">
      <c r="A2361" t="s">
        <v>15189</v>
      </c>
      <c r="B2361" s="1" t="s">
        <v>5425</v>
      </c>
      <c r="C2361" s="3">
        <v>40171</v>
      </c>
      <c r="D2361" s="4" t="str">
        <f t="shared" si="222"/>
        <v>The Invisible Woman</v>
      </c>
      <c r="E2361" s="9" t="s">
        <v>10723</v>
      </c>
      <c r="F2361" s="5">
        <f>YEAR(C2361)</f>
        <v>2013</v>
      </c>
      <c r="H2361" s="1" t="s">
        <v>535</v>
      </c>
      <c r="I2361" s="5" t="str">
        <f t="shared" si="223"/>
        <v>The+Invisible+Woman</v>
      </c>
      <c r="J2361" s="1"/>
      <c r="K2361" s="5"/>
      <c r="L2361" s="1" t="s">
        <v>536</v>
      </c>
      <c r="N2361" t="str">
        <f t="shared" si="224"/>
        <v>"http://www.omdbapi.com/?t=The+Invisible+Woman&amp;tomatoes=true",</v>
      </c>
      <c r="O2361">
        <f t="shared" si="226"/>
        <v>2359</v>
      </c>
      <c r="P2361" t="str">
        <f t="shared" si="225"/>
        <v>o2359.csv</v>
      </c>
      <c r="S2361" s="13" t="s">
        <v>15172</v>
      </c>
      <c r="T2361" s="15" t="s">
        <v>5378</v>
      </c>
      <c r="U2361" s="1" t="s">
        <v>5378</v>
      </c>
      <c r="V2361"/>
      <c r="W2361" t="s">
        <v>18970</v>
      </c>
      <c r="AJ2361" s="13" t="s">
        <v>15189</v>
      </c>
      <c r="AK2361" s="1" t="s">
        <v>5425</v>
      </c>
      <c r="AL2361" s="7" t="s">
        <v>18986</v>
      </c>
    </row>
    <row r="2362" spans="1:38">
      <c r="A2362" t="s">
        <v>15190</v>
      </c>
      <c r="B2362" s="1" t="s">
        <v>5429</v>
      </c>
      <c r="C2362" s="3">
        <v>39970</v>
      </c>
      <c r="D2362" s="4" t="str">
        <f t="shared" si="222"/>
        <v>The Iran Job</v>
      </c>
      <c r="E2362" s="9" t="s">
        <v>11532</v>
      </c>
      <c r="F2362" s="5">
        <v>2012</v>
      </c>
      <c r="H2362" s="1" t="s">
        <v>535</v>
      </c>
      <c r="I2362" s="5" t="str">
        <f t="shared" si="223"/>
        <v>The+Iran+Job</v>
      </c>
      <c r="J2362" s="1"/>
      <c r="K2362" s="5"/>
      <c r="L2362" s="1" t="s">
        <v>536</v>
      </c>
      <c r="N2362" t="str">
        <f t="shared" si="224"/>
        <v>"http://www.omdbapi.com/?t=The+Iran+Job&amp;tomatoes=true",</v>
      </c>
      <c r="O2362">
        <f t="shared" si="226"/>
        <v>2360</v>
      </c>
      <c r="P2362" t="str">
        <f t="shared" si="225"/>
        <v>o2360.csv</v>
      </c>
      <c r="S2362" s="13" t="s">
        <v>15173</v>
      </c>
      <c r="T2362" s="15" t="s">
        <v>6479</v>
      </c>
      <c r="U2362" s="1" t="s">
        <v>6479</v>
      </c>
      <c r="V2362"/>
      <c r="W2362" t="s">
        <v>18971</v>
      </c>
      <c r="AJ2362" s="13" t="s">
        <v>15190</v>
      </c>
      <c r="AK2362" s="1" t="s">
        <v>5429</v>
      </c>
      <c r="AL2362" s="7" t="s">
        <v>18987</v>
      </c>
    </row>
    <row r="2363" spans="1:38">
      <c r="A2363" t="s">
        <v>15191</v>
      </c>
      <c r="B2363" s="1" t="s">
        <v>5430</v>
      </c>
      <c r="C2363" s="3">
        <v>39445</v>
      </c>
      <c r="D2363" s="4" t="str">
        <f t="shared" si="222"/>
        <v>The Iron Lady</v>
      </c>
      <c r="E2363" s="9" t="s">
        <v>11533</v>
      </c>
      <c r="F2363" s="5">
        <f>YEAR(C2363)</f>
        <v>2011</v>
      </c>
      <c r="H2363" s="1" t="s">
        <v>535</v>
      </c>
      <c r="I2363" s="5" t="str">
        <f t="shared" si="223"/>
        <v>The+Iron+Lady</v>
      </c>
      <c r="J2363" s="1"/>
      <c r="K2363" s="5"/>
      <c r="L2363" s="1" t="s">
        <v>536</v>
      </c>
      <c r="N2363" t="str">
        <f t="shared" si="224"/>
        <v>"http://www.omdbapi.com/?t=The+Iron+Lady&amp;tomatoes=true",</v>
      </c>
      <c r="O2363">
        <f t="shared" si="226"/>
        <v>2361</v>
      </c>
      <c r="P2363" t="str">
        <f t="shared" si="225"/>
        <v>o2361.csv</v>
      </c>
      <c r="S2363" s="13" t="s">
        <v>15174</v>
      </c>
      <c r="T2363" s="15" t="s">
        <v>5379</v>
      </c>
      <c r="U2363" s="1" t="s">
        <v>5379</v>
      </c>
      <c r="V2363"/>
      <c r="W2363" t="s">
        <v>18972</v>
      </c>
      <c r="AJ2363" s="13" t="s">
        <v>15191</v>
      </c>
      <c r="AK2363" s="1" t="s">
        <v>5430</v>
      </c>
      <c r="AL2363" s="38" t="s">
        <v>18988</v>
      </c>
    </row>
    <row r="2364" spans="1:38">
      <c r="A2364" t="s">
        <v>15192</v>
      </c>
      <c r="B2364" s="1" t="s">
        <v>5434</v>
      </c>
      <c r="C2364" s="3">
        <v>39534</v>
      </c>
      <c r="D2364" s="4" t="str">
        <f t="shared" si="222"/>
        <v>The Island President</v>
      </c>
      <c r="E2364" s="9" t="s">
        <v>10725</v>
      </c>
      <c r="F2364" s="5">
        <v>2011</v>
      </c>
      <c r="H2364" s="1" t="s">
        <v>535</v>
      </c>
      <c r="I2364" s="5" t="str">
        <f t="shared" si="223"/>
        <v>The+Island+President</v>
      </c>
      <c r="J2364" s="1"/>
      <c r="K2364" s="5"/>
      <c r="L2364" s="1" t="s">
        <v>536</v>
      </c>
      <c r="N2364" t="str">
        <f t="shared" si="224"/>
        <v>"http://www.omdbapi.com/?t=The+Island+President&amp;tomatoes=true",</v>
      </c>
      <c r="O2364">
        <f t="shared" si="226"/>
        <v>2362</v>
      </c>
      <c r="P2364" t="str">
        <f t="shared" si="225"/>
        <v>o2362.csv</v>
      </c>
      <c r="S2364" s="13" t="s">
        <v>15175</v>
      </c>
      <c r="T2364" s="15" t="s">
        <v>5381</v>
      </c>
      <c r="U2364" s="1" t="s">
        <v>5381</v>
      </c>
      <c r="V2364"/>
      <c r="W2364" t="s">
        <v>18973</v>
      </c>
      <c r="AJ2364" s="13" t="s">
        <v>15192</v>
      </c>
      <c r="AK2364" s="1" t="s">
        <v>5434</v>
      </c>
      <c r="AL2364" s="7" t="s">
        <v>18989</v>
      </c>
    </row>
    <row r="2365" spans="1:38">
      <c r="A2365" t="s">
        <v>15193</v>
      </c>
      <c r="B2365" s="1" t="s">
        <v>5467</v>
      </c>
      <c r="C2365" s="3">
        <v>40187</v>
      </c>
      <c r="D2365" s="4" t="str">
        <f t="shared" si="222"/>
        <v>The Jewish Cardinal</v>
      </c>
      <c r="E2365" s="9" t="s">
        <v>11557</v>
      </c>
      <c r="F2365" s="5">
        <v>2013</v>
      </c>
      <c r="H2365" s="1" t="s">
        <v>535</v>
      </c>
      <c r="I2365" s="5" t="str">
        <f t="shared" si="223"/>
        <v>The+Jewish+Cardinal</v>
      </c>
      <c r="J2365" s="1"/>
      <c r="K2365" s="5"/>
      <c r="L2365" s="1" t="s">
        <v>536</v>
      </c>
      <c r="N2365" t="str">
        <f t="shared" si="224"/>
        <v>"http://www.omdbapi.com/?t=The+Jewish+Cardinal&amp;tomatoes=true",</v>
      </c>
      <c r="O2365">
        <f t="shared" si="226"/>
        <v>2363</v>
      </c>
      <c r="P2365" t="str">
        <f t="shared" si="225"/>
        <v>o2363.csv</v>
      </c>
      <c r="S2365" s="13" t="s">
        <v>15176</v>
      </c>
      <c r="T2365" s="15" t="s">
        <v>5382</v>
      </c>
      <c r="U2365" s="1" t="s">
        <v>5382</v>
      </c>
      <c r="V2365"/>
      <c r="W2365" t="s">
        <v>18974</v>
      </c>
      <c r="AJ2365" s="13" t="s">
        <v>15193</v>
      </c>
      <c r="AK2365" s="1" t="s">
        <v>5467</v>
      </c>
      <c r="AL2365" s="38" t="s">
        <v>18990</v>
      </c>
    </row>
    <row r="2366" spans="1:38">
      <c r="A2366" t="s">
        <v>15194</v>
      </c>
      <c r="B2366" s="1" t="s">
        <v>5485</v>
      </c>
      <c r="C2366" s="3">
        <v>38822</v>
      </c>
      <c r="D2366" s="4" t="str">
        <f t="shared" si="222"/>
        <v>The Joneses</v>
      </c>
      <c r="E2366" s="9" t="s">
        <v>11568</v>
      </c>
      <c r="F2366" s="5">
        <f>YEAR(C2366)</f>
        <v>2010</v>
      </c>
      <c r="H2366" s="1" t="s">
        <v>535</v>
      </c>
      <c r="I2366" s="5" t="str">
        <f t="shared" si="223"/>
        <v>The+Joneses</v>
      </c>
      <c r="J2366" s="1"/>
      <c r="K2366" s="5"/>
      <c r="L2366" s="1" t="s">
        <v>536</v>
      </c>
      <c r="N2366" t="str">
        <f t="shared" si="224"/>
        <v>"http://www.omdbapi.com/?t=The+Joneses&amp;tomatoes=true",</v>
      </c>
      <c r="O2366">
        <f t="shared" si="226"/>
        <v>2364</v>
      </c>
      <c r="P2366" t="str">
        <f t="shared" si="225"/>
        <v>o2364.csv</v>
      </c>
      <c r="S2366" s="13" t="s">
        <v>15626</v>
      </c>
      <c r="T2366" s="15" t="s">
        <v>16683</v>
      </c>
      <c r="U2366" s="1" t="s">
        <v>12830</v>
      </c>
      <c r="V2366"/>
      <c r="W2366" t="s">
        <v>19413</v>
      </c>
      <c r="AJ2366" s="13" t="s">
        <v>15194</v>
      </c>
      <c r="AK2366" s="1" t="s">
        <v>5485</v>
      </c>
      <c r="AL2366" s="7" t="s">
        <v>18991</v>
      </c>
    </row>
    <row r="2367" spans="1:38">
      <c r="A2367" t="s">
        <v>15195</v>
      </c>
      <c r="B2367" s="1" t="s">
        <v>5491</v>
      </c>
      <c r="C2367" s="3">
        <v>40460</v>
      </c>
      <c r="D2367" s="4" t="str">
        <f t="shared" si="222"/>
        <v>The Judge</v>
      </c>
      <c r="E2367" s="9" t="s">
        <v>11571</v>
      </c>
      <c r="F2367" s="5">
        <f>YEAR(C2367)</f>
        <v>2014</v>
      </c>
      <c r="H2367" s="1" t="s">
        <v>535</v>
      </c>
      <c r="I2367" s="5" t="str">
        <f t="shared" si="223"/>
        <v>The+Judge</v>
      </c>
      <c r="J2367" s="1"/>
      <c r="K2367" s="5"/>
      <c r="L2367" s="1" t="s">
        <v>536</v>
      </c>
      <c r="N2367" t="str">
        <f t="shared" si="224"/>
        <v>"http://www.omdbapi.com/?t=The+Judge&amp;tomatoes=true",</v>
      </c>
      <c r="O2367">
        <f t="shared" si="226"/>
        <v>2365</v>
      </c>
      <c r="P2367" t="str">
        <f t="shared" si="225"/>
        <v>o2365.csv</v>
      </c>
      <c r="S2367" s="13" t="s">
        <v>15177</v>
      </c>
      <c r="T2367" s="15" t="s">
        <v>4702</v>
      </c>
      <c r="U2367" s="1" t="s">
        <v>4702</v>
      </c>
      <c r="V2367"/>
      <c r="W2367" t="s">
        <v>18975</v>
      </c>
      <c r="AJ2367" s="13" t="s">
        <v>15195</v>
      </c>
      <c r="AK2367" s="1" t="s">
        <v>5491</v>
      </c>
      <c r="AL2367" s="7" t="s">
        <v>18992</v>
      </c>
    </row>
    <row r="2368" spans="1:38">
      <c r="A2368" t="s">
        <v>15196</v>
      </c>
      <c r="B2368" s="1" t="s">
        <v>216</v>
      </c>
      <c r="C2368" s="3">
        <v>38878</v>
      </c>
      <c r="D2368" s="4" t="str">
        <f t="shared" si="222"/>
        <v>The Karate Kid</v>
      </c>
      <c r="E2368" s="9" t="s">
        <v>11581</v>
      </c>
      <c r="F2368" s="5">
        <f>YEAR(C2368)</f>
        <v>2010</v>
      </c>
      <c r="H2368" s="1" t="s">
        <v>535</v>
      </c>
      <c r="I2368" s="5" t="str">
        <f t="shared" si="223"/>
        <v>The+Karate+Kid</v>
      </c>
      <c r="J2368" s="1"/>
      <c r="K2368" s="5"/>
      <c r="L2368" s="1" t="s">
        <v>536</v>
      </c>
      <c r="N2368" t="str">
        <f t="shared" si="224"/>
        <v>"http://www.omdbapi.com/?t=The+Karate+Kid&amp;tomatoes=true",</v>
      </c>
      <c r="O2368">
        <f t="shared" si="226"/>
        <v>2366</v>
      </c>
      <c r="P2368" t="str">
        <f t="shared" si="225"/>
        <v>o2366.csv</v>
      </c>
      <c r="S2368" s="13" t="s">
        <v>15179</v>
      </c>
      <c r="T2368" s="15" t="s">
        <v>5395</v>
      </c>
      <c r="U2368" s="1" t="s">
        <v>5395</v>
      </c>
      <c r="V2368"/>
      <c r="W2368" t="s">
        <v>18976</v>
      </c>
      <c r="AJ2368" s="13" t="s">
        <v>15196</v>
      </c>
      <c r="AK2368" s="1" t="s">
        <v>216</v>
      </c>
      <c r="AL2368" s="7" t="s">
        <v>18993</v>
      </c>
    </row>
    <row r="2369" spans="1:38">
      <c r="A2369" t="s">
        <v>15197</v>
      </c>
      <c r="B2369" s="1" t="s">
        <v>5505</v>
      </c>
      <c r="C2369" s="3">
        <v>40810</v>
      </c>
      <c r="D2369" s="4" t="str">
        <f t="shared" si="222"/>
        <v>The Keeping Room</v>
      </c>
      <c r="E2369" s="9" t="s">
        <v>11583</v>
      </c>
      <c r="F2369" s="5">
        <v>2014</v>
      </c>
      <c r="H2369" s="1" t="s">
        <v>535</v>
      </c>
      <c r="I2369" s="5" t="str">
        <f t="shared" si="223"/>
        <v>The+Keeping+Room</v>
      </c>
      <c r="J2369" s="1"/>
      <c r="K2369" s="5"/>
      <c r="L2369" s="1" t="s">
        <v>536</v>
      </c>
      <c r="N2369" t="str">
        <f t="shared" si="224"/>
        <v>"http://www.omdbapi.com/?t=The+Keeping+Room&amp;tomatoes=true",</v>
      </c>
      <c r="O2369">
        <f t="shared" si="226"/>
        <v>2367</v>
      </c>
      <c r="P2369" t="str">
        <f t="shared" si="225"/>
        <v>o2367.csv</v>
      </c>
      <c r="S2369" s="13" t="s">
        <v>15180</v>
      </c>
      <c r="T2369" s="15" t="s">
        <v>5399</v>
      </c>
      <c r="U2369" s="1" t="s">
        <v>5399</v>
      </c>
      <c r="V2369"/>
      <c r="W2369" t="s">
        <v>18977</v>
      </c>
      <c r="AJ2369" s="13" t="s">
        <v>15197</v>
      </c>
      <c r="AK2369" s="1" t="s">
        <v>5505</v>
      </c>
      <c r="AL2369" s="7" t="s">
        <v>18994</v>
      </c>
    </row>
    <row r="2370" spans="1:38">
      <c r="A2370" t="s">
        <v>15198</v>
      </c>
      <c r="B2370" s="1" t="s">
        <v>5516</v>
      </c>
      <c r="C2370" s="3">
        <v>38906</v>
      </c>
      <c r="D2370" s="4" t="str">
        <f t="shared" si="222"/>
        <v>The Kids Are All Right</v>
      </c>
      <c r="E2370" s="9" t="s">
        <v>11588</v>
      </c>
      <c r="F2370" s="5">
        <f>YEAR(C2370)</f>
        <v>2010</v>
      </c>
      <c r="H2370" s="1" t="s">
        <v>535</v>
      </c>
      <c r="I2370" s="5" t="str">
        <f t="shared" si="223"/>
        <v>The+Kids+Are+All+Right</v>
      </c>
      <c r="J2370" s="1"/>
      <c r="K2370" s="5"/>
      <c r="L2370" s="1" t="s">
        <v>536</v>
      </c>
      <c r="N2370" t="str">
        <f t="shared" si="224"/>
        <v>"http://www.omdbapi.com/?t=The+Kids+Are+All+Right&amp;tomatoes=true",</v>
      </c>
      <c r="O2370">
        <f t="shared" si="226"/>
        <v>2368</v>
      </c>
      <c r="P2370" t="str">
        <f t="shared" si="225"/>
        <v>o2368.csv</v>
      </c>
      <c r="S2370" s="13" t="s">
        <v>15181</v>
      </c>
      <c r="T2370" s="15" t="s">
        <v>5404</v>
      </c>
      <c r="U2370" s="1" t="s">
        <v>5404</v>
      </c>
      <c r="V2370"/>
      <c r="W2370" t="s">
        <v>18978</v>
      </c>
      <c r="AJ2370" s="13" t="s">
        <v>15198</v>
      </c>
      <c r="AK2370" s="1" t="s">
        <v>5516</v>
      </c>
      <c r="AL2370" s="7" t="s">
        <v>18995</v>
      </c>
    </row>
    <row r="2371" spans="1:38">
      <c r="A2371" t="s">
        <v>15199</v>
      </c>
      <c r="B2371" s="1" t="s">
        <v>5518</v>
      </c>
      <c r="C2371" s="3">
        <v>39018</v>
      </c>
      <c r="D2371" s="4" t="str">
        <f t="shared" ref="D2371:D2434" si="229">TRIM(B2371)</f>
        <v>The Kids Grow Up</v>
      </c>
      <c r="E2371" s="9" t="s">
        <v>11590</v>
      </c>
      <c r="F2371" s="5">
        <v>2009</v>
      </c>
      <c r="H2371" s="1" t="s">
        <v>535</v>
      </c>
      <c r="I2371" s="5" t="str">
        <f t="shared" si="223"/>
        <v>The+Kids+Grow+Up</v>
      </c>
      <c r="J2371" s="1"/>
      <c r="K2371" s="5"/>
      <c r="L2371" s="1" t="s">
        <v>536</v>
      </c>
      <c r="N2371" t="str">
        <f t="shared" si="224"/>
        <v>"http://www.omdbapi.com/?t=The+Kids+Grow+Up&amp;tomatoes=true",</v>
      </c>
      <c r="O2371">
        <f t="shared" si="226"/>
        <v>2369</v>
      </c>
      <c r="P2371" t="str">
        <f t="shared" si="225"/>
        <v>o2369.csv</v>
      </c>
      <c r="S2371" s="13" t="s">
        <v>15182</v>
      </c>
      <c r="T2371" s="15" t="s">
        <v>404</v>
      </c>
      <c r="U2371" s="1" t="s">
        <v>404</v>
      </c>
      <c r="V2371"/>
      <c r="W2371" t="s">
        <v>18979</v>
      </c>
      <c r="AJ2371" s="13" t="s">
        <v>15199</v>
      </c>
      <c r="AK2371" s="1" t="s">
        <v>5518</v>
      </c>
      <c r="AL2371" s="38" t="s">
        <v>18996</v>
      </c>
    </row>
    <row r="2372" spans="1:38">
      <c r="A2372" t="s">
        <v>15200</v>
      </c>
      <c r="B2372" s="1" t="s">
        <v>5526</v>
      </c>
      <c r="C2372" s="3">
        <v>40383</v>
      </c>
      <c r="D2372" s="4" t="str">
        <f t="shared" si="229"/>
        <v>The Kill Team</v>
      </c>
      <c r="E2372" s="9" t="s">
        <v>11598</v>
      </c>
      <c r="F2372" s="5">
        <v>2013</v>
      </c>
      <c r="H2372" s="1" t="s">
        <v>535</v>
      </c>
      <c r="I2372" s="5" t="str">
        <f t="shared" ref="I2372:I2435" si="230">E2372</f>
        <v>The+Kill+Team</v>
      </c>
      <c r="J2372" s="1"/>
      <c r="K2372" s="5"/>
      <c r="L2372" s="1" t="s">
        <v>536</v>
      </c>
      <c r="N2372" t="str">
        <f t="shared" ref="N2372:N2435" si="231">H2372&amp;I2372&amp;J2372&amp;K2372&amp;L2372</f>
        <v>"http://www.omdbapi.com/?t=The+Kill+Team&amp;tomatoes=true",</v>
      </c>
      <c r="O2372">
        <f t="shared" si="226"/>
        <v>2370</v>
      </c>
      <c r="P2372" t="str">
        <f t="shared" ref="P2372:P2435" si="232">"o"&amp;O2372&amp;".csv"</f>
        <v>o2370.csv</v>
      </c>
      <c r="S2372" s="13" t="s">
        <v>15183</v>
      </c>
      <c r="T2372" s="15" t="s">
        <v>16514</v>
      </c>
      <c r="U2372" s="1" t="s">
        <v>5407</v>
      </c>
      <c r="V2372"/>
      <c r="W2372" t="s">
        <v>18980</v>
      </c>
      <c r="AJ2372" s="13" t="s">
        <v>15200</v>
      </c>
      <c r="AK2372" s="1" t="s">
        <v>5526</v>
      </c>
      <c r="AL2372" s="38" t="s">
        <v>18997</v>
      </c>
    </row>
    <row r="2373" spans="1:38">
      <c r="A2373" t="s">
        <v>15201</v>
      </c>
      <c r="B2373" s="1" t="s">
        <v>5522</v>
      </c>
      <c r="C2373" s="3">
        <v>38885</v>
      </c>
      <c r="D2373" s="4" t="str">
        <f t="shared" si="229"/>
        <v>The Killer Inside Me</v>
      </c>
      <c r="E2373" s="9" t="s">
        <v>11594</v>
      </c>
      <c r="F2373" s="5">
        <f>YEAR(C2373)</f>
        <v>2010</v>
      </c>
      <c r="H2373" s="1" t="s">
        <v>535</v>
      </c>
      <c r="I2373" s="5" t="str">
        <f t="shared" si="230"/>
        <v>The+Killer+Inside+Me</v>
      </c>
      <c r="J2373" s="1"/>
      <c r="K2373" s="5"/>
      <c r="L2373" s="1" t="s">
        <v>536</v>
      </c>
      <c r="N2373" t="str">
        <f t="shared" si="231"/>
        <v>"http://www.omdbapi.com/?t=The+Killer+Inside+Me&amp;tomatoes=true",</v>
      </c>
      <c r="O2373">
        <f t="shared" ref="O2373:O2436" si="233">O2372+1</f>
        <v>2371</v>
      </c>
      <c r="P2373" t="str">
        <f t="shared" si="232"/>
        <v>o2371.csv</v>
      </c>
      <c r="S2373" s="13" t="s">
        <v>15184</v>
      </c>
      <c r="T2373" s="15" t="s">
        <v>5408</v>
      </c>
      <c r="U2373" s="1" t="s">
        <v>5408</v>
      </c>
      <c r="V2373"/>
      <c r="W2373" t="s">
        <v>18981</v>
      </c>
      <c r="AJ2373" s="13" t="s">
        <v>15201</v>
      </c>
      <c r="AK2373" s="1" t="s">
        <v>5522</v>
      </c>
      <c r="AL2373" s="7" t="s">
        <v>18998</v>
      </c>
    </row>
    <row r="2374" spans="1:38">
      <c r="A2374" t="s">
        <v>15202</v>
      </c>
      <c r="B2374" s="1" t="s">
        <v>5532</v>
      </c>
      <c r="C2374" s="3">
        <v>40502</v>
      </c>
      <c r="D2374" s="4" t="str">
        <f t="shared" si="229"/>
        <v>The King and the Mockingbird</v>
      </c>
      <c r="E2374" s="9" t="s">
        <v>11602</v>
      </c>
      <c r="F2374" s="5">
        <v>2013</v>
      </c>
      <c r="H2374" s="1" t="s">
        <v>535</v>
      </c>
      <c r="I2374" s="5" t="str">
        <f t="shared" si="230"/>
        <v>The+King+and+the+Mockingbird</v>
      </c>
      <c r="J2374" s="1"/>
      <c r="K2374" s="5"/>
      <c r="L2374" s="1" t="s">
        <v>536</v>
      </c>
      <c r="N2374" t="str">
        <f t="shared" si="231"/>
        <v>"http://www.omdbapi.com/?t=The+King+and+the+Mockingbird&amp;tomatoes=true",</v>
      </c>
      <c r="O2374">
        <f t="shared" si="233"/>
        <v>2372</v>
      </c>
      <c r="P2374" t="str">
        <f t="shared" si="232"/>
        <v>o2372.csv</v>
      </c>
      <c r="S2374" s="13" t="s">
        <v>15185</v>
      </c>
      <c r="T2374" s="15" t="s">
        <v>5409</v>
      </c>
      <c r="U2374" s="1" t="s">
        <v>5409</v>
      </c>
      <c r="V2374"/>
      <c r="W2374" t="s">
        <v>18982</v>
      </c>
      <c r="AJ2374" s="13" t="s">
        <v>15202</v>
      </c>
      <c r="AK2374" s="1" t="s">
        <v>5532</v>
      </c>
      <c r="AL2374" s="7" t="s">
        <v>18999</v>
      </c>
    </row>
    <row r="2375" spans="1:38">
      <c r="A2375" t="s">
        <v>15203</v>
      </c>
      <c r="B2375" s="1" t="s">
        <v>5535</v>
      </c>
      <c r="C2375" s="3">
        <v>39963</v>
      </c>
      <c r="D2375" s="4" t="str">
        <f t="shared" si="229"/>
        <v>The Kings of Summer</v>
      </c>
      <c r="E2375" s="9" t="s">
        <v>11604</v>
      </c>
      <c r="F2375" s="5">
        <f>YEAR(C2375)</f>
        <v>2013</v>
      </c>
      <c r="H2375" s="1" t="s">
        <v>535</v>
      </c>
      <c r="I2375" s="5" t="str">
        <f t="shared" si="230"/>
        <v>The+Kings+of+Summer</v>
      </c>
      <c r="J2375" s="1"/>
      <c r="K2375" s="5"/>
      <c r="L2375" s="1" t="s">
        <v>536</v>
      </c>
      <c r="N2375" t="str">
        <f t="shared" si="231"/>
        <v>"http://www.omdbapi.com/?t=The+Kings+of+Summer&amp;tomatoes=true",</v>
      </c>
      <c r="O2375">
        <f t="shared" si="233"/>
        <v>2373</v>
      </c>
      <c r="P2375" t="str">
        <f t="shared" si="232"/>
        <v>o2373.csv</v>
      </c>
      <c r="S2375" s="13" t="s">
        <v>15186</v>
      </c>
      <c r="T2375" s="15" t="s">
        <v>16081</v>
      </c>
      <c r="U2375" s="1" t="s">
        <v>12587</v>
      </c>
      <c r="V2375"/>
      <c r="W2375" t="s">
        <v>18983</v>
      </c>
      <c r="AJ2375" s="13" t="s">
        <v>15203</v>
      </c>
      <c r="AK2375" s="1" t="s">
        <v>5535</v>
      </c>
      <c r="AL2375" s="38" t="s">
        <v>19000</v>
      </c>
    </row>
    <row r="2376" spans="1:38">
      <c r="A2376" t="s">
        <v>15204</v>
      </c>
      <c r="B2376" s="1" t="s">
        <v>6480</v>
      </c>
      <c r="C2376" s="3">
        <v>38752</v>
      </c>
      <c r="D2376" s="4" t="str">
        <f t="shared" si="229"/>
        <v>The Korean</v>
      </c>
      <c r="E2376" s="9" t="s">
        <v>12174</v>
      </c>
      <c r="F2376" s="5">
        <f>YEAR(C2376)</f>
        <v>2010</v>
      </c>
      <c r="H2376" s="1" t="s">
        <v>535</v>
      </c>
      <c r="I2376" s="5" t="str">
        <f t="shared" si="230"/>
        <v>The+Korean</v>
      </c>
      <c r="J2376" s="1"/>
      <c r="K2376" s="5"/>
      <c r="L2376" s="1" t="s">
        <v>536</v>
      </c>
      <c r="N2376" t="str">
        <f t="shared" si="231"/>
        <v>"http://www.omdbapi.com/?t=The+Korean&amp;tomatoes=true",</v>
      </c>
      <c r="O2376">
        <f t="shared" si="233"/>
        <v>2374</v>
      </c>
      <c r="P2376" t="str">
        <f t="shared" si="232"/>
        <v>o2374.csv</v>
      </c>
      <c r="S2376" s="13" t="s">
        <v>15187</v>
      </c>
      <c r="T2376" s="15" t="s">
        <v>16082</v>
      </c>
      <c r="U2376" s="1" t="s">
        <v>12706</v>
      </c>
      <c r="V2376"/>
      <c r="W2376" t="s">
        <v>18984</v>
      </c>
      <c r="AJ2376" s="13" t="s">
        <v>15204</v>
      </c>
      <c r="AK2376" s="1" t="s">
        <v>6480</v>
      </c>
      <c r="AL2376" s="38" t="s">
        <v>19001</v>
      </c>
    </row>
    <row r="2377" spans="1:38">
      <c r="A2377" t="s">
        <v>15205</v>
      </c>
      <c r="B2377" s="1" t="s">
        <v>5575</v>
      </c>
      <c r="C2377" s="3">
        <v>40593</v>
      </c>
      <c r="D2377" s="4" t="str">
        <f t="shared" si="229"/>
        <v>The Last - Naruto the Movie</v>
      </c>
      <c r="E2377" s="9" t="s">
        <v>11627</v>
      </c>
      <c r="F2377" s="5">
        <v>2014</v>
      </c>
      <c r="H2377" s="1" t="s">
        <v>535</v>
      </c>
      <c r="I2377" s="5" t="str">
        <f t="shared" si="230"/>
        <v>The+Last+-+Naruto+the+Movie</v>
      </c>
      <c r="J2377" s="1"/>
      <c r="K2377" s="5"/>
      <c r="L2377" s="1" t="s">
        <v>536</v>
      </c>
      <c r="N2377" t="str">
        <f t="shared" si="231"/>
        <v>"http://www.omdbapi.com/?t=The+Last+-+Naruto+the+Movie&amp;tomatoes=true",</v>
      </c>
      <c r="O2377">
        <f t="shared" si="233"/>
        <v>2375</v>
      </c>
      <c r="P2377" t="str">
        <f t="shared" si="232"/>
        <v>o2375.csv</v>
      </c>
      <c r="S2377" s="13" t="s">
        <v>15188</v>
      </c>
      <c r="T2377" s="15" t="s">
        <v>5424</v>
      </c>
      <c r="U2377" s="1" t="s">
        <v>5424</v>
      </c>
      <c r="V2377"/>
      <c r="W2377" t="s">
        <v>18985</v>
      </c>
      <c r="AJ2377" s="13" t="s">
        <v>15205</v>
      </c>
      <c r="AK2377" s="1" t="s">
        <v>5575</v>
      </c>
      <c r="AL2377" s="7" t="s">
        <v>19002</v>
      </c>
    </row>
    <row r="2378" spans="1:38">
      <c r="A2378" t="s">
        <v>15206</v>
      </c>
      <c r="B2378" s="1" t="s">
        <v>5564</v>
      </c>
      <c r="C2378" s="3">
        <v>40586</v>
      </c>
      <c r="D2378" s="4" t="str">
        <f t="shared" si="229"/>
        <v>The Last 5 Years</v>
      </c>
      <c r="E2378" s="9" t="s">
        <v>11617</v>
      </c>
      <c r="F2378" s="5">
        <v>2014</v>
      </c>
      <c r="H2378" s="1" t="s">
        <v>535</v>
      </c>
      <c r="I2378" s="5" t="str">
        <f t="shared" si="230"/>
        <v>The+Last+5+Years</v>
      </c>
      <c r="J2378" s="1"/>
      <c r="K2378" s="5"/>
      <c r="L2378" s="1" t="s">
        <v>536</v>
      </c>
      <c r="N2378" t="str">
        <f t="shared" si="231"/>
        <v>"http://www.omdbapi.com/?t=The+Last+5+Years&amp;tomatoes=true",</v>
      </c>
      <c r="O2378">
        <f t="shared" si="233"/>
        <v>2376</v>
      </c>
      <c r="P2378" t="str">
        <f t="shared" si="232"/>
        <v>o2376.csv</v>
      </c>
      <c r="S2378" s="13" t="s">
        <v>15189</v>
      </c>
      <c r="T2378" s="15" t="s">
        <v>5425</v>
      </c>
      <c r="U2378" s="1" t="s">
        <v>5425</v>
      </c>
      <c r="V2378"/>
      <c r="W2378" t="s">
        <v>18986</v>
      </c>
      <c r="AJ2378" s="13" t="s">
        <v>15206</v>
      </c>
      <c r="AK2378" s="1" t="s">
        <v>5564</v>
      </c>
      <c r="AL2378" s="35" t="s">
        <v>19665</v>
      </c>
    </row>
    <row r="2379" spans="1:38">
      <c r="A2379" t="s">
        <v>15207</v>
      </c>
      <c r="B2379" s="1" t="s">
        <v>5565</v>
      </c>
      <c r="C2379" s="3">
        <v>38898</v>
      </c>
      <c r="D2379" s="4" t="str">
        <f t="shared" si="229"/>
        <v>The Last Airbender</v>
      </c>
      <c r="E2379" s="9" t="s">
        <v>10734</v>
      </c>
      <c r="F2379" s="5">
        <f>YEAR(C2379)</f>
        <v>2010</v>
      </c>
      <c r="H2379" s="1" t="s">
        <v>535</v>
      </c>
      <c r="I2379" s="5" t="str">
        <f t="shared" si="230"/>
        <v>The+Last+Airbender</v>
      </c>
      <c r="J2379" s="1"/>
      <c r="K2379" s="5"/>
      <c r="L2379" s="1" t="s">
        <v>536</v>
      </c>
      <c r="N2379" t="str">
        <f t="shared" si="231"/>
        <v>"http://www.omdbapi.com/?t=The+Last+Airbender&amp;tomatoes=true",</v>
      </c>
      <c r="O2379">
        <f t="shared" si="233"/>
        <v>2377</v>
      </c>
      <c r="P2379" t="str">
        <f t="shared" si="232"/>
        <v>o2377.csv</v>
      </c>
      <c r="S2379" s="13" t="s">
        <v>15190</v>
      </c>
      <c r="T2379" s="15" t="s">
        <v>5429</v>
      </c>
      <c r="U2379" s="1" t="s">
        <v>5429</v>
      </c>
      <c r="V2379"/>
      <c r="W2379" t="s">
        <v>18987</v>
      </c>
      <c r="AJ2379" s="13" t="s">
        <v>15207</v>
      </c>
      <c r="AK2379" s="1" t="s">
        <v>5565</v>
      </c>
      <c r="AL2379" s="38" t="s">
        <v>19003</v>
      </c>
    </row>
    <row r="2380" spans="1:38">
      <c r="A2380" t="s">
        <v>15208</v>
      </c>
      <c r="B2380" s="1" t="s">
        <v>5567</v>
      </c>
      <c r="C2380" s="3">
        <v>39312</v>
      </c>
      <c r="D2380" s="4" t="str">
        <f t="shared" si="229"/>
        <v>The Last Circus</v>
      </c>
      <c r="E2380" s="9" t="s">
        <v>11619</v>
      </c>
      <c r="F2380" s="5">
        <v>2010</v>
      </c>
      <c r="H2380" s="1" t="s">
        <v>535</v>
      </c>
      <c r="I2380" s="5" t="str">
        <f t="shared" si="230"/>
        <v>The+Last+Circus</v>
      </c>
      <c r="J2380" s="1"/>
      <c r="K2380" s="5"/>
      <c r="L2380" s="1" t="s">
        <v>536</v>
      </c>
      <c r="N2380" t="str">
        <f t="shared" si="231"/>
        <v>"http://www.omdbapi.com/?t=The+Last+Circus&amp;tomatoes=true",</v>
      </c>
      <c r="O2380">
        <f t="shared" si="233"/>
        <v>2378</v>
      </c>
      <c r="P2380" t="str">
        <f t="shared" si="232"/>
        <v>o2378.csv</v>
      </c>
      <c r="S2380" s="13" t="s">
        <v>15191</v>
      </c>
      <c r="T2380" s="15" t="s">
        <v>5430</v>
      </c>
      <c r="U2380" s="1" t="s">
        <v>5430</v>
      </c>
      <c r="V2380"/>
      <c r="W2380" t="s">
        <v>18988</v>
      </c>
      <c r="AJ2380" s="13" t="s">
        <v>15208</v>
      </c>
      <c r="AK2380" s="1" t="s">
        <v>5567</v>
      </c>
      <c r="AL2380" s="38" t="s">
        <v>19004</v>
      </c>
    </row>
    <row r="2381" spans="1:38">
      <c r="A2381" t="s">
        <v>15209</v>
      </c>
      <c r="B2381" s="1" t="s">
        <v>5569</v>
      </c>
      <c r="C2381" s="3">
        <v>40152</v>
      </c>
      <c r="D2381" s="4" t="str">
        <f t="shared" si="229"/>
        <v>The Last Days on Mars</v>
      </c>
      <c r="E2381" s="9" t="s">
        <v>11621</v>
      </c>
      <c r="F2381" s="5">
        <f>YEAR(C2381)</f>
        <v>2013</v>
      </c>
      <c r="H2381" s="1" t="s">
        <v>535</v>
      </c>
      <c r="I2381" s="5" t="str">
        <f t="shared" si="230"/>
        <v>The+Last+Days+on+Mars</v>
      </c>
      <c r="J2381" s="1"/>
      <c r="K2381" s="5"/>
      <c r="L2381" s="1" t="s">
        <v>536</v>
      </c>
      <c r="N2381" t="str">
        <f t="shared" si="231"/>
        <v>"http://www.omdbapi.com/?t=The+Last+Days+on+Mars&amp;tomatoes=true",</v>
      </c>
      <c r="O2381">
        <f t="shared" si="233"/>
        <v>2379</v>
      </c>
      <c r="P2381" t="str">
        <f t="shared" si="232"/>
        <v>o2379.csv</v>
      </c>
      <c r="S2381" s="13" t="s">
        <v>15192</v>
      </c>
      <c r="T2381" s="15" t="s">
        <v>5434</v>
      </c>
      <c r="U2381" s="1" t="s">
        <v>5434</v>
      </c>
      <c r="V2381"/>
      <c r="W2381" t="s">
        <v>18989</v>
      </c>
      <c r="AJ2381" s="13" t="s">
        <v>15209</v>
      </c>
      <c r="AK2381" s="1" t="s">
        <v>5569</v>
      </c>
      <c r="AL2381" s="38" t="s">
        <v>19005</v>
      </c>
    </row>
    <row r="2382" spans="1:38">
      <c r="A2382" t="s">
        <v>15210</v>
      </c>
      <c r="B2382" s="1" t="s">
        <v>5570</v>
      </c>
      <c r="C2382" s="3">
        <v>38955</v>
      </c>
      <c r="D2382" s="4" t="str">
        <f t="shared" si="229"/>
        <v>The Last Exorcism</v>
      </c>
      <c r="E2382" s="9" t="s">
        <v>11622</v>
      </c>
      <c r="F2382" s="5">
        <f>YEAR(C2382)</f>
        <v>2010</v>
      </c>
      <c r="H2382" s="1" t="s">
        <v>535</v>
      </c>
      <c r="I2382" s="5" t="str">
        <f t="shared" si="230"/>
        <v>The+Last+Exorcism</v>
      </c>
      <c r="J2382" s="1"/>
      <c r="K2382" s="5"/>
      <c r="L2382" s="1" t="s">
        <v>536</v>
      </c>
      <c r="N2382" t="str">
        <f t="shared" si="231"/>
        <v>"http://www.omdbapi.com/?t=The+Last+Exorcism&amp;tomatoes=true",</v>
      </c>
      <c r="O2382">
        <f t="shared" si="233"/>
        <v>2380</v>
      </c>
      <c r="P2382" t="str">
        <f t="shared" si="232"/>
        <v>o2380.csv</v>
      </c>
      <c r="S2382" s="13" t="s">
        <v>15193</v>
      </c>
      <c r="T2382" s="15" t="s">
        <v>5467</v>
      </c>
      <c r="U2382" s="1" t="s">
        <v>5467</v>
      </c>
      <c r="V2382"/>
      <c r="W2382" t="s">
        <v>18990</v>
      </c>
      <c r="AJ2382" s="13" t="s">
        <v>15210</v>
      </c>
      <c r="AK2382" s="1" t="s">
        <v>5570</v>
      </c>
      <c r="AL2382" s="7" t="s">
        <v>19006</v>
      </c>
    </row>
    <row r="2383" spans="1:38">
      <c r="A2383" t="s">
        <v>15211</v>
      </c>
      <c r="B2383" s="1" t="s">
        <v>5571</v>
      </c>
      <c r="C2383" s="3">
        <v>39872</v>
      </c>
      <c r="D2383" s="4" t="str">
        <f t="shared" si="229"/>
        <v>The Last Exorcism Part II</v>
      </c>
      <c r="E2383" s="9" t="s">
        <v>11623</v>
      </c>
      <c r="F2383" s="5">
        <f>YEAR(C2383)</f>
        <v>2013</v>
      </c>
      <c r="H2383" s="1" t="s">
        <v>535</v>
      </c>
      <c r="I2383" s="5" t="str">
        <f t="shared" si="230"/>
        <v>The+Last+Exorcism+Part+II</v>
      </c>
      <c r="J2383" s="1"/>
      <c r="K2383" s="5"/>
      <c r="L2383" s="1" t="s">
        <v>536</v>
      </c>
      <c r="N2383" t="str">
        <f t="shared" si="231"/>
        <v>"http://www.omdbapi.com/?t=The+Last+Exorcism+Part+II&amp;tomatoes=true",</v>
      </c>
      <c r="O2383">
        <f t="shared" si="233"/>
        <v>2381</v>
      </c>
      <c r="P2383" t="str">
        <f t="shared" si="232"/>
        <v>o2381.csv</v>
      </c>
      <c r="S2383" s="13" t="s">
        <v>15194</v>
      </c>
      <c r="T2383" s="15" t="s">
        <v>5485</v>
      </c>
      <c r="U2383" s="1" t="s">
        <v>5485</v>
      </c>
      <c r="V2383"/>
      <c r="W2383" t="s">
        <v>18991</v>
      </c>
      <c r="AJ2383" s="13" t="s">
        <v>15211</v>
      </c>
      <c r="AK2383" s="1" t="s">
        <v>5571</v>
      </c>
      <c r="AL2383" s="7" t="s">
        <v>19007</v>
      </c>
    </row>
    <row r="2384" spans="1:38">
      <c r="A2384" t="s">
        <v>15212</v>
      </c>
      <c r="B2384" s="1" t="s">
        <v>5572</v>
      </c>
      <c r="C2384" s="3">
        <v>39172</v>
      </c>
      <c r="D2384" s="4" t="str">
        <f t="shared" si="229"/>
        <v>The Last Godfather</v>
      </c>
      <c r="E2384" s="9" t="s">
        <v>11624</v>
      </c>
      <c r="F2384" s="5">
        <v>2010</v>
      </c>
      <c r="H2384" s="1" t="s">
        <v>535</v>
      </c>
      <c r="I2384" s="5" t="str">
        <f t="shared" si="230"/>
        <v>The+Last+Godfather</v>
      </c>
      <c r="J2384" s="1"/>
      <c r="K2384" s="5"/>
      <c r="L2384" s="1" t="s">
        <v>536</v>
      </c>
      <c r="N2384" t="str">
        <f t="shared" si="231"/>
        <v>"http://www.omdbapi.com/?t=The+Last+Godfather&amp;tomatoes=true",</v>
      </c>
      <c r="O2384">
        <f t="shared" si="233"/>
        <v>2382</v>
      </c>
      <c r="P2384" t="str">
        <f t="shared" si="232"/>
        <v>o2382.csv</v>
      </c>
      <c r="S2384" s="13" t="s">
        <v>15195</v>
      </c>
      <c r="T2384" s="15" t="s">
        <v>5491</v>
      </c>
      <c r="U2384" s="1" t="s">
        <v>5491</v>
      </c>
      <c r="V2384"/>
      <c r="W2384" t="s">
        <v>18992</v>
      </c>
      <c r="AJ2384" s="13" t="s">
        <v>15212</v>
      </c>
      <c r="AK2384" s="1" t="s">
        <v>5572</v>
      </c>
      <c r="AL2384" s="7" t="s">
        <v>19008</v>
      </c>
    </row>
    <row r="2385" spans="1:38">
      <c r="A2385" t="s">
        <v>15213</v>
      </c>
      <c r="B2385" s="1" t="s">
        <v>5573</v>
      </c>
      <c r="C2385" s="3">
        <v>39130</v>
      </c>
      <c r="D2385" s="4" t="str">
        <f t="shared" si="229"/>
        <v>The Last Lions</v>
      </c>
      <c r="E2385" s="9" t="s">
        <v>11625</v>
      </c>
      <c r="F2385" s="5">
        <f>YEAR(C2385)</f>
        <v>2011</v>
      </c>
      <c r="H2385" s="1" t="s">
        <v>535</v>
      </c>
      <c r="I2385" s="5" t="str">
        <f t="shared" si="230"/>
        <v>The+Last+Lions</v>
      </c>
      <c r="J2385" s="1"/>
      <c r="K2385" s="5"/>
      <c r="L2385" s="1" t="s">
        <v>536</v>
      </c>
      <c r="N2385" t="str">
        <f t="shared" si="231"/>
        <v>"http://www.omdbapi.com/?t=The+Last+Lions&amp;tomatoes=true",</v>
      </c>
      <c r="O2385">
        <f t="shared" si="233"/>
        <v>2383</v>
      </c>
      <c r="P2385" t="str">
        <f t="shared" si="232"/>
        <v>o2383.csv</v>
      </c>
      <c r="S2385" s="13" t="s">
        <v>15196</v>
      </c>
      <c r="T2385" s="15" t="s">
        <v>216</v>
      </c>
      <c r="U2385" s="1" t="s">
        <v>216</v>
      </c>
      <c r="V2385"/>
      <c r="W2385" t="s">
        <v>18993</v>
      </c>
      <c r="AJ2385" s="13" t="s">
        <v>15213</v>
      </c>
      <c r="AK2385" s="1" t="s">
        <v>5573</v>
      </c>
      <c r="AL2385" s="7" t="s">
        <v>19009</v>
      </c>
    </row>
    <row r="2386" spans="1:38">
      <c r="A2386" t="s">
        <v>15214</v>
      </c>
      <c r="B2386" s="1" t="s">
        <v>5574</v>
      </c>
      <c r="C2386" s="3">
        <v>39235</v>
      </c>
      <c r="D2386" s="4" t="str">
        <f t="shared" si="229"/>
        <v>The Last Mountain</v>
      </c>
      <c r="E2386" s="9" t="s">
        <v>11626</v>
      </c>
      <c r="F2386" s="5">
        <f>YEAR(C2386)</f>
        <v>2011</v>
      </c>
      <c r="H2386" s="1" t="s">
        <v>535</v>
      </c>
      <c r="I2386" s="5" t="str">
        <f t="shared" si="230"/>
        <v>The+Last+Mountain</v>
      </c>
      <c r="J2386" s="1"/>
      <c r="K2386" s="5"/>
      <c r="L2386" s="1" t="s">
        <v>536</v>
      </c>
      <c r="N2386" t="str">
        <f t="shared" si="231"/>
        <v>"http://www.omdbapi.com/?t=The+Last+Mountain&amp;tomatoes=true",</v>
      </c>
      <c r="O2386">
        <f t="shared" si="233"/>
        <v>2384</v>
      </c>
      <c r="P2386" t="str">
        <f t="shared" si="232"/>
        <v>o2384.csv</v>
      </c>
      <c r="S2386" s="13" t="s">
        <v>15197</v>
      </c>
      <c r="T2386" s="15" t="s">
        <v>5505</v>
      </c>
      <c r="U2386" s="1" t="s">
        <v>5505</v>
      </c>
      <c r="V2386"/>
      <c r="W2386" t="s">
        <v>18994</v>
      </c>
      <c r="AJ2386" s="13" t="s">
        <v>15214</v>
      </c>
      <c r="AK2386" s="1" t="s">
        <v>5574</v>
      </c>
      <c r="AL2386" s="38" t="s">
        <v>19010</v>
      </c>
    </row>
    <row r="2387" spans="1:38">
      <c r="A2387" t="s">
        <v>15215</v>
      </c>
      <c r="B2387" s="1" t="s">
        <v>5577</v>
      </c>
      <c r="C2387" s="3">
        <v>40418</v>
      </c>
      <c r="D2387" s="4" t="str">
        <f t="shared" si="229"/>
        <v>The Last of Robin Hood</v>
      </c>
      <c r="E2387" s="9" t="s">
        <v>11629</v>
      </c>
      <c r="F2387" s="5">
        <v>2013</v>
      </c>
      <c r="H2387" s="1" t="s">
        <v>535</v>
      </c>
      <c r="I2387" s="5" t="str">
        <f t="shared" si="230"/>
        <v>The+Last+of+Robin+Hood</v>
      </c>
      <c r="J2387" s="1"/>
      <c r="K2387" s="5"/>
      <c r="L2387" s="1" t="s">
        <v>536</v>
      </c>
      <c r="N2387" t="str">
        <f t="shared" si="231"/>
        <v>"http://www.omdbapi.com/?t=The+Last+of+Robin+Hood&amp;tomatoes=true",</v>
      </c>
      <c r="O2387">
        <f t="shared" si="233"/>
        <v>2385</v>
      </c>
      <c r="P2387" t="str">
        <f t="shared" si="232"/>
        <v>o2385.csv</v>
      </c>
      <c r="S2387" s="13" t="s">
        <v>14036</v>
      </c>
      <c r="T2387" s="15" t="s">
        <v>16401</v>
      </c>
      <c r="U2387" s="1" t="s">
        <v>5520</v>
      </c>
      <c r="V2387"/>
      <c r="W2387" t="s">
        <v>17859</v>
      </c>
      <c r="AJ2387" s="13" t="s">
        <v>15215</v>
      </c>
      <c r="AK2387" s="1" t="s">
        <v>5577</v>
      </c>
      <c r="AL2387" s="7" t="s">
        <v>19011</v>
      </c>
    </row>
    <row r="2388" spans="1:38">
      <c r="A2388" t="s">
        <v>15216</v>
      </c>
      <c r="B2388" s="1" t="s">
        <v>5578</v>
      </c>
      <c r="C2388" s="3">
        <v>40215</v>
      </c>
      <c r="D2388" s="4" t="str">
        <f t="shared" si="229"/>
        <v>The Last Of The Unjust</v>
      </c>
      <c r="E2388" s="9" t="s">
        <v>11630</v>
      </c>
      <c r="F2388" s="5">
        <v>2013</v>
      </c>
      <c r="H2388" s="1" t="s">
        <v>535</v>
      </c>
      <c r="I2388" s="5" t="str">
        <f t="shared" si="230"/>
        <v>The+Last+Of+The+Unjust</v>
      </c>
      <c r="J2388" s="1"/>
      <c r="K2388" s="5"/>
      <c r="L2388" s="1" t="s">
        <v>536</v>
      </c>
      <c r="N2388" t="str">
        <f t="shared" si="231"/>
        <v>"http://www.omdbapi.com/?t=The+Last+Of+The+Unjust&amp;tomatoes=true",</v>
      </c>
      <c r="O2388">
        <f t="shared" si="233"/>
        <v>2386</v>
      </c>
      <c r="P2388" t="str">
        <f t="shared" si="232"/>
        <v>o2386.csv</v>
      </c>
      <c r="S2388" s="13" t="s">
        <v>14037</v>
      </c>
      <c r="T2388" s="15" t="s">
        <v>16402</v>
      </c>
      <c r="U2388" s="1" t="s">
        <v>5515</v>
      </c>
      <c r="V2388"/>
      <c r="W2388" t="s">
        <v>17860</v>
      </c>
      <c r="AJ2388" s="13" t="s">
        <v>15216</v>
      </c>
      <c r="AK2388" s="1" t="s">
        <v>5578</v>
      </c>
      <c r="AL2388" s="38" t="s">
        <v>19012</v>
      </c>
    </row>
    <row r="2389" spans="1:38">
      <c r="A2389" t="s">
        <v>15217</v>
      </c>
      <c r="B2389" s="1" t="s">
        <v>5581</v>
      </c>
      <c r="C2389" s="3">
        <v>40348</v>
      </c>
      <c r="D2389" s="4" t="str">
        <f t="shared" si="229"/>
        <v>The Last Sentence</v>
      </c>
      <c r="E2389" s="9" t="s">
        <v>11633</v>
      </c>
      <c r="F2389" s="5">
        <f>YEAR(C2389)</f>
        <v>2014</v>
      </c>
      <c r="H2389" s="1" t="s">
        <v>535</v>
      </c>
      <c r="I2389" s="5" t="str">
        <f t="shared" si="230"/>
        <v>The+Last+Sentence</v>
      </c>
      <c r="J2389" s="1"/>
      <c r="K2389" s="5"/>
      <c r="L2389" s="1" t="s">
        <v>536</v>
      </c>
      <c r="N2389" t="str">
        <f t="shared" si="231"/>
        <v>"http://www.omdbapi.com/?t=The+Last+Sentence&amp;tomatoes=true",</v>
      </c>
      <c r="O2389">
        <f t="shared" si="233"/>
        <v>2387</v>
      </c>
      <c r="P2389" t="str">
        <f t="shared" si="232"/>
        <v>o2387.csv</v>
      </c>
      <c r="S2389" s="13" t="s">
        <v>15198</v>
      </c>
      <c r="T2389" s="15" t="s">
        <v>5516</v>
      </c>
      <c r="U2389" s="1" t="s">
        <v>5516</v>
      </c>
      <c r="V2389"/>
      <c r="W2389" t="s">
        <v>18995</v>
      </c>
      <c r="AJ2389" s="13" t="s">
        <v>15217</v>
      </c>
      <c r="AK2389" s="1" t="s">
        <v>5581</v>
      </c>
      <c r="AL2389" s="7" t="s">
        <v>19013</v>
      </c>
    </row>
    <row r="2390" spans="1:38">
      <c r="A2390" t="s">
        <v>15218</v>
      </c>
      <c r="B2390" s="1" t="s">
        <v>5582</v>
      </c>
      <c r="C2390" s="3">
        <v>38806</v>
      </c>
      <c r="D2390" s="4" t="str">
        <f t="shared" si="229"/>
        <v>The Last Song</v>
      </c>
      <c r="E2390" s="9" t="s">
        <v>10735</v>
      </c>
      <c r="F2390" s="5">
        <f>YEAR(C2390)</f>
        <v>2010</v>
      </c>
      <c r="H2390" s="1" t="s">
        <v>535</v>
      </c>
      <c r="I2390" s="5" t="str">
        <f t="shared" si="230"/>
        <v>The+Last+Song</v>
      </c>
      <c r="J2390" s="1"/>
      <c r="K2390" s="5"/>
      <c r="L2390" s="1" t="s">
        <v>536</v>
      </c>
      <c r="N2390" t="str">
        <f t="shared" si="231"/>
        <v>"http://www.omdbapi.com/?t=The+Last+Song&amp;tomatoes=true",</v>
      </c>
      <c r="O2390">
        <f t="shared" si="233"/>
        <v>2388</v>
      </c>
      <c r="P2390" t="str">
        <f t="shared" si="232"/>
        <v>o2388.csv</v>
      </c>
      <c r="S2390" s="13" t="s">
        <v>15199</v>
      </c>
      <c r="T2390" s="15" t="s">
        <v>5518</v>
      </c>
      <c r="U2390" s="1" t="s">
        <v>5518</v>
      </c>
      <c r="V2390"/>
      <c r="W2390" t="s">
        <v>18996</v>
      </c>
      <c r="AJ2390" s="13" t="s">
        <v>15218</v>
      </c>
      <c r="AK2390" s="1" t="s">
        <v>5582</v>
      </c>
      <c r="AL2390" s="7" t="s">
        <v>19014</v>
      </c>
    </row>
    <row r="2391" spans="1:38">
      <c r="A2391" t="s">
        <v>15219</v>
      </c>
      <c r="B2391" s="1" t="s">
        <v>5583</v>
      </c>
      <c r="C2391" s="3">
        <v>39830</v>
      </c>
      <c r="D2391" s="4" t="str">
        <f t="shared" si="229"/>
        <v>The Last Stand</v>
      </c>
      <c r="E2391" s="9" t="s">
        <v>11634</v>
      </c>
      <c r="F2391" s="5">
        <f>YEAR(C2391)</f>
        <v>2013</v>
      </c>
      <c r="H2391" s="1" t="s">
        <v>535</v>
      </c>
      <c r="I2391" s="5" t="str">
        <f t="shared" si="230"/>
        <v>The+Last+Stand</v>
      </c>
      <c r="J2391" s="1"/>
      <c r="K2391" s="5"/>
      <c r="L2391" s="1" t="s">
        <v>536</v>
      </c>
      <c r="N2391" t="str">
        <f t="shared" si="231"/>
        <v>"http://www.omdbapi.com/?t=The+Last+Stand&amp;tomatoes=true",</v>
      </c>
      <c r="O2391">
        <f t="shared" si="233"/>
        <v>2389</v>
      </c>
      <c r="P2391" t="str">
        <f t="shared" si="232"/>
        <v>o2389.csv</v>
      </c>
      <c r="S2391" s="13" t="s">
        <v>15200</v>
      </c>
      <c r="T2391" s="15" t="s">
        <v>5526</v>
      </c>
      <c r="U2391" s="1" t="s">
        <v>5526</v>
      </c>
      <c r="V2391"/>
      <c r="W2391" t="s">
        <v>18997</v>
      </c>
      <c r="AJ2391" s="13" t="s">
        <v>15219</v>
      </c>
      <c r="AK2391" s="1" t="s">
        <v>5583</v>
      </c>
      <c r="AL2391" s="7" t="s">
        <v>19015</v>
      </c>
    </row>
    <row r="2392" spans="1:38">
      <c r="A2392" t="s">
        <v>15220</v>
      </c>
      <c r="B2392" s="1" t="s">
        <v>6481</v>
      </c>
      <c r="C2392" s="3">
        <v>38731</v>
      </c>
      <c r="D2392" s="4" t="str">
        <f t="shared" si="229"/>
        <v>The Last Station</v>
      </c>
      <c r="E2392" s="9" t="s">
        <v>12175</v>
      </c>
      <c r="F2392" s="5">
        <v>2009</v>
      </c>
      <c r="H2392" s="1" t="s">
        <v>535</v>
      </c>
      <c r="I2392" s="5" t="str">
        <f t="shared" si="230"/>
        <v>The+Last+Station</v>
      </c>
      <c r="J2392" s="1"/>
      <c r="K2392" s="5"/>
      <c r="L2392" s="1" t="s">
        <v>536</v>
      </c>
      <c r="N2392" t="str">
        <f t="shared" si="231"/>
        <v>"http://www.omdbapi.com/?t=The+Last+Station&amp;tomatoes=true",</v>
      </c>
      <c r="O2392">
        <f t="shared" si="233"/>
        <v>2390</v>
      </c>
      <c r="P2392" t="str">
        <f t="shared" si="232"/>
        <v>o2390.csv</v>
      </c>
      <c r="S2392" s="13" t="s">
        <v>15201</v>
      </c>
      <c r="T2392" s="15" t="s">
        <v>5522</v>
      </c>
      <c r="U2392" s="1" t="s">
        <v>5522</v>
      </c>
      <c r="V2392"/>
      <c r="W2392" t="s">
        <v>18998</v>
      </c>
      <c r="AJ2392" s="13" t="s">
        <v>15220</v>
      </c>
      <c r="AK2392" s="1" t="s">
        <v>6481</v>
      </c>
      <c r="AL2392" s="7" t="s">
        <v>19016</v>
      </c>
    </row>
    <row r="2393" spans="1:38">
      <c r="A2393" t="s">
        <v>15221</v>
      </c>
      <c r="B2393" s="1" t="s">
        <v>5584</v>
      </c>
      <c r="C2393" s="3">
        <v>40068</v>
      </c>
      <c r="D2393" s="4" t="str">
        <f t="shared" si="229"/>
        <v>The Last Time I Saw Macao</v>
      </c>
      <c r="E2393" s="9" t="s">
        <v>11635</v>
      </c>
      <c r="F2393" s="5">
        <v>2012</v>
      </c>
      <c r="H2393" s="1" t="s">
        <v>535</v>
      </c>
      <c r="I2393" s="5" t="str">
        <f t="shared" si="230"/>
        <v>The+Last+Time+I+Saw+Macao</v>
      </c>
      <c r="J2393" s="1"/>
      <c r="K2393" s="5"/>
      <c r="L2393" s="1" t="s">
        <v>536</v>
      </c>
      <c r="N2393" t="str">
        <f t="shared" si="231"/>
        <v>"http://www.omdbapi.com/?t=The+Last+Time+I+Saw+Macao&amp;tomatoes=true",</v>
      </c>
      <c r="O2393">
        <f t="shared" si="233"/>
        <v>2391</v>
      </c>
      <c r="P2393" t="str">
        <f t="shared" si="232"/>
        <v>o2391.csv</v>
      </c>
      <c r="S2393" s="13" t="s">
        <v>14049</v>
      </c>
      <c r="T2393" s="15" t="s">
        <v>16404</v>
      </c>
      <c r="U2393" s="1" t="s">
        <v>5531</v>
      </c>
      <c r="V2393"/>
      <c r="W2393" t="s">
        <v>17872</v>
      </c>
      <c r="AJ2393" s="13" t="s">
        <v>15221</v>
      </c>
      <c r="AK2393" s="1" t="s">
        <v>5584</v>
      </c>
      <c r="AL2393" s="7" t="s">
        <v>19017</v>
      </c>
    </row>
    <row r="2394" spans="1:38">
      <c r="A2394" t="s">
        <v>15222</v>
      </c>
      <c r="B2394" s="1" t="s">
        <v>409</v>
      </c>
      <c r="C2394" s="3">
        <v>40838</v>
      </c>
      <c r="D2394" s="4" t="str">
        <f t="shared" si="229"/>
        <v>The Last Witch Hunter</v>
      </c>
      <c r="E2394" s="9" t="s">
        <v>478</v>
      </c>
      <c r="F2394" s="5">
        <f>YEAR(C2394)</f>
        <v>2015</v>
      </c>
      <c r="H2394" s="1" t="s">
        <v>535</v>
      </c>
      <c r="I2394" s="5" t="str">
        <f t="shared" si="230"/>
        <v>The+Last+Witch+Hunter</v>
      </c>
      <c r="J2394" s="1"/>
      <c r="K2394" s="5"/>
      <c r="L2394" s="1" t="s">
        <v>536</v>
      </c>
      <c r="N2394" t="str">
        <f t="shared" si="231"/>
        <v>"http://www.omdbapi.com/?t=The+Last+Witch+Hunter&amp;tomatoes=true",</v>
      </c>
      <c r="O2394">
        <f t="shared" si="233"/>
        <v>2392</v>
      </c>
      <c r="P2394" t="str">
        <f t="shared" si="232"/>
        <v>o2392.csv</v>
      </c>
      <c r="S2394" s="13" t="s">
        <v>15202</v>
      </c>
      <c r="T2394" s="15" t="s">
        <v>5532</v>
      </c>
      <c r="U2394" s="1" t="s">
        <v>5532</v>
      </c>
      <c r="V2394"/>
      <c r="W2394" t="s">
        <v>18999</v>
      </c>
      <c r="AJ2394" s="13" t="s">
        <v>15222</v>
      </c>
      <c r="AK2394" s="1" t="s">
        <v>409</v>
      </c>
      <c r="AL2394" s="38" t="s">
        <v>19018</v>
      </c>
    </row>
    <row r="2395" spans="1:38">
      <c r="A2395" t="s">
        <v>15223</v>
      </c>
      <c r="B2395" s="1" t="s">
        <v>6482</v>
      </c>
      <c r="C2395" s="3">
        <v>40857</v>
      </c>
      <c r="D2395" s="4" t="str">
        <f t="shared" si="229"/>
        <v>The Last Women Standing</v>
      </c>
      <c r="E2395" s="9" t="s">
        <v>10825</v>
      </c>
      <c r="F2395" s="5">
        <f>YEAR(C2395)</f>
        <v>2015</v>
      </c>
      <c r="H2395" s="1" t="s">
        <v>535</v>
      </c>
      <c r="I2395" s="5" t="str">
        <f t="shared" si="230"/>
        <v>The+Last+Women+Standing</v>
      </c>
      <c r="J2395" s="1"/>
      <c r="K2395" s="5"/>
      <c r="L2395" s="1" t="s">
        <v>536</v>
      </c>
      <c r="N2395" t="str">
        <f t="shared" si="231"/>
        <v>"http://www.omdbapi.com/?t=The+Last+Women+Standing&amp;tomatoes=true",</v>
      </c>
      <c r="O2395">
        <f t="shared" si="233"/>
        <v>2393</v>
      </c>
      <c r="P2395" t="str">
        <f t="shared" si="232"/>
        <v>o2393.csv</v>
      </c>
      <c r="S2395" s="13" t="s">
        <v>15203</v>
      </c>
      <c r="T2395" s="15" t="s">
        <v>5535</v>
      </c>
      <c r="U2395" s="1" t="s">
        <v>5535</v>
      </c>
      <c r="V2395"/>
      <c r="W2395" t="s">
        <v>19000</v>
      </c>
      <c r="AJ2395" s="13" t="s">
        <v>15223</v>
      </c>
      <c r="AK2395" s="1" t="s">
        <v>6482</v>
      </c>
      <c r="AL2395" s="7" t="s">
        <v>19019</v>
      </c>
    </row>
    <row r="2396" spans="1:38">
      <c r="A2396" t="s">
        <v>15224</v>
      </c>
      <c r="B2396" s="1" t="s">
        <v>12709</v>
      </c>
      <c r="C2396" s="3">
        <v>38890</v>
      </c>
      <c r="D2396" s="4" t="str">
        <f t="shared" si="229"/>
        <v>The Law</v>
      </c>
      <c r="E2396" s="9" t="s">
        <v>15961</v>
      </c>
      <c r="F2396" s="5">
        <v>2009</v>
      </c>
      <c r="H2396" s="1" t="s">
        <v>535</v>
      </c>
      <c r="I2396" s="5" t="str">
        <f t="shared" si="230"/>
        <v>The+Law</v>
      </c>
      <c r="J2396" s="1"/>
      <c r="K2396" s="5"/>
      <c r="L2396" s="1" t="s">
        <v>536</v>
      </c>
      <c r="N2396" t="str">
        <f t="shared" si="231"/>
        <v>"http://www.omdbapi.com/?t=The+Law&amp;tomatoes=true",</v>
      </c>
      <c r="O2396">
        <f t="shared" si="233"/>
        <v>2394</v>
      </c>
      <c r="P2396" t="str">
        <f t="shared" si="232"/>
        <v>o2394.csv</v>
      </c>
      <c r="S2396" s="13" t="s">
        <v>15204</v>
      </c>
      <c r="T2396" s="15" t="s">
        <v>6480</v>
      </c>
      <c r="U2396" s="1" t="s">
        <v>6480</v>
      </c>
      <c r="V2396"/>
      <c r="W2396" t="s">
        <v>19001</v>
      </c>
      <c r="AJ2396" s="13" t="s">
        <v>15224</v>
      </c>
      <c r="AK2396" s="1" t="s">
        <v>12709</v>
      </c>
      <c r="AL2396" s="7" t="s">
        <v>19020</v>
      </c>
    </row>
    <row r="2397" spans="1:38">
      <c r="A2397" t="s">
        <v>15225</v>
      </c>
      <c r="B2397" s="1" t="s">
        <v>5589</v>
      </c>
      <c r="C2397" s="3">
        <v>39767</v>
      </c>
      <c r="D2397" s="4" t="str">
        <f t="shared" si="229"/>
        <v>The Law in These Parts</v>
      </c>
      <c r="E2397" s="9" t="s">
        <v>11639</v>
      </c>
      <c r="F2397" s="5">
        <v>2011</v>
      </c>
      <c r="H2397" s="1" t="s">
        <v>535</v>
      </c>
      <c r="I2397" s="5" t="str">
        <f t="shared" si="230"/>
        <v>The+Law+in+These+Parts</v>
      </c>
      <c r="J2397" s="1"/>
      <c r="K2397" s="5"/>
      <c r="L2397" s="1" t="s">
        <v>536</v>
      </c>
      <c r="N2397" t="str">
        <f t="shared" si="231"/>
        <v>"http://www.omdbapi.com/?t=The+Law+in+These+Parts&amp;tomatoes=true",</v>
      </c>
      <c r="O2397">
        <f t="shared" si="233"/>
        <v>2395</v>
      </c>
      <c r="P2397" t="str">
        <f t="shared" si="232"/>
        <v>o2395.csv</v>
      </c>
      <c r="S2397" s="13" t="s">
        <v>15207</v>
      </c>
      <c r="T2397" s="15" t="s">
        <v>5565</v>
      </c>
      <c r="U2397" s="1" t="s">
        <v>5565</v>
      </c>
      <c r="V2397"/>
      <c r="W2397" t="s">
        <v>19003</v>
      </c>
      <c r="AJ2397" s="13" t="s">
        <v>15225</v>
      </c>
      <c r="AK2397" s="1" t="s">
        <v>5589</v>
      </c>
      <c r="AL2397" s="38" t="s">
        <v>19021</v>
      </c>
    </row>
    <row r="2398" spans="1:38">
      <c r="A2398" t="s">
        <v>15226</v>
      </c>
      <c r="B2398" s="1" t="s">
        <v>410</v>
      </c>
      <c r="C2398" s="3">
        <v>40600</v>
      </c>
      <c r="D2398" s="4" t="str">
        <f t="shared" si="229"/>
        <v>The Lazarus Effect</v>
      </c>
      <c r="E2398" s="9" t="s">
        <v>479</v>
      </c>
      <c r="F2398" s="5">
        <f>YEAR(C2398)</f>
        <v>2015</v>
      </c>
      <c r="H2398" s="1" t="s">
        <v>535</v>
      </c>
      <c r="I2398" s="5" t="str">
        <f t="shared" si="230"/>
        <v>The+Lazarus+Effect</v>
      </c>
      <c r="J2398" s="1"/>
      <c r="K2398" s="5"/>
      <c r="L2398" s="1" t="s">
        <v>536</v>
      </c>
      <c r="N2398" t="str">
        <f t="shared" si="231"/>
        <v>"http://www.omdbapi.com/?t=The+Lazarus+Effect&amp;tomatoes=true",</v>
      </c>
      <c r="O2398">
        <f t="shared" si="233"/>
        <v>2396</v>
      </c>
      <c r="P2398" t="str">
        <f t="shared" si="232"/>
        <v>o2396.csv</v>
      </c>
      <c r="S2398" s="13" t="s">
        <v>15208</v>
      </c>
      <c r="T2398" s="15" t="s">
        <v>5567</v>
      </c>
      <c r="U2398" s="1" t="s">
        <v>5567</v>
      </c>
      <c r="V2398"/>
      <c r="W2398" t="s">
        <v>19004</v>
      </c>
      <c r="AJ2398" s="13" t="s">
        <v>15226</v>
      </c>
      <c r="AK2398" s="1" t="s">
        <v>410</v>
      </c>
      <c r="AL2398" s="38" t="s">
        <v>19022</v>
      </c>
    </row>
    <row r="2399" spans="1:38">
      <c r="A2399" t="s">
        <v>15227</v>
      </c>
      <c r="B2399" s="1" t="s">
        <v>5310</v>
      </c>
      <c r="C2399" s="3">
        <v>40187</v>
      </c>
      <c r="D2399" s="4" t="str">
        <f t="shared" si="229"/>
        <v>The Legend of Hercules</v>
      </c>
      <c r="E2399" s="9" t="s">
        <v>11464</v>
      </c>
      <c r="F2399" s="5">
        <f>YEAR(C2399)</f>
        <v>2014</v>
      </c>
      <c r="H2399" s="1" t="s">
        <v>535</v>
      </c>
      <c r="I2399" s="5" t="str">
        <f t="shared" si="230"/>
        <v>The+Legend+of+Hercules</v>
      </c>
      <c r="J2399" s="1"/>
      <c r="K2399" s="5"/>
      <c r="L2399" s="1" t="s">
        <v>536</v>
      </c>
      <c r="N2399" t="str">
        <f t="shared" si="231"/>
        <v>"http://www.omdbapi.com/?t=The+Legend+of+Hercules&amp;tomatoes=true",</v>
      </c>
      <c r="O2399">
        <f t="shared" si="233"/>
        <v>2397</v>
      </c>
      <c r="P2399" t="str">
        <f t="shared" si="232"/>
        <v>o2397.csv</v>
      </c>
      <c r="S2399" s="13" t="s">
        <v>15209</v>
      </c>
      <c r="T2399" s="15" t="s">
        <v>5569</v>
      </c>
      <c r="U2399" s="1" t="s">
        <v>5569</v>
      </c>
      <c r="V2399"/>
      <c r="W2399" t="s">
        <v>19005</v>
      </c>
      <c r="AJ2399" s="13" t="s">
        <v>15227</v>
      </c>
      <c r="AK2399" s="1" t="s">
        <v>5310</v>
      </c>
      <c r="AL2399" s="38" t="s">
        <v>19023</v>
      </c>
    </row>
    <row r="2400" spans="1:38">
      <c r="A2400" t="s">
        <v>15228</v>
      </c>
      <c r="B2400" s="1" t="s">
        <v>5602</v>
      </c>
      <c r="C2400" s="3">
        <v>39044</v>
      </c>
      <c r="D2400" s="4" t="str">
        <f t="shared" si="229"/>
        <v>The Legend of Pale Male</v>
      </c>
      <c r="E2400" s="9" t="s">
        <v>10736</v>
      </c>
      <c r="F2400" s="5">
        <v>2009</v>
      </c>
      <c r="H2400" s="1" t="s">
        <v>535</v>
      </c>
      <c r="I2400" s="5" t="str">
        <f t="shared" si="230"/>
        <v>The+Legend+of+Pale+Male</v>
      </c>
      <c r="J2400" s="1"/>
      <c r="K2400" s="5"/>
      <c r="L2400" s="1" t="s">
        <v>536</v>
      </c>
      <c r="N2400" t="str">
        <f t="shared" si="231"/>
        <v>"http://www.omdbapi.com/?t=The+Legend+of+Pale+Male&amp;tomatoes=true",</v>
      </c>
      <c r="O2400">
        <f t="shared" si="233"/>
        <v>2398</v>
      </c>
      <c r="P2400" t="str">
        <f t="shared" si="232"/>
        <v>o2398.csv</v>
      </c>
      <c r="S2400" s="13" t="s">
        <v>15210</v>
      </c>
      <c r="T2400" s="15" t="s">
        <v>5570</v>
      </c>
      <c r="U2400" s="1" t="s">
        <v>5570</v>
      </c>
      <c r="V2400"/>
      <c r="W2400" t="s">
        <v>19006</v>
      </c>
      <c r="AJ2400" s="13" t="s">
        <v>15228</v>
      </c>
      <c r="AK2400" s="1" t="s">
        <v>5602</v>
      </c>
      <c r="AL2400" s="7" t="s">
        <v>19024</v>
      </c>
    </row>
    <row r="2401" spans="1:38">
      <c r="A2401" t="s">
        <v>15229</v>
      </c>
      <c r="B2401" s="1" t="s">
        <v>326</v>
      </c>
      <c r="C2401" s="3">
        <v>40215</v>
      </c>
      <c r="D2401" s="4" t="str">
        <f t="shared" si="229"/>
        <v>The LEGO Movie</v>
      </c>
      <c r="E2401" s="9" t="s">
        <v>11646</v>
      </c>
      <c r="F2401" s="5">
        <f>YEAR(C2401)</f>
        <v>2014</v>
      </c>
      <c r="H2401" s="1" t="s">
        <v>535</v>
      </c>
      <c r="I2401" s="5" t="str">
        <f t="shared" si="230"/>
        <v>The+LEGO+Movie</v>
      </c>
      <c r="J2401" s="1"/>
      <c r="K2401" s="5"/>
      <c r="L2401" s="1" t="s">
        <v>536</v>
      </c>
      <c r="N2401" t="str">
        <f t="shared" si="231"/>
        <v>"http://www.omdbapi.com/?t=The+LEGO+Movie&amp;tomatoes=true",</v>
      </c>
      <c r="O2401">
        <f t="shared" si="233"/>
        <v>2399</v>
      </c>
      <c r="P2401" t="str">
        <f t="shared" si="232"/>
        <v>o2399.csv</v>
      </c>
      <c r="S2401" s="13" t="s">
        <v>15211</v>
      </c>
      <c r="T2401" s="15" t="s">
        <v>5571</v>
      </c>
      <c r="U2401" s="1" t="s">
        <v>5571</v>
      </c>
      <c r="V2401"/>
      <c r="W2401" t="s">
        <v>19007</v>
      </c>
      <c r="AJ2401" s="13" t="s">
        <v>15229</v>
      </c>
      <c r="AK2401" s="1" t="s">
        <v>326</v>
      </c>
      <c r="AL2401" s="7" t="s">
        <v>19025</v>
      </c>
    </row>
    <row r="2402" spans="1:38">
      <c r="A2402" t="s">
        <v>15230</v>
      </c>
      <c r="B2402" s="1" t="s">
        <v>5610</v>
      </c>
      <c r="C2402" s="3">
        <v>40605</v>
      </c>
      <c r="D2402" s="4" t="str">
        <f t="shared" si="229"/>
        <v>The Lesson</v>
      </c>
      <c r="E2402" s="9" t="s">
        <v>10738</v>
      </c>
      <c r="F2402" s="5">
        <f>YEAR(C2402)</f>
        <v>2015</v>
      </c>
      <c r="H2402" s="1" t="s">
        <v>535</v>
      </c>
      <c r="I2402" s="5" t="str">
        <f t="shared" si="230"/>
        <v>The+Lesson</v>
      </c>
      <c r="J2402" s="1"/>
      <c r="K2402" s="5"/>
      <c r="L2402" s="1" t="s">
        <v>536</v>
      </c>
      <c r="N2402" t="str">
        <f t="shared" si="231"/>
        <v>"http://www.omdbapi.com/?t=The+Lesson&amp;tomatoes=true",</v>
      </c>
      <c r="O2402">
        <f t="shared" si="233"/>
        <v>2400</v>
      </c>
      <c r="P2402" t="str">
        <f t="shared" si="232"/>
        <v>o2400.csv</v>
      </c>
      <c r="S2402" s="13" t="s">
        <v>15212</v>
      </c>
      <c r="T2402" s="15" t="s">
        <v>5572</v>
      </c>
      <c r="U2402" s="1" t="s">
        <v>5572</v>
      </c>
      <c r="V2402"/>
      <c r="W2402" t="s">
        <v>19008</v>
      </c>
      <c r="AJ2402" s="13" t="s">
        <v>15230</v>
      </c>
      <c r="AK2402" s="1" t="s">
        <v>5610</v>
      </c>
      <c r="AL2402" s="7" t="s">
        <v>19026</v>
      </c>
    </row>
    <row r="2403" spans="1:38">
      <c r="A2403" t="s">
        <v>15231</v>
      </c>
      <c r="B2403" s="1" t="s">
        <v>6483</v>
      </c>
      <c r="C2403" s="3">
        <v>40880</v>
      </c>
      <c r="D2403" s="4" t="str">
        <f t="shared" si="229"/>
        <v>The Letters</v>
      </c>
      <c r="E2403" s="9" t="s">
        <v>12176</v>
      </c>
      <c r="F2403" s="5">
        <v>2014</v>
      </c>
      <c r="H2403" s="1" t="s">
        <v>535</v>
      </c>
      <c r="I2403" s="5" t="str">
        <f t="shared" si="230"/>
        <v>The+Letters</v>
      </c>
      <c r="J2403" s="1"/>
      <c r="K2403" s="5"/>
      <c r="L2403" s="1" t="s">
        <v>536</v>
      </c>
      <c r="N2403" t="str">
        <f t="shared" si="231"/>
        <v>"http://www.omdbapi.com/?t=The+Letters&amp;tomatoes=true",</v>
      </c>
      <c r="O2403">
        <f t="shared" si="233"/>
        <v>2401</v>
      </c>
      <c r="P2403" t="str">
        <f t="shared" si="232"/>
        <v>o2401.csv</v>
      </c>
      <c r="S2403" s="13" t="s">
        <v>15213</v>
      </c>
      <c r="T2403" s="15" t="s">
        <v>5573</v>
      </c>
      <c r="U2403" s="1" t="s">
        <v>5573</v>
      </c>
      <c r="V2403"/>
      <c r="W2403" t="s">
        <v>19009</v>
      </c>
      <c r="AJ2403" s="13" t="s">
        <v>15231</v>
      </c>
      <c r="AK2403" s="1" t="s">
        <v>6483</v>
      </c>
      <c r="AL2403" s="7" t="s">
        <v>19027</v>
      </c>
    </row>
    <row r="2404" spans="1:38">
      <c r="A2404" t="s">
        <v>15232</v>
      </c>
      <c r="B2404" s="1" t="s">
        <v>5646</v>
      </c>
      <c r="C2404" s="3">
        <v>39158</v>
      </c>
      <c r="D2404" s="4" t="str">
        <f t="shared" si="229"/>
        <v>The Lincoln Lawyer</v>
      </c>
      <c r="E2404" s="9" t="s">
        <v>11671</v>
      </c>
      <c r="F2404" s="5">
        <f>YEAR(C2404)</f>
        <v>2011</v>
      </c>
      <c r="H2404" s="1" t="s">
        <v>535</v>
      </c>
      <c r="I2404" s="5" t="str">
        <f t="shared" si="230"/>
        <v>The+Lincoln+Lawyer</v>
      </c>
      <c r="J2404" s="1"/>
      <c r="K2404" s="5"/>
      <c r="L2404" s="1" t="s">
        <v>536</v>
      </c>
      <c r="N2404" t="str">
        <f t="shared" si="231"/>
        <v>"http://www.omdbapi.com/?t=The+Lincoln+Lawyer&amp;tomatoes=true",</v>
      </c>
      <c r="O2404">
        <f t="shared" si="233"/>
        <v>2402</v>
      </c>
      <c r="P2404" t="str">
        <f t="shared" si="232"/>
        <v>o2402.csv</v>
      </c>
      <c r="S2404" s="13" t="s">
        <v>15214</v>
      </c>
      <c r="T2404" s="15" t="s">
        <v>5574</v>
      </c>
      <c r="U2404" s="1" t="s">
        <v>5574</v>
      </c>
      <c r="V2404"/>
      <c r="W2404" t="s">
        <v>19010</v>
      </c>
      <c r="AJ2404" s="13" t="s">
        <v>15232</v>
      </c>
      <c r="AK2404" s="1" t="s">
        <v>5646</v>
      </c>
      <c r="AL2404" s="7" t="s">
        <v>19028</v>
      </c>
    </row>
    <row r="2405" spans="1:38">
      <c r="A2405" t="s">
        <v>15233</v>
      </c>
      <c r="B2405" s="1" t="s">
        <v>5654</v>
      </c>
      <c r="C2405" s="3">
        <v>40635</v>
      </c>
      <c r="D2405" s="4" t="str">
        <f t="shared" si="229"/>
        <v>The Living</v>
      </c>
      <c r="E2405" s="9" t="s">
        <v>11675</v>
      </c>
      <c r="F2405" s="5">
        <f>YEAR(C2405)</f>
        <v>2015</v>
      </c>
      <c r="H2405" s="1" t="s">
        <v>535</v>
      </c>
      <c r="I2405" s="5" t="str">
        <f t="shared" si="230"/>
        <v>The+Living</v>
      </c>
      <c r="J2405" s="1"/>
      <c r="K2405" s="5"/>
      <c r="L2405" s="1" t="s">
        <v>536</v>
      </c>
      <c r="N2405" t="str">
        <f t="shared" si="231"/>
        <v>"http://www.omdbapi.com/?t=The+Living&amp;tomatoes=true",</v>
      </c>
      <c r="O2405">
        <f t="shared" si="233"/>
        <v>2403</v>
      </c>
      <c r="P2405" t="str">
        <f t="shared" si="232"/>
        <v>o2403.csv</v>
      </c>
      <c r="S2405" s="13" t="s">
        <v>15215</v>
      </c>
      <c r="T2405" s="15" t="s">
        <v>5577</v>
      </c>
      <c r="U2405" s="1" t="s">
        <v>5577</v>
      </c>
      <c r="V2405"/>
      <c r="W2405" t="s">
        <v>19011</v>
      </c>
      <c r="AJ2405" s="13" t="s">
        <v>15233</v>
      </c>
      <c r="AK2405" s="1" t="s">
        <v>5654</v>
      </c>
      <c r="AL2405" s="7" t="s">
        <v>19029</v>
      </c>
    </row>
    <row r="2406" spans="1:38">
      <c r="A2406" t="s">
        <v>15234</v>
      </c>
      <c r="B2406" s="1" t="s">
        <v>5655</v>
      </c>
      <c r="C2406" s="3">
        <v>38850</v>
      </c>
      <c r="D2406" s="4" t="str">
        <f t="shared" si="229"/>
        <v>The Living Wake</v>
      </c>
      <c r="E2406" s="9" t="s">
        <v>11676</v>
      </c>
      <c r="F2406" s="5">
        <v>2009</v>
      </c>
      <c r="H2406" s="1" t="s">
        <v>535</v>
      </c>
      <c r="I2406" s="5" t="str">
        <f t="shared" si="230"/>
        <v>The+Living+Wake</v>
      </c>
      <c r="J2406" s="1"/>
      <c r="K2406" s="5"/>
      <c r="L2406" s="1" t="s">
        <v>536</v>
      </c>
      <c r="N2406" t="str">
        <f t="shared" si="231"/>
        <v>"http://www.omdbapi.com/?t=The+Living+Wake&amp;tomatoes=true",</v>
      </c>
      <c r="O2406">
        <f t="shared" si="233"/>
        <v>2404</v>
      </c>
      <c r="P2406" t="str">
        <f t="shared" si="232"/>
        <v>o2404.csv</v>
      </c>
      <c r="S2406" s="13" t="s">
        <v>15216</v>
      </c>
      <c r="T2406" s="15" t="s">
        <v>16516</v>
      </c>
      <c r="U2406" s="1" t="s">
        <v>5578</v>
      </c>
      <c r="V2406"/>
      <c r="W2406" t="s">
        <v>19012</v>
      </c>
      <c r="AJ2406" s="13" t="s">
        <v>15234</v>
      </c>
      <c r="AK2406" s="1" t="s">
        <v>5655</v>
      </c>
      <c r="AL2406" s="7" t="s">
        <v>19030</v>
      </c>
    </row>
    <row r="2407" spans="1:38">
      <c r="A2407" t="s">
        <v>15235</v>
      </c>
      <c r="B2407" s="1" t="s">
        <v>5658</v>
      </c>
      <c r="C2407" s="3">
        <v>40572</v>
      </c>
      <c r="D2407" s="4" t="str">
        <f t="shared" si="229"/>
        <v>The Loft</v>
      </c>
      <c r="E2407" s="9" t="s">
        <v>11677</v>
      </c>
      <c r="F2407" s="5">
        <f>YEAR(C2407)</f>
        <v>2015</v>
      </c>
      <c r="H2407" s="1" t="s">
        <v>535</v>
      </c>
      <c r="I2407" s="5" t="str">
        <f t="shared" si="230"/>
        <v>The+Loft</v>
      </c>
      <c r="J2407" s="1"/>
      <c r="K2407" s="5"/>
      <c r="L2407" s="1" t="s">
        <v>536</v>
      </c>
      <c r="N2407" t="str">
        <f t="shared" si="231"/>
        <v>"http://www.omdbapi.com/?t=The+Loft&amp;tomatoes=true",</v>
      </c>
      <c r="O2407">
        <f t="shared" si="233"/>
        <v>2405</v>
      </c>
      <c r="P2407" t="str">
        <f t="shared" si="232"/>
        <v>o2405.csv</v>
      </c>
      <c r="S2407" s="13" t="s">
        <v>15217</v>
      </c>
      <c r="T2407" s="15" t="s">
        <v>5581</v>
      </c>
      <c r="U2407" s="1" t="s">
        <v>5581</v>
      </c>
      <c r="V2407"/>
      <c r="W2407" t="s">
        <v>19013</v>
      </c>
      <c r="AJ2407" s="13" t="s">
        <v>15235</v>
      </c>
      <c r="AK2407" s="1" t="s">
        <v>5658</v>
      </c>
      <c r="AL2407" s="7" t="s">
        <v>19031</v>
      </c>
    </row>
    <row r="2408" spans="1:38">
      <c r="A2408" t="s">
        <v>15236</v>
      </c>
      <c r="B2408" s="1" t="s">
        <v>5663</v>
      </c>
      <c r="C2408" s="3">
        <v>39996</v>
      </c>
      <c r="D2408" s="4" t="str">
        <f t="shared" si="229"/>
        <v>The Lone Ranger</v>
      </c>
      <c r="E2408" s="9" t="s">
        <v>10745</v>
      </c>
      <c r="F2408" s="5">
        <f>YEAR(C2408)</f>
        <v>2013</v>
      </c>
      <c r="H2408" s="1" t="s">
        <v>535</v>
      </c>
      <c r="I2408" s="5" t="str">
        <f t="shared" si="230"/>
        <v>The+Lone+Ranger</v>
      </c>
      <c r="J2408" s="1"/>
      <c r="K2408" s="5"/>
      <c r="L2408" s="1" t="s">
        <v>536</v>
      </c>
      <c r="N2408" t="str">
        <f t="shared" si="231"/>
        <v>"http://www.omdbapi.com/?t=The+Lone+Ranger&amp;tomatoes=true",</v>
      </c>
      <c r="O2408">
        <f t="shared" si="233"/>
        <v>2406</v>
      </c>
      <c r="P2408" t="str">
        <f t="shared" si="232"/>
        <v>o2406.csv</v>
      </c>
      <c r="S2408" s="13" t="s">
        <v>15218</v>
      </c>
      <c r="T2408" s="15" t="s">
        <v>5582</v>
      </c>
      <c r="U2408" s="1" t="s">
        <v>5582</v>
      </c>
      <c r="V2408"/>
      <c r="W2408" t="s">
        <v>19014</v>
      </c>
      <c r="AJ2408" s="13" t="s">
        <v>15236</v>
      </c>
      <c r="AK2408" s="1" t="s">
        <v>5663</v>
      </c>
      <c r="AL2408" s="38" t="s">
        <v>19032</v>
      </c>
    </row>
    <row r="2409" spans="1:38">
      <c r="A2409" t="s">
        <v>15237</v>
      </c>
      <c r="B2409" s="1" t="s">
        <v>5662</v>
      </c>
      <c r="C2409" s="3">
        <v>39746</v>
      </c>
      <c r="D2409" s="4" t="str">
        <f t="shared" si="229"/>
        <v>The Loneliest Planet</v>
      </c>
      <c r="E2409" s="9" t="s">
        <v>11680</v>
      </c>
      <c r="F2409" s="5">
        <v>2011</v>
      </c>
      <c r="H2409" s="1" t="s">
        <v>535</v>
      </c>
      <c r="I2409" s="5" t="str">
        <f t="shared" si="230"/>
        <v>The+Loneliest+Planet</v>
      </c>
      <c r="J2409" s="1"/>
      <c r="K2409" s="5"/>
      <c r="L2409" s="1" t="s">
        <v>536</v>
      </c>
      <c r="N2409" t="str">
        <f t="shared" si="231"/>
        <v>"http://www.omdbapi.com/?t=The+Loneliest+Planet&amp;tomatoes=true",</v>
      </c>
      <c r="O2409">
        <f t="shared" si="233"/>
        <v>2407</v>
      </c>
      <c r="P2409" t="str">
        <f t="shared" si="232"/>
        <v>o2407.csv</v>
      </c>
      <c r="S2409" s="13" t="s">
        <v>15219</v>
      </c>
      <c r="T2409" s="15" t="s">
        <v>5583</v>
      </c>
      <c r="U2409" s="1" t="s">
        <v>5583</v>
      </c>
      <c r="V2409"/>
      <c r="W2409" t="s">
        <v>19015</v>
      </c>
      <c r="AJ2409" s="13" t="s">
        <v>15237</v>
      </c>
      <c r="AK2409" s="1" t="s">
        <v>5662</v>
      </c>
      <c r="AL2409" s="38" t="s">
        <v>19033</v>
      </c>
    </row>
    <row r="2410" spans="1:38">
      <c r="A2410" t="s">
        <v>15238</v>
      </c>
      <c r="B2410" s="1" t="s">
        <v>12599</v>
      </c>
      <c r="C2410" s="3">
        <v>39511</v>
      </c>
      <c r="D2410" s="4" t="str">
        <f t="shared" si="229"/>
        <v>The Long Day Closes</v>
      </c>
      <c r="E2410" s="9" t="s">
        <v>15962</v>
      </c>
      <c r="F2410" s="5">
        <v>2011</v>
      </c>
      <c r="H2410" s="1" t="s">
        <v>535</v>
      </c>
      <c r="I2410" s="5" t="str">
        <f t="shared" si="230"/>
        <v>The+Long+Day+Closes</v>
      </c>
      <c r="J2410" s="1"/>
      <c r="K2410" s="5"/>
      <c r="L2410" s="1" t="s">
        <v>536</v>
      </c>
      <c r="N2410" t="str">
        <f t="shared" si="231"/>
        <v>"http://www.omdbapi.com/?t=The+Long+Day+Closes&amp;tomatoes=true",</v>
      </c>
      <c r="O2410">
        <f t="shared" si="233"/>
        <v>2408</v>
      </c>
      <c r="P2410" t="str">
        <f t="shared" si="232"/>
        <v>o2408.csv</v>
      </c>
      <c r="S2410" s="13" t="s">
        <v>15220</v>
      </c>
      <c r="T2410" s="15" t="s">
        <v>6481</v>
      </c>
      <c r="U2410" s="1" t="s">
        <v>6481</v>
      </c>
      <c r="V2410"/>
      <c r="W2410" t="s">
        <v>19016</v>
      </c>
      <c r="AJ2410" s="13" t="s">
        <v>15238</v>
      </c>
      <c r="AK2410" s="1" t="s">
        <v>12599</v>
      </c>
      <c r="AL2410" s="38" t="s">
        <v>19034</v>
      </c>
    </row>
    <row r="2411" spans="1:38">
      <c r="A2411" t="s">
        <v>15239</v>
      </c>
      <c r="B2411" s="1" t="s">
        <v>443</v>
      </c>
      <c r="C2411" s="3">
        <v>40642</v>
      </c>
      <c r="D2411" s="4" t="str">
        <f t="shared" si="229"/>
        <v>The Longest Ride</v>
      </c>
      <c r="E2411" s="9" t="s">
        <v>499</v>
      </c>
      <c r="F2411" s="5">
        <f>YEAR(C2411)</f>
        <v>2015</v>
      </c>
      <c r="H2411" s="1" t="s">
        <v>535</v>
      </c>
      <c r="I2411" s="5" t="str">
        <f t="shared" si="230"/>
        <v>The+Longest+Ride</v>
      </c>
      <c r="J2411" s="1"/>
      <c r="K2411" s="5"/>
      <c r="L2411" s="1" t="s">
        <v>536</v>
      </c>
      <c r="N2411" t="str">
        <f t="shared" si="231"/>
        <v>"http://www.omdbapi.com/?t=The+Longest+Ride&amp;tomatoes=true",</v>
      </c>
      <c r="O2411">
        <f t="shared" si="233"/>
        <v>2409</v>
      </c>
      <c r="P2411" t="str">
        <f t="shared" si="232"/>
        <v>o2409.csv</v>
      </c>
      <c r="S2411" s="13" t="s">
        <v>15221</v>
      </c>
      <c r="T2411" s="15" t="s">
        <v>5584</v>
      </c>
      <c r="U2411" s="1" t="s">
        <v>5584</v>
      </c>
      <c r="V2411"/>
      <c r="W2411" t="s">
        <v>19017</v>
      </c>
      <c r="AJ2411" s="13" t="s">
        <v>15239</v>
      </c>
      <c r="AK2411" s="1" t="s">
        <v>443</v>
      </c>
      <c r="AL2411" s="38" t="s">
        <v>19035</v>
      </c>
    </row>
    <row r="2412" spans="1:38">
      <c r="A2412" t="s">
        <v>15240</v>
      </c>
      <c r="B2412" s="1" t="s">
        <v>5666</v>
      </c>
      <c r="C2412" s="3">
        <v>39998</v>
      </c>
      <c r="D2412" s="4" t="str">
        <f t="shared" si="229"/>
        <v>The Look of Love</v>
      </c>
      <c r="E2412" s="9" t="s">
        <v>11682</v>
      </c>
      <c r="F2412" s="5">
        <f>YEAR(C2412)</f>
        <v>2013</v>
      </c>
      <c r="H2412" s="1" t="s">
        <v>535</v>
      </c>
      <c r="I2412" s="5" t="str">
        <f t="shared" si="230"/>
        <v>The+Look+of+Love</v>
      </c>
      <c r="J2412" s="1"/>
      <c r="K2412" s="5"/>
      <c r="L2412" s="1" t="s">
        <v>536</v>
      </c>
      <c r="N2412" t="str">
        <f t="shared" si="231"/>
        <v>"http://www.omdbapi.com/?t=The+Look+of+Love&amp;tomatoes=true",</v>
      </c>
      <c r="O2412">
        <f t="shared" si="233"/>
        <v>2410</v>
      </c>
      <c r="P2412" t="str">
        <f t="shared" si="232"/>
        <v>o2410.csv</v>
      </c>
      <c r="S2412" s="13" t="s">
        <v>15222</v>
      </c>
      <c r="T2412" s="15" t="s">
        <v>409</v>
      </c>
      <c r="U2412" s="1" t="s">
        <v>409</v>
      </c>
      <c r="V2412"/>
      <c r="W2412" t="s">
        <v>19018</v>
      </c>
      <c r="AJ2412" s="13" t="s">
        <v>15240</v>
      </c>
      <c r="AK2412" s="1" t="s">
        <v>5666</v>
      </c>
      <c r="AL2412" s="7" t="s">
        <v>19036</v>
      </c>
    </row>
    <row r="2413" spans="1:38">
      <c r="A2413" t="s">
        <v>15241</v>
      </c>
      <c r="B2413" s="1" t="s">
        <v>5667</v>
      </c>
      <c r="C2413" s="3">
        <v>40740</v>
      </c>
      <c r="D2413" s="4" t="str">
        <f t="shared" si="229"/>
        <v>The Look of Silence</v>
      </c>
      <c r="E2413" s="9" t="s">
        <v>11683</v>
      </c>
      <c r="F2413" s="5">
        <v>2014</v>
      </c>
      <c r="H2413" s="1" t="s">
        <v>535</v>
      </c>
      <c r="I2413" s="5" t="str">
        <f t="shared" si="230"/>
        <v>The+Look+of+Silence</v>
      </c>
      <c r="J2413" s="1"/>
      <c r="K2413" s="5"/>
      <c r="L2413" s="1" t="s">
        <v>536</v>
      </c>
      <c r="N2413" t="str">
        <f t="shared" si="231"/>
        <v>"http://www.omdbapi.com/?t=The+Look+of+Silence&amp;tomatoes=true",</v>
      </c>
      <c r="O2413">
        <f t="shared" si="233"/>
        <v>2411</v>
      </c>
      <c r="P2413" t="str">
        <f t="shared" si="232"/>
        <v>o2411.csv</v>
      </c>
      <c r="S2413" s="13" t="s">
        <v>15223</v>
      </c>
      <c r="T2413" s="15" t="s">
        <v>6482</v>
      </c>
      <c r="U2413" s="1" t="s">
        <v>6482</v>
      </c>
      <c r="V2413"/>
      <c r="W2413" t="s">
        <v>19019</v>
      </c>
      <c r="AJ2413" s="13" t="s">
        <v>15241</v>
      </c>
      <c r="AK2413" s="1" t="s">
        <v>5667</v>
      </c>
      <c r="AL2413" s="38" t="s">
        <v>19037</v>
      </c>
    </row>
    <row r="2414" spans="1:38">
      <c r="A2414" t="s">
        <v>15242</v>
      </c>
      <c r="B2414" s="1" t="s">
        <v>5672</v>
      </c>
      <c r="C2414" s="3">
        <v>39921</v>
      </c>
      <c r="D2414" s="4" t="str">
        <f t="shared" si="229"/>
        <v>The Lords of Salem</v>
      </c>
      <c r="E2414" s="9" t="s">
        <v>11684</v>
      </c>
      <c r="F2414" s="5">
        <v>2012</v>
      </c>
      <c r="H2414" s="1" t="s">
        <v>535</v>
      </c>
      <c r="I2414" s="5" t="str">
        <f t="shared" si="230"/>
        <v>The+Lords+of+Salem</v>
      </c>
      <c r="J2414" s="1"/>
      <c r="K2414" s="5"/>
      <c r="L2414" s="1" t="s">
        <v>536</v>
      </c>
      <c r="N2414" t="str">
        <f t="shared" si="231"/>
        <v>"http://www.omdbapi.com/?t=The+Lords+of+Salem&amp;tomatoes=true",</v>
      </c>
      <c r="O2414">
        <f t="shared" si="233"/>
        <v>2412</v>
      </c>
      <c r="P2414" t="str">
        <f t="shared" si="232"/>
        <v>o2412.csv</v>
      </c>
      <c r="S2414" s="13" t="s">
        <v>15205</v>
      </c>
      <c r="T2414" s="15" t="s">
        <v>16515</v>
      </c>
      <c r="U2414" s="1" t="s">
        <v>5575</v>
      </c>
      <c r="V2414"/>
      <c r="W2414" t="s">
        <v>19002</v>
      </c>
      <c r="AJ2414" s="13" t="s">
        <v>15242</v>
      </c>
      <c r="AK2414" s="1" t="s">
        <v>5672</v>
      </c>
      <c r="AL2414" s="7" t="s">
        <v>19038</v>
      </c>
    </row>
    <row r="2415" spans="1:38">
      <c r="A2415" t="s">
        <v>15243</v>
      </c>
      <c r="B2415" s="1" t="s">
        <v>5674</v>
      </c>
      <c r="C2415" s="3">
        <v>38829</v>
      </c>
      <c r="D2415" s="4" t="str">
        <f t="shared" si="229"/>
        <v>The Losers</v>
      </c>
      <c r="E2415" s="9" t="s">
        <v>11685</v>
      </c>
      <c r="F2415" s="5">
        <f>YEAR(C2415)</f>
        <v>2010</v>
      </c>
      <c r="H2415" s="1" t="s">
        <v>535</v>
      </c>
      <c r="I2415" s="5" t="str">
        <f t="shared" si="230"/>
        <v>The+Losers</v>
      </c>
      <c r="J2415" s="1"/>
      <c r="K2415" s="5"/>
      <c r="L2415" s="1" t="s">
        <v>536</v>
      </c>
      <c r="N2415" t="str">
        <f t="shared" si="231"/>
        <v>"http://www.omdbapi.com/?t=The+Losers&amp;tomatoes=true",</v>
      </c>
      <c r="O2415">
        <f t="shared" si="233"/>
        <v>2413</v>
      </c>
      <c r="P2415" t="str">
        <f t="shared" si="232"/>
        <v>o2413.csv</v>
      </c>
      <c r="S2415" s="13" t="s">
        <v>15224</v>
      </c>
      <c r="T2415" s="15" t="s">
        <v>16083</v>
      </c>
      <c r="U2415" s="1" t="s">
        <v>12709</v>
      </c>
      <c r="V2415"/>
      <c r="W2415" t="s">
        <v>19020</v>
      </c>
      <c r="AJ2415" s="13" t="s">
        <v>15243</v>
      </c>
      <c r="AK2415" s="1" t="s">
        <v>5674</v>
      </c>
      <c r="AL2415" s="7" t="s">
        <v>19039</v>
      </c>
    </row>
    <row r="2416" spans="1:38">
      <c r="A2416" t="s">
        <v>15244</v>
      </c>
      <c r="B2416" s="1" t="s">
        <v>5679</v>
      </c>
      <c r="C2416" s="3">
        <v>39872</v>
      </c>
      <c r="D2416" s="4" t="str">
        <f t="shared" si="229"/>
        <v>The Lost Medallion</v>
      </c>
      <c r="E2416" s="9" t="s">
        <v>11690</v>
      </c>
      <c r="F2416" s="5">
        <f>YEAR(C2416)</f>
        <v>2013</v>
      </c>
      <c r="H2416" s="1" t="s">
        <v>535</v>
      </c>
      <c r="I2416" s="5" t="str">
        <f t="shared" si="230"/>
        <v>The+Lost+Medallion</v>
      </c>
      <c r="J2416" s="1"/>
      <c r="K2416" s="5"/>
      <c r="L2416" s="1" t="s">
        <v>536</v>
      </c>
      <c r="N2416" t="str">
        <f t="shared" si="231"/>
        <v>"http://www.omdbapi.com/?t=The+Lost+Medallion&amp;tomatoes=true",</v>
      </c>
      <c r="O2416">
        <f t="shared" si="233"/>
        <v>2414</v>
      </c>
      <c r="P2416" t="str">
        <f t="shared" si="232"/>
        <v>o2414.csv</v>
      </c>
      <c r="S2416" s="13" t="s">
        <v>15225</v>
      </c>
      <c r="T2416" s="15" t="s">
        <v>5589</v>
      </c>
      <c r="U2416" s="1" t="s">
        <v>5589</v>
      </c>
      <c r="V2416"/>
      <c r="W2416" t="s">
        <v>19021</v>
      </c>
      <c r="AJ2416" s="13" t="s">
        <v>15244</v>
      </c>
      <c r="AK2416" s="1" t="s">
        <v>5679</v>
      </c>
      <c r="AL2416" s="7" t="s">
        <v>19040</v>
      </c>
    </row>
    <row r="2417" spans="1:38">
      <c r="A2417" t="s">
        <v>15245</v>
      </c>
      <c r="B2417" s="1" t="s">
        <v>5681</v>
      </c>
      <c r="C2417" s="3">
        <v>38878</v>
      </c>
      <c r="D2417" s="4" t="str">
        <f t="shared" si="229"/>
        <v>The Lottery</v>
      </c>
      <c r="E2417" s="9" t="s">
        <v>11692</v>
      </c>
      <c r="F2417" s="5">
        <f>YEAR(C2417)</f>
        <v>2010</v>
      </c>
      <c r="H2417" s="1" t="s">
        <v>535</v>
      </c>
      <c r="I2417" s="5" t="str">
        <f t="shared" si="230"/>
        <v>The+Lottery</v>
      </c>
      <c r="J2417" s="1"/>
      <c r="K2417" s="5"/>
      <c r="L2417" s="1" t="s">
        <v>536</v>
      </c>
      <c r="N2417" t="str">
        <f t="shared" si="231"/>
        <v>"http://www.omdbapi.com/?t=The+Lottery&amp;tomatoes=true",</v>
      </c>
      <c r="O2417">
        <f t="shared" si="233"/>
        <v>2415</v>
      </c>
      <c r="P2417" t="str">
        <f t="shared" si="232"/>
        <v>o2415.csv</v>
      </c>
      <c r="S2417" s="13" t="s">
        <v>15226</v>
      </c>
      <c r="T2417" s="15" t="s">
        <v>410</v>
      </c>
      <c r="U2417" s="1" t="s">
        <v>410</v>
      </c>
      <c r="V2417"/>
      <c r="W2417" t="s">
        <v>19022</v>
      </c>
      <c r="AJ2417" s="13" t="s">
        <v>15245</v>
      </c>
      <c r="AK2417" s="1" t="s">
        <v>5681</v>
      </c>
      <c r="AL2417" s="38" t="s">
        <v>19041</v>
      </c>
    </row>
    <row r="2418" spans="1:38">
      <c r="A2418" t="s">
        <v>15246</v>
      </c>
      <c r="B2418" s="1" t="s">
        <v>5694</v>
      </c>
      <c r="C2418" s="3">
        <v>40320</v>
      </c>
      <c r="D2418" s="4" t="str">
        <f t="shared" si="229"/>
        <v>The Love Punch</v>
      </c>
      <c r="E2418" s="9" t="s">
        <v>11703</v>
      </c>
      <c r="F2418" s="5">
        <v>2013</v>
      </c>
      <c r="H2418" s="1" t="s">
        <v>535</v>
      </c>
      <c r="I2418" s="5" t="str">
        <f t="shared" si="230"/>
        <v>The+Love+Punch</v>
      </c>
      <c r="J2418" s="1"/>
      <c r="K2418" s="5"/>
      <c r="L2418" s="1" t="s">
        <v>536</v>
      </c>
      <c r="N2418" t="str">
        <f t="shared" si="231"/>
        <v>"http://www.omdbapi.com/?t=The+Love+Punch&amp;tomatoes=true",</v>
      </c>
      <c r="O2418">
        <f t="shared" si="233"/>
        <v>2416</v>
      </c>
      <c r="P2418" t="str">
        <f t="shared" si="232"/>
        <v>o2416.csv</v>
      </c>
      <c r="S2418" s="13" t="s">
        <v>15227</v>
      </c>
      <c r="T2418" s="15" t="s">
        <v>5310</v>
      </c>
      <c r="U2418" s="1" t="s">
        <v>5310</v>
      </c>
      <c r="V2418"/>
      <c r="W2418" t="s">
        <v>19023</v>
      </c>
      <c r="AJ2418" s="19" t="s">
        <v>15246</v>
      </c>
      <c r="AK2418" s="1" t="s">
        <v>5694</v>
      </c>
      <c r="AL2418" s="7" t="s">
        <v>19042</v>
      </c>
    </row>
    <row r="2419" spans="1:38">
      <c r="A2419" t="s">
        <v>15247</v>
      </c>
      <c r="B2419" s="1" t="s">
        <v>5697</v>
      </c>
      <c r="C2419" s="3">
        <v>39557</v>
      </c>
      <c r="D2419" s="4" t="str">
        <f t="shared" si="229"/>
        <v>The Lucky One</v>
      </c>
      <c r="E2419" s="9" t="s">
        <v>11705</v>
      </c>
      <c r="F2419" s="5">
        <f>YEAR(C2419)</f>
        <v>2012</v>
      </c>
      <c r="H2419" s="1" t="s">
        <v>535</v>
      </c>
      <c r="I2419" s="5" t="str">
        <f t="shared" si="230"/>
        <v>The+Lucky+One</v>
      </c>
      <c r="J2419" s="1"/>
      <c r="K2419" s="5"/>
      <c r="L2419" s="1" t="s">
        <v>536</v>
      </c>
      <c r="N2419" t="str">
        <f t="shared" si="231"/>
        <v>"http://www.omdbapi.com/?t=The+Lucky+One&amp;tomatoes=true",</v>
      </c>
      <c r="O2419">
        <f t="shared" si="233"/>
        <v>2417</v>
      </c>
      <c r="P2419" t="str">
        <f t="shared" si="232"/>
        <v>o2417.csv</v>
      </c>
      <c r="S2419" s="13" t="s">
        <v>15228</v>
      </c>
      <c r="T2419" s="15" t="s">
        <v>5602</v>
      </c>
      <c r="U2419" s="1" t="s">
        <v>5602</v>
      </c>
      <c r="V2419"/>
      <c r="W2419" t="s">
        <v>19024</v>
      </c>
      <c r="AJ2419" s="13" t="s">
        <v>15247</v>
      </c>
      <c r="AK2419" s="1" t="s">
        <v>5697</v>
      </c>
      <c r="AL2419" s="7" t="s">
        <v>19043</v>
      </c>
    </row>
    <row r="2420" spans="1:38">
      <c r="A2420" t="s">
        <v>15248</v>
      </c>
      <c r="B2420" s="1" t="s">
        <v>5700</v>
      </c>
      <c r="C2420" s="3">
        <v>40236</v>
      </c>
      <c r="D2420" s="4" t="str">
        <f t="shared" si="229"/>
        <v>The Lunchbox</v>
      </c>
      <c r="E2420" s="9" t="s">
        <v>11707</v>
      </c>
      <c r="F2420" s="5">
        <f>YEAR(C2420)</f>
        <v>2014</v>
      </c>
      <c r="H2420" s="1" t="s">
        <v>535</v>
      </c>
      <c r="I2420" s="5" t="str">
        <f t="shared" si="230"/>
        <v>The+Lunchbox</v>
      </c>
      <c r="J2420" s="1"/>
      <c r="K2420" s="5"/>
      <c r="L2420" s="1" t="s">
        <v>536</v>
      </c>
      <c r="N2420" t="str">
        <f t="shared" si="231"/>
        <v>"http://www.omdbapi.com/?t=The+Lunchbox&amp;tomatoes=true",</v>
      </c>
      <c r="O2420">
        <f t="shared" si="233"/>
        <v>2418</v>
      </c>
      <c r="P2420" t="str">
        <f t="shared" si="232"/>
        <v>o2418.csv</v>
      </c>
      <c r="S2420" s="13" t="s">
        <v>15229</v>
      </c>
      <c r="T2420" s="15" t="s">
        <v>16517</v>
      </c>
      <c r="U2420" s="1" t="s">
        <v>326</v>
      </c>
      <c r="V2420"/>
      <c r="W2420" t="s">
        <v>19025</v>
      </c>
      <c r="AJ2420" s="13" t="s">
        <v>15248</v>
      </c>
      <c r="AK2420" s="1" t="s">
        <v>5700</v>
      </c>
      <c r="AL2420" s="7" t="s">
        <v>19044</v>
      </c>
    </row>
    <row r="2421" spans="1:38">
      <c r="A2421" t="s">
        <v>15249</v>
      </c>
      <c r="B2421" s="1" t="s">
        <v>5711</v>
      </c>
      <c r="C2421" s="3">
        <v>40607</v>
      </c>
      <c r="D2421" s="4" t="str">
        <f t="shared" si="229"/>
        <v>The Mafia Only Kills in Summer</v>
      </c>
      <c r="E2421" s="9" t="s">
        <v>11713</v>
      </c>
      <c r="F2421" s="5">
        <v>2014</v>
      </c>
      <c r="H2421" s="1" t="s">
        <v>535</v>
      </c>
      <c r="I2421" s="5" t="str">
        <f t="shared" si="230"/>
        <v>The+Mafia+Only+Kills+in+Summer</v>
      </c>
      <c r="J2421" s="1"/>
      <c r="K2421" s="5"/>
      <c r="L2421" s="1" t="s">
        <v>536</v>
      </c>
      <c r="N2421" t="str">
        <f t="shared" si="231"/>
        <v>"http://www.omdbapi.com/?t=The+Mafia+Only+Kills+in+Summer&amp;tomatoes=true",</v>
      </c>
      <c r="O2421">
        <f t="shared" si="233"/>
        <v>2419</v>
      </c>
      <c r="P2421" t="str">
        <f t="shared" si="232"/>
        <v>o2419.csv</v>
      </c>
      <c r="S2421" s="13" t="s">
        <v>15230</v>
      </c>
      <c r="T2421" s="15" t="s">
        <v>5610</v>
      </c>
      <c r="U2421" s="1" t="s">
        <v>5610</v>
      </c>
      <c r="V2421"/>
      <c r="W2421" t="s">
        <v>19026</v>
      </c>
      <c r="AJ2421" s="13" t="s">
        <v>15249</v>
      </c>
      <c r="AK2421" s="1" t="s">
        <v>5711</v>
      </c>
      <c r="AL2421" s="7" t="s">
        <v>19045</v>
      </c>
    </row>
    <row r="2422" spans="1:38">
      <c r="A2422" t="s">
        <v>15250</v>
      </c>
      <c r="B2422" s="1" t="s">
        <v>5714</v>
      </c>
      <c r="C2422" s="3">
        <v>39634</v>
      </c>
      <c r="D2422" s="4" t="str">
        <f t="shared" si="229"/>
        <v>The Magic of Belle Isle</v>
      </c>
      <c r="E2422" s="9" t="s">
        <v>11716</v>
      </c>
      <c r="F2422" s="5">
        <f>YEAR(C2422)</f>
        <v>2012</v>
      </c>
      <c r="H2422" s="1" t="s">
        <v>535</v>
      </c>
      <c r="I2422" s="5" t="str">
        <f t="shared" si="230"/>
        <v>The+Magic+of+Belle+Isle</v>
      </c>
      <c r="J2422" s="1"/>
      <c r="K2422" s="5"/>
      <c r="L2422" s="1" t="s">
        <v>536</v>
      </c>
      <c r="N2422" t="str">
        <f t="shared" si="231"/>
        <v>"http://www.omdbapi.com/?t=The+Magic+of+Belle+Isle&amp;tomatoes=true",</v>
      </c>
      <c r="O2422">
        <f t="shared" si="233"/>
        <v>2420</v>
      </c>
      <c r="P2422" t="str">
        <f t="shared" si="232"/>
        <v>o2420.csv</v>
      </c>
      <c r="S2422" s="13" t="s">
        <v>15231</v>
      </c>
      <c r="T2422" s="15" t="s">
        <v>6483</v>
      </c>
      <c r="U2422" s="1" t="s">
        <v>6483</v>
      </c>
      <c r="V2422"/>
      <c r="W2422" t="s">
        <v>19027</v>
      </c>
      <c r="AJ2422" s="13" t="s">
        <v>15250</v>
      </c>
      <c r="AK2422" s="1" t="s">
        <v>5714</v>
      </c>
      <c r="AL2422" s="7" t="s">
        <v>19046</v>
      </c>
    </row>
    <row r="2423" spans="1:38">
      <c r="A2423" t="s">
        <v>15251</v>
      </c>
      <c r="B2423" s="1" t="s">
        <v>5725</v>
      </c>
      <c r="C2423" s="3">
        <v>38990</v>
      </c>
      <c r="D2423" s="4" t="str">
        <f t="shared" si="229"/>
        <v>The Man From Nowhere</v>
      </c>
      <c r="E2423" s="9" t="s">
        <v>11722</v>
      </c>
      <c r="F2423" s="5">
        <f>YEAR(C2423)</f>
        <v>2010</v>
      </c>
      <c r="H2423" s="1" t="s">
        <v>535</v>
      </c>
      <c r="I2423" s="5" t="str">
        <f t="shared" si="230"/>
        <v>The+Man+From+Nowhere</v>
      </c>
      <c r="J2423" s="1"/>
      <c r="K2423" s="5"/>
      <c r="L2423" s="1" t="s">
        <v>536</v>
      </c>
      <c r="N2423" t="str">
        <f t="shared" si="231"/>
        <v>"http://www.omdbapi.com/?t=The+Man+From+Nowhere&amp;tomatoes=true",</v>
      </c>
      <c r="O2423">
        <f t="shared" si="233"/>
        <v>2421</v>
      </c>
      <c r="P2423" t="str">
        <f t="shared" si="232"/>
        <v>o2421.csv</v>
      </c>
      <c r="S2423" s="13" t="s">
        <v>15232</v>
      </c>
      <c r="T2423" s="15" t="s">
        <v>5646</v>
      </c>
      <c r="U2423" s="1" t="s">
        <v>5646</v>
      </c>
      <c r="V2423"/>
      <c r="W2423" t="s">
        <v>19028</v>
      </c>
      <c r="AJ2423" s="13" t="s">
        <v>15251</v>
      </c>
      <c r="AK2423" s="1" t="s">
        <v>5725</v>
      </c>
      <c r="AL2423" s="7" t="s">
        <v>19047</v>
      </c>
    </row>
    <row r="2424" spans="1:38">
      <c r="A2424" t="s">
        <v>15252</v>
      </c>
      <c r="B2424" s="1" t="s">
        <v>445</v>
      </c>
      <c r="C2424" s="3">
        <v>40768</v>
      </c>
      <c r="D2424" s="4" t="str">
        <f t="shared" si="229"/>
        <v>The Man From U.N.C.L.E.</v>
      </c>
      <c r="E2424" s="9" t="s">
        <v>500</v>
      </c>
      <c r="F2424" s="5">
        <f>YEAR(C2424)</f>
        <v>2015</v>
      </c>
      <c r="H2424" s="1" t="s">
        <v>535</v>
      </c>
      <c r="I2424" s="5" t="str">
        <f t="shared" si="230"/>
        <v>The+Man+From+U.N.C.L.E.</v>
      </c>
      <c r="J2424" s="1"/>
      <c r="K2424" s="5"/>
      <c r="L2424" s="1" t="s">
        <v>536</v>
      </c>
      <c r="N2424" t="str">
        <f t="shared" si="231"/>
        <v>"http://www.omdbapi.com/?t=The+Man+From+U.N.C.L.E.&amp;tomatoes=true",</v>
      </c>
      <c r="O2424">
        <f t="shared" si="233"/>
        <v>2422</v>
      </c>
      <c r="P2424" t="str">
        <f t="shared" si="232"/>
        <v>o2422.csv</v>
      </c>
      <c r="S2424" s="13" t="s">
        <v>15233</v>
      </c>
      <c r="T2424" s="15" t="s">
        <v>5654</v>
      </c>
      <c r="U2424" s="1" t="s">
        <v>5654</v>
      </c>
      <c r="V2424"/>
      <c r="W2424" t="s">
        <v>19029</v>
      </c>
      <c r="AJ2424" s="13" t="s">
        <v>15252</v>
      </c>
      <c r="AK2424" s="1" t="s">
        <v>445</v>
      </c>
      <c r="AL2424" s="7" t="s">
        <v>19048</v>
      </c>
    </row>
    <row r="2425" spans="1:38">
      <c r="A2425" t="s">
        <v>15253</v>
      </c>
      <c r="B2425" s="1" t="s">
        <v>6484</v>
      </c>
      <c r="C2425" s="3">
        <v>40852</v>
      </c>
      <c r="D2425" s="4" t="str">
        <f t="shared" si="229"/>
        <v>The Man in 3B</v>
      </c>
      <c r="E2425" s="9" t="s">
        <v>12177</v>
      </c>
      <c r="F2425" s="5">
        <f>YEAR(C2425)</f>
        <v>2015</v>
      </c>
      <c r="H2425" s="1" t="s">
        <v>535</v>
      </c>
      <c r="I2425" s="5" t="str">
        <f t="shared" si="230"/>
        <v>The+Man+in+3B</v>
      </c>
      <c r="J2425" s="1"/>
      <c r="K2425" s="5"/>
      <c r="L2425" s="1" t="s">
        <v>536</v>
      </c>
      <c r="N2425" t="str">
        <f t="shared" si="231"/>
        <v>"http://www.omdbapi.com/?t=The+Man+in+3B&amp;tomatoes=true",</v>
      </c>
      <c r="O2425">
        <f t="shared" si="233"/>
        <v>2423</v>
      </c>
      <c r="P2425" t="str">
        <f t="shared" si="232"/>
        <v>o2423.csv</v>
      </c>
      <c r="S2425" s="13" t="s">
        <v>15234</v>
      </c>
      <c r="T2425" s="15" t="s">
        <v>5655</v>
      </c>
      <c r="U2425" s="1" t="s">
        <v>5655</v>
      </c>
      <c r="V2425"/>
      <c r="W2425" t="s">
        <v>19030</v>
      </c>
      <c r="AJ2425" s="13" t="s">
        <v>15253</v>
      </c>
      <c r="AK2425" s="1" t="s">
        <v>6484</v>
      </c>
      <c r="AL2425" s="7" t="s">
        <v>19049</v>
      </c>
    </row>
    <row r="2426" spans="1:38">
      <c r="A2426" t="s">
        <v>15254</v>
      </c>
      <c r="B2426" s="1" t="s">
        <v>5729</v>
      </c>
      <c r="C2426" s="3">
        <v>39347</v>
      </c>
      <c r="D2426" s="4" t="str">
        <f t="shared" si="229"/>
        <v>The Man Nobody Knew:In Search of My Father, CIA Spymaster William Colby</v>
      </c>
      <c r="E2426" s="9" t="s">
        <v>16608</v>
      </c>
      <c r="F2426" s="5">
        <f>YEAR(C2426)</f>
        <v>2011</v>
      </c>
      <c r="H2426" s="1" t="s">
        <v>535</v>
      </c>
      <c r="I2426" s="5" t="str">
        <f t="shared" si="230"/>
        <v>The+Man+Nobody+Knew%3AIn+Search+of+My+Father+CIA+Spymaster+William+Colby</v>
      </c>
      <c r="J2426" s="1"/>
      <c r="K2426" s="5"/>
      <c r="L2426" s="1" t="s">
        <v>536</v>
      </c>
      <c r="N2426" t="str">
        <f t="shared" si="231"/>
        <v>"http://www.omdbapi.com/?t=The+Man+Nobody+Knew%3AIn+Search+of+My+Father+CIA+Spymaster+William+Colby&amp;tomatoes=true",</v>
      </c>
      <c r="O2426">
        <f t="shared" si="233"/>
        <v>2424</v>
      </c>
      <c r="P2426" t="str">
        <f t="shared" si="232"/>
        <v>o2424.csv</v>
      </c>
      <c r="S2426" s="13" t="s">
        <v>15235</v>
      </c>
      <c r="T2426" s="15" t="s">
        <v>5658</v>
      </c>
      <c r="U2426" s="1" t="s">
        <v>5658</v>
      </c>
      <c r="V2426"/>
      <c r="W2426" t="s">
        <v>19031</v>
      </c>
      <c r="AJ2426" s="13" t="s">
        <v>15254</v>
      </c>
      <c r="AK2426" s="1" t="s">
        <v>5729</v>
      </c>
      <c r="AL2426" s="7" t="s">
        <v>19050</v>
      </c>
    </row>
    <row r="2427" spans="1:38">
      <c r="A2427" t="s">
        <v>15255</v>
      </c>
      <c r="B2427" s="1" t="s">
        <v>12726</v>
      </c>
      <c r="C2427" s="3">
        <v>39256</v>
      </c>
      <c r="D2427" s="4" t="str">
        <f t="shared" si="229"/>
        <v>The Man Who Fell to Earth</v>
      </c>
      <c r="E2427" s="9" t="s">
        <v>15963</v>
      </c>
      <c r="F2427" s="5">
        <v>2010</v>
      </c>
      <c r="H2427" s="1" t="s">
        <v>535</v>
      </c>
      <c r="I2427" s="5" t="str">
        <f t="shared" si="230"/>
        <v>The+Man+Who+Fell+to+Earth</v>
      </c>
      <c r="J2427" s="1"/>
      <c r="K2427" s="5"/>
      <c r="L2427" s="1" t="s">
        <v>536</v>
      </c>
      <c r="N2427" t="str">
        <f t="shared" si="231"/>
        <v>"http://www.omdbapi.com/?t=The+Man+Who+Fell+to+Earth&amp;tomatoes=true",</v>
      </c>
      <c r="O2427">
        <f t="shared" si="233"/>
        <v>2425</v>
      </c>
      <c r="P2427" t="str">
        <f t="shared" si="232"/>
        <v>o2425.csv</v>
      </c>
      <c r="S2427" s="13" t="s">
        <v>15236</v>
      </c>
      <c r="T2427" s="15" t="s">
        <v>5663</v>
      </c>
      <c r="U2427" s="1" t="s">
        <v>5663</v>
      </c>
      <c r="V2427"/>
      <c r="W2427" t="s">
        <v>19032</v>
      </c>
      <c r="AJ2427" s="13" t="s">
        <v>15255</v>
      </c>
      <c r="AK2427" s="1" t="s">
        <v>12726</v>
      </c>
      <c r="AL2427" s="7" t="s">
        <v>19051</v>
      </c>
    </row>
    <row r="2428" spans="1:38">
      <c r="A2428" t="s">
        <v>15256</v>
      </c>
      <c r="B2428" s="1" t="s">
        <v>6623</v>
      </c>
      <c r="C2428" s="3">
        <v>39788</v>
      </c>
      <c r="D2428" s="4" t="str">
        <f t="shared" si="229"/>
        <v>The Man Who Shook the Hand of Vicente Fernandez</v>
      </c>
      <c r="E2428" s="9" t="s">
        <v>12271</v>
      </c>
      <c r="F2428" s="5">
        <f t="shared" ref="F2428:F2433" si="234">YEAR(C2428)</f>
        <v>2012</v>
      </c>
      <c r="H2428" s="1" t="s">
        <v>535</v>
      </c>
      <c r="I2428" s="5" t="str">
        <f t="shared" si="230"/>
        <v>The+Man+Who+Shook+the+Hand+of+Vicente+Fernandez</v>
      </c>
      <c r="J2428" s="1"/>
      <c r="K2428" s="5"/>
      <c r="L2428" s="1" t="s">
        <v>536</v>
      </c>
      <c r="N2428" t="str">
        <f t="shared" si="231"/>
        <v>"http://www.omdbapi.com/?t=The+Man+Who+Shook+the+Hand+of+Vicente+Fernandez&amp;tomatoes=true",</v>
      </c>
      <c r="O2428">
        <f t="shared" si="233"/>
        <v>2426</v>
      </c>
      <c r="P2428" t="str">
        <f t="shared" si="232"/>
        <v>o2426.csv</v>
      </c>
      <c r="S2428" s="13" t="s">
        <v>15237</v>
      </c>
      <c r="T2428" s="15" t="s">
        <v>5662</v>
      </c>
      <c r="U2428" s="1" t="s">
        <v>5662</v>
      </c>
      <c r="V2428"/>
      <c r="W2428" t="s">
        <v>19033</v>
      </c>
      <c r="AJ2428" s="13" t="s">
        <v>15256</v>
      </c>
      <c r="AK2428" s="1" t="s">
        <v>6623</v>
      </c>
      <c r="AL2428" s="7" t="s">
        <v>19052</v>
      </c>
    </row>
    <row r="2429" spans="1:38">
      <c r="A2429" t="s">
        <v>15257</v>
      </c>
      <c r="B2429" s="1" t="s">
        <v>5735</v>
      </c>
      <c r="C2429" s="3">
        <v>39753</v>
      </c>
      <c r="D2429" s="4" t="str">
        <f t="shared" si="229"/>
        <v>The Man with the Iron Fists</v>
      </c>
      <c r="E2429" s="9" t="s">
        <v>11728</v>
      </c>
      <c r="F2429" s="5">
        <f t="shared" si="234"/>
        <v>2012</v>
      </c>
      <c r="H2429" s="1" t="s">
        <v>535</v>
      </c>
      <c r="I2429" s="5" t="str">
        <f t="shared" si="230"/>
        <v>The+Man+with+the+Iron+Fists</v>
      </c>
      <c r="J2429" s="1"/>
      <c r="K2429" s="5"/>
      <c r="L2429" s="1" t="s">
        <v>536</v>
      </c>
      <c r="N2429" t="str">
        <f t="shared" si="231"/>
        <v>"http://www.omdbapi.com/?t=The+Man+with+the+Iron+Fists&amp;tomatoes=true",</v>
      </c>
      <c r="O2429">
        <f t="shared" si="233"/>
        <v>2427</v>
      </c>
      <c r="P2429" t="str">
        <f t="shared" si="232"/>
        <v>o2427.csv</v>
      </c>
      <c r="S2429" s="13" t="s">
        <v>15238</v>
      </c>
      <c r="T2429" s="15" t="s">
        <v>16662</v>
      </c>
      <c r="U2429" s="1" t="s">
        <v>12599</v>
      </c>
      <c r="V2429"/>
      <c r="W2429" t="s">
        <v>19034</v>
      </c>
      <c r="AJ2429" s="13" t="s">
        <v>15257</v>
      </c>
      <c r="AK2429" s="1" t="s">
        <v>5735</v>
      </c>
      <c r="AL2429" s="7" t="s">
        <v>19053</v>
      </c>
    </row>
    <row r="2430" spans="1:38">
      <c r="A2430" t="s">
        <v>15258</v>
      </c>
      <c r="B2430" s="1" t="s">
        <v>431</v>
      </c>
      <c r="C2430" s="3">
        <v>40817</v>
      </c>
      <c r="D2430" s="4" t="str">
        <f t="shared" si="229"/>
        <v>The Martian</v>
      </c>
      <c r="E2430" s="9" t="s">
        <v>493</v>
      </c>
      <c r="F2430" s="5">
        <f t="shared" si="234"/>
        <v>2015</v>
      </c>
      <c r="H2430" s="1" t="s">
        <v>535</v>
      </c>
      <c r="I2430" s="5" t="str">
        <f t="shared" si="230"/>
        <v>The+Martian</v>
      </c>
      <c r="J2430" s="1"/>
      <c r="K2430" s="5"/>
      <c r="L2430" s="1" t="s">
        <v>536</v>
      </c>
      <c r="N2430" t="str">
        <f t="shared" si="231"/>
        <v>"http://www.omdbapi.com/?t=The+Martian&amp;tomatoes=true",</v>
      </c>
      <c r="O2430">
        <f t="shared" si="233"/>
        <v>2428</v>
      </c>
      <c r="P2430" t="str">
        <f t="shared" si="232"/>
        <v>o2428.csv</v>
      </c>
      <c r="S2430" s="13" t="s">
        <v>15239</v>
      </c>
      <c r="T2430" s="15" t="s">
        <v>443</v>
      </c>
      <c r="U2430" s="1" t="s">
        <v>443</v>
      </c>
      <c r="V2430"/>
      <c r="W2430" t="s">
        <v>19035</v>
      </c>
      <c r="AJ2430" s="13" t="s">
        <v>15258</v>
      </c>
      <c r="AK2430" s="1" t="s">
        <v>431</v>
      </c>
      <c r="AL2430" s="7" t="s">
        <v>19054</v>
      </c>
    </row>
    <row r="2431" spans="1:38">
      <c r="A2431" t="s">
        <v>15259</v>
      </c>
      <c r="B2431" s="1" t="s">
        <v>6485</v>
      </c>
      <c r="C2431" s="3">
        <v>39704</v>
      </c>
      <c r="D2431" s="4" t="str">
        <f t="shared" si="229"/>
        <v>The Master</v>
      </c>
      <c r="E2431" s="9" t="s">
        <v>12178</v>
      </c>
      <c r="F2431" s="5">
        <f t="shared" si="234"/>
        <v>2012</v>
      </c>
      <c r="H2431" s="1" t="s">
        <v>535</v>
      </c>
      <c r="I2431" s="5" t="str">
        <f t="shared" si="230"/>
        <v>The+Master</v>
      </c>
      <c r="J2431" s="1"/>
      <c r="K2431" s="5"/>
      <c r="L2431" s="1" t="s">
        <v>536</v>
      </c>
      <c r="N2431" t="str">
        <f t="shared" si="231"/>
        <v>"http://www.omdbapi.com/?t=The+Master&amp;tomatoes=true",</v>
      </c>
      <c r="O2431">
        <f t="shared" si="233"/>
        <v>2429</v>
      </c>
      <c r="P2431" t="str">
        <f t="shared" si="232"/>
        <v>o2429.csv</v>
      </c>
      <c r="S2431" s="13" t="s">
        <v>15240</v>
      </c>
      <c r="T2431" s="15" t="s">
        <v>5666</v>
      </c>
      <c r="U2431" s="1" t="s">
        <v>5666</v>
      </c>
      <c r="V2431"/>
      <c r="W2431" t="s">
        <v>19036</v>
      </c>
      <c r="AJ2431" s="13" t="s">
        <v>15259</v>
      </c>
      <c r="AK2431" s="1" t="s">
        <v>6485</v>
      </c>
      <c r="AL2431" s="7" t="s">
        <v>19055</v>
      </c>
    </row>
    <row r="2432" spans="1:38">
      <c r="A2432" t="s">
        <v>15260</v>
      </c>
      <c r="B2432" s="1" t="s">
        <v>343</v>
      </c>
      <c r="C2432" s="3">
        <v>40439</v>
      </c>
      <c r="D2432" s="4" t="str">
        <f t="shared" si="229"/>
        <v>The Maze Runner</v>
      </c>
      <c r="E2432" s="9" t="s">
        <v>11737</v>
      </c>
      <c r="F2432" s="5">
        <f t="shared" si="234"/>
        <v>2014</v>
      </c>
      <c r="H2432" s="1" t="s">
        <v>535</v>
      </c>
      <c r="I2432" s="5" t="str">
        <f t="shared" si="230"/>
        <v>The+Maze+Runner</v>
      </c>
      <c r="J2432" s="1"/>
      <c r="K2432" s="5"/>
      <c r="L2432" s="1" t="s">
        <v>536</v>
      </c>
      <c r="N2432" t="str">
        <f t="shared" si="231"/>
        <v>"http://www.omdbapi.com/?t=The+Maze+Runner&amp;tomatoes=true",</v>
      </c>
      <c r="O2432">
        <f t="shared" si="233"/>
        <v>2430</v>
      </c>
      <c r="P2432" t="str">
        <f t="shared" si="232"/>
        <v>o2430.csv</v>
      </c>
      <c r="S2432" s="13" t="s">
        <v>15241</v>
      </c>
      <c r="T2432" s="15" t="s">
        <v>5667</v>
      </c>
      <c r="U2432" s="1" t="s">
        <v>5667</v>
      </c>
      <c r="V2432"/>
      <c r="W2432" t="s">
        <v>19037</v>
      </c>
      <c r="AJ2432" s="13" t="s">
        <v>15260</v>
      </c>
      <c r="AK2432" s="1" t="s">
        <v>343</v>
      </c>
      <c r="AL2432" s="7" t="s">
        <v>19056</v>
      </c>
    </row>
    <row r="2433" spans="1:38">
      <c r="A2433" t="s">
        <v>15261</v>
      </c>
      <c r="B2433" s="1" t="s">
        <v>5756</v>
      </c>
      <c r="C2433" s="3">
        <v>39109</v>
      </c>
      <c r="D2433" s="4" t="str">
        <f t="shared" si="229"/>
        <v>The Mechanic</v>
      </c>
      <c r="E2433" s="9" t="s">
        <v>11739</v>
      </c>
      <c r="F2433" s="5">
        <f t="shared" si="234"/>
        <v>2011</v>
      </c>
      <c r="H2433" s="1" t="s">
        <v>535</v>
      </c>
      <c r="I2433" s="5" t="str">
        <f t="shared" si="230"/>
        <v>The+Mechanic</v>
      </c>
      <c r="J2433" s="1"/>
      <c r="K2433" s="5"/>
      <c r="L2433" s="1" t="s">
        <v>536</v>
      </c>
      <c r="N2433" t="str">
        <f t="shared" si="231"/>
        <v>"http://www.omdbapi.com/?t=The+Mechanic&amp;tomatoes=true",</v>
      </c>
      <c r="O2433">
        <f t="shared" si="233"/>
        <v>2431</v>
      </c>
      <c r="P2433" t="str">
        <f t="shared" si="232"/>
        <v>o2431.csv</v>
      </c>
      <c r="S2433" s="13" t="s">
        <v>14652</v>
      </c>
      <c r="T2433" s="15" t="s">
        <v>16644</v>
      </c>
      <c r="U2433" s="1" t="s">
        <v>12764</v>
      </c>
      <c r="V2433"/>
      <c r="W2433" t="s">
        <v>18458</v>
      </c>
      <c r="AJ2433" s="13" t="s">
        <v>15261</v>
      </c>
      <c r="AK2433" s="1" t="s">
        <v>5756</v>
      </c>
      <c r="AL2433" s="7" t="s">
        <v>19057</v>
      </c>
    </row>
    <row r="2434" spans="1:38">
      <c r="A2434" t="s">
        <v>15262</v>
      </c>
      <c r="B2434" s="1" t="s">
        <v>5782</v>
      </c>
      <c r="C2434" s="3">
        <v>39375</v>
      </c>
      <c r="D2434" s="4" t="str">
        <f t="shared" si="229"/>
        <v>The Mighty Macs</v>
      </c>
      <c r="E2434" s="9" t="s">
        <v>11753</v>
      </c>
      <c r="F2434" s="5">
        <v>2010</v>
      </c>
      <c r="H2434" s="1" t="s">
        <v>535</v>
      </c>
      <c r="I2434" s="5" t="str">
        <f t="shared" si="230"/>
        <v>The+Mighty+Macs</v>
      </c>
      <c r="J2434" s="1"/>
      <c r="K2434" s="5"/>
      <c r="L2434" s="1" t="s">
        <v>536</v>
      </c>
      <c r="N2434" t="str">
        <f t="shared" si="231"/>
        <v>"http://www.omdbapi.com/?t=The+Mighty+Macs&amp;tomatoes=true",</v>
      </c>
      <c r="O2434">
        <f t="shared" si="233"/>
        <v>2432</v>
      </c>
      <c r="P2434" t="str">
        <f t="shared" si="232"/>
        <v>o2432.csv</v>
      </c>
      <c r="S2434" s="13" t="s">
        <v>15242</v>
      </c>
      <c r="T2434" s="15" t="s">
        <v>5672</v>
      </c>
      <c r="U2434" s="1" t="s">
        <v>5672</v>
      </c>
      <c r="V2434"/>
      <c r="W2434" t="s">
        <v>19038</v>
      </c>
      <c r="AJ2434" s="13" t="s">
        <v>15262</v>
      </c>
      <c r="AK2434" s="1" t="s">
        <v>5782</v>
      </c>
      <c r="AL2434" s="7" t="s">
        <v>19058</v>
      </c>
    </row>
    <row r="2435" spans="1:38">
      <c r="A2435" t="s">
        <v>15263</v>
      </c>
      <c r="B2435" s="1" t="s">
        <v>5783</v>
      </c>
      <c r="C2435" s="3">
        <v>38955</v>
      </c>
      <c r="D2435" s="4" t="str">
        <f t="shared" ref="D2435:D2498" si="235">TRIM(B2435)</f>
        <v>The Milk of Sorrow</v>
      </c>
      <c r="E2435" s="9" t="s">
        <v>11754</v>
      </c>
      <c r="F2435" s="5">
        <v>2009</v>
      </c>
      <c r="H2435" s="1" t="s">
        <v>535</v>
      </c>
      <c r="I2435" s="5" t="str">
        <f t="shared" si="230"/>
        <v>The+Milk+of+Sorrow</v>
      </c>
      <c r="J2435" s="1"/>
      <c r="K2435" s="5"/>
      <c r="L2435" s="1" t="s">
        <v>536</v>
      </c>
      <c r="N2435" t="str">
        <f t="shared" si="231"/>
        <v>"http://www.omdbapi.com/?t=The+Milk+of+Sorrow&amp;tomatoes=true",</v>
      </c>
      <c r="O2435">
        <f t="shared" si="233"/>
        <v>2433</v>
      </c>
      <c r="P2435" t="str">
        <f t="shared" si="232"/>
        <v>o2433.csv</v>
      </c>
      <c r="S2435" s="13" t="s">
        <v>15243</v>
      </c>
      <c r="T2435" s="15" t="s">
        <v>5674</v>
      </c>
      <c r="U2435" s="1" t="s">
        <v>5674</v>
      </c>
      <c r="V2435"/>
      <c r="W2435" t="s">
        <v>19039</v>
      </c>
      <c r="AJ2435" s="13" t="s">
        <v>15263</v>
      </c>
      <c r="AK2435" s="1" t="s">
        <v>5783</v>
      </c>
      <c r="AL2435" s="7" t="s">
        <v>19059</v>
      </c>
    </row>
    <row r="2436" spans="1:38">
      <c r="A2436" t="s">
        <v>15264</v>
      </c>
      <c r="B2436" s="1" t="s">
        <v>5784</v>
      </c>
      <c r="C2436" s="3">
        <v>39338</v>
      </c>
      <c r="D2436" s="4" t="str">
        <f t="shared" si="235"/>
        <v>The Mill and the Cross</v>
      </c>
      <c r="E2436" s="9" t="s">
        <v>10753</v>
      </c>
      <c r="F2436" s="5">
        <f>YEAR(C2436)</f>
        <v>2011</v>
      </c>
      <c r="H2436" s="1" t="s">
        <v>535</v>
      </c>
      <c r="I2436" s="5" t="str">
        <f t="shared" ref="I2436:I2499" si="236">E2436</f>
        <v>The+Mill+and+the+Cross</v>
      </c>
      <c r="J2436" s="1"/>
      <c r="K2436" s="5"/>
      <c r="L2436" s="1" t="s">
        <v>536</v>
      </c>
      <c r="N2436" t="str">
        <f t="shared" ref="N2436:N2499" si="237">H2436&amp;I2436&amp;J2436&amp;K2436&amp;L2436</f>
        <v>"http://www.omdbapi.com/?t=The+Mill+and+the+Cross&amp;tomatoes=true",</v>
      </c>
      <c r="O2436">
        <f t="shared" si="233"/>
        <v>2434</v>
      </c>
      <c r="P2436" t="str">
        <f t="shared" ref="P2436:P2499" si="238">"o"&amp;O2436&amp;".csv"</f>
        <v>o2434.csv</v>
      </c>
      <c r="S2436" s="13" t="s">
        <v>15244</v>
      </c>
      <c r="T2436" s="15" t="s">
        <v>16518</v>
      </c>
      <c r="U2436" s="1" t="s">
        <v>5679</v>
      </c>
      <c r="V2436"/>
      <c r="W2436" t="s">
        <v>19040</v>
      </c>
      <c r="AJ2436" s="13" t="s">
        <v>15264</v>
      </c>
      <c r="AK2436" s="1" t="s">
        <v>5784</v>
      </c>
      <c r="AL2436" s="7" t="s">
        <v>19060</v>
      </c>
    </row>
    <row r="2437" spans="1:38">
      <c r="A2437" t="s">
        <v>15265</v>
      </c>
      <c r="B2437" s="1" t="s">
        <v>5791</v>
      </c>
      <c r="C2437" s="3">
        <v>40255</v>
      </c>
      <c r="D2437" s="4" t="str">
        <f t="shared" si="235"/>
        <v>The Missing Picture</v>
      </c>
      <c r="E2437" s="9" t="s">
        <v>10754</v>
      </c>
      <c r="F2437" s="5">
        <v>2013</v>
      </c>
      <c r="H2437" s="1" t="s">
        <v>535</v>
      </c>
      <c r="I2437" s="5" t="str">
        <f t="shared" si="236"/>
        <v>The+Missing+Picture</v>
      </c>
      <c r="J2437" s="1"/>
      <c r="K2437" s="5"/>
      <c r="L2437" s="1" t="s">
        <v>536</v>
      </c>
      <c r="N2437" t="str">
        <f t="shared" si="237"/>
        <v>"http://www.omdbapi.com/?t=The+Missing+Picture&amp;tomatoes=true",</v>
      </c>
      <c r="O2437">
        <f t="shared" ref="O2437:O2500" si="239">O2436+1</f>
        <v>2435</v>
      </c>
      <c r="P2437" t="str">
        <f t="shared" si="238"/>
        <v>o2435.csv</v>
      </c>
      <c r="S2437" s="13" t="s">
        <v>15245</v>
      </c>
      <c r="T2437" s="15" t="s">
        <v>5681</v>
      </c>
      <c r="U2437" s="1" t="s">
        <v>5681</v>
      </c>
      <c r="V2437"/>
      <c r="W2437" t="s">
        <v>19041</v>
      </c>
      <c r="AJ2437" s="13" t="s">
        <v>15265</v>
      </c>
      <c r="AK2437" s="1" t="s">
        <v>5791</v>
      </c>
      <c r="AL2437" s="7" t="s">
        <v>19061</v>
      </c>
    </row>
    <row r="2438" spans="1:38">
      <c r="A2438" t="s">
        <v>15266</v>
      </c>
      <c r="B2438" s="1" t="s">
        <v>5810</v>
      </c>
      <c r="C2438" s="3">
        <v>40215</v>
      </c>
      <c r="D2438" s="4" t="str">
        <f t="shared" si="235"/>
        <v>The Monuments Men</v>
      </c>
      <c r="E2438" s="9" t="s">
        <v>11768</v>
      </c>
      <c r="F2438" s="5">
        <f>YEAR(C2438)</f>
        <v>2014</v>
      </c>
      <c r="H2438" s="1" t="s">
        <v>535</v>
      </c>
      <c r="I2438" s="5" t="str">
        <f t="shared" si="236"/>
        <v>The+Monuments+Men</v>
      </c>
      <c r="J2438" s="1"/>
      <c r="K2438" s="5"/>
      <c r="L2438" s="1" t="s">
        <v>536</v>
      </c>
      <c r="N2438" t="str">
        <f t="shared" si="237"/>
        <v>"http://www.omdbapi.com/?t=The+Monuments+Men&amp;tomatoes=true",</v>
      </c>
      <c r="O2438">
        <f t="shared" si="239"/>
        <v>2436</v>
      </c>
      <c r="P2438" t="str">
        <f t="shared" si="238"/>
        <v>o2436.csv</v>
      </c>
      <c r="S2438" s="13" t="s">
        <v>15246</v>
      </c>
      <c r="T2438" s="15" t="s">
        <v>5694</v>
      </c>
      <c r="U2438" s="1" t="s">
        <v>5694</v>
      </c>
      <c r="V2438"/>
      <c r="W2438" t="s">
        <v>19042</v>
      </c>
      <c r="AJ2438" s="13" t="s">
        <v>15266</v>
      </c>
      <c r="AK2438" s="1" t="s">
        <v>5810</v>
      </c>
      <c r="AL2438" s="7" t="s">
        <v>19062</v>
      </c>
    </row>
    <row r="2439" spans="1:38">
      <c r="A2439" t="s">
        <v>15267</v>
      </c>
      <c r="B2439" s="1" t="s">
        <v>5816</v>
      </c>
      <c r="C2439" s="3">
        <v>40045</v>
      </c>
      <c r="D2439" s="4" t="str">
        <f t="shared" si="235"/>
        <v>The Mortal Instruments:City of Bones</v>
      </c>
      <c r="E2439" s="9" t="s">
        <v>12396</v>
      </c>
      <c r="F2439" s="5">
        <f>YEAR(C2439)</f>
        <v>2013</v>
      </c>
      <c r="H2439" s="1" t="s">
        <v>535</v>
      </c>
      <c r="I2439" s="5" t="str">
        <f t="shared" si="236"/>
        <v>The+Mortal+Instruments%3ACity+of+Bones</v>
      </c>
      <c r="J2439" s="1"/>
      <c r="K2439" s="5"/>
      <c r="L2439" s="1" t="s">
        <v>536</v>
      </c>
      <c r="N2439" t="str">
        <f t="shared" si="237"/>
        <v>"http://www.omdbapi.com/?t=The+Mortal+Instruments%3ACity+of+Bones&amp;tomatoes=true",</v>
      </c>
      <c r="O2439">
        <f t="shared" si="239"/>
        <v>2437</v>
      </c>
      <c r="P2439" t="str">
        <f t="shared" si="238"/>
        <v>o2437.csv</v>
      </c>
      <c r="S2439" s="13" t="s">
        <v>15247</v>
      </c>
      <c r="T2439" s="15" t="s">
        <v>5697</v>
      </c>
      <c r="U2439" s="1" t="s">
        <v>5697</v>
      </c>
      <c r="V2439"/>
      <c r="W2439" t="s">
        <v>19043</v>
      </c>
      <c r="AJ2439" s="13" t="s">
        <v>15267</v>
      </c>
      <c r="AK2439" s="1" t="s">
        <v>5816</v>
      </c>
      <c r="AL2439" s="7" t="s">
        <v>19063</v>
      </c>
    </row>
    <row r="2440" spans="1:38">
      <c r="A2440" t="s">
        <v>15268</v>
      </c>
      <c r="B2440" s="1" t="s">
        <v>6486</v>
      </c>
      <c r="C2440" s="3">
        <v>38745</v>
      </c>
      <c r="D2440" s="4" t="str">
        <f t="shared" si="235"/>
        <v>The Most Dangerous Man in America:Daniel Ellsberg and the Pentagon Papers</v>
      </c>
      <c r="E2440" s="9" t="s">
        <v>12552</v>
      </c>
      <c r="F2440" s="5">
        <v>2009</v>
      </c>
      <c r="H2440" s="1" t="s">
        <v>535</v>
      </c>
      <c r="I2440" s="5" t="str">
        <f t="shared" si="236"/>
        <v>The+Most+Dangerous+Man+in+America%3ADaniel+Ellsberg+and+the+Pentagon+Papers</v>
      </c>
      <c r="J2440" s="1"/>
      <c r="K2440" s="5"/>
      <c r="L2440" s="1" t="s">
        <v>536</v>
      </c>
      <c r="N2440" t="str">
        <f t="shared" si="237"/>
        <v>"http://www.omdbapi.com/?t=The+Most+Dangerous+Man+in+America%3ADaniel+Ellsberg+and+the+Pentagon+Papers&amp;tomatoes=true",</v>
      </c>
      <c r="O2440">
        <f t="shared" si="239"/>
        <v>2438</v>
      </c>
      <c r="P2440" t="str">
        <f t="shared" si="238"/>
        <v>o2438.csv</v>
      </c>
      <c r="S2440" s="13" t="s">
        <v>15248</v>
      </c>
      <c r="T2440" s="15" t="s">
        <v>5700</v>
      </c>
      <c r="U2440" s="1" t="s">
        <v>5700</v>
      </c>
      <c r="V2440"/>
      <c r="W2440" t="s">
        <v>19044</v>
      </c>
      <c r="AJ2440" s="13" t="s">
        <v>15268</v>
      </c>
      <c r="AK2440" s="1" t="s">
        <v>6486</v>
      </c>
      <c r="AL2440" s="7" t="s">
        <v>19064</v>
      </c>
    </row>
    <row r="2441" spans="1:38">
      <c r="A2441" t="s">
        <v>15269</v>
      </c>
      <c r="B2441" s="1" t="s">
        <v>264</v>
      </c>
      <c r="C2441" s="3">
        <v>39408</v>
      </c>
      <c r="D2441" s="4" t="str">
        <f t="shared" si="235"/>
        <v>The Muppets</v>
      </c>
      <c r="E2441" s="9" t="s">
        <v>10826</v>
      </c>
      <c r="F2441" s="5">
        <f>YEAR(C2441)</f>
        <v>2011</v>
      </c>
      <c r="H2441" s="1" t="s">
        <v>535</v>
      </c>
      <c r="I2441" s="5" t="str">
        <f t="shared" si="236"/>
        <v>The+Muppets</v>
      </c>
      <c r="J2441" s="1"/>
      <c r="K2441" s="5"/>
      <c r="L2441" s="1" t="s">
        <v>536</v>
      </c>
      <c r="N2441" t="str">
        <f t="shared" si="237"/>
        <v>"http://www.omdbapi.com/?t=The+Muppets&amp;tomatoes=true",</v>
      </c>
      <c r="O2441">
        <f t="shared" si="239"/>
        <v>2439</v>
      </c>
      <c r="P2441" t="str">
        <f t="shared" si="238"/>
        <v>o2439.csv</v>
      </c>
      <c r="S2441" s="13" t="s">
        <v>15250</v>
      </c>
      <c r="T2441" s="15" t="s">
        <v>5714</v>
      </c>
      <c r="U2441" s="1" t="s">
        <v>5714</v>
      </c>
      <c r="V2441"/>
      <c r="W2441" t="s">
        <v>19046</v>
      </c>
      <c r="AJ2441" s="13" t="s">
        <v>15269</v>
      </c>
      <c r="AK2441" s="1" t="s">
        <v>264</v>
      </c>
      <c r="AL2441" s="7" t="s">
        <v>19065</v>
      </c>
    </row>
    <row r="2442" spans="1:38">
      <c r="A2442" t="s">
        <v>15270</v>
      </c>
      <c r="B2442" s="1" t="s">
        <v>5841</v>
      </c>
      <c r="C2442" s="3">
        <v>39158</v>
      </c>
      <c r="D2442" s="4" t="str">
        <f t="shared" si="235"/>
        <v>The Music Never Stopped</v>
      </c>
      <c r="E2442" s="9" t="s">
        <v>11788</v>
      </c>
      <c r="F2442" s="5">
        <f>YEAR(C2442)</f>
        <v>2011</v>
      </c>
      <c r="H2442" s="1" t="s">
        <v>535</v>
      </c>
      <c r="I2442" s="5" t="str">
        <f t="shared" si="236"/>
        <v>The+Music+Never+Stopped</v>
      </c>
      <c r="J2442" s="1"/>
      <c r="K2442" s="5"/>
      <c r="L2442" s="1" t="s">
        <v>536</v>
      </c>
      <c r="N2442" t="str">
        <f t="shared" si="237"/>
        <v>"http://www.omdbapi.com/?t=The+Music+Never+Stopped&amp;tomatoes=true",</v>
      </c>
      <c r="O2442">
        <f t="shared" si="239"/>
        <v>2440</v>
      </c>
      <c r="P2442" t="str">
        <f t="shared" si="238"/>
        <v>o2440.csv</v>
      </c>
      <c r="S2442" s="13" t="s">
        <v>15251</v>
      </c>
      <c r="T2442" s="15" t="s">
        <v>16519</v>
      </c>
      <c r="U2442" s="1" t="s">
        <v>5725</v>
      </c>
      <c r="V2442"/>
      <c r="W2442" t="s">
        <v>19047</v>
      </c>
      <c r="AJ2442" s="13" t="s">
        <v>15270</v>
      </c>
      <c r="AK2442" s="1" t="s">
        <v>5841</v>
      </c>
      <c r="AL2442" s="7" t="s">
        <v>19066</v>
      </c>
    </row>
    <row r="2443" spans="1:38">
      <c r="A2443" t="s">
        <v>15271</v>
      </c>
      <c r="B2443" s="1" t="s">
        <v>5854</v>
      </c>
      <c r="C2443" s="3">
        <v>40432</v>
      </c>
      <c r="D2443" s="4" t="str">
        <f t="shared" si="235"/>
        <v>The Mystery of Happiness</v>
      </c>
      <c r="E2443" s="9" t="s">
        <v>11796</v>
      </c>
      <c r="F2443" s="5">
        <f>YEAR(C2443)</f>
        <v>2014</v>
      </c>
      <c r="H2443" s="1" t="s">
        <v>535</v>
      </c>
      <c r="I2443" s="5" t="str">
        <f t="shared" si="236"/>
        <v>The+Mystery+of+Happiness</v>
      </c>
      <c r="J2443" s="1"/>
      <c r="K2443" s="5"/>
      <c r="L2443" s="1" t="s">
        <v>536</v>
      </c>
      <c r="N2443" t="str">
        <f t="shared" si="237"/>
        <v>"http://www.omdbapi.com/?t=The+Mystery+of+Happiness&amp;tomatoes=true",</v>
      </c>
      <c r="O2443">
        <f t="shared" si="239"/>
        <v>2441</v>
      </c>
      <c r="P2443" t="str">
        <f t="shared" si="238"/>
        <v>o2441.csv</v>
      </c>
      <c r="S2443" s="13" t="s">
        <v>15252</v>
      </c>
      <c r="T2443" s="15" t="s">
        <v>16520</v>
      </c>
      <c r="U2443" s="1" t="s">
        <v>445</v>
      </c>
      <c r="V2443"/>
      <c r="W2443" t="s">
        <v>19048</v>
      </c>
      <c r="AJ2443" s="13" t="s">
        <v>15271</v>
      </c>
      <c r="AK2443" s="1" t="s">
        <v>5854</v>
      </c>
      <c r="AL2443" s="7" t="s">
        <v>19067</v>
      </c>
    </row>
    <row r="2444" spans="1:38">
      <c r="A2444" t="s">
        <v>15272</v>
      </c>
      <c r="B2444" s="1" t="s">
        <v>5855</v>
      </c>
      <c r="C2444" s="3">
        <v>39284</v>
      </c>
      <c r="D2444" s="4" t="str">
        <f t="shared" si="235"/>
        <v>The Myth of the American Sleepover</v>
      </c>
      <c r="E2444" s="9" t="s">
        <v>11797</v>
      </c>
      <c r="F2444" s="5">
        <v>2010</v>
      </c>
      <c r="H2444" s="1" t="s">
        <v>535</v>
      </c>
      <c r="I2444" s="5" t="str">
        <f t="shared" si="236"/>
        <v>The+Myth+of+the+American+Sleepover</v>
      </c>
      <c r="J2444" s="1"/>
      <c r="K2444" s="5"/>
      <c r="L2444" s="1" t="s">
        <v>536</v>
      </c>
      <c r="N2444" t="str">
        <f t="shared" si="237"/>
        <v>"http://www.omdbapi.com/?t=The+Myth+of+the+American+Sleepover&amp;tomatoes=true",</v>
      </c>
      <c r="O2444">
        <f t="shared" si="239"/>
        <v>2442</v>
      </c>
      <c r="P2444" t="str">
        <f t="shared" si="238"/>
        <v>o2442.csv</v>
      </c>
      <c r="S2444" s="13" t="s">
        <v>15253</v>
      </c>
      <c r="T2444" s="15" t="s">
        <v>6484</v>
      </c>
      <c r="U2444" s="1" t="s">
        <v>6484</v>
      </c>
      <c r="V2444"/>
      <c r="W2444" t="s">
        <v>19049</v>
      </c>
      <c r="AJ2444" s="13" t="s">
        <v>15272</v>
      </c>
      <c r="AK2444" s="1" t="s">
        <v>5855</v>
      </c>
      <c r="AL2444" s="7" t="s">
        <v>19068</v>
      </c>
    </row>
    <row r="2445" spans="1:38">
      <c r="A2445" t="s">
        <v>15273</v>
      </c>
      <c r="B2445" s="1" t="s">
        <v>5859</v>
      </c>
      <c r="C2445" s="3">
        <v>39256</v>
      </c>
      <c r="D2445" s="4" t="str">
        <f t="shared" si="235"/>
        <v>The Names of Love</v>
      </c>
      <c r="E2445" s="9" t="s">
        <v>11800</v>
      </c>
      <c r="F2445" s="5">
        <v>2010</v>
      </c>
      <c r="H2445" s="1" t="s">
        <v>535</v>
      </c>
      <c r="I2445" s="5" t="str">
        <f t="shared" si="236"/>
        <v>The+Names+of+Love</v>
      </c>
      <c r="J2445" s="1"/>
      <c r="K2445" s="5"/>
      <c r="L2445" s="1" t="s">
        <v>536</v>
      </c>
      <c r="N2445" t="str">
        <f t="shared" si="237"/>
        <v>"http://www.omdbapi.com/?t=The+Names+of+Love&amp;tomatoes=true",</v>
      </c>
      <c r="O2445">
        <f t="shared" si="239"/>
        <v>2443</v>
      </c>
      <c r="P2445" t="str">
        <f t="shared" si="238"/>
        <v>o2443.csv</v>
      </c>
      <c r="S2445" s="13" t="s">
        <v>15254</v>
      </c>
      <c r="T2445" s="15" t="s">
        <v>16521</v>
      </c>
      <c r="U2445" s="1" t="s">
        <v>5729</v>
      </c>
      <c r="V2445"/>
      <c r="W2445" t="s">
        <v>19050</v>
      </c>
      <c r="AJ2445" s="13" t="s">
        <v>15273</v>
      </c>
      <c r="AK2445" s="1" t="s">
        <v>5859</v>
      </c>
      <c r="AL2445" s="7" t="s">
        <v>19069</v>
      </c>
    </row>
    <row r="2446" spans="1:38">
      <c r="A2446" t="s">
        <v>15274</v>
      </c>
      <c r="B2446" s="1" t="s">
        <v>5867</v>
      </c>
      <c r="C2446" s="3">
        <v>38885</v>
      </c>
      <c r="D2446" s="4" t="str">
        <f t="shared" si="235"/>
        <v>The Nature of Existence</v>
      </c>
      <c r="E2446" s="9" t="s">
        <v>11805</v>
      </c>
      <c r="F2446" s="5">
        <f>YEAR(C2446)</f>
        <v>2010</v>
      </c>
      <c r="H2446" s="1" t="s">
        <v>535</v>
      </c>
      <c r="I2446" s="5" t="str">
        <f t="shared" si="236"/>
        <v>The+Nature+of+Existence</v>
      </c>
      <c r="J2446" s="1"/>
      <c r="K2446" s="5"/>
      <c r="L2446" s="1" t="s">
        <v>536</v>
      </c>
      <c r="N2446" t="str">
        <f t="shared" si="237"/>
        <v>"http://www.omdbapi.com/?t=The+Nature+of+Existence&amp;tomatoes=true",</v>
      </c>
      <c r="O2446">
        <f t="shared" si="239"/>
        <v>2444</v>
      </c>
      <c r="P2446" t="str">
        <f t="shared" si="238"/>
        <v>o2444.csv</v>
      </c>
      <c r="S2446" s="13" t="s">
        <v>15255</v>
      </c>
      <c r="T2446" s="15" t="s">
        <v>16663</v>
      </c>
      <c r="U2446" s="1" t="s">
        <v>12726</v>
      </c>
      <c r="V2446"/>
      <c r="W2446" t="s">
        <v>19051</v>
      </c>
      <c r="AJ2446" s="13" t="s">
        <v>15274</v>
      </c>
      <c r="AK2446" s="1" t="s">
        <v>5867</v>
      </c>
      <c r="AL2446" s="7" t="s">
        <v>19070</v>
      </c>
    </row>
    <row r="2447" spans="1:38">
      <c r="A2447" t="s">
        <v>15275</v>
      </c>
      <c r="B2447" s="1" t="s">
        <v>5878</v>
      </c>
      <c r="C2447" s="3">
        <v>40803</v>
      </c>
      <c r="D2447" s="4" t="str">
        <f t="shared" si="235"/>
        <v>The New Girlfriend</v>
      </c>
      <c r="E2447" s="9" t="s">
        <v>11811</v>
      </c>
      <c r="F2447" s="5">
        <v>2014</v>
      </c>
      <c r="H2447" s="1" t="s">
        <v>535</v>
      </c>
      <c r="I2447" s="5" t="str">
        <f t="shared" si="236"/>
        <v>The+New+Girlfriend</v>
      </c>
      <c r="J2447" s="1"/>
      <c r="K2447" s="5"/>
      <c r="L2447" s="1" t="s">
        <v>536</v>
      </c>
      <c r="N2447" t="str">
        <f t="shared" si="237"/>
        <v>"http://www.omdbapi.com/?t=The+New+Girlfriend&amp;tomatoes=true",</v>
      </c>
      <c r="O2447">
        <f t="shared" si="239"/>
        <v>2445</v>
      </c>
      <c r="P2447" t="str">
        <f t="shared" si="238"/>
        <v>o2445.csv</v>
      </c>
      <c r="S2447" s="13" t="s">
        <v>15256</v>
      </c>
      <c r="T2447" s="15" t="s">
        <v>6623</v>
      </c>
      <c r="U2447" s="1" t="s">
        <v>6623</v>
      </c>
      <c r="V2447"/>
      <c r="W2447" t="s">
        <v>19052</v>
      </c>
      <c r="AJ2447" s="13" t="s">
        <v>15275</v>
      </c>
      <c r="AK2447" s="1" t="s">
        <v>5878</v>
      </c>
      <c r="AL2447" s="7" t="s">
        <v>19071</v>
      </c>
    </row>
    <row r="2448" spans="1:38">
      <c r="A2448" t="s">
        <v>15276</v>
      </c>
      <c r="B2448" s="1" t="s">
        <v>6487</v>
      </c>
      <c r="C2448" s="3">
        <v>40712</v>
      </c>
      <c r="D2448" s="4" t="str">
        <f t="shared" si="235"/>
        <v>The New Rijksmuseum</v>
      </c>
      <c r="E2448" s="9" t="s">
        <v>12179</v>
      </c>
      <c r="F2448" s="5">
        <v>2014</v>
      </c>
      <c r="H2448" s="1" t="s">
        <v>535</v>
      </c>
      <c r="I2448" s="5" t="str">
        <f t="shared" si="236"/>
        <v>The+New+Rijksmuseum</v>
      </c>
      <c r="J2448" s="1"/>
      <c r="K2448" s="5"/>
      <c r="L2448" s="1" t="s">
        <v>536</v>
      </c>
      <c r="N2448" t="str">
        <f t="shared" si="237"/>
        <v>"http://www.omdbapi.com/?t=The+New+Rijksmuseum&amp;tomatoes=true",</v>
      </c>
      <c r="O2448">
        <f t="shared" si="239"/>
        <v>2446</v>
      </c>
      <c r="P2448" t="str">
        <f t="shared" si="238"/>
        <v>o2446.csv</v>
      </c>
      <c r="S2448" s="13" t="s">
        <v>15257</v>
      </c>
      <c r="T2448" s="15" t="s">
        <v>5735</v>
      </c>
      <c r="U2448" s="1" t="s">
        <v>5735</v>
      </c>
      <c r="V2448"/>
      <c r="W2448" t="s">
        <v>19053</v>
      </c>
      <c r="AJ2448" s="13" t="s">
        <v>15276</v>
      </c>
      <c r="AK2448" s="1" t="s">
        <v>6487</v>
      </c>
      <c r="AL2448" s="7" t="s">
        <v>19072</v>
      </c>
    </row>
    <row r="2449" spans="1:38">
      <c r="A2449" t="s">
        <v>15277</v>
      </c>
      <c r="B2449" s="1" t="s">
        <v>5881</v>
      </c>
      <c r="C2449" s="3">
        <v>39039</v>
      </c>
      <c r="D2449" s="4" t="str">
        <f t="shared" si="235"/>
        <v>The Next Three Days</v>
      </c>
      <c r="E2449" s="9" t="s">
        <v>11813</v>
      </c>
      <c r="F2449" s="5">
        <f>YEAR(C2449)</f>
        <v>2010</v>
      </c>
      <c r="H2449" s="1" t="s">
        <v>535</v>
      </c>
      <c r="I2449" s="5" t="str">
        <f t="shared" si="236"/>
        <v>The+Next+Three+Days</v>
      </c>
      <c r="J2449" s="1"/>
      <c r="K2449" s="5"/>
      <c r="L2449" s="1" t="s">
        <v>536</v>
      </c>
      <c r="N2449" t="str">
        <f t="shared" si="237"/>
        <v>"http://www.omdbapi.com/?t=The+Next+Three+Days&amp;tomatoes=true",</v>
      </c>
      <c r="O2449">
        <f t="shared" si="239"/>
        <v>2447</v>
      </c>
      <c r="P2449" t="str">
        <f t="shared" si="238"/>
        <v>o2447.csv</v>
      </c>
      <c r="S2449" s="13" t="s">
        <v>14243</v>
      </c>
      <c r="T2449" s="15" t="s">
        <v>16424</v>
      </c>
      <c r="U2449" s="1" t="s">
        <v>5744</v>
      </c>
      <c r="V2449"/>
      <c r="W2449" t="s">
        <v>18060</v>
      </c>
      <c r="AJ2449" s="13" t="s">
        <v>15277</v>
      </c>
      <c r="AK2449" s="1" t="s">
        <v>5881</v>
      </c>
      <c r="AL2449" s="7" t="s">
        <v>19073</v>
      </c>
    </row>
    <row r="2450" spans="1:38">
      <c r="A2450" t="s">
        <v>15278</v>
      </c>
      <c r="B2450" s="1" t="s">
        <v>452</v>
      </c>
      <c r="C2450" s="3">
        <v>40866</v>
      </c>
      <c r="D2450" s="4" t="str">
        <f t="shared" si="235"/>
        <v>The Night Before</v>
      </c>
      <c r="E2450" s="9" t="s">
        <v>506</v>
      </c>
      <c r="F2450" s="5">
        <f>YEAR(C2450)</f>
        <v>2015</v>
      </c>
      <c r="H2450" s="1" t="s">
        <v>535</v>
      </c>
      <c r="I2450" s="5" t="str">
        <f t="shared" si="236"/>
        <v>The+Night+Before</v>
      </c>
      <c r="J2450" s="1"/>
      <c r="K2450" s="5"/>
      <c r="L2450" s="1" t="s">
        <v>536</v>
      </c>
      <c r="N2450" t="str">
        <f t="shared" si="237"/>
        <v>"http://www.omdbapi.com/?t=The+Night+Before&amp;tomatoes=true",</v>
      </c>
      <c r="O2450">
        <f t="shared" si="239"/>
        <v>2448</v>
      </c>
      <c r="P2450" t="str">
        <f t="shared" si="238"/>
        <v>o2448.csv</v>
      </c>
      <c r="S2450" s="13" t="s">
        <v>15258</v>
      </c>
      <c r="T2450" s="15" t="s">
        <v>431</v>
      </c>
      <c r="U2450" s="1" t="s">
        <v>431</v>
      </c>
      <c r="V2450"/>
      <c r="W2450" t="s">
        <v>19054</v>
      </c>
      <c r="AJ2450" s="13" t="s">
        <v>15278</v>
      </c>
      <c r="AK2450" s="1" t="s">
        <v>452</v>
      </c>
      <c r="AL2450" s="7" t="s">
        <v>19074</v>
      </c>
    </row>
    <row r="2451" spans="1:38">
      <c r="A2451" t="s">
        <v>15279</v>
      </c>
      <c r="B2451" s="1" t="s">
        <v>6488</v>
      </c>
      <c r="C2451" s="3">
        <v>40698</v>
      </c>
      <c r="D2451" s="4" t="str">
        <f t="shared" si="235"/>
        <v>The Nightmare</v>
      </c>
      <c r="E2451" s="9" t="s">
        <v>12180</v>
      </c>
      <c r="F2451" s="5">
        <f>YEAR(C2451)</f>
        <v>2015</v>
      </c>
      <c r="H2451" s="1" t="s">
        <v>535</v>
      </c>
      <c r="I2451" s="5" t="str">
        <f t="shared" si="236"/>
        <v>The+Nightmare</v>
      </c>
      <c r="J2451" s="1"/>
      <c r="K2451" s="5"/>
      <c r="L2451" s="1" t="s">
        <v>536</v>
      </c>
      <c r="N2451" t="str">
        <f t="shared" si="237"/>
        <v>"http://www.omdbapi.com/?t=The+Nightmare&amp;tomatoes=true",</v>
      </c>
      <c r="O2451">
        <f t="shared" si="239"/>
        <v>2449</v>
      </c>
      <c r="P2451" t="str">
        <f t="shared" si="238"/>
        <v>o2449.csv</v>
      </c>
      <c r="S2451" s="13" t="s">
        <v>15259</v>
      </c>
      <c r="T2451" s="15" t="s">
        <v>6485</v>
      </c>
      <c r="U2451" s="1" t="s">
        <v>6485</v>
      </c>
      <c r="V2451"/>
      <c r="W2451" t="s">
        <v>19055</v>
      </c>
      <c r="AJ2451" s="13" t="s">
        <v>15279</v>
      </c>
      <c r="AK2451" s="1" t="s">
        <v>6488</v>
      </c>
      <c r="AL2451" s="7" t="s">
        <v>19075</v>
      </c>
    </row>
    <row r="2452" spans="1:38">
      <c r="A2452" t="s">
        <v>15280</v>
      </c>
      <c r="B2452" s="1" t="s">
        <v>12743</v>
      </c>
      <c r="C2452" s="3">
        <v>40418</v>
      </c>
      <c r="D2452" s="4" t="str">
        <f t="shared" si="235"/>
        <v>The Notebook</v>
      </c>
      <c r="E2452" s="9" t="s">
        <v>15964</v>
      </c>
      <c r="F2452" s="5">
        <v>2013</v>
      </c>
      <c r="H2452" s="1" t="s">
        <v>535</v>
      </c>
      <c r="I2452" s="5" t="str">
        <f t="shared" si="236"/>
        <v>The+Notebook</v>
      </c>
      <c r="J2452" s="1"/>
      <c r="K2452" s="5"/>
      <c r="L2452" s="1" t="s">
        <v>536</v>
      </c>
      <c r="N2452" t="str">
        <f t="shared" si="237"/>
        <v>"http://www.omdbapi.com/?t=The+Notebook&amp;tomatoes=true",</v>
      </c>
      <c r="O2452">
        <f t="shared" si="239"/>
        <v>2450</v>
      </c>
      <c r="P2452" t="str">
        <f t="shared" si="238"/>
        <v>o2450.csv</v>
      </c>
      <c r="S2452" s="13" t="s">
        <v>15260</v>
      </c>
      <c r="T2452" s="15" t="s">
        <v>343</v>
      </c>
      <c r="U2452" s="1" t="s">
        <v>343</v>
      </c>
      <c r="V2452"/>
      <c r="W2452" t="s">
        <v>19056</v>
      </c>
      <c r="AJ2452" s="13" t="s">
        <v>15280</v>
      </c>
      <c r="AK2452" s="1" t="s">
        <v>12743</v>
      </c>
      <c r="AL2452" s="7" t="s">
        <v>19076</v>
      </c>
    </row>
    <row r="2453" spans="1:38">
      <c r="A2453" t="s">
        <v>15281</v>
      </c>
      <c r="B2453" s="1" t="s">
        <v>5914</v>
      </c>
      <c r="C2453" s="3">
        <v>40416</v>
      </c>
      <c r="D2453" s="4" t="str">
        <f t="shared" si="235"/>
        <v>The November Man</v>
      </c>
      <c r="E2453" s="9" t="s">
        <v>10767</v>
      </c>
      <c r="F2453" s="5">
        <f t="shared" ref="F2453:F2459" si="240">YEAR(C2453)</f>
        <v>2014</v>
      </c>
      <c r="H2453" s="1" t="s">
        <v>535</v>
      </c>
      <c r="I2453" s="5" t="str">
        <f t="shared" si="236"/>
        <v>The+November+Man</v>
      </c>
      <c r="J2453" s="1"/>
      <c r="K2453" s="5"/>
      <c r="L2453" s="1" t="s">
        <v>536</v>
      </c>
      <c r="N2453" t="str">
        <f t="shared" si="237"/>
        <v>"http://www.omdbapi.com/?t=The+November+Man&amp;tomatoes=true",</v>
      </c>
      <c r="O2453">
        <f t="shared" si="239"/>
        <v>2451</v>
      </c>
      <c r="P2453" t="str">
        <f t="shared" si="238"/>
        <v>o2451.csv</v>
      </c>
      <c r="S2453" s="13" t="s">
        <v>15261</v>
      </c>
      <c r="T2453" s="15" t="s">
        <v>5756</v>
      </c>
      <c r="U2453" s="1" t="s">
        <v>5756</v>
      </c>
      <c r="V2453"/>
      <c r="W2453" t="s">
        <v>19057</v>
      </c>
      <c r="AJ2453" s="13" t="s">
        <v>15281</v>
      </c>
      <c r="AK2453" s="1" t="s">
        <v>5914</v>
      </c>
      <c r="AL2453" s="7" t="s">
        <v>19077</v>
      </c>
    </row>
    <row r="2454" spans="1:38">
      <c r="A2454" t="s">
        <v>15282</v>
      </c>
      <c r="B2454" s="1" t="s">
        <v>5922</v>
      </c>
      <c r="C2454" s="3">
        <v>40194</v>
      </c>
      <c r="D2454" s="4" t="str">
        <f t="shared" si="235"/>
        <v>The Nut Job</v>
      </c>
      <c r="E2454" s="9" t="s">
        <v>11836</v>
      </c>
      <c r="F2454" s="5">
        <f t="shared" si="240"/>
        <v>2014</v>
      </c>
      <c r="H2454" s="1" t="s">
        <v>535</v>
      </c>
      <c r="I2454" s="5" t="str">
        <f t="shared" si="236"/>
        <v>The+Nut+Job</v>
      </c>
      <c r="J2454" s="1"/>
      <c r="K2454" s="5"/>
      <c r="L2454" s="1" t="s">
        <v>536</v>
      </c>
      <c r="N2454" t="str">
        <f t="shared" si="237"/>
        <v>"http://www.omdbapi.com/?t=The+Nut+Job&amp;tomatoes=true",</v>
      </c>
      <c r="O2454">
        <f t="shared" si="239"/>
        <v>2452</v>
      </c>
      <c r="P2454" t="str">
        <f t="shared" si="238"/>
        <v>o2452.csv</v>
      </c>
      <c r="S2454" s="13" t="s">
        <v>15262</v>
      </c>
      <c r="T2454" s="15" t="s">
        <v>5782</v>
      </c>
      <c r="U2454" s="1" t="s">
        <v>5782</v>
      </c>
      <c r="V2454"/>
      <c r="W2454" t="s">
        <v>19058</v>
      </c>
      <c r="AJ2454" s="13" t="s">
        <v>15282</v>
      </c>
      <c r="AK2454" s="1" t="s">
        <v>5922</v>
      </c>
      <c r="AL2454" s="7" t="s">
        <v>19078</v>
      </c>
    </row>
    <row r="2455" spans="1:38">
      <c r="A2455" t="s">
        <v>15283</v>
      </c>
      <c r="B2455" s="1" t="s">
        <v>5921</v>
      </c>
      <c r="C2455" s="3">
        <v>39044</v>
      </c>
      <c r="D2455" s="4" t="str">
        <f t="shared" si="235"/>
        <v>The Nutcracker in 3D</v>
      </c>
      <c r="E2455" s="9" t="s">
        <v>10768</v>
      </c>
      <c r="F2455" s="5">
        <f t="shared" si="240"/>
        <v>2010</v>
      </c>
      <c r="H2455" s="1" t="s">
        <v>535</v>
      </c>
      <c r="I2455" s="5" t="str">
        <f t="shared" si="236"/>
        <v>The+Nutcracker+in+3D</v>
      </c>
      <c r="J2455" s="1"/>
      <c r="K2455" s="5"/>
      <c r="L2455" s="1" t="s">
        <v>536</v>
      </c>
      <c r="N2455" t="str">
        <f t="shared" si="237"/>
        <v>"http://www.omdbapi.com/?t=The+Nutcracker+in+3D&amp;tomatoes=true",</v>
      </c>
      <c r="O2455">
        <f t="shared" si="239"/>
        <v>2453</v>
      </c>
      <c r="P2455" t="str">
        <f t="shared" si="238"/>
        <v>o2453.csv</v>
      </c>
      <c r="S2455" s="13" t="s">
        <v>15263</v>
      </c>
      <c r="T2455" s="15" t="s">
        <v>5783</v>
      </c>
      <c r="U2455" s="1" t="s">
        <v>5783</v>
      </c>
      <c r="V2455"/>
      <c r="W2455" t="s">
        <v>19059</v>
      </c>
      <c r="AJ2455" s="13" t="s">
        <v>15283</v>
      </c>
      <c r="AK2455" s="1" t="s">
        <v>5921</v>
      </c>
      <c r="AL2455" s="7" t="s">
        <v>19079</v>
      </c>
    </row>
    <row r="2456" spans="1:38">
      <c r="A2456" t="s">
        <v>15284</v>
      </c>
      <c r="B2456" s="1" t="s">
        <v>5925</v>
      </c>
      <c r="C2456" s="3">
        <v>38843</v>
      </c>
      <c r="D2456" s="4" t="str">
        <f t="shared" si="235"/>
        <v>The Oath</v>
      </c>
      <c r="E2456" s="9" t="s">
        <v>11837</v>
      </c>
      <c r="F2456" s="5">
        <f t="shared" si="240"/>
        <v>2010</v>
      </c>
      <c r="H2456" s="1" t="s">
        <v>535</v>
      </c>
      <c r="I2456" s="5" t="str">
        <f t="shared" si="236"/>
        <v>The+Oath</v>
      </c>
      <c r="J2456" s="1"/>
      <c r="K2456" s="5"/>
      <c r="L2456" s="1" t="s">
        <v>536</v>
      </c>
      <c r="N2456" t="str">
        <f t="shared" si="237"/>
        <v>"http://www.omdbapi.com/?t=The+Oath&amp;tomatoes=true",</v>
      </c>
      <c r="O2456">
        <f t="shared" si="239"/>
        <v>2454</v>
      </c>
      <c r="P2456" t="str">
        <f t="shared" si="238"/>
        <v>o2454.csv</v>
      </c>
      <c r="S2456" s="13" t="s">
        <v>15264</v>
      </c>
      <c r="T2456" s="15" t="s">
        <v>5784</v>
      </c>
      <c r="U2456" s="1" t="s">
        <v>5784</v>
      </c>
      <c r="V2456"/>
      <c r="W2456" t="s">
        <v>19060</v>
      </c>
      <c r="AJ2456" s="13" t="s">
        <v>15284</v>
      </c>
      <c r="AK2456" s="1" t="s">
        <v>5925</v>
      </c>
      <c r="AL2456" s="7" t="s">
        <v>19080</v>
      </c>
    </row>
    <row r="2457" spans="1:38">
      <c r="A2457" t="s">
        <v>15285</v>
      </c>
      <c r="B2457" s="1" t="s">
        <v>5926</v>
      </c>
      <c r="C2457" s="3">
        <v>39641</v>
      </c>
      <c r="D2457" s="4" t="str">
        <f t="shared" si="235"/>
        <v>The Obama Effect</v>
      </c>
      <c r="E2457" s="9" t="s">
        <v>11838</v>
      </c>
      <c r="F2457" s="5">
        <f t="shared" si="240"/>
        <v>2012</v>
      </c>
      <c r="H2457" s="1" t="s">
        <v>535</v>
      </c>
      <c r="I2457" s="5" t="str">
        <f t="shared" si="236"/>
        <v>The+Obama+Effect</v>
      </c>
      <c r="J2457" s="1"/>
      <c r="K2457" s="5"/>
      <c r="L2457" s="1" t="s">
        <v>536</v>
      </c>
      <c r="N2457" t="str">
        <f t="shared" si="237"/>
        <v>"http://www.omdbapi.com/?t=The+Obama+Effect&amp;tomatoes=true",</v>
      </c>
      <c r="O2457">
        <f t="shared" si="239"/>
        <v>2455</v>
      </c>
      <c r="P2457" t="str">
        <f t="shared" si="238"/>
        <v>o2455.csv</v>
      </c>
      <c r="S2457" s="13" t="s">
        <v>15265</v>
      </c>
      <c r="T2457" s="15" t="s">
        <v>5791</v>
      </c>
      <c r="U2457" s="1" t="s">
        <v>5791</v>
      </c>
      <c r="V2457"/>
      <c r="W2457" t="s">
        <v>19061</v>
      </c>
      <c r="AJ2457" s="13" t="s">
        <v>15285</v>
      </c>
      <c r="AK2457" s="1" t="s">
        <v>5926</v>
      </c>
      <c r="AL2457" s="7" t="s">
        <v>19081</v>
      </c>
    </row>
    <row r="2458" spans="1:38">
      <c r="A2458" t="s">
        <v>15286</v>
      </c>
      <c r="B2458" s="1" t="s">
        <v>5934</v>
      </c>
      <c r="C2458" s="3">
        <v>39674</v>
      </c>
      <c r="D2458" s="4" t="str">
        <f t="shared" si="235"/>
        <v>The Odd Life of Timothy Green</v>
      </c>
      <c r="E2458" s="9" t="s">
        <v>10769</v>
      </c>
      <c r="F2458" s="5">
        <f t="shared" si="240"/>
        <v>2012</v>
      </c>
      <c r="H2458" s="1" t="s">
        <v>535</v>
      </c>
      <c r="I2458" s="5" t="str">
        <f t="shared" si="236"/>
        <v>The+Odd+Life+of+Timothy+Green</v>
      </c>
      <c r="J2458" s="1"/>
      <c r="K2458" s="5"/>
      <c r="L2458" s="1" t="s">
        <v>536</v>
      </c>
      <c r="N2458" t="str">
        <f t="shared" si="237"/>
        <v>"http://www.omdbapi.com/?t=The+Odd+Life+of+Timothy+Green&amp;tomatoes=true",</v>
      </c>
      <c r="O2458">
        <f t="shared" si="239"/>
        <v>2456</v>
      </c>
      <c r="P2458" t="str">
        <f t="shared" si="238"/>
        <v>o2456.csv</v>
      </c>
      <c r="S2458" s="13" t="s">
        <v>15266</v>
      </c>
      <c r="T2458" s="15" t="s">
        <v>5810</v>
      </c>
      <c r="U2458" s="1" t="s">
        <v>5810</v>
      </c>
      <c r="V2458"/>
      <c r="W2458" t="s">
        <v>19062</v>
      </c>
      <c r="AJ2458" s="13" t="s">
        <v>15286</v>
      </c>
      <c r="AK2458" s="1" t="s">
        <v>5934</v>
      </c>
      <c r="AL2458" s="7" t="s">
        <v>19082</v>
      </c>
    </row>
    <row r="2459" spans="1:38">
      <c r="A2459" t="s">
        <v>15287</v>
      </c>
      <c r="B2459" s="1" t="s">
        <v>5951</v>
      </c>
      <c r="C2459" s="3">
        <v>40411</v>
      </c>
      <c r="D2459" s="4" t="str">
        <f t="shared" si="235"/>
        <v>The One I Love</v>
      </c>
      <c r="E2459" s="9" t="s">
        <v>11851</v>
      </c>
      <c r="F2459" s="5">
        <f t="shared" si="240"/>
        <v>2014</v>
      </c>
      <c r="H2459" s="1" t="s">
        <v>535</v>
      </c>
      <c r="I2459" s="5" t="str">
        <f t="shared" si="236"/>
        <v>The+One+I+Love</v>
      </c>
      <c r="J2459" s="1"/>
      <c r="K2459" s="5"/>
      <c r="L2459" s="1" t="s">
        <v>536</v>
      </c>
      <c r="N2459" t="str">
        <f t="shared" si="237"/>
        <v>"http://www.omdbapi.com/?t=The+One+I+Love&amp;tomatoes=true",</v>
      </c>
      <c r="O2459">
        <f t="shared" si="239"/>
        <v>2457</v>
      </c>
      <c r="P2459" t="str">
        <f t="shared" si="238"/>
        <v>o2457.csv</v>
      </c>
      <c r="S2459" s="13" t="s">
        <v>15267</v>
      </c>
      <c r="T2459" s="15" t="s">
        <v>16522</v>
      </c>
      <c r="U2459" s="1" t="s">
        <v>5816</v>
      </c>
      <c r="V2459"/>
      <c r="W2459" t="s">
        <v>19063</v>
      </c>
      <c r="AJ2459" s="13" t="s">
        <v>15287</v>
      </c>
      <c r="AK2459" s="1" t="s">
        <v>5951</v>
      </c>
      <c r="AL2459" s="7" t="s">
        <v>19083</v>
      </c>
    </row>
    <row r="2460" spans="1:38">
      <c r="A2460" t="s">
        <v>15288</v>
      </c>
      <c r="B2460" s="1" t="s">
        <v>5967</v>
      </c>
      <c r="C2460" s="3">
        <v>39725</v>
      </c>
      <c r="D2460" s="4" t="str">
        <f t="shared" si="235"/>
        <v>The Oranges</v>
      </c>
      <c r="E2460" s="9" t="s">
        <v>11866</v>
      </c>
      <c r="F2460" s="5">
        <v>2011</v>
      </c>
      <c r="H2460" s="1" t="s">
        <v>535</v>
      </c>
      <c r="I2460" s="5" t="str">
        <f t="shared" si="236"/>
        <v>The+Oranges</v>
      </c>
      <c r="J2460" s="1"/>
      <c r="K2460" s="5"/>
      <c r="L2460" s="1" t="s">
        <v>536</v>
      </c>
      <c r="N2460" t="str">
        <f t="shared" si="237"/>
        <v>"http://www.omdbapi.com/?t=The+Oranges&amp;tomatoes=true",</v>
      </c>
      <c r="O2460">
        <f t="shared" si="239"/>
        <v>2458</v>
      </c>
      <c r="P2460" t="str">
        <f t="shared" si="238"/>
        <v>o2458.csv</v>
      </c>
      <c r="S2460" s="13" t="s">
        <v>15268</v>
      </c>
      <c r="T2460" s="15" t="s">
        <v>16523</v>
      </c>
      <c r="U2460" s="1" t="s">
        <v>6486</v>
      </c>
      <c r="V2460"/>
      <c r="W2460" t="s">
        <v>19064</v>
      </c>
      <c r="AJ2460" s="13" t="s">
        <v>15288</v>
      </c>
      <c r="AK2460" s="1" t="s">
        <v>5967</v>
      </c>
      <c r="AL2460" s="7" t="s">
        <v>19084</v>
      </c>
    </row>
    <row r="2461" spans="1:38">
      <c r="A2461" t="s">
        <v>15289</v>
      </c>
      <c r="B2461" s="1" t="s">
        <v>5972</v>
      </c>
      <c r="C2461" s="3">
        <v>39718</v>
      </c>
      <c r="D2461" s="4" t="str">
        <f t="shared" si="235"/>
        <v>The Other Dream Team</v>
      </c>
      <c r="E2461" s="9" t="s">
        <v>11869</v>
      </c>
      <c r="F2461" s="5">
        <f>YEAR(C2461)</f>
        <v>2012</v>
      </c>
      <c r="H2461" s="1" t="s">
        <v>535</v>
      </c>
      <c r="I2461" s="5" t="str">
        <f t="shared" si="236"/>
        <v>The+Other+Dream+Team</v>
      </c>
      <c r="J2461" s="1"/>
      <c r="K2461" s="5"/>
      <c r="L2461" s="1" t="s">
        <v>536</v>
      </c>
      <c r="N2461" t="str">
        <f t="shared" si="237"/>
        <v>"http://www.omdbapi.com/?t=The+Other+Dream+Team&amp;tomatoes=true",</v>
      </c>
      <c r="O2461">
        <f t="shared" si="239"/>
        <v>2459</v>
      </c>
      <c r="P2461" t="str">
        <f t="shared" si="238"/>
        <v>o2459.csv</v>
      </c>
      <c r="S2461" s="13" t="s">
        <v>15269</v>
      </c>
      <c r="T2461" s="15" t="s">
        <v>264</v>
      </c>
      <c r="U2461" s="1" t="s">
        <v>264</v>
      </c>
      <c r="V2461"/>
      <c r="W2461" t="s">
        <v>19065</v>
      </c>
      <c r="AJ2461" s="13" t="s">
        <v>15289</v>
      </c>
      <c r="AK2461" s="1" t="s">
        <v>5972</v>
      </c>
      <c r="AL2461" s="7" t="s">
        <v>19085</v>
      </c>
    </row>
    <row r="2462" spans="1:38">
      <c r="A2462" t="s">
        <v>15290</v>
      </c>
      <c r="B2462" s="1" t="s">
        <v>5973</v>
      </c>
      <c r="C2462" s="3">
        <v>39389</v>
      </c>
      <c r="D2462" s="4" t="str">
        <f t="shared" si="235"/>
        <v>The Other F Word</v>
      </c>
      <c r="E2462" s="9" t="s">
        <v>11870</v>
      </c>
      <c r="F2462" s="5">
        <f>YEAR(C2462)</f>
        <v>2011</v>
      </c>
      <c r="H2462" s="1" t="s">
        <v>535</v>
      </c>
      <c r="I2462" s="5" t="str">
        <f t="shared" si="236"/>
        <v>The+Other+F+Word</v>
      </c>
      <c r="J2462" s="1"/>
      <c r="K2462" s="5"/>
      <c r="L2462" s="1" t="s">
        <v>536</v>
      </c>
      <c r="N2462" t="str">
        <f t="shared" si="237"/>
        <v>"http://www.omdbapi.com/?t=The+Other+F+Word&amp;tomatoes=true",</v>
      </c>
      <c r="O2462">
        <f t="shared" si="239"/>
        <v>2460</v>
      </c>
      <c r="P2462" t="str">
        <f t="shared" si="238"/>
        <v>o2460.csv</v>
      </c>
      <c r="S2462" s="13" t="s">
        <v>15270</v>
      </c>
      <c r="T2462" s="15" t="s">
        <v>5841</v>
      </c>
      <c r="U2462" s="1" t="s">
        <v>5841</v>
      </c>
      <c r="V2462"/>
      <c r="W2462" t="s">
        <v>19066</v>
      </c>
      <c r="AJ2462" s="13" t="s">
        <v>15290</v>
      </c>
      <c r="AK2462" s="1" t="s">
        <v>5973</v>
      </c>
      <c r="AL2462" s="7" t="s">
        <v>19086</v>
      </c>
    </row>
    <row r="2463" spans="1:38">
      <c r="A2463" t="s">
        <v>15291</v>
      </c>
      <c r="B2463" s="1" t="s">
        <v>5064</v>
      </c>
      <c r="C2463" s="3">
        <v>38934</v>
      </c>
      <c r="D2463" s="4" t="str">
        <f t="shared" si="235"/>
        <v>The Other Guys</v>
      </c>
      <c r="E2463" s="9" t="s">
        <v>11310</v>
      </c>
      <c r="F2463" s="5">
        <f>YEAR(C2463)</f>
        <v>2010</v>
      </c>
      <c r="H2463" s="1" t="s">
        <v>535</v>
      </c>
      <c r="I2463" s="5" t="str">
        <f t="shared" si="236"/>
        <v>The+Other+Guys</v>
      </c>
      <c r="J2463" s="1"/>
      <c r="K2463" s="5"/>
      <c r="L2463" s="1" t="s">
        <v>536</v>
      </c>
      <c r="N2463" t="str">
        <f t="shared" si="237"/>
        <v>"http://www.omdbapi.com/?t=The+Other+Guys&amp;tomatoes=true",</v>
      </c>
      <c r="O2463">
        <f t="shared" si="239"/>
        <v>2461</v>
      </c>
      <c r="P2463" t="str">
        <f t="shared" si="238"/>
        <v>o2461.csv</v>
      </c>
      <c r="S2463" s="13" t="s">
        <v>15271</v>
      </c>
      <c r="T2463" s="15" t="s">
        <v>5854</v>
      </c>
      <c r="U2463" s="1" t="s">
        <v>5854</v>
      </c>
      <c r="V2463"/>
      <c r="W2463" t="s">
        <v>19067</v>
      </c>
      <c r="AJ2463" s="13" t="s">
        <v>15291</v>
      </c>
      <c r="AK2463" s="1" t="s">
        <v>5064</v>
      </c>
      <c r="AL2463" s="7" t="s">
        <v>19087</v>
      </c>
    </row>
    <row r="2464" spans="1:38">
      <c r="A2464" t="s">
        <v>15292</v>
      </c>
      <c r="B2464" s="1" t="s">
        <v>5974</v>
      </c>
      <c r="C2464" s="3">
        <v>39746</v>
      </c>
      <c r="D2464" s="4" t="str">
        <f t="shared" si="235"/>
        <v>The Other Son</v>
      </c>
      <c r="E2464" s="9" t="s">
        <v>11871</v>
      </c>
      <c r="F2464" s="5">
        <f>YEAR(C2464)</f>
        <v>2012</v>
      </c>
      <c r="H2464" s="1" t="s">
        <v>535</v>
      </c>
      <c r="I2464" s="5" t="str">
        <f t="shared" si="236"/>
        <v>The+Other+Son</v>
      </c>
      <c r="J2464" s="1"/>
      <c r="K2464" s="5"/>
      <c r="L2464" s="1" t="s">
        <v>536</v>
      </c>
      <c r="N2464" t="str">
        <f t="shared" si="237"/>
        <v>"http://www.omdbapi.com/?t=The+Other+Son&amp;tomatoes=true",</v>
      </c>
      <c r="O2464">
        <f t="shared" si="239"/>
        <v>2462</v>
      </c>
      <c r="P2464" t="str">
        <f t="shared" si="238"/>
        <v>o2462.csv</v>
      </c>
      <c r="S2464" s="13" t="s">
        <v>15272</v>
      </c>
      <c r="T2464" s="15" t="s">
        <v>5855</v>
      </c>
      <c r="U2464" s="1" t="s">
        <v>5855</v>
      </c>
      <c r="V2464"/>
      <c r="W2464" t="s">
        <v>19068</v>
      </c>
      <c r="AJ2464" s="13" t="s">
        <v>15292</v>
      </c>
      <c r="AK2464" s="1" t="s">
        <v>5974</v>
      </c>
      <c r="AL2464" s="7" t="s">
        <v>19088</v>
      </c>
    </row>
    <row r="2465" spans="1:38">
      <c r="A2465" t="s">
        <v>15293</v>
      </c>
      <c r="B2465" s="1" t="s">
        <v>5975</v>
      </c>
      <c r="C2465" s="3">
        <v>39116</v>
      </c>
      <c r="D2465" s="4" t="str">
        <f t="shared" si="235"/>
        <v>The Other Woman</v>
      </c>
      <c r="E2465" s="9" t="s">
        <v>11872</v>
      </c>
      <c r="F2465" s="5">
        <v>2010</v>
      </c>
      <c r="H2465" s="1" t="s">
        <v>535</v>
      </c>
      <c r="I2465" s="5" t="str">
        <f t="shared" si="236"/>
        <v>The+Other+Woman</v>
      </c>
      <c r="J2465" s="1"/>
      <c r="K2465" s="5"/>
      <c r="L2465" s="1" t="s">
        <v>536</v>
      </c>
      <c r="N2465" t="str">
        <f t="shared" si="237"/>
        <v>"http://www.omdbapi.com/?t=The+Other+Woman&amp;tomatoes=true",</v>
      </c>
      <c r="O2465">
        <f t="shared" si="239"/>
        <v>2463</v>
      </c>
      <c r="P2465" t="str">
        <f t="shared" si="238"/>
        <v>o2463.csv</v>
      </c>
      <c r="S2465" s="13" t="s">
        <v>15273</v>
      </c>
      <c r="T2465" s="15" t="s">
        <v>5859</v>
      </c>
      <c r="U2465" s="1" t="s">
        <v>5859</v>
      </c>
      <c r="V2465"/>
      <c r="W2465" t="s">
        <v>19069</v>
      </c>
      <c r="AJ2465" s="13" t="s">
        <v>15293</v>
      </c>
      <c r="AK2465" s="1" t="s">
        <v>5975</v>
      </c>
      <c r="AL2465" s="7" t="s">
        <v>19089</v>
      </c>
    </row>
    <row r="2466" spans="1:38">
      <c r="A2466" t="s">
        <v>15294</v>
      </c>
      <c r="B2466" s="1" t="s">
        <v>12747</v>
      </c>
      <c r="C2466" s="3">
        <v>40292</v>
      </c>
      <c r="D2466" s="4" t="str">
        <f t="shared" si="235"/>
        <v>The Other Woman</v>
      </c>
      <c r="E2466" s="9" t="s">
        <v>11872</v>
      </c>
      <c r="F2466" s="5">
        <v>2013</v>
      </c>
      <c r="H2466" s="1" t="s">
        <v>535</v>
      </c>
      <c r="I2466" s="5" t="str">
        <f t="shared" si="236"/>
        <v>The+Other+Woman</v>
      </c>
      <c r="J2466" s="1"/>
      <c r="K2466" s="5"/>
      <c r="L2466" s="1" t="s">
        <v>536</v>
      </c>
      <c r="N2466" t="str">
        <f t="shared" si="237"/>
        <v>"http://www.omdbapi.com/?t=The+Other+Woman&amp;tomatoes=true",</v>
      </c>
      <c r="O2466">
        <f t="shared" si="239"/>
        <v>2464</v>
      </c>
      <c r="P2466" t="str">
        <f t="shared" si="238"/>
        <v>o2464.csv</v>
      </c>
      <c r="S2466" s="13" t="s">
        <v>15274</v>
      </c>
      <c r="T2466" s="15" t="s">
        <v>5867</v>
      </c>
      <c r="U2466" s="1" t="s">
        <v>5867</v>
      </c>
      <c r="V2466"/>
      <c r="W2466" t="s">
        <v>19070</v>
      </c>
      <c r="AJ2466" s="13" t="s">
        <v>15294</v>
      </c>
      <c r="AK2466" s="1" t="s">
        <v>12747</v>
      </c>
      <c r="AL2466" s="7" t="s">
        <v>19089</v>
      </c>
    </row>
    <row r="2467" spans="1:38">
      <c r="A2467" t="s">
        <v>15295</v>
      </c>
      <c r="B2467" s="1" t="s">
        <v>5983</v>
      </c>
      <c r="C2467" s="3">
        <v>40712</v>
      </c>
      <c r="D2467" s="4" t="str">
        <f t="shared" si="235"/>
        <v>The Overnight</v>
      </c>
      <c r="E2467" s="9" t="s">
        <v>11878</v>
      </c>
      <c r="F2467" s="5">
        <f>YEAR(C2467)</f>
        <v>2015</v>
      </c>
      <c r="H2467" s="1" t="s">
        <v>535</v>
      </c>
      <c r="I2467" s="5" t="str">
        <f t="shared" si="236"/>
        <v>The+Overnight</v>
      </c>
      <c r="J2467" s="1"/>
      <c r="K2467" s="5"/>
      <c r="L2467" s="1" t="s">
        <v>536</v>
      </c>
      <c r="N2467" t="str">
        <f t="shared" si="237"/>
        <v>"http://www.omdbapi.com/?t=The+Overnight&amp;tomatoes=true",</v>
      </c>
      <c r="O2467">
        <f t="shared" si="239"/>
        <v>2465</v>
      </c>
      <c r="P2467" t="str">
        <f t="shared" si="238"/>
        <v>o2465.csv</v>
      </c>
      <c r="S2467" s="13" t="s">
        <v>15275</v>
      </c>
      <c r="T2467" s="15" t="s">
        <v>5878</v>
      </c>
      <c r="U2467" s="1" t="s">
        <v>5878</v>
      </c>
      <c r="V2467"/>
      <c r="W2467" t="s">
        <v>19071</v>
      </c>
      <c r="AJ2467" s="13" t="s">
        <v>15295</v>
      </c>
      <c r="AK2467" s="1" t="s">
        <v>5983</v>
      </c>
      <c r="AL2467" s="7" t="s">
        <v>19090</v>
      </c>
    </row>
    <row r="2468" spans="1:38">
      <c r="A2468" t="s">
        <v>15296</v>
      </c>
      <c r="B2468" s="1" t="s">
        <v>5984</v>
      </c>
      <c r="C2468" s="3">
        <v>40460</v>
      </c>
      <c r="D2468" s="4" t="str">
        <f t="shared" si="235"/>
        <v>The Overnighters</v>
      </c>
      <c r="E2468" s="9" t="s">
        <v>11879</v>
      </c>
      <c r="F2468" s="5">
        <f>YEAR(C2468)</f>
        <v>2014</v>
      </c>
      <c r="H2468" s="1" t="s">
        <v>535</v>
      </c>
      <c r="I2468" s="5" t="str">
        <f t="shared" si="236"/>
        <v>The+Overnighters</v>
      </c>
      <c r="J2468" s="1"/>
      <c r="K2468" s="5"/>
      <c r="L2468" s="1" t="s">
        <v>536</v>
      </c>
      <c r="N2468" t="str">
        <f t="shared" si="237"/>
        <v>"http://www.omdbapi.com/?t=The+Overnighters&amp;tomatoes=true",</v>
      </c>
      <c r="O2468">
        <f t="shared" si="239"/>
        <v>2466</v>
      </c>
      <c r="P2468" t="str">
        <f t="shared" si="238"/>
        <v>o2466.csv</v>
      </c>
      <c r="S2468" s="13" t="s">
        <v>15276</v>
      </c>
      <c r="T2468" s="15" t="s">
        <v>6487</v>
      </c>
      <c r="U2468" s="1" t="s">
        <v>6487</v>
      </c>
      <c r="V2468"/>
      <c r="W2468" t="s">
        <v>19072</v>
      </c>
      <c r="AJ2468" s="13" t="s">
        <v>15296</v>
      </c>
      <c r="AK2468" s="1" t="s">
        <v>5984</v>
      </c>
      <c r="AL2468" s="7" t="s">
        <v>19091</v>
      </c>
    </row>
    <row r="2469" spans="1:38">
      <c r="A2469" t="s">
        <v>15297</v>
      </c>
      <c r="B2469" s="1" t="s">
        <v>12750</v>
      </c>
      <c r="C2469" s="3">
        <v>39942</v>
      </c>
      <c r="D2469" s="4" t="str">
        <f t="shared" si="235"/>
        <v>The Painting</v>
      </c>
      <c r="E2469" s="9" t="s">
        <v>15965</v>
      </c>
      <c r="F2469" s="5">
        <v>2012</v>
      </c>
      <c r="H2469" s="1" t="s">
        <v>535</v>
      </c>
      <c r="I2469" s="5" t="str">
        <f t="shared" si="236"/>
        <v>The+Painting</v>
      </c>
      <c r="J2469" s="1"/>
      <c r="K2469" s="5"/>
      <c r="L2469" s="1" t="s">
        <v>536</v>
      </c>
      <c r="N2469" t="str">
        <f t="shared" si="237"/>
        <v>"http://www.omdbapi.com/?t=The+Painting&amp;tomatoes=true",</v>
      </c>
      <c r="O2469">
        <f t="shared" si="239"/>
        <v>2467</v>
      </c>
      <c r="P2469" t="str">
        <f t="shared" si="238"/>
        <v>o2467.csv</v>
      </c>
      <c r="S2469" s="13" t="s">
        <v>15277</v>
      </c>
      <c r="T2469" s="15" t="s">
        <v>5881</v>
      </c>
      <c r="U2469" s="1" t="s">
        <v>5881</v>
      </c>
      <c r="V2469"/>
      <c r="W2469" t="s">
        <v>19073</v>
      </c>
      <c r="AJ2469" s="13" t="s">
        <v>15297</v>
      </c>
      <c r="AK2469" s="1" t="s">
        <v>12750</v>
      </c>
      <c r="AL2469" s="7" t="s">
        <v>19092</v>
      </c>
    </row>
    <row r="2470" spans="1:38">
      <c r="A2470" t="s">
        <v>15298</v>
      </c>
      <c r="B2470" s="1" t="s">
        <v>5996</v>
      </c>
      <c r="C2470" s="3">
        <v>39725</v>
      </c>
      <c r="D2470" s="4" t="str">
        <f t="shared" si="235"/>
        <v>The Paperboy</v>
      </c>
      <c r="E2470" s="9" t="s">
        <v>11887</v>
      </c>
      <c r="F2470" s="5">
        <f>YEAR(C2470)</f>
        <v>2012</v>
      </c>
      <c r="H2470" s="1" t="s">
        <v>535</v>
      </c>
      <c r="I2470" s="5" t="str">
        <f t="shared" si="236"/>
        <v>The+Paperboy</v>
      </c>
      <c r="J2470" s="1"/>
      <c r="K2470" s="5"/>
      <c r="L2470" s="1" t="s">
        <v>536</v>
      </c>
      <c r="N2470" t="str">
        <f t="shared" si="237"/>
        <v>"http://www.omdbapi.com/?t=The+Paperboy&amp;tomatoes=true",</v>
      </c>
      <c r="O2470">
        <f t="shared" si="239"/>
        <v>2468</v>
      </c>
      <c r="P2470" t="str">
        <f t="shared" si="238"/>
        <v>o2468.csv</v>
      </c>
      <c r="S2470" s="13" t="s">
        <v>15278</v>
      </c>
      <c r="T2470" s="15" t="s">
        <v>452</v>
      </c>
      <c r="U2470" s="1" t="s">
        <v>452</v>
      </c>
      <c r="V2470"/>
      <c r="W2470" t="s">
        <v>19074</v>
      </c>
      <c r="AJ2470" s="13" t="s">
        <v>15298</v>
      </c>
      <c r="AK2470" s="1" t="s">
        <v>5996</v>
      </c>
      <c r="AL2470" s="7" t="s">
        <v>19093</v>
      </c>
    </row>
    <row r="2471" spans="1:38">
      <c r="A2471" t="s">
        <v>15299</v>
      </c>
      <c r="B2471" s="1" t="s">
        <v>12751</v>
      </c>
      <c r="C2471" s="3">
        <v>40516</v>
      </c>
      <c r="D2471" s="4" t="str">
        <f t="shared" si="235"/>
        <v>The Passionate Thief</v>
      </c>
      <c r="E2471" s="9" t="s">
        <v>15966</v>
      </c>
      <c r="F2471" s="5">
        <v>2013</v>
      </c>
      <c r="H2471" s="1" t="s">
        <v>535</v>
      </c>
      <c r="I2471" s="5" t="str">
        <f t="shared" si="236"/>
        <v>The+Passionate+Thief</v>
      </c>
      <c r="J2471" s="1"/>
      <c r="K2471" s="5"/>
      <c r="L2471" s="1" t="s">
        <v>536</v>
      </c>
      <c r="N2471" t="str">
        <f t="shared" si="237"/>
        <v>"http://www.omdbapi.com/?t=The+Passionate+Thief&amp;tomatoes=true",</v>
      </c>
      <c r="O2471">
        <f t="shared" si="239"/>
        <v>2469</v>
      </c>
      <c r="P2471" t="str">
        <f t="shared" si="238"/>
        <v>o2469.csv</v>
      </c>
      <c r="S2471" s="13" t="s">
        <v>15279</v>
      </c>
      <c r="T2471" s="15" t="s">
        <v>6488</v>
      </c>
      <c r="U2471" s="1" t="s">
        <v>6488</v>
      </c>
      <c r="V2471"/>
      <c r="W2471" t="s">
        <v>19075</v>
      </c>
      <c r="AJ2471" s="13" t="s">
        <v>15299</v>
      </c>
      <c r="AK2471" s="1" t="s">
        <v>12751</v>
      </c>
      <c r="AL2471" s="7" t="s">
        <v>19094</v>
      </c>
    </row>
    <row r="2472" spans="1:38">
      <c r="A2472" t="s">
        <v>15300</v>
      </c>
      <c r="B2472" s="1" t="s">
        <v>6011</v>
      </c>
      <c r="C2472" s="3">
        <v>40166</v>
      </c>
      <c r="D2472" s="4" t="str">
        <f t="shared" si="235"/>
        <v>The Past</v>
      </c>
      <c r="E2472" s="9" t="s">
        <v>11891</v>
      </c>
      <c r="F2472" s="5">
        <f>YEAR(C2472)</f>
        <v>2013</v>
      </c>
      <c r="H2472" s="1" t="s">
        <v>535</v>
      </c>
      <c r="I2472" s="5" t="str">
        <f t="shared" si="236"/>
        <v>The+Past</v>
      </c>
      <c r="J2472" s="1"/>
      <c r="K2472" s="5"/>
      <c r="L2472" s="1" t="s">
        <v>536</v>
      </c>
      <c r="N2472" t="str">
        <f t="shared" si="237"/>
        <v>"http://www.omdbapi.com/?t=The+Past&amp;tomatoes=true",</v>
      </c>
      <c r="O2472">
        <f t="shared" si="239"/>
        <v>2470</v>
      </c>
      <c r="P2472" t="str">
        <f t="shared" si="238"/>
        <v>o2470.csv</v>
      </c>
      <c r="S2472" s="13" t="s">
        <v>15280</v>
      </c>
      <c r="T2472" s="15" t="s">
        <v>16084</v>
      </c>
      <c r="U2472" s="1" t="s">
        <v>12743</v>
      </c>
      <c r="V2472"/>
      <c r="W2472" t="s">
        <v>19076</v>
      </c>
      <c r="AJ2472" s="13" t="s">
        <v>15300</v>
      </c>
      <c r="AK2472" s="1" t="s">
        <v>6011</v>
      </c>
      <c r="AL2472" s="7" t="s">
        <v>19095</v>
      </c>
    </row>
    <row r="2473" spans="1:38">
      <c r="A2473" t="s">
        <v>15301</v>
      </c>
      <c r="B2473" s="1" t="s">
        <v>422</v>
      </c>
      <c r="C2473" s="3">
        <v>40852</v>
      </c>
      <c r="D2473" s="4" t="str">
        <f t="shared" si="235"/>
        <v>The Peanuts Movie</v>
      </c>
      <c r="E2473" s="9" t="s">
        <v>484</v>
      </c>
      <c r="F2473" s="5">
        <f>YEAR(C2473)</f>
        <v>2015</v>
      </c>
      <c r="H2473" s="1" t="s">
        <v>535</v>
      </c>
      <c r="I2473" s="5" t="str">
        <f t="shared" si="236"/>
        <v>The+Peanuts+Movie</v>
      </c>
      <c r="J2473" s="1"/>
      <c r="K2473" s="5"/>
      <c r="L2473" s="1" t="s">
        <v>536</v>
      </c>
      <c r="N2473" t="str">
        <f t="shared" si="237"/>
        <v>"http://www.omdbapi.com/?t=The+Peanuts+Movie&amp;tomatoes=true",</v>
      </c>
      <c r="O2473">
        <f t="shared" si="239"/>
        <v>2471</v>
      </c>
      <c r="P2473" t="str">
        <f t="shared" si="238"/>
        <v>o2471.csv</v>
      </c>
      <c r="S2473" s="13" t="s">
        <v>15281</v>
      </c>
      <c r="T2473" s="15" t="s">
        <v>5914</v>
      </c>
      <c r="U2473" s="1" t="s">
        <v>5914</v>
      </c>
      <c r="V2473"/>
      <c r="W2473" t="s">
        <v>19077</v>
      </c>
      <c r="AJ2473" s="13" t="s">
        <v>15301</v>
      </c>
      <c r="AK2473" s="1" t="s">
        <v>422</v>
      </c>
      <c r="AL2473" s="7" t="s">
        <v>19096</v>
      </c>
    </row>
    <row r="2474" spans="1:38">
      <c r="A2474" t="s">
        <v>15302</v>
      </c>
      <c r="B2474" s="1" t="s">
        <v>6027</v>
      </c>
      <c r="C2474" s="3">
        <v>38941</v>
      </c>
      <c r="D2474" s="4" t="str">
        <f t="shared" si="235"/>
        <v>The People I've Slept With</v>
      </c>
      <c r="E2474" s="9" t="s">
        <v>16200</v>
      </c>
      <c r="F2474" s="5">
        <v>2009</v>
      </c>
      <c r="H2474" s="1" t="s">
        <v>535</v>
      </c>
      <c r="I2474" s="5" t="str">
        <f t="shared" si="236"/>
        <v>The+People+I%27ve+Slept+With</v>
      </c>
      <c r="J2474" s="1"/>
      <c r="K2474" s="5"/>
      <c r="L2474" s="1" t="s">
        <v>536</v>
      </c>
      <c r="N2474" t="str">
        <f t="shared" si="237"/>
        <v>"http://www.omdbapi.com/?t=The+People+I%27ve+Slept+With&amp;tomatoes=true",</v>
      </c>
      <c r="O2474">
        <f t="shared" si="239"/>
        <v>2472</v>
      </c>
      <c r="P2474" t="str">
        <f t="shared" si="238"/>
        <v>o2472.csv</v>
      </c>
      <c r="S2474" s="13" t="s">
        <v>15282</v>
      </c>
      <c r="T2474" s="15" t="s">
        <v>5922</v>
      </c>
      <c r="U2474" s="1" t="s">
        <v>5922</v>
      </c>
      <c r="V2474"/>
      <c r="W2474" t="s">
        <v>19078</v>
      </c>
      <c r="AJ2474" s="13" t="s">
        <v>15302</v>
      </c>
      <c r="AK2474" s="1" t="s">
        <v>6027</v>
      </c>
      <c r="AL2474" s="7" t="s">
        <v>19097</v>
      </c>
    </row>
    <row r="2475" spans="1:38">
      <c r="A2475" t="s">
        <v>15303</v>
      </c>
      <c r="B2475" s="1" t="s">
        <v>6033</v>
      </c>
      <c r="C2475" s="3">
        <v>39571</v>
      </c>
      <c r="D2475" s="4" t="str">
        <f t="shared" si="235"/>
        <v>The Perfect Family</v>
      </c>
      <c r="E2475" s="9" t="s">
        <v>11899</v>
      </c>
      <c r="F2475" s="5">
        <f>YEAR(C2475)</f>
        <v>2012</v>
      </c>
      <c r="H2475" s="1" t="s">
        <v>535</v>
      </c>
      <c r="I2475" s="5" t="str">
        <f t="shared" si="236"/>
        <v>The+Perfect+Family</v>
      </c>
      <c r="J2475" s="1"/>
      <c r="K2475" s="5"/>
      <c r="L2475" s="1" t="s">
        <v>536</v>
      </c>
      <c r="N2475" t="str">
        <f t="shared" si="237"/>
        <v>"http://www.omdbapi.com/?t=The+Perfect+Family&amp;tomatoes=true",</v>
      </c>
      <c r="O2475">
        <f t="shared" si="239"/>
        <v>2473</v>
      </c>
      <c r="P2475" t="str">
        <f t="shared" si="238"/>
        <v>o2473.csv</v>
      </c>
      <c r="S2475" s="13" t="s">
        <v>15283</v>
      </c>
      <c r="T2475" s="15" t="s">
        <v>5921</v>
      </c>
      <c r="U2475" s="1" t="s">
        <v>5921</v>
      </c>
      <c r="V2475"/>
      <c r="W2475" t="s">
        <v>19079</v>
      </c>
      <c r="AJ2475" s="13" t="s">
        <v>15303</v>
      </c>
      <c r="AK2475" s="1" t="s">
        <v>6033</v>
      </c>
      <c r="AL2475" s="7" t="s">
        <v>19098</v>
      </c>
    </row>
    <row r="2476" spans="1:38">
      <c r="A2476" t="s">
        <v>15304</v>
      </c>
      <c r="B2476" s="1" t="s">
        <v>6034</v>
      </c>
      <c r="C2476" s="3">
        <v>38822</v>
      </c>
      <c r="D2476" s="4" t="str">
        <f t="shared" si="235"/>
        <v>The Perfect Game</v>
      </c>
      <c r="E2476" s="9" t="s">
        <v>11900</v>
      </c>
      <c r="F2476" s="5">
        <v>2009</v>
      </c>
      <c r="H2476" s="1" t="s">
        <v>535</v>
      </c>
      <c r="I2476" s="5" t="str">
        <f t="shared" si="236"/>
        <v>The+Perfect+Game</v>
      </c>
      <c r="J2476" s="1"/>
      <c r="K2476" s="5"/>
      <c r="L2476" s="1" t="s">
        <v>536</v>
      </c>
      <c r="N2476" t="str">
        <f t="shared" si="237"/>
        <v>"http://www.omdbapi.com/?t=The+Perfect+Game&amp;tomatoes=true",</v>
      </c>
      <c r="O2476">
        <f t="shared" si="239"/>
        <v>2474</v>
      </c>
      <c r="P2476" t="str">
        <f t="shared" si="238"/>
        <v>o2474.csv</v>
      </c>
      <c r="S2476" s="13" t="s">
        <v>15284</v>
      </c>
      <c r="T2476" s="15" t="s">
        <v>5925</v>
      </c>
      <c r="U2476" s="1" t="s">
        <v>5925</v>
      </c>
      <c r="V2476"/>
      <c r="W2476" t="s">
        <v>19080</v>
      </c>
      <c r="AJ2476" s="13" t="s">
        <v>15304</v>
      </c>
      <c r="AK2476" s="1" t="s">
        <v>6034</v>
      </c>
      <c r="AL2476" s="7" t="s">
        <v>19099</v>
      </c>
    </row>
    <row r="2477" spans="1:38">
      <c r="A2477" t="s">
        <v>15305</v>
      </c>
      <c r="B2477" s="1" t="s">
        <v>423</v>
      </c>
      <c r="C2477" s="3">
        <v>40796</v>
      </c>
      <c r="D2477" s="4" t="str">
        <f t="shared" si="235"/>
        <v>The Perfect Guy</v>
      </c>
      <c r="E2477" s="9" t="s">
        <v>485</v>
      </c>
      <c r="F2477" s="5">
        <f>YEAR(C2477)</f>
        <v>2015</v>
      </c>
      <c r="H2477" s="1" t="s">
        <v>535</v>
      </c>
      <c r="I2477" s="5" t="str">
        <f t="shared" si="236"/>
        <v>The+Perfect+Guy</v>
      </c>
      <c r="J2477" s="1"/>
      <c r="K2477" s="5"/>
      <c r="L2477" s="1" t="s">
        <v>536</v>
      </c>
      <c r="N2477" t="str">
        <f t="shared" si="237"/>
        <v>"http://www.omdbapi.com/?t=The+Perfect+Guy&amp;tomatoes=true",</v>
      </c>
      <c r="O2477">
        <f t="shared" si="239"/>
        <v>2475</v>
      </c>
      <c r="P2477" t="str">
        <f t="shared" si="238"/>
        <v>o2475.csv</v>
      </c>
      <c r="S2477" s="13" t="s">
        <v>15285</v>
      </c>
      <c r="T2477" s="15" t="s">
        <v>5926</v>
      </c>
      <c r="U2477" s="1" t="s">
        <v>5926</v>
      </c>
      <c r="V2477"/>
      <c r="W2477" t="s">
        <v>19081</v>
      </c>
      <c r="AJ2477" s="13" t="s">
        <v>15305</v>
      </c>
      <c r="AK2477" s="1" t="s">
        <v>423</v>
      </c>
      <c r="AL2477" s="7" t="s">
        <v>19100</v>
      </c>
    </row>
    <row r="2478" spans="1:38">
      <c r="A2478" t="s">
        <v>15306</v>
      </c>
      <c r="B2478" s="1" t="s">
        <v>6035</v>
      </c>
      <c r="C2478" s="3">
        <v>39263</v>
      </c>
      <c r="D2478" s="4" t="str">
        <f t="shared" si="235"/>
        <v>The Perfect Host</v>
      </c>
      <c r="E2478" s="9" t="s">
        <v>11901</v>
      </c>
      <c r="F2478" s="5">
        <v>2010</v>
      </c>
      <c r="H2478" s="1" t="s">
        <v>535</v>
      </c>
      <c r="I2478" s="5" t="str">
        <f t="shared" si="236"/>
        <v>The+Perfect+Host</v>
      </c>
      <c r="J2478" s="1"/>
      <c r="K2478" s="5"/>
      <c r="L2478" s="1" t="s">
        <v>536</v>
      </c>
      <c r="N2478" t="str">
        <f t="shared" si="237"/>
        <v>"http://www.omdbapi.com/?t=The+Perfect+Host&amp;tomatoes=true",</v>
      </c>
      <c r="O2478">
        <f t="shared" si="239"/>
        <v>2476</v>
      </c>
      <c r="P2478" t="str">
        <f t="shared" si="238"/>
        <v>o2476.csv</v>
      </c>
      <c r="S2478" s="13" t="s">
        <v>15286</v>
      </c>
      <c r="T2478" s="15" t="s">
        <v>5934</v>
      </c>
      <c r="U2478" s="1" t="s">
        <v>5934</v>
      </c>
      <c r="V2478"/>
      <c r="W2478" t="s">
        <v>19082</v>
      </c>
      <c r="AJ2478" s="13" t="s">
        <v>15306</v>
      </c>
      <c r="AK2478" s="1" t="s">
        <v>6035</v>
      </c>
      <c r="AL2478" s="7" t="s">
        <v>19101</v>
      </c>
    </row>
    <row r="2479" spans="1:38">
      <c r="A2479" t="s">
        <v>15307</v>
      </c>
      <c r="B2479" s="1" t="s">
        <v>6036</v>
      </c>
      <c r="C2479" s="3">
        <v>39711</v>
      </c>
      <c r="D2479" s="4" t="str">
        <f t="shared" si="235"/>
        <v>The Perks of Being a Wallflower</v>
      </c>
      <c r="E2479" s="9" t="s">
        <v>11902</v>
      </c>
      <c r="F2479" s="5">
        <f>YEAR(C2479)</f>
        <v>2012</v>
      </c>
      <c r="H2479" s="1" t="s">
        <v>535</v>
      </c>
      <c r="I2479" s="5" t="str">
        <f t="shared" si="236"/>
        <v>The+Perks+of+Being+a+Wallflower</v>
      </c>
      <c r="J2479" s="1"/>
      <c r="K2479" s="5"/>
      <c r="L2479" s="1" t="s">
        <v>536</v>
      </c>
      <c r="N2479" t="str">
        <f t="shared" si="237"/>
        <v>"http://www.omdbapi.com/?t=The+Perks+of+Being+a+Wallflower&amp;tomatoes=true",</v>
      </c>
      <c r="O2479">
        <f t="shared" si="239"/>
        <v>2477</v>
      </c>
      <c r="P2479" t="str">
        <f t="shared" si="238"/>
        <v>o2477.csv</v>
      </c>
      <c r="S2479" s="13" t="s">
        <v>15287</v>
      </c>
      <c r="T2479" s="15" t="s">
        <v>5951</v>
      </c>
      <c r="U2479" s="1" t="s">
        <v>5951</v>
      </c>
      <c r="V2479"/>
      <c r="W2479" t="s">
        <v>19083</v>
      </c>
      <c r="AJ2479" s="13" t="s">
        <v>15307</v>
      </c>
      <c r="AK2479" s="1" t="s">
        <v>6036</v>
      </c>
      <c r="AL2479" s="7" t="s">
        <v>19102</v>
      </c>
    </row>
    <row r="2480" spans="1:38">
      <c r="A2480" t="s">
        <v>15308</v>
      </c>
      <c r="B2480" s="1" t="s">
        <v>6039</v>
      </c>
      <c r="C2480" s="3">
        <v>40117</v>
      </c>
      <c r="D2480" s="4" t="str">
        <f t="shared" si="235"/>
        <v>The Pervert's Guide to Ideology</v>
      </c>
      <c r="E2480" s="9" t="s">
        <v>16201</v>
      </c>
      <c r="F2480" s="5">
        <v>2012</v>
      </c>
      <c r="H2480" s="1" t="s">
        <v>535</v>
      </c>
      <c r="I2480" s="5" t="str">
        <f t="shared" si="236"/>
        <v>The+Pervert%27s+Guide+to+Ideology</v>
      </c>
      <c r="J2480" s="1"/>
      <c r="K2480" s="5"/>
      <c r="L2480" s="1" t="s">
        <v>536</v>
      </c>
      <c r="N2480" t="str">
        <f t="shared" si="237"/>
        <v>"http://www.omdbapi.com/?t=The+Pervert%27s+Guide+to+Ideology&amp;tomatoes=true",</v>
      </c>
      <c r="O2480">
        <f t="shared" si="239"/>
        <v>2478</v>
      </c>
      <c r="P2480" t="str">
        <f t="shared" si="238"/>
        <v>o2478.csv</v>
      </c>
      <c r="S2480" s="13" t="s">
        <v>14458</v>
      </c>
      <c r="T2480" s="15" t="s">
        <v>16448</v>
      </c>
      <c r="U2480" s="1" t="s">
        <v>5966</v>
      </c>
      <c r="V2480"/>
      <c r="W2480" t="s">
        <v>18269</v>
      </c>
      <c r="AJ2480" s="13" t="s">
        <v>15308</v>
      </c>
      <c r="AK2480" s="1" t="s">
        <v>6039</v>
      </c>
      <c r="AL2480" s="7" t="s">
        <v>19103</v>
      </c>
    </row>
    <row r="2481" spans="1:38">
      <c r="A2481" t="s">
        <v>15309</v>
      </c>
      <c r="B2481" s="1" t="s">
        <v>6056</v>
      </c>
      <c r="C2481" s="3">
        <v>40425</v>
      </c>
      <c r="D2481" s="4" t="str">
        <f t="shared" si="235"/>
        <v>The Pirates</v>
      </c>
      <c r="E2481" s="9" t="s">
        <v>11912</v>
      </c>
      <c r="F2481" s="5">
        <f>YEAR(C2481)</f>
        <v>2014</v>
      </c>
      <c r="H2481" s="1" t="s">
        <v>535</v>
      </c>
      <c r="I2481" s="5" t="str">
        <f t="shared" si="236"/>
        <v>The+Pirates</v>
      </c>
      <c r="J2481" s="1"/>
      <c r="K2481" s="5"/>
      <c r="L2481" s="1" t="s">
        <v>536</v>
      </c>
      <c r="N2481" t="str">
        <f t="shared" si="237"/>
        <v>"http://www.omdbapi.com/?t=The+Pirates&amp;tomatoes=true",</v>
      </c>
      <c r="O2481">
        <f t="shared" si="239"/>
        <v>2479</v>
      </c>
      <c r="P2481" t="str">
        <f t="shared" si="238"/>
        <v>o2479.csv</v>
      </c>
      <c r="S2481" s="13" t="s">
        <v>15288</v>
      </c>
      <c r="T2481" s="15" t="s">
        <v>5967</v>
      </c>
      <c r="U2481" s="1" t="s">
        <v>5967</v>
      </c>
      <c r="V2481"/>
      <c r="W2481" t="s">
        <v>19084</v>
      </c>
      <c r="AJ2481" s="13" t="s">
        <v>15309</v>
      </c>
      <c r="AK2481" s="1" t="s">
        <v>6056</v>
      </c>
      <c r="AL2481" s="7" t="s">
        <v>19104</v>
      </c>
    </row>
    <row r="2482" spans="1:38">
      <c r="A2482" t="s">
        <v>15310</v>
      </c>
      <c r="B2482" s="1" t="s">
        <v>6055</v>
      </c>
      <c r="C2482" s="3">
        <v>39564</v>
      </c>
      <c r="D2482" s="4" t="str">
        <f t="shared" si="235"/>
        <v>The Pirates! Band of Misfits</v>
      </c>
      <c r="E2482" s="9" t="s">
        <v>11911</v>
      </c>
      <c r="F2482" s="5">
        <f>YEAR(C2482)</f>
        <v>2012</v>
      </c>
      <c r="H2482" s="1" t="s">
        <v>535</v>
      </c>
      <c r="I2482" s="5" t="str">
        <f t="shared" si="236"/>
        <v>The+Pirates!+Band+of+Misfits</v>
      </c>
      <c r="J2482" s="1"/>
      <c r="K2482" s="5"/>
      <c r="L2482" s="1" t="s">
        <v>536</v>
      </c>
      <c r="N2482" t="str">
        <f t="shared" si="237"/>
        <v>"http://www.omdbapi.com/?t=The+Pirates!+Band+of+Misfits&amp;tomatoes=true",</v>
      </c>
      <c r="O2482">
        <f t="shared" si="239"/>
        <v>2480</v>
      </c>
      <c r="P2482" t="str">
        <f t="shared" si="238"/>
        <v>o2480.csv</v>
      </c>
      <c r="S2482" s="13" t="s">
        <v>15289</v>
      </c>
      <c r="T2482" s="15" t="s">
        <v>5972</v>
      </c>
      <c r="U2482" s="1" t="s">
        <v>5972</v>
      </c>
      <c r="V2482"/>
      <c r="W2482" t="s">
        <v>19085</v>
      </c>
      <c r="AJ2482" s="13" t="s">
        <v>15310</v>
      </c>
      <c r="AK2482" s="1" t="s">
        <v>6055</v>
      </c>
      <c r="AL2482" s="7" t="s">
        <v>19105</v>
      </c>
    </row>
    <row r="2483" spans="1:38">
      <c r="A2483" t="s">
        <v>15311</v>
      </c>
      <c r="B2483" s="1" t="s">
        <v>6059</v>
      </c>
      <c r="C2483" s="3">
        <v>39900</v>
      </c>
      <c r="D2483" s="4" t="str">
        <f t="shared" si="235"/>
        <v>The Place Beyond the Pines</v>
      </c>
      <c r="E2483" s="9" t="s">
        <v>11914</v>
      </c>
      <c r="F2483" s="5">
        <f>YEAR(C2483)</f>
        <v>2013</v>
      </c>
      <c r="H2483" s="1" t="s">
        <v>535</v>
      </c>
      <c r="I2483" s="5" t="str">
        <f t="shared" si="236"/>
        <v>The+Place+Beyond+the+Pines</v>
      </c>
      <c r="J2483" s="1"/>
      <c r="K2483" s="5"/>
      <c r="L2483" s="1" t="s">
        <v>536</v>
      </c>
      <c r="N2483" t="str">
        <f t="shared" si="237"/>
        <v>"http://www.omdbapi.com/?t=The+Place+Beyond+the+Pines&amp;tomatoes=true",</v>
      </c>
      <c r="O2483">
        <f t="shared" si="239"/>
        <v>2481</v>
      </c>
      <c r="P2483" t="str">
        <f t="shared" si="238"/>
        <v>o2481.csv</v>
      </c>
      <c r="S2483" s="13" t="s">
        <v>15290</v>
      </c>
      <c r="T2483" s="15" t="s">
        <v>5973</v>
      </c>
      <c r="U2483" s="1" t="s">
        <v>5973</v>
      </c>
      <c r="V2483"/>
      <c r="W2483" t="s">
        <v>19086</v>
      </c>
      <c r="AJ2483" s="13" t="s">
        <v>15311</v>
      </c>
      <c r="AK2483" s="1" t="s">
        <v>6059</v>
      </c>
      <c r="AL2483" s="7" t="s">
        <v>19106</v>
      </c>
    </row>
    <row r="2484" spans="1:38">
      <c r="A2484" t="s">
        <v>15312</v>
      </c>
      <c r="B2484" s="1" t="s">
        <v>6067</v>
      </c>
      <c r="C2484" s="3">
        <v>40313</v>
      </c>
      <c r="D2484" s="4" t="str">
        <f t="shared" si="235"/>
        <v>The Pleasures of Being Out of Step</v>
      </c>
      <c r="E2484" s="9" t="s">
        <v>11919</v>
      </c>
      <c r="F2484" s="5">
        <v>2013</v>
      </c>
      <c r="H2484" s="1" t="s">
        <v>535</v>
      </c>
      <c r="I2484" s="5" t="str">
        <f t="shared" si="236"/>
        <v>The+Pleasures+of+Being+Out+of+Step</v>
      </c>
      <c r="J2484" s="1"/>
      <c r="K2484" s="5"/>
      <c r="L2484" s="1" t="s">
        <v>536</v>
      </c>
      <c r="N2484" t="str">
        <f t="shared" si="237"/>
        <v>"http://www.omdbapi.com/?t=The+Pleasures+of+Being+Out+of+Step&amp;tomatoes=true",</v>
      </c>
      <c r="O2484">
        <f t="shared" si="239"/>
        <v>2482</v>
      </c>
      <c r="P2484" t="str">
        <f t="shared" si="238"/>
        <v>o2482.csv</v>
      </c>
      <c r="S2484" s="13" t="s">
        <v>15291</v>
      </c>
      <c r="T2484" s="15" t="s">
        <v>5064</v>
      </c>
      <c r="U2484" s="1" t="s">
        <v>5064</v>
      </c>
      <c r="V2484"/>
      <c r="W2484" t="s">
        <v>19087</v>
      </c>
      <c r="AJ2484" s="13" t="s">
        <v>15312</v>
      </c>
      <c r="AK2484" s="1" t="s">
        <v>6067</v>
      </c>
      <c r="AL2484" s="7" t="s">
        <v>19107</v>
      </c>
    </row>
    <row r="2485" spans="1:38">
      <c r="A2485" t="s">
        <v>15313</v>
      </c>
      <c r="B2485" s="1" t="s">
        <v>4919</v>
      </c>
      <c r="C2485" s="3">
        <v>39690</v>
      </c>
      <c r="D2485" s="4" t="str">
        <f t="shared" si="235"/>
        <v>The Possession</v>
      </c>
      <c r="E2485" s="9" t="s">
        <v>11214</v>
      </c>
      <c r="F2485" s="5">
        <f>YEAR(C2485)</f>
        <v>2012</v>
      </c>
      <c r="H2485" s="1" t="s">
        <v>535</v>
      </c>
      <c r="I2485" s="5" t="str">
        <f t="shared" si="236"/>
        <v>The+Possession</v>
      </c>
      <c r="J2485" s="1"/>
      <c r="K2485" s="5"/>
      <c r="L2485" s="1" t="s">
        <v>536</v>
      </c>
      <c r="N2485" t="str">
        <f t="shared" si="237"/>
        <v>"http://www.omdbapi.com/?t=The+Possession&amp;tomatoes=true",</v>
      </c>
      <c r="O2485">
        <f t="shared" si="239"/>
        <v>2483</v>
      </c>
      <c r="P2485" t="str">
        <f t="shared" si="238"/>
        <v>o2483.csv</v>
      </c>
      <c r="S2485" s="13" t="s">
        <v>15292</v>
      </c>
      <c r="T2485" s="15" t="s">
        <v>5974</v>
      </c>
      <c r="U2485" s="1" t="s">
        <v>5974</v>
      </c>
      <c r="V2485"/>
      <c r="W2485" t="s">
        <v>19088</v>
      </c>
      <c r="AJ2485" s="13" t="s">
        <v>15313</v>
      </c>
      <c r="AK2485" s="1" t="s">
        <v>4919</v>
      </c>
      <c r="AL2485" s="7" t="s">
        <v>19108</v>
      </c>
    </row>
    <row r="2486" spans="1:38">
      <c r="A2486" t="s">
        <v>15314</v>
      </c>
      <c r="B2486" s="1" t="s">
        <v>6076</v>
      </c>
      <c r="C2486" s="3">
        <v>39858</v>
      </c>
      <c r="D2486" s="4" t="str">
        <f t="shared" si="235"/>
        <v>The Power of Few</v>
      </c>
      <c r="E2486" s="9" t="s">
        <v>11921</v>
      </c>
      <c r="F2486" s="5">
        <f>YEAR(C2486)</f>
        <v>2013</v>
      </c>
      <c r="H2486" s="1" t="s">
        <v>535</v>
      </c>
      <c r="I2486" s="5" t="str">
        <f t="shared" si="236"/>
        <v>The+Power+of+Few</v>
      </c>
      <c r="J2486" s="1"/>
      <c r="K2486" s="5"/>
      <c r="L2486" s="1" t="s">
        <v>536</v>
      </c>
      <c r="N2486" t="str">
        <f t="shared" si="237"/>
        <v>"http://www.omdbapi.com/?t=The+Power+of+Few&amp;tomatoes=true",</v>
      </c>
      <c r="O2486">
        <f t="shared" si="239"/>
        <v>2484</v>
      </c>
      <c r="P2486" t="str">
        <f t="shared" si="238"/>
        <v>o2484.csv</v>
      </c>
      <c r="S2486" s="13" t="s">
        <v>15293</v>
      </c>
      <c r="T2486" s="15" t="s">
        <v>5975</v>
      </c>
      <c r="U2486" s="1" t="s">
        <v>5975</v>
      </c>
      <c r="V2486"/>
      <c r="W2486" t="s">
        <v>19089</v>
      </c>
      <c r="AJ2486" s="13" t="s">
        <v>15314</v>
      </c>
      <c r="AK2486" s="1" t="s">
        <v>6076</v>
      </c>
      <c r="AL2486" s="7" t="s">
        <v>19109</v>
      </c>
    </row>
    <row r="2487" spans="1:38">
      <c r="A2487" t="s">
        <v>15315</v>
      </c>
      <c r="B2487" s="1" t="s">
        <v>6081</v>
      </c>
      <c r="C2487" s="3">
        <v>40215</v>
      </c>
      <c r="D2487" s="4" t="str">
        <f t="shared" si="235"/>
        <v>The Pretty One</v>
      </c>
      <c r="E2487" s="9" t="s">
        <v>11923</v>
      </c>
      <c r="F2487" s="5">
        <v>2013</v>
      </c>
      <c r="H2487" s="1" t="s">
        <v>535</v>
      </c>
      <c r="I2487" s="5" t="str">
        <f t="shared" si="236"/>
        <v>The+Pretty+One</v>
      </c>
      <c r="J2487" s="1"/>
      <c r="K2487" s="5"/>
      <c r="L2487" s="1" t="s">
        <v>536</v>
      </c>
      <c r="N2487" t="str">
        <f t="shared" si="237"/>
        <v>"http://www.omdbapi.com/?t=The+Pretty+One&amp;tomatoes=true",</v>
      </c>
      <c r="O2487">
        <f t="shared" si="239"/>
        <v>2485</v>
      </c>
      <c r="P2487" t="str">
        <f t="shared" si="238"/>
        <v>o2485.csv</v>
      </c>
      <c r="S2487" s="13" t="s">
        <v>15294</v>
      </c>
      <c r="T2487" s="15" t="s">
        <v>5975</v>
      </c>
      <c r="U2487" s="1" t="s">
        <v>12747</v>
      </c>
      <c r="V2487"/>
      <c r="W2487" t="s">
        <v>19089</v>
      </c>
      <c r="AJ2487" s="13" t="s">
        <v>15315</v>
      </c>
      <c r="AK2487" s="1" t="s">
        <v>6081</v>
      </c>
      <c r="AL2487" s="7" t="s">
        <v>19110</v>
      </c>
    </row>
    <row r="2488" spans="1:38">
      <c r="A2488" t="s">
        <v>15316</v>
      </c>
      <c r="B2488" s="1" t="s">
        <v>6491</v>
      </c>
      <c r="C2488" s="3">
        <v>40872</v>
      </c>
      <c r="D2488" s="4" t="str">
        <f t="shared" si="235"/>
        <v>The Priests</v>
      </c>
      <c r="E2488" s="9" t="s">
        <v>12183</v>
      </c>
      <c r="F2488" s="5">
        <f>YEAR(C2488)</f>
        <v>2015</v>
      </c>
      <c r="H2488" s="1" t="s">
        <v>535</v>
      </c>
      <c r="I2488" s="5" t="str">
        <f t="shared" si="236"/>
        <v>The+Priests</v>
      </c>
      <c r="J2488" s="1"/>
      <c r="K2488" s="5"/>
      <c r="L2488" s="1" t="s">
        <v>536</v>
      </c>
      <c r="N2488" t="str">
        <f t="shared" si="237"/>
        <v>"http://www.omdbapi.com/?t=The+Priests&amp;tomatoes=true",</v>
      </c>
      <c r="O2488">
        <f t="shared" si="239"/>
        <v>2486</v>
      </c>
      <c r="P2488" t="str">
        <f t="shared" si="238"/>
        <v>o2486.csv</v>
      </c>
      <c r="S2488" s="13" t="s">
        <v>15295</v>
      </c>
      <c r="T2488" s="15" t="s">
        <v>5983</v>
      </c>
      <c r="U2488" s="1" t="s">
        <v>5983</v>
      </c>
      <c r="V2488"/>
      <c r="W2488" t="s">
        <v>19090</v>
      </c>
      <c r="AJ2488" s="13" t="s">
        <v>15316</v>
      </c>
      <c r="AK2488" s="1" t="s">
        <v>6491</v>
      </c>
      <c r="AL2488" s="7" t="s">
        <v>19111</v>
      </c>
    </row>
    <row r="2489" spans="1:38">
      <c r="A2489" t="s">
        <v>15317</v>
      </c>
      <c r="B2489" s="1" t="s">
        <v>6085</v>
      </c>
      <c r="C2489" s="3">
        <v>39438</v>
      </c>
      <c r="D2489" s="4" t="str">
        <f t="shared" si="235"/>
        <v>The Prince of the Himalayas</v>
      </c>
      <c r="E2489" s="9" t="s">
        <v>11925</v>
      </c>
      <c r="F2489" s="5">
        <v>2010</v>
      </c>
      <c r="H2489" s="1" t="s">
        <v>535</v>
      </c>
      <c r="I2489" s="5" t="str">
        <f t="shared" si="236"/>
        <v>The+Prince+of+the+Himalayas</v>
      </c>
      <c r="J2489" s="1"/>
      <c r="K2489" s="5"/>
      <c r="L2489" s="1" t="s">
        <v>536</v>
      </c>
      <c r="N2489" t="str">
        <f t="shared" si="237"/>
        <v>"http://www.omdbapi.com/?t=The+Prince+of+the+Himalayas&amp;tomatoes=true",</v>
      </c>
      <c r="O2489">
        <f t="shared" si="239"/>
        <v>2487</v>
      </c>
      <c r="P2489" t="str">
        <f t="shared" si="238"/>
        <v>o2487.csv</v>
      </c>
      <c r="S2489" s="13" t="s">
        <v>15296</v>
      </c>
      <c r="T2489" s="15" t="s">
        <v>5984</v>
      </c>
      <c r="U2489" s="1" t="s">
        <v>5984</v>
      </c>
      <c r="V2489"/>
      <c r="W2489" t="s">
        <v>19091</v>
      </c>
      <c r="AJ2489" s="13" t="s">
        <v>15317</v>
      </c>
      <c r="AK2489" s="1" t="s">
        <v>6085</v>
      </c>
      <c r="AL2489" s="7" t="s">
        <v>19112</v>
      </c>
    </row>
    <row r="2490" spans="1:38">
      <c r="A2490" t="s">
        <v>15318</v>
      </c>
      <c r="B2490" s="1" t="s">
        <v>6089</v>
      </c>
      <c r="C2490" s="3">
        <v>39186</v>
      </c>
      <c r="D2490" s="4" t="str">
        <f t="shared" si="235"/>
        <v>The Princess of Montpensier</v>
      </c>
      <c r="E2490" s="9" t="s">
        <v>11928</v>
      </c>
      <c r="F2490" s="5">
        <v>2010</v>
      </c>
      <c r="H2490" s="1" t="s">
        <v>535</v>
      </c>
      <c r="I2490" s="5" t="str">
        <f t="shared" si="236"/>
        <v>The+Princess+of+Montpensier</v>
      </c>
      <c r="J2490" s="1"/>
      <c r="K2490" s="5"/>
      <c r="L2490" s="1" t="s">
        <v>536</v>
      </c>
      <c r="N2490" t="str">
        <f t="shared" si="237"/>
        <v>"http://www.omdbapi.com/?t=The+Princess+of+Montpensier&amp;tomatoes=true",</v>
      </c>
      <c r="O2490">
        <f t="shared" si="239"/>
        <v>2488</v>
      </c>
      <c r="P2490" t="str">
        <f t="shared" si="238"/>
        <v>o2488.csv</v>
      </c>
      <c r="S2490" s="13" t="s">
        <v>15297</v>
      </c>
      <c r="T2490" s="15" t="s">
        <v>16664</v>
      </c>
      <c r="U2490" s="1" t="s">
        <v>12750</v>
      </c>
      <c r="V2490"/>
      <c r="W2490" t="s">
        <v>19092</v>
      </c>
      <c r="AJ2490" s="13" t="s">
        <v>15318</v>
      </c>
      <c r="AK2490" s="1" t="s">
        <v>6089</v>
      </c>
      <c r="AL2490" s="7" t="s">
        <v>19113</v>
      </c>
    </row>
    <row r="2491" spans="1:38">
      <c r="A2491" t="s">
        <v>15319</v>
      </c>
      <c r="B2491" s="1" t="s">
        <v>6090</v>
      </c>
      <c r="C2491" s="3">
        <v>40474</v>
      </c>
      <c r="D2491" s="4" t="str">
        <f t="shared" si="235"/>
        <v>The Principle</v>
      </c>
      <c r="E2491" s="9" t="s">
        <v>11929</v>
      </c>
      <c r="F2491" s="5">
        <f>YEAR(C2491)</f>
        <v>2014</v>
      </c>
      <c r="H2491" s="1" t="s">
        <v>535</v>
      </c>
      <c r="I2491" s="5" t="str">
        <f t="shared" si="236"/>
        <v>The+Principle</v>
      </c>
      <c r="J2491" s="1"/>
      <c r="K2491" s="5"/>
      <c r="L2491" s="1" t="s">
        <v>536</v>
      </c>
      <c r="N2491" t="str">
        <f t="shared" si="237"/>
        <v>"http://www.omdbapi.com/?t=The+Principle&amp;tomatoes=true",</v>
      </c>
      <c r="O2491">
        <f t="shared" si="239"/>
        <v>2489</v>
      </c>
      <c r="P2491" t="str">
        <f t="shared" si="238"/>
        <v>o2489.csv</v>
      </c>
      <c r="S2491" s="13" t="s">
        <v>15298</v>
      </c>
      <c r="T2491" s="15" t="s">
        <v>5996</v>
      </c>
      <c r="U2491" s="1" t="s">
        <v>5996</v>
      </c>
      <c r="V2491"/>
      <c r="W2491" t="s">
        <v>19093</v>
      </c>
      <c r="AJ2491" s="13" t="s">
        <v>15319</v>
      </c>
      <c r="AK2491" s="1" t="s">
        <v>6090</v>
      </c>
      <c r="AL2491" s="7" t="s">
        <v>19114</v>
      </c>
    </row>
    <row r="2492" spans="1:38">
      <c r="A2492" t="s">
        <v>15320</v>
      </c>
      <c r="B2492" s="1" t="s">
        <v>6097</v>
      </c>
      <c r="C2492" s="3">
        <v>40299</v>
      </c>
      <c r="D2492" s="4" t="str">
        <f t="shared" si="235"/>
        <v>The Protector 2</v>
      </c>
      <c r="E2492" s="9" t="s">
        <v>11934</v>
      </c>
      <c r="F2492" s="5">
        <v>2013</v>
      </c>
      <c r="H2492" s="1" t="s">
        <v>535</v>
      </c>
      <c r="I2492" s="5" t="str">
        <f t="shared" si="236"/>
        <v>The+Protector+2</v>
      </c>
      <c r="J2492" s="1"/>
      <c r="K2492" s="5"/>
      <c r="L2492" s="1" t="s">
        <v>536</v>
      </c>
      <c r="N2492" t="str">
        <f t="shared" si="237"/>
        <v>"http://www.omdbapi.com/?t=The+Protector+2&amp;tomatoes=true",</v>
      </c>
      <c r="O2492">
        <f t="shared" si="239"/>
        <v>2490</v>
      </c>
      <c r="P2492" t="str">
        <f t="shared" si="238"/>
        <v>o2490.csv</v>
      </c>
      <c r="S2492" s="13" t="s">
        <v>15299</v>
      </c>
      <c r="T2492" s="15" t="s">
        <v>16665</v>
      </c>
      <c r="U2492" s="1" t="s">
        <v>12751</v>
      </c>
      <c r="V2492"/>
      <c r="W2492" t="s">
        <v>19094</v>
      </c>
      <c r="AJ2492" s="13" t="s">
        <v>15320</v>
      </c>
      <c r="AK2492" s="1" t="s">
        <v>6097</v>
      </c>
      <c r="AL2492" s="7" t="s">
        <v>19115</v>
      </c>
    </row>
    <row r="2493" spans="1:38">
      <c r="A2493" t="s">
        <v>15321</v>
      </c>
      <c r="B2493" s="1" t="s">
        <v>6098</v>
      </c>
      <c r="C2493" s="3">
        <v>39466</v>
      </c>
      <c r="D2493" s="4" t="str">
        <f t="shared" si="235"/>
        <v>The Pruitt-Igoe Myth</v>
      </c>
      <c r="E2493" s="9" t="s">
        <v>11935</v>
      </c>
      <c r="F2493" s="5">
        <v>2011</v>
      </c>
      <c r="H2493" s="1" t="s">
        <v>535</v>
      </c>
      <c r="I2493" s="5" t="str">
        <f t="shared" si="236"/>
        <v>The+Pruitt-Igoe+Myth</v>
      </c>
      <c r="J2493" s="1"/>
      <c r="K2493" s="5"/>
      <c r="L2493" s="1" t="s">
        <v>536</v>
      </c>
      <c r="N2493" t="str">
        <f t="shared" si="237"/>
        <v>"http://www.omdbapi.com/?t=The+Pruitt-Igoe+Myth&amp;tomatoes=true",</v>
      </c>
      <c r="O2493">
        <f t="shared" si="239"/>
        <v>2491</v>
      </c>
      <c r="P2493" t="str">
        <f t="shared" si="238"/>
        <v>o2491.csv</v>
      </c>
      <c r="S2493" s="13" t="s">
        <v>15300</v>
      </c>
      <c r="T2493" s="15" t="s">
        <v>6011</v>
      </c>
      <c r="U2493" s="1" t="s">
        <v>6011</v>
      </c>
      <c r="V2493"/>
      <c r="W2493" t="s">
        <v>19095</v>
      </c>
      <c r="AJ2493" s="13" t="s">
        <v>15321</v>
      </c>
      <c r="AK2493" s="1" t="s">
        <v>6098</v>
      </c>
      <c r="AL2493" s="7" t="s">
        <v>19116</v>
      </c>
    </row>
    <row r="2494" spans="1:38">
      <c r="A2494" t="s">
        <v>15322</v>
      </c>
      <c r="B2494" s="1" t="s">
        <v>6104</v>
      </c>
      <c r="C2494" s="3">
        <v>40145</v>
      </c>
      <c r="D2494" s="4" t="str">
        <f t="shared" si="235"/>
        <v>The Punk Singer</v>
      </c>
      <c r="E2494" s="9" t="s">
        <v>11938</v>
      </c>
      <c r="F2494" s="5">
        <f>YEAR(C2494)</f>
        <v>2013</v>
      </c>
      <c r="H2494" s="1" t="s">
        <v>535</v>
      </c>
      <c r="I2494" s="5" t="str">
        <f t="shared" si="236"/>
        <v>The+Punk+Singer</v>
      </c>
      <c r="J2494" s="1"/>
      <c r="K2494" s="5"/>
      <c r="L2494" s="1" t="s">
        <v>536</v>
      </c>
      <c r="N2494" t="str">
        <f t="shared" si="237"/>
        <v>"http://www.omdbapi.com/?t=The+Punk+Singer&amp;tomatoes=true",</v>
      </c>
      <c r="O2494">
        <f t="shared" si="239"/>
        <v>2492</v>
      </c>
      <c r="P2494" t="str">
        <f t="shared" si="238"/>
        <v>o2492.csv</v>
      </c>
      <c r="S2494" s="13" t="s">
        <v>15301</v>
      </c>
      <c r="T2494" s="15" t="s">
        <v>422</v>
      </c>
      <c r="U2494" s="1" t="s">
        <v>422</v>
      </c>
      <c r="V2494"/>
      <c r="W2494" t="s">
        <v>19096</v>
      </c>
      <c r="AJ2494" s="13" t="s">
        <v>15322</v>
      </c>
      <c r="AK2494" s="1" t="s">
        <v>6104</v>
      </c>
      <c r="AL2494" s="7" t="s">
        <v>19117</v>
      </c>
    </row>
    <row r="2495" spans="1:38">
      <c r="A2495" t="s">
        <v>15323</v>
      </c>
      <c r="B2495" s="1" t="s">
        <v>306</v>
      </c>
      <c r="C2495" s="3">
        <v>39970</v>
      </c>
      <c r="D2495" s="4" t="str">
        <f t="shared" si="235"/>
        <v>The Purge</v>
      </c>
      <c r="E2495" s="9" t="s">
        <v>11939</v>
      </c>
      <c r="F2495" s="5">
        <f>YEAR(C2495)</f>
        <v>2013</v>
      </c>
      <c r="H2495" s="1" t="s">
        <v>535</v>
      </c>
      <c r="I2495" s="5" t="str">
        <f t="shared" si="236"/>
        <v>The+Purge</v>
      </c>
      <c r="J2495" s="1"/>
      <c r="K2495" s="5"/>
      <c r="L2495" s="1" t="s">
        <v>536</v>
      </c>
      <c r="N2495" t="str">
        <f t="shared" si="237"/>
        <v>"http://www.omdbapi.com/?t=The+Purge&amp;tomatoes=true",</v>
      </c>
      <c r="O2495">
        <f t="shared" si="239"/>
        <v>2493</v>
      </c>
      <c r="P2495" t="str">
        <f t="shared" si="238"/>
        <v>o2493.csv</v>
      </c>
      <c r="S2495" s="13" t="s">
        <v>14517</v>
      </c>
      <c r="T2495" s="15" t="s">
        <v>16459</v>
      </c>
      <c r="U2495" s="1" t="s">
        <v>6021</v>
      </c>
      <c r="V2495"/>
      <c r="W2495" t="s">
        <v>18325</v>
      </c>
      <c r="AJ2495" s="13" t="s">
        <v>15323</v>
      </c>
      <c r="AK2495" s="1" t="s">
        <v>306</v>
      </c>
      <c r="AL2495" s="7" t="s">
        <v>19118</v>
      </c>
    </row>
    <row r="2496" spans="1:38">
      <c r="A2496" t="s">
        <v>15324</v>
      </c>
      <c r="B2496" s="1" t="s">
        <v>6105</v>
      </c>
      <c r="C2496" s="3">
        <v>40376</v>
      </c>
      <c r="D2496" s="4" t="str">
        <f t="shared" si="235"/>
        <v>The Purge:Anarchy</v>
      </c>
      <c r="E2496" s="9" t="s">
        <v>12531</v>
      </c>
      <c r="F2496" s="5">
        <f>YEAR(C2496)</f>
        <v>2014</v>
      </c>
      <c r="H2496" s="1" t="s">
        <v>535</v>
      </c>
      <c r="I2496" s="5" t="str">
        <f t="shared" si="236"/>
        <v>The+Purge%3AAnarchy</v>
      </c>
      <c r="J2496" s="1"/>
      <c r="K2496" s="5"/>
      <c r="L2496" s="1" t="s">
        <v>536</v>
      </c>
      <c r="N2496" t="str">
        <f t="shared" si="237"/>
        <v>"http://www.omdbapi.com/?t=The+Purge%3AAnarchy&amp;tomatoes=true",</v>
      </c>
      <c r="O2496">
        <f t="shared" si="239"/>
        <v>2494</v>
      </c>
      <c r="P2496" t="str">
        <f t="shared" si="238"/>
        <v>o2494.csv</v>
      </c>
      <c r="S2496" s="13" t="s">
        <v>15302</v>
      </c>
      <c r="T2496" s="15" t="s">
        <v>6027</v>
      </c>
      <c r="U2496" s="1" t="s">
        <v>6027</v>
      </c>
      <c r="V2496"/>
      <c r="W2496" t="s">
        <v>19097</v>
      </c>
      <c r="AJ2496" s="13" t="s">
        <v>15324</v>
      </c>
      <c r="AK2496" s="1" t="s">
        <v>6105</v>
      </c>
      <c r="AL2496" s="7" t="s">
        <v>19119</v>
      </c>
    </row>
    <row r="2497" spans="1:38">
      <c r="A2497" t="s">
        <v>15325</v>
      </c>
      <c r="B2497" s="1" t="s">
        <v>6108</v>
      </c>
      <c r="C2497" s="3">
        <v>40516</v>
      </c>
      <c r="D2497" s="4" t="str">
        <f t="shared" si="235"/>
        <v>The Pyramid</v>
      </c>
      <c r="E2497" s="9" t="s">
        <v>11942</v>
      </c>
      <c r="F2497" s="5">
        <f>YEAR(C2497)</f>
        <v>2014</v>
      </c>
      <c r="H2497" s="1" t="s">
        <v>535</v>
      </c>
      <c r="I2497" s="5" t="str">
        <f t="shared" si="236"/>
        <v>The+Pyramid</v>
      </c>
      <c r="J2497" s="1"/>
      <c r="K2497" s="5"/>
      <c r="L2497" s="1" t="s">
        <v>536</v>
      </c>
      <c r="N2497" t="str">
        <f t="shared" si="237"/>
        <v>"http://www.omdbapi.com/?t=The+Pyramid&amp;tomatoes=true",</v>
      </c>
      <c r="O2497">
        <f t="shared" si="239"/>
        <v>2495</v>
      </c>
      <c r="P2497" t="str">
        <f t="shared" si="238"/>
        <v>o2495.csv</v>
      </c>
      <c r="S2497" s="13" t="s">
        <v>15303</v>
      </c>
      <c r="T2497" s="15" t="s">
        <v>6033</v>
      </c>
      <c r="U2497" s="1" t="s">
        <v>6033</v>
      </c>
      <c r="V2497"/>
      <c r="W2497" t="s">
        <v>19098</v>
      </c>
      <c r="AJ2497" s="13" t="s">
        <v>15325</v>
      </c>
      <c r="AK2497" s="1" t="s">
        <v>6108</v>
      </c>
      <c r="AL2497" s="7" t="s">
        <v>19120</v>
      </c>
    </row>
    <row r="2498" spans="1:38">
      <c r="A2498" t="s">
        <v>15326</v>
      </c>
      <c r="B2498" s="1" t="s">
        <v>6492</v>
      </c>
      <c r="C2498" s="3">
        <v>40773</v>
      </c>
      <c r="D2498" s="4" t="str">
        <f t="shared" si="235"/>
        <v>The Quay Brothers in 35mm</v>
      </c>
      <c r="E2498" s="9" t="s">
        <v>12184</v>
      </c>
      <c r="F2498" s="5">
        <v>2014</v>
      </c>
      <c r="H2498" s="1" t="s">
        <v>535</v>
      </c>
      <c r="I2498" s="5" t="str">
        <f t="shared" si="236"/>
        <v>The+Quay+Brothers+in+35mm</v>
      </c>
      <c r="J2498" s="1"/>
      <c r="K2498" s="5"/>
      <c r="L2498" s="1" t="s">
        <v>536</v>
      </c>
      <c r="N2498" t="str">
        <f t="shared" si="237"/>
        <v>"http://www.omdbapi.com/?t=The+Quay+Brothers+in+35mm&amp;tomatoes=true",</v>
      </c>
      <c r="O2498">
        <f t="shared" si="239"/>
        <v>2496</v>
      </c>
      <c r="P2498" t="str">
        <f t="shared" si="238"/>
        <v>o2496.csv</v>
      </c>
      <c r="S2498" s="13" t="s">
        <v>15304</v>
      </c>
      <c r="T2498" s="15" t="s">
        <v>6034</v>
      </c>
      <c r="U2498" s="1" t="s">
        <v>6034</v>
      </c>
      <c r="V2498"/>
      <c r="W2498" t="s">
        <v>19099</v>
      </c>
      <c r="AJ2498" s="13" t="s">
        <v>15326</v>
      </c>
      <c r="AK2498" s="1" t="s">
        <v>6492</v>
      </c>
      <c r="AL2498" s="7" t="s">
        <v>19121</v>
      </c>
    </row>
    <row r="2499" spans="1:38">
      <c r="A2499" t="s">
        <v>15327</v>
      </c>
      <c r="B2499" s="1" t="s">
        <v>6112</v>
      </c>
      <c r="C2499" s="3">
        <v>39648</v>
      </c>
      <c r="D2499" s="4" t="str">
        <f t="shared" ref="D2499:D2562" si="241">TRIM(B2499)</f>
        <v>The Queen of Versailles</v>
      </c>
      <c r="E2499" s="9" t="s">
        <v>11943</v>
      </c>
      <c r="F2499" s="5">
        <f>YEAR(C2499)</f>
        <v>2012</v>
      </c>
      <c r="H2499" s="1" t="s">
        <v>535</v>
      </c>
      <c r="I2499" s="5" t="str">
        <f t="shared" si="236"/>
        <v>The+Queen+of+Versailles</v>
      </c>
      <c r="J2499" s="1"/>
      <c r="K2499" s="5"/>
      <c r="L2499" s="1" t="s">
        <v>536</v>
      </c>
      <c r="N2499" t="str">
        <f t="shared" si="237"/>
        <v>"http://www.omdbapi.com/?t=The+Queen+of+Versailles&amp;tomatoes=true",</v>
      </c>
      <c r="O2499">
        <f t="shared" si="239"/>
        <v>2497</v>
      </c>
      <c r="P2499" t="str">
        <f t="shared" si="238"/>
        <v>o2497.csv</v>
      </c>
      <c r="S2499" s="13" t="s">
        <v>15305</v>
      </c>
      <c r="T2499" s="15" t="s">
        <v>423</v>
      </c>
      <c r="U2499" s="1" t="s">
        <v>423</v>
      </c>
      <c r="V2499"/>
      <c r="W2499" t="s">
        <v>19100</v>
      </c>
      <c r="AJ2499" s="13" t="s">
        <v>15327</v>
      </c>
      <c r="AK2499" s="1" t="s">
        <v>6112</v>
      </c>
      <c r="AL2499" s="7" t="s">
        <v>19122</v>
      </c>
    </row>
    <row r="2500" spans="1:38">
      <c r="A2500" t="s">
        <v>15328</v>
      </c>
      <c r="B2500" s="1" t="s">
        <v>6114</v>
      </c>
      <c r="C2500" s="3">
        <v>40292</v>
      </c>
      <c r="D2500" s="4" t="str">
        <f t="shared" si="241"/>
        <v>The Quiet Ones</v>
      </c>
      <c r="E2500" s="9" t="s">
        <v>11945</v>
      </c>
      <c r="F2500" s="5">
        <f>YEAR(C2500)</f>
        <v>2014</v>
      </c>
      <c r="H2500" s="1" t="s">
        <v>535</v>
      </c>
      <c r="I2500" s="5" t="str">
        <f t="shared" ref="I2500:I2563" si="242">E2500</f>
        <v>The+Quiet+Ones</v>
      </c>
      <c r="J2500" s="1"/>
      <c r="K2500" s="5"/>
      <c r="L2500" s="1" t="s">
        <v>536</v>
      </c>
      <c r="N2500" t="str">
        <f t="shared" ref="N2500:N2563" si="243">H2500&amp;I2500&amp;J2500&amp;K2500&amp;L2500</f>
        <v>"http://www.omdbapi.com/?t=The+Quiet+Ones&amp;tomatoes=true",</v>
      </c>
      <c r="O2500">
        <f t="shared" si="239"/>
        <v>2498</v>
      </c>
      <c r="P2500" t="str">
        <f t="shared" ref="P2500:P2563" si="244">"o"&amp;O2500&amp;".csv"</f>
        <v>o2498.csv</v>
      </c>
      <c r="S2500" s="13" t="s">
        <v>15306</v>
      </c>
      <c r="T2500" s="15" t="s">
        <v>6035</v>
      </c>
      <c r="U2500" s="1" t="s">
        <v>6035</v>
      </c>
      <c r="V2500"/>
      <c r="W2500" t="s">
        <v>19101</v>
      </c>
      <c r="AJ2500" s="13" t="s">
        <v>15328</v>
      </c>
      <c r="AK2500" s="1" t="s">
        <v>6114</v>
      </c>
      <c r="AL2500" s="7" t="s">
        <v>19123</v>
      </c>
    </row>
    <row r="2501" spans="1:38">
      <c r="A2501" t="s">
        <v>15329</v>
      </c>
      <c r="B2501" s="1" t="s">
        <v>6127</v>
      </c>
      <c r="C2501" s="3">
        <v>40264</v>
      </c>
      <c r="D2501" s="4" t="str">
        <f t="shared" si="241"/>
        <v>The Raid 2</v>
      </c>
      <c r="E2501" s="9" t="s">
        <v>11949</v>
      </c>
      <c r="F2501" s="5">
        <f>YEAR(C2501)</f>
        <v>2014</v>
      </c>
      <c r="H2501" s="1" t="s">
        <v>535</v>
      </c>
      <c r="I2501" s="5" t="str">
        <f t="shared" si="242"/>
        <v>The+Raid+2</v>
      </c>
      <c r="J2501" s="1"/>
      <c r="K2501" s="5"/>
      <c r="L2501" s="1" t="s">
        <v>536</v>
      </c>
      <c r="N2501" t="str">
        <f t="shared" si="243"/>
        <v>"http://www.omdbapi.com/?t=The+Raid+2&amp;tomatoes=true",</v>
      </c>
      <c r="O2501">
        <f t="shared" ref="O2501:O2564" si="245">O2500+1</f>
        <v>2499</v>
      </c>
      <c r="P2501" t="str">
        <f t="shared" si="244"/>
        <v>o2499.csv</v>
      </c>
      <c r="S2501" s="13" t="s">
        <v>15307</v>
      </c>
      <c r="T2501" s="15" t="s">
        <v>6036</v>
      </c>
      <c r="U2501" s="1" t="s">
        <v>6036</v>
      </c>
      <c r="V2501"/>
      <c r="W2501" t="s">
        <v>19102</v>
      </c>
      <c r="AJ2501" s="13" t="s">
        <v>15329</v>
      </c>
      <c r="AK2501" s="1" t="s">
        <v>6127</v>
      </c>
      <c r="AL2501" s="7" t="s">
        <v>19124</v>
      </c>
    </row>
    <row r="2502" spans="1:38">
      <c r="A2502" t="s">
        <v>15330</v>
      </c>
      <c r="B2502" s="1" t="s">
        <v>6126</v>
      </c>
      <c r="C2502" s="3">
        <v>39529</v>
      </c>
      <c r="D2502" s="4" t="str">
        <f t="shared" si="241"/>
        <v>The Raid:Redemption</v>
      </c>
      <c r="E2502" s="9" t="s">
        <v>12533</v>
      </c>
      <c r="F2502" s="5">
        <v>2011</v>
      </c>
      <c r="H2502" s="1" t="s">
        <v>535</v>
      </c>
      <c r="I2502" s="5" t="str">
        <f t="shared" si="242"/>
        <v>The+Raid%3ARedemption</v>
      </c>
      <c r="J2502" s="1"/>
      <c r="K2502" s="5"/>
      <c r="L2502" s="1" t="s">
        <v>536</v>
      </c>
      <c r="N2502" t="str">
        <f t="shared" si="243"/>
        <v>"http://www.omdbapi.com/?t=The+Raid%3ARedemption&amp;tomatoes=true",</v>
      </c>
      <c r="O2502">
        <f t="shared" si="245"/>
        <v>2500</v>
      </c>
      <c r="P2502" t="str">
        <f t="shared" si="244"/>
        <v>o2500.csv</v>
      </c>
      <c r="S2502" s="13" t="s">
        <v>15308</v>
      </c>
      <c r="T2502" s="15" t="s">
        <v>6039</v>
      </c>
      <c r="U2502" s="1" t="s">
        <v>6039</v>
      </c>
      <c r="V2502"/>
      <c r="W2502" t="s">
        <v>19103</v>
      </c>
      <c r="AJ2502" s="13" t="s">
        <v>15330</v>
      </c>
      <c r="AK2502" s="1" t="s">
        <v>6126</v>
      </c>
      <c r="AL2502" s="7" t="s">
        <v>19125</v>
      </c>
    </row>
    <row r="2503" spans="1:38">
      <c r="A2503" t="s">
        <v>15331</v>
      </c>
      <c r="B2503" s="1" t="s">
        <v>6128</v>
      </c>
      <c r="C2503" s="3">
        <v>40278</v>
      </c>
      <c r="D2503" s="4" t="str">
        <f t="shared" si="241"/>
        <v>The Railway Man</v>
      </c>
      <c r="E2503" s="9" t="s">
        <v>11950</v>
      </c>
      <c r="F2503" s="5">
        <v>2013</v>
      </c>
      <c r="H2503" s="1" t="s">
        <v>535</v>
      </c>
      <c r="I2503" s="5" t="str">
        <f t="shared" si="242"/>
        <v>The+Railway+Man</v>
      </c>
      <c r="J2503" s="1"/>
      <c r="K2503" s="5"/>
      <c r="L2503" s="1" t="s">
        <v>536</v>
      </c>
      <c r="N2503" t="str">
        <f t="shared" si="243"/>
        <v>"http://www.omdbapi.com/?t=The+Railway+Man&amp;tomatoes=true",</v>
      </c>
      <c r="O2503">
        <f t="shared" si="245"/>
        <v>2501</v>
      </c>
      <c r="P2503" t="str">
        <f t="shared" si="244"/>
        <v>o2501.csv</v>
      </c>
      <c r="S2503" s="13" t="s">
        <v>15309</v>
      </c>
      <c r="T2503" s="15" t="s">
        <v>6056</v>
      </c>
      <c r="U2503" s="1" t="s">
        <v>6056</v>
      </c>
      <c r="V2503"/>
      <c r="W2503" t="s">
        <v>19104</v>
      </c>
      <c r="AJ2503" s="13" t="s">
        <v>15331</v>
      </c>
      <c r="AK2503" s="1" t="s">
        <v>6128</v>
      </c>
      <c r="AL2503" s="7" t="s">
        <v>19126</v>
      </c>
    </row>
    <row r="2504" spans="1:38">
      <c r="A2504" t="s">
        <v>15332</v>
      </c>
      <c r="B2504" s="1" t="s">
        <v>6138</v>
      </c>
      <c r="C2504" s="3">
        <v>39564</v>
      </c>
      <c r="D2504" s="4" t="str">
        <f t="shared" si="241"/>
        <v>The Raven</v>
      </c>
      <c r="E2504" s="9" t="s">
        <v>11953</v>
      </c>
      <c r="F2504" s="5">
        <f>YEAR(C2504)</f>
        <v>2012</v>
      </c>
      <c r="H2504" s="1" t="s">
        <v>535</v>
      </c>
      <c r="I2504" s="5" t="str">
        <f t="shared" si="242"/>
        <v>The+Raven</v>
      </c>
      <c r="J2504" s="1"/>
      <c r="K2504" s="5"/>
      <c r="L2504" s="1" t="s">
        <v>536</v>
      </c>
      <c r="N2504" t="str">
        <f t="shared" si="243"/>
        <v>"http://www.omdbapi.com/?t=The+Raven&amp;tomatoes=true",</v>
      </c>
      <c r="O2504">
        <f t="shared" si="245"/>
        <v>2502</v>
      </c>
      <c r="P2504" t="str">
        <f t="shared" si="244"/>
        <v>o2502.csv</v>
      </c>
      <c r="S2504" s="13" t="s">
        <v>15310</v>
      </c>
      <c r="T2504" s="15" t="s">
        <v>6055</v>
      </c>
      <c r="U2504" s="1" t="s">
        <v>6055</v>
      </c>
      <c r="V2504"/>
      <c r="W2504" t="s">
        <v>19105</v>
      </c>
      <c r="AJ2504" s="13" t="s">
        <v>15332</v>
      </c>
      <c r="AK2504" s="1" t="s">
        <v>6138</v>
      </c>
      <c r="AL2504" s="7" t="s">
        <v>19127</v>
      </c>
    </row>
    <row r="2505" spans="1:38">
      <c r="A2505" t="s">
        <v>15333</v>
      </c>
      <c r="B2505" s="1" t="s">
        <v>6151</v>
      </c>
      <c r="C2505" s="3">
        <v>38794</v>
      </c>
      <c r="D2505" s="4" t="str">
        <f t="shared" si="241"/>
        <v>The Red Baron</v>
      </c>
      <c r="E2505" s="9" t="s">
        <v>11962</v>
      </c>
      <c r="F2505" s="5">
        <f>YEAR(C2505)</f>
        <v>2010</v>
      </c>
      <c r="H2505" s="1" t="s">
        <v>535</v>
      </c>
      <c r="I2505" s="5" t="str">
        <f t="shared" si="242"/>
        <v>The+Red+Baron</v>
      </c>
      <c r="J2505" s="1"/>
      <c r="K2505" s="5"/>
      <c r="L2505" s="1" t="s">
        <v>536</v>
      </c>
      <c r="N2505" t="str">
        <f t="shared" si="243"/>
        <v>"http://www.omdbapi.com/?t=The+Red+Baron&amp;tomatoes=true",</v>
      </c>
      <c r="O2505">
        <f t="shared" si="245"/>
        <v>2503</v>
      </c>
      <c r="P2505" t="str">
        <f t="shared" si="244"/>
        <v>o2503.csv</v>
      </c>
      <c r="S2505" s="13" t="s">
        <v>15311</v>
      </c>
      <c r="T2505" s="15" t="s">
        <v>6059</v>
      </c>
      <c r="U2505" s="1" t="s">
        <v>6059</v>
      </c>
      <c r="V2505"/>
      <c r="W2505" t="s">
        <v>19106</v>
      </c>
      <c r="AJ2505" s="13" t="s">
        <v>15333</v>
      </c>
      <c r="AK2505" s="1" t="s">
        <v>6151</v>
      </c>
      <c r="AL2505" s="7" t="s">
        <v>19128</v>
      </c>
    </row>
    <row r="2506" spans="1:38">
      <c r="A2506" t="s">
        <v>15334</v>
      </c>
      <c r="B2506" s="1" t="s">
        <v>6152</v>
      </c>
      <c r="C2506" s="3">
        <v>39079</v>
      </c>
      <c r="D2506" s="4" t="str">
        <f t="shared" si="241"/>
        <v>The Red Chapel</v>
      </c>
      <c r="E2506" s="9" t="s">
        <v>10791</v>
      </c>
      <c r="F2506" s="5">
        <v>2009</v>
      </c>
      <c r="H2506" s="1" t="s">
        <v>535</v>
      </c>
      <c r="I2506" s="5" t="str">
        <f t="shared" si="242"/>
        <v>The+Red+Chapel</v>
      </c>
      <c r="J2506" s="1"/>
      <c r="K2506" s="5"/>
      <c r="L2506" s="1" t="s">
        <v>536</v>
      </c>
      <c r="N2506" t="str">
        <f t="shared" si="243"/>
        <v>"http://www.omdbapi.com/?t=The+Red+Chapel&amp;tomatoes=true",</v>
      </c>
      <c r="O2506">
        <f t="shared" si="245"/>
        <v>2504</v>
      </c>
      <c r="P2506" t="str">
        <f t="shared" si="244"/>
        <v>o2504.csv</v>
      </c>
      <c r="S2506" s="13" t="s">
        <v>15312</v>
      </c>
      <c r="T2506" s="15" t="s">
        <v>6067</v>
      </c>
      <c r="U2506" s="1" t="s">
        <v>6067</v>
      </c>
      <c r="V2506"/>
      <c r="W2506" t="s">
        <v>19107</v>
      </c>
      <c r="AJ2506" s="13" t="s">
        <v>15334</v>
      </c>
      <c r="AK2506" s="1" t="s">
        <v>6152</v>
      </c>
      <c r="AL2506" s="7" t="s">
        <v>19129</v>
      </c>
    </row>
    <row r="2507" spans="1:38">
      <c r="A2507" t="s">
        <v>15335</v>
      </c>
      <c r="B2507" s="1" t="s">
        <v>6163</v>
      </c>
      <c r="C2507" s="3">
        <v>39928</v>
      </c>
      <c r="D2507" s="4" t="str">
        <f t="shared" si="241"/>
        <v>The Reluctant Fundamentalist</v>
      </c>
      <c r="E2507" s="9" t="s">
        <v>11973</v>
      </c>
      <c r="F2507" s="5">
        <v>2012</v>
      </c>
      <c r="H2507" s="1" t="s">
        <v>535</v>
      </c>
      <c r="I2507" s="5" t="str">
        <f t="shared" si="242"/>
        <v>The+Reluctant+Fundamentalist</v>
      </c>
      <c r="J2507" s="1"/>
      <c r="K2507" s="5"/>
      <c r="L2507" s="1" t="s">
        <v>536</v>
      </c>
      <c r="N2507" t="str">
        <f t="shared" si="243"/>
        <v>"http://www.omdbapi.com/?t=The+Reluctant+Fundamentalist&amp;tomatoes=true",</v>
      </c>
      <c r="O2507">
        <f t="shared" si="245"/>
        <v>2505</v>
      </c>
      <c r="P2507" t="str">
        <f t="shared" si="244"/>
        <v>o2505.csv</v>
      </c>
      <c r="S2507" s="13" t="s">
        <v>15313</v>
      </c>
      <c r="T2507" s="15" t="s">
        <v>4919</v>
      </c>
      <c r="U2507" s="1" t="s">
        <v>4919</v>
      </c>
      <c r="V2507"/>
      <c r="W2507" t="s">
        <v>19108</v>
      </c>
      <c r="AJ2507" s="13" t="s">
        <v>15335</v>
      </c>
      <c r="AK2507" s="1" t="s">
        <v>6163</v>
      </c>
      <c r="AL2507" s="7" t="s">
        <v>19130</v>
      </c>
    </row>
    <row r="2508" spans="1:38">
      <c r="A2508" t="s">
        <v>15336</v>
      </c>
      <c r="B2508" s="1" t="s">
        <v>6164</v>
      </c>
      <c r="C2508" s="3">
        <v>40425</v>
      </c>
      <c r="D2508" s="4" t="str">
        <f t="shared" si="241"/>
        <v>The Remaining</v>
      </c>
      <c r="E2508" s="9" t="s">
        <v>11974</v>
      </c>
      <c r="F2508" s="5">
        <f>YEAR(C2508)</f>
        <v>2014</v>
      </c>
      <c r="H2508" s="1" t="s">
        <v>535</v>
      </c>
      <c r="I2508" s="5" t="str">
        <f t="shared" si="242"/>
        <v>The+Remaining</v>
      </c>
      <c r="J2508" s="1"/>
      <c r="K2508" s="5"/>
      <c r="L2508" s="1" t="s">
        <v>536</v>
      </c>
      <c r="N2508" t="str">
        <f t="shared" si="243"/>
        <v>"http://www.omdbapi.com/?t=The+Remaining&amp;tomatoes=true",</v>
      </c>
      <c r="O2508">
        <f t="shared" si="245"/>
        <v>2506</v>
      </c>
      <c r="P2508" t="str">
        <f t="shared" si="244"/>
        <v>o2506.csv</v>
      </c>
      <c r="S2508" s="13" t="s">
        <v>15314</v>
      </c>
      <c r="T2508" s="15" t="s">
        <v>6076</v>
      </c>
      <c r="U2508" s="1" t="s">
        <v>6076</v>
      </c>
      <c r="V2508"/>
      <c r="W2508" t="s">
        <v>19109</v>
      </c>
      <c r="AJ2508" s="13" t="s">
        <v>15336</v>
      </c>
      <c r="AK2508" s="1" t="s">
        <v>6164</v>
      </c>
      <c r="AL2508" s="7" t="s">
        <v>19131</v>
      </c>
    </row>
    <row r="2509" spans="1:38">
      <c r="A2509" t="s">
        <v>15337</v>
      </c>
      <c r="B2509" s="1" t="s">
        <v>6173</v>
      </c>
      <c r="C2509" s="3">
        <v>40250</v>
      </c>
      <c r="D2509" s="4" t="str">
        <f t="shared" si="241"/>
        <v>The Retrieval</v>
      </c>
      <c r="E2509" s="9" t="s">
        <v>11977</v>
      </c>
      <c r="F2509" s="5">
        <f>YEAR(C2509)</f>
        <v>2014</v>
      </c>
      <c r="H2509" s="1" t="s">
        <v>535</v>
      </c>
      <c r="I2509" s="5" t="str">
        <f t="shared" si="242"/>
        <v>The+Retrieval</v>
      </c>
      <c r="J2509" s="1"/>
      <c r="K2509" s="5"/>
      <c r="L2509" s="1" t="s">
        <v>536</v>
      </c>
      <c r="N2509" t="str">
        <f t="shared" si="243"/>
        <v>"http://www.omdbapi.com/?t=The+Retrieval&amp;tomatoes=true",</v>
      </c>
      <c r="O2509">
        <f t="shared" si="245"/>
        <v>2507</v>
      </c>
      <c r="P2509" t="str">
        <f t="shared" si="244"/>
        <v>o2507.csv</v>
      </c>
      <c r="S2509" s="13" t="s">
        <v>15315</v>
      </c>
      <c r="T2509" s="15" t="s">
        <v>6081</v>
      </c>
      <c r="U2509" s="1" t="s">
        <v>6081</v>
      </c>
      <c r="V2509"/>
      <c r="W2509" t="s">
        <v>19110</v>
      </c>
      <c r="AJ2509" s="13" t="s">
        <v>15337</v>
      </c>
      <c r="AK2509" s="1" t="s">
        <v>6173</v>
      </c>
      <c r="AL2509" s="7" t="s">
        <v>19132</v>
      </c>
    </row>
    <row r="2510" spans="1:38">
      <c r="A2510" t="s">
        <v>15338</v>
      </c>
      <c r="B2510" s="1" t="s">
        <v>427</v>
      </c>
      <c r="C2510" s="3">
        <v>40901</v>
      </c>
      <c r="D2510" s="4" t="str">
        <f t="shared" si="241"/>
        <v>The Revenant</v>
      </c>
      <c r="E2510" s="9" t="s">
        <v>489</v>
      </c>
      <c r="F2510" s="5">
        <f>YEAR(C2510)</f>
        <v>2015</v>
      </c>
      <c r="H2510" s="1" t="s">
        <v>535</v>
      </c>
      <c r="I2510" s="5" t="str">
        <f t="shared" si="242"/>
        <v>The+Revenant</v>
      </c>
      <c r="J2510" s="1"/>
      <c r="K2510" s="5"/>
      <c r="L2510" s="1" t="s">
        <v>536</v>
      </c>
      <c r="N2510" t="str">
        <f t="shared" si="243"/>
        <v>"http://www.omdbapi.com/?t=The+Revenant&amp;tomatoes=true",</v>
      </c>
      <c r="O2510">
        <f t="shared" si="245"/>
        <v>2508</v>
      </c>
      <c r="P2510" t="str">
        <f t="shared" si="244"/>
        <v>o2508.csv</v>
      </c>
      <c r="S2510" s="13" t="s">
        <v>15316</v>
      </c>
      <c r="T2510" s="15" t="s">
        <v>6491</v>
      </c>
      <c r="U2510" s="1" t="s">
        <v>6491</v>
      </c>
      <c r="V2510"/>
      <c r="W2510" t="s">
        <v>19111</v>
      </c>
      <c r="AJ2510" s="13" t="s">
        <v>15338</v>
      </c>
      <c r="AK2510" s="1" t="s">
        <v>427</v>
      </c>
      <c r="AL2510" s="7" t="s">
        <v>19133</v>
      </c>
    </row>
    <row r="2511" spans="1:38">
      <c r="A2511" t="s">
        <v>15339</v>
      </c>
      <c r="B2511" s="1" t="s">
        <v>6177</v>
      </c>
      <c r="C2511" s="3">
        <v>39725</v>
      </c>
      <c r="D2511" s="4" t="str">
        <f t="shared" si="241"/>
        <v>The Revisionaries</v>
      </c>
      <c r="E2511" s="9" t="s">
        <v>11980</v>
      </c>
      <c r="F2511" s="5">
        <f>YEAR(C2511)</f>
        <v>2012</v>
      </c>
      <c r="H2511" s="1" t="s">
        <v>535</v>
      </c>
      <c r="I2511" s="5" t="str">
        <f t="shared" si="242"/>
        <v>The+Revisionaries</v>
      </c>
      <c r="J2511" s="1"/>
      <c r="K2511" s="5"/>
      <c r="L2511" s="1" t="s">
        <v>536</v>
      </c>
      <c r="N2511" t="str">
        <f t="shared" si="243"/>
        <v>"http://www.omdbapi.com/?t=The+Revisionaries&amp;tomatoes=true",</v>
      </c>
      <c r="O2511">
        <f t="shared" si="245"/>
        <v>2509</v>
      </c>
      <c r="P2511" t="str">
        <f t="shared" si="244"/>
        <v>o2509.csv</v>
      </c>
      <c r="S2511" s="13" t="s">
        <v>15318</v>
      </c>
      <c r="T2511" s="15" t="s">
        <v>6089</v>
      </c>
      <c r="U2511" s="1" t="s">
        <v>6089</v>
      </c>
      <c r="V2511"/>
      <c r="W2511" t="s">
        <v>19113</v>
      </c>
      <c r="AJ2511" s="13" t="s">
        <v>15339</v>
      </c>
      <c r="AK2511" s="1" t="s">
        <v>6177</v>
      </c>
      <c r="AL2511" s="7" t="s">
        <v>19134</v>
      </c>
    </row>
    <row r="2512" spans="1:38">
      <c r="A2512" t="s">
        <v>15340</v>
      </c>
      <c r="B2512" s="1" t="s">
        <v>6182</v>
      </c>
      <c r="C2512" s="3">
        <v>40250</v>
      </c>
      <c r="D2512" s="4" t="str">
        <f t="shared" si="241"/>
        <v>The Right Kind of Wrong</v>
      </c>
      <c r="E2512" s="9" t="s">
        <v>11984</v>
      </c>
      <c r="F2512" s="5">
        <f>YEAR(C2512)</f>
        <v>2014</v>
      </c>
      <c r="H2512" s="1" t="s">
        <v>535</v>
      </c>
      <c r="I2512" s="5" t="str">
        <f t="shared" si="242"/>
        <v>The+Right+Kind+of+Wrong</v>
      </c>
      <c r="J2512" s="1"/>
      <c r="K2512" s="5"/>
      <c r="L2512" s="1" t="s">
        <v>536</v>
      </c>
      <c r="N2512" t="str">
        <f t="shared" si="243"/>
        <v>"http://www.omdbapi.com/?t=The+Right+Kind+of+Wrong&amp;tomatoes=true",</v>
      </c>
      <c r="O2512">
        <f t="shared" si="245"/>
        <v>2510</v>
      </c>
      <c r="P2512" t="str">
        <f t="shared" si="244"/>
        <v>o2510.csv</v>
      </c>
      <c r="S2512" s="13" t="s">
        <v>15319</v>
      </c>
      <c r="T2512" s="15" t="s">
        <v>6090</v>
      </c>
      <c r="U2512" s="1" t="s">
        <v>6090</v>
      </c>
      <c r="V2512"/>
      <c r="W2512" t="s">
        <v>19114</v>
      </c>
      <c r="AJ2512" s="13" t="s">
        <v>15340</v>
      </c>
      <c r="AK2512" s="1" t="s">
        <v>6182</v>
      </c>
      <c r="AL2512" s="7" t="s">
        <v>19135</v>
      </c>
    </row>
    <row r="2513" spans="1:38">
      <c r="A2513" t="s">
        <v>15341</v>
      </c>
      <c r="B2513" s="1" t="s">
        <v>6185</v>
      </c>
      <c r="C2513" s="3">
        <v>40628</v>
      </c>
      <c r="D2513" s="4" t="str">
        <f t="shared" si="241"/>
        <v>The Riot Club</v>
      </c>
      <c r="E2513" s="9" t="s">
        <v>11986</v>
      </c>
      <c r="F2513" s="5">
        <v>2014</v>
      </c>
      <c r="H2513" s="1" t="s">
        <v>535</v>
      </c>
      <c r="I2513" s="5" t="str">
        <f t="shared" si="242"/>
        <v>The+Riot+Club</v>
      </c>
      <c r="J2513" s="1"/>
      <c r="K2513" s="5"/>
      <c r="L2513" s="1" t="s">
        <v>536</v>
      </c>
      <c r="N2513" t="str">
        <f t="shared" si="243"/>
        <v>"http://www.omdbapi.com/?t=The+Riot+Club&amp;tomatoes=true",</v>
      </c>
      <c r="O2513">
        <f t="shared" si="245"/>
        <v>2511</v>
      </c>
      <c r="P2513" t="str">
        <f t="shared" si="244"/>
        <v>o2511.csv</v>
      </c>
      <c r="S2513" s="13" t="s">
        <v>15321</v>
      </c>
      <c r="T2513" s="15" t="s">
        <v>6098</v>
      </c>
      <c r="U2513" s="1" t="s">
        <v>6098</v>
      </c>
      <c r="V2513"/>
      <c r="W2513" t="s">
        <v>19116</v>
      </c>
      <c r="AJ2513" s="13" t="s">
        <v>15341</v>
      </c>
      <c r="AK2513" s="1" t="s">
        <v>6185</v>
      </c>
      <c r="AL2513" s="7" t="s">
        <v>19136</v>
      </c>
    </row>
    <row r="2514" spans="1:38">
      <c r="A2514" t="s">
        <v>15342</v>
      </c>
      <c r="B2514" s="1" t="s">
        <v>6188</v>
      </c>
      <c r="C2514" s="3">
        <v>39109</v>
      </c>
      <c r="D2514" s="4" t="str">
        <f t="shared" si="241"/>
        <v>The Rite</v>
      </c>
      <c r="E2514" s="9" t="s">
        <v>11989</v>
      </c>
      <c r="F2514" s="5">
        <f>YEAR(C2514)</f>
        <v>2011</v>
      </c>
      <c r="H2514" s="1" t="s">
        <v>535</v>
      </c>
      <c r="I2514" s="5" t="str">
        <f t="shared" si="242"/>
        <v>The+Rite</v>
      </c>
      <c r="J2514" s="1"/>
      <c r="K2514" s="5"/>
      <c r="L2514" s="1" t="s">
        <v>536</v>
      </c>
      <c r="N2514" t="str">
        <f t="shared" si="243"/>
        <v>"http://www.omdbapi.com/?t=The+Rite&amp;tomatoes=true",</v>
      </c>
      <c r="O2514">
        <f t="shared" si="245"/>
        <v>2512</v>
      </c>
      <c r="P2514" t="str">
        <f t="shared" si="244"/>
        <v>o2512.csv</v>
      </c>
      <c r="S2514" s="13" t="s">
        <v>15322</v>
      </c>
      <c r="T2514" s="15" t="s">
        <v>6104</v>
      </c>
      <c r="U2514" s="1" t="s">
        <v>6104</v>
      </c>
      <c r="V2514"/>
      <c r="W2514" t="s">
        <v>19117</v>
      </c>
      <c r="AJ2514" s="13" t="s">
        <v>15342</v>
      </c>
      <c r="AK2514" s="1" t="s">
        <v>6188</v>
      </c>
      <c r="AL2514" s="7" t="s">
        <v>19137</v>
      </c>
    </row>
    <row r="2515" spans="1:38">
      <c r="A2515" t="s">
        <v>15343</v>
      </c>
      <c r="B2515" s="1" t="s">
        <v>6194</v>
      </c>
      <c r="C2515" s="3">
        <v>39115</v>
      </c>
      <c r="D2515" s="4" t="str">
        <f t="shared" si="241"/>
        <v>The Robber</v>
      </c>
      <c r="E2515" s="9" t="s">
        <v>10793</v>
      </c>
      <c r="F2515" s="5">
        <f>YEAR(C2515)</f>
        <v>2011</v>
      </c>
      <c r="H2515" s="1" t="s">
        <v>535</v>
      </c>
      <c r="I2515" s="5" t="str">
        <f t="shared" si="242"/>
        <v>The+Robber</v>
      </c>
      <c r="J2515" s="1"/>
      <c r="K2515" s="5"/>
      <c r="L2515" s="1" t="s">
        <v>536</v>
      </c>
      <c r="N2515" t="str">
        <f t="shared" si="243"/>
        <v>"http://www.omdbapi.com/?t=The+Robber&amp;tomatoes=true",</v>
      </c>
      <c r="O2515">
        <f t="shared" si="245"/>
        <v>2513</v>
      </c>
      <c r="P2515" t="str">
        <f t="shared" si="244"/>
        <v>o2513.csv</v>
      </c>
      <c r="S2515" s="13" t="s">
        <v>15323</v>
      </c>
      <c r="T2515" s="15" t="s">
        <v>306</v>
      </c>
      <c r="U2515" s="1" t="s">
        <v>306</v>
      </c>
      <c r="V2515"/>
      <c r="W2515" t="s">
        <v>19118</v>
      </c>
      <c r="AJ2515" s="13" t="s">
        <v>15343</v>
      </c>
      <c r="AK2515" s="1" t="s">
        <v>6194</v>
      </c>
      <c r="AL2515" s="7" t="s">
        <v>19138</v>
      </c>
    </row>
    <row r="2516" spans="1:38">
      <c r="A2516" t="s">
        <v>15344</v>
      </c>
      <c r="B2516" s="1" t="s">
        <v>12767</v>
      </c>
      <c r="C2516" s="3">
        <v>40187</v>
      </c>
      <c r="D2516" s="4" t="str">
        <f t="shared" si="241"/>
        <v>The Rocket</v>
      </c>
      <c r="E2516" s="9" t="s">
        <v>15967</v>
      </c>
      <c r="F2516" s="5">
        <v>2013</v>
      </c>
      <c r="H2516" s="1" t="s">
        <v>535</v>
      </c>
      <c r="I2516" s="5" t="str">
        <f t="shared" si="242"/>
        <v>The+Rocket</v>
      </c>
      <c r="J2516" s="1"/>
      <c r="K2516" s="5"/>
      <c r="L2516" s="1" t="s">
        <v>536</v>
      </c>
      <c r="N2516" t="str">
        <f t="shared" si="243"/>
        <v>"http://www.omdbapi.com/?t=The+Rocket&amp;tomatoes=true",</v>
      </c>
      <c r="O2516">
        <f t="shared" si="245"/>
        <v>2514</v>
      </c>
      <c r="P2516" t="str">
        <f t="shared" si="244"/>
        <v>o2514.csv</v>
      </c>
      <c r="S2516" s="13" t="s">
        <v>15324</v>
      </c>
      <c r="T2516" s="15" t="s">
        <v>337</v>
      </c>
      <c r="U2516" s="1" t="s">
        <v>6105</v>
      </c>
      <c r="V2516"/>
      <c r="W2516" t="s">
        <v>19119</v>
      </c>
      <c r="AJ2516" s="13" t="s">
        <v>15344</v>
      </c>
      <c r="AK2516" s="1" t="s">
        <v>12767</v>
      </c>
      <c r="AL2516" s="7" t="s">
        <v>19139</v>
      </c>
    </row>
    <row r="2517" spans="1:38">
      <c r="A2517" t="s">
        <v>15345</v>
      </c>
      <c r="B2517" s="1" t="s">
        <v>6201</v>
      </c>
      <c r="C2517" s="3">
        <v>38969</v>
      </c>
      <c r="D2517" s="4" t="str">
        <f t="shared" si="241"/>
        <v>The Romantics</v>
      </c>
      <c r="E2517" s="9" t="s">
        <v>11998</v>
      </c>
      <c r="F2517" s="5">
        <f>YEAR(C2517)</f>
        <v>2010</v>
      </c>
      <c r="H2517" s="1" t="s">
        <v>535</v>
      </c>
      <c r="I2517" s="5" t="str">
        <f t="shared" si="242"/>
        <v>The+Romantics</v>
      </c>
      <c r="J2517" s="1"/>
      <c r="K2517" s="5"/>
      <c r="L2517" s="1" t="s">
        <v>536</v>
      </c>
      <c r="N2517" t="str">
        <f t="shared" si="243"/>
        <v>"http://www.omdbapi.com/?t=The+Romantics&amp;tomatoes=true",</v>
      </c>
      <c r="O2517">
        <f t="shared" si="245"/>
        <v>2515</v>
      </c>
      <c r="P2517" t="str">
        <f t="shared" si="244"/>
        <v>o2515.csv</v>
      </c>
      <c r="S2517" s="13" t="s">
        <v>15325</v>
      </c>
      <c r="T2517" s="15" t="s">
        <v>6108</v>
      </c>
      <c r="U2517" s="1" t="s">
        <v>6108</v>
      </c>
      <c r="V2517"/>
      <c r="W2517" t="s">
        <v>19120</v>
      </c>
      <c r="AJ2517" s="13" t="s">
        <v>15345</v>
      </c>
      <c r="AK2517" s="1" t="s">
        <v>6201</v>
      </c>
      <c r="AL2517" s="7" t="s">
        <v>19140</v>
      </c>
    </row>
    <row r="2518" spans="1:38">
      <c r="A2518" t="s">
        <v>15346</v>
      </c>
      <c r="B2518" s="1" t="s">
        <v>6204</v>
      </c>
      <c r="C2518" s="3">
        <v>39116</v>
      </c>
      <c r="D2518" s="4" t="str">
        <f t="shared" si="241"/>
        <v>The Roommate</v>
      </c>
      <c r="E2518" s="9" t="s">
        <v>12000</v>
      </c>
      <c r="F2518" s="5">
        <f>YEAR(C2518)</f>
        <v>2011</v>
      </c>
      <c r="H2518" s="1" t="s">
        <v>535</v>
      </c>
      <c r="I2518" s="5" t="str">
        <f t="shared" si="242"/>
        <v>The+Roommate</v>
      </c>
      <c r="J2518" s="1"/>
      <c r="K2518" s="5"/>
      <c r="L2518" s="1" t="s">
        <v>536</v>
      </c>
      <c r="N2518" t="str">
        <f t="shared" si="243"/>
        <v>"http://www.omdbapi.com/?t=The+Roommate&amp;tomatoes=true",</v>
      </c>
      <c r="O2518">
        <f t="shared" si="245"/>
        <v>2516</v>
      </c>
      <c r="P2518" t="str">
        <f t="shared" si="244"/>
        <v>o2516.csv</v>
      </c>
      <c r="S2518" s="13" t="s">
        <v>15327</v>
      </c>
      <c r="T2518" s="15" t="s">
        <v>6112</v>
      </c>
      <c r="U2518" s="1" t="s">
        <v>6112</v>
      </c>
      <c r="V2518"/>
      <c r="W2518" t="s">
        <v>19122</v>
      </c>
      <c r="AJ2518" s="13" t="s">
        <v>15346</v>
      </c>
      <c r="AK2518" s="1" t="s">
        <v>6204</v>
      </c>
      <c r="AL2518" s="7" t="s">
        <v>19141</v>
      </c>
    </row>
    <row r="2519" spans="1:38">
      <c r="A2519" t="s">
        <v>15347</v>
      </c>
      <c r="B2519" s="1" t="s">
        <v>6206</v>
      </c>
      <c r="C2519" s="3">
        <v>40341</v>
      </c>
      <c r="D2519" s="4" t="str">
        <f t="shared" si="241"/>
        <v>The Rover</v>
      </c>
      <c r="E2519" s="9" t="s">
        <v>12001</v>
      </c>
      <c r="F2519" s="5">
        <f>YEAR(C2519)</f>
        <v>2014</v>
      </c>
      <c r="H2519" s="1" t="s">
        <v>535</v>
      </c>
      <c r="I2519" s="5" t="str">
        <f t="shared" si="242"/>
        <v>The+Rover</v>
      </c>
      <c r="J2519" s="1"/>
      <c r="K2519" s="5"/>
      <c r="L2519" s="1" t="s">
        <v>536</v>
      </c>
      <c r="N2519" t="str">
        <f t="shared" si="243"/>
        <v>"http://www.omdbapi.com/?t=The+Rover&amp;tomatoes=true",</v>
      </c>
      <c r="O2519">
        <f t="shared" si="245"/>
        <v>2517</v>
      </c>
      <c r="P2519" t="str">
        <f t="shared" si="244"/>
        <v>o2517.csv</v>
      </c>
      <c r="S2519" s="13" t="s">
        <v>15328</v>
      </c>
      <c r="T2519" s="15" t="s">
        <v>6114</v>
      </c>
      <c r="U2519" s="1" t="s">
        <v>6114</v>
      </c>
      <c r="V2519"/>
      <c r="W2519" t="s">
        <v>19123</v>
      </c>
      <c r="AJ2519" s="13" t="s">
        <v>15347</v>
      </c>
      <c r="AK2519" s="1" t="s">
        <v>6206</v>
      </c>
      <c r="AL2519" s="7" t="s">
        <v>19142</v>
      </c>
    </row>
    <row r="2520" spans="1:38">
      <c r="A2520" t="s">
        <v>15348</v>
      </c>
      <c r="B2520" s="1" t="s">
        <v>6210</v>
      </c>
      <c r="C2520" s="3">
        <v>39382</v>
      </c>
      <c r="D2520" s="4" t="str">
        <f t="shared" si="241"/>
        <v>The Rum Diary</v>
      </c>
      <c r="E2520" s="9" t="s">
        <v>12003</v>
      </c>
      <c r="F2520" s="5">
        <f>YEAR(C2520)</f>
        <v>2011</v>
      </c>
      <c r="H2520" s="1" t="s">
        <v>535</v>
      </c>
      <c r="I2520" s="5" t="str">
        <f t="shared" si="242"/>
        <v>The+Rum+Diary</v>
      </c>
      <c r="J2520" s="1"/>
      <c r="K2520" s="5"/>
      <c r="L2520" s="1" t="s">
        <v>536</v>
      </c>
      <c r="N2520" t="str">
        <f t="shared" si="243"/>
        <v>"http://www.omdbapi.com/?t=The+Rum+Diary&amp;tomatoes=true",</v>
      </c>
      <c r="O2520">
        <f t="shared" si="245"/>
        <v>2518</v>
      </c>
      <c r="P2520" t="str">
        <f t="shared" si="244"/>
        <v>o2518.csv</v>
      </c>
      <c r="S2520" s="13" t="s">
        <v>15329</v>
      </c>
      <c r="T2520" s="15" t="s">
        <v>6127</v>
      </c>
      <c r="U2520" s="1" t="s">
        <v>6127</v>
      </c>
      <c r="V2520"/>
      <c r="W2520" t="s">
        <v>19124</v>
      </c>
      <c r="AJ2520" s="13" t="s">
        <v>15348</v>
      </c>
      <c r="AK2520" s="1" t="s">
        <v>6210</v>
      </c>
      <c r="AL2520" s="7" t="s">
        <v>19143</v>
      </c>
    </row>
    <row r="2521" spans="1:38">
      <c r="A2521" t="s">
        <v>15349</v>
      </c>
      <c r="B2521" s="1" t="s">
        <v>6494</v>
      </c>
      <c r="C2521" s="3">
        <v>38794</v>
      </c>
      <c r="D2521" s="4" t="str">
        <f t="shared" si="241"/>
        <v>The Runaways</v>
      </c>
      <c r="E2521" s="9" t="s">
        <v>12186</v>
      </c>
      <c r="F2521" s="5">
        <f>YEAR(C2521)</f>
        <v>2010</v>
      </c>
      <c r="H2521" s="1" t="s">
        <v>535</v>
      </c>
      <c r="I2521" s="5" t="str">
        <f t="shared" si="242"/>
        <v>The+Runaways</v>
      </c>
      <c r="J2521" s="1"/>
      <c r="K2521" s="5"/>
      <c r="L2521" s="1" t="s">
        <v>536</v>
      </c>
      <c r="N2521" t="str">
        <f t="shared" si="243"/>
        <v>"http://www.omdbapi.com/?t=The+Runaways&amp;tomatoes=true",</v>
      </c>
      <c r="O2521">
        <f t="shared" si="245"/>
        <v>2519</v>
      </c>
      <c r="P2521" t="str">
        <f t="shared" si="244"/>
        <v>o2519.csv</v>
      </c>
      <c r="S2521" s="13" t="s">
        <v>15330</v>
      </c>
      <c r="T2521" s="15" t="s">
        <v>16524</v>
      </c>
      <c r="U2521" s="1" t="s">
        <v>6126</v>
      </c>
      <c r="V2521"/>
      <c r="W2521" t="s">
        <v>19125</v>
      </c>
      <c r="AJ2521" s="13" t="s">
        <v>15349</v>
      </c>
      <c r="AK2521" s="1" t="s">
        <v>6494</v>
      </c>
      <c r="AL2521" s="7" t="s">
        <v>19144</v>
      </c>
    </row>
    <row r="2522" spans="1:38">
      <c r="A2522" t="s">
        <v>15350</v>
      </c>
      <c r="B2522" s="1" t="s">
        <v>6217</v>
      </c>
      <c r="C2522" s="3">
        <v>40334</v>
      </c>
      <c r="D2522" s="4" t="str">
        <f t="shared" si="241"/>
        <v>The Sacrament</v>
      </c>
      <c r="E2522" s="9" t="s">
        <v>12009</v>
      </c>
      <c r="F2522" s="5">
        <v>2013</v>
      </c>
      <c r="H2522" s="1" t="s">
        <v>535</v>
      </c>
      <c r="I2522" s="5" t="str">
        <f t="shared" si="242"/>
        <v>The+Sacrament</v>
      </c>
      <c r="J2522" s="1"/>
      <c r="K2522" s="5"/>
      <c r="L2522" s="1" t="s">
        <v>536</v>
      </c>
      <c r="N2522" t="str">
        <f t="shared" si="243"/>
        <v>"http://www.omdbapi.com/?t=The+Sacrament&amp;tomatoes=true",</v>
      </c>
      <c r="O2522">
        <f t="shared" si="245"/>
        <v>2520</v>
      </c>
      <c r="P2522" t="str">
        <f t="shared" si="244"/>
        <v>o2520.csv</v>
      </c>
      <c r="S2522" s="13" t="s">
        <v>15331</v>
      </c>
      <c r="T2522" s="15" t="s">
        <v>6128</v>
      </c>
      <c r="U2522" s="1" t="s">
        <v>6128</v>
      </c>
      <c r="V2522"/>
      <c r="W2522" t="s">
        <v>19126</v>
      </c>
      <c r="AJ2522" s="13" t="s">
        <v>15350</v>
      </c>
      <c r="AK2522" s="1" t="s">
        <v>6217</v>
      </c>
      <c r="AL2522" s="7" t="s">
        <v>19145</v>
      </c>
    </row>
    <row r="2523" spans="1:38">
      <c r="A2523" t="s">
        <v>15351</v>
      </c>
      <c r="B2523" s="1" t="s">
        <v>6218</v>
      </c>
      <c r="C2523" s="3">
        <v>40493</v>
      </c>
      <c r="D2523" s="4" t="str">
        <f t="shared" si="241"/>
        <v>The Sacrifice</v>
      </c>
      <c r="E2523" s="9" t="s">
        <v>10797</v>
      </c>
      <c r="F2523" s="5">
        <f>YEAR(C2523)</f>
        <v>2014</v>
      </c>
      <c r="H2523" s="1" t="s">
        <v>535</v>
      </c>
      <c r="I2523" s="5" t="str">
        <f t="shared" si="242"/>
        <v>The+Sacrifice</v>
      </c>
      <c r="J2523" s="1"/>
      <c r="K2523" s="5"/>
      <c r="L2523" s="1" t="s">
        <v>536</v>
      </c>
      <c r="N2523" t="str">
        <f t="shared" si="243"/>
        <v>"http://www.omdbapi.com/?t=The+Sacrifice&amp;tomatoes=true",</v>
      </c>
      <c r="O2523">
        <f t="shared" si="245"/>
        <v>2521</v>
      </c>
      <c r="P2523" t="str">
        <f t="shared" si="244"/>
        <v>o2521.csv</v>
      </c>
      <c r="S2523" s="13" t="s">
        <v>15332</v>
      </c>
      <c r="T2523" s="15" t="s">
        <v>6138</v>
      </c>
      <c r="U2523" s="1" t="s">
        <v>6138</v>
      </c>
      <c r="V2523"/>
      <c r="W2523" t="s">
        <v>19127</v>
      </c>
      <c r="AJ2523" s="13" t="s">
        <v>15351</v>
      </c>
      <c r="AK2523" s="1" t="s">
        <v>6218</v>
      </c>
      <c r="AL2523" s="7" t="s">
        <v>19146</v>
      </c>
    </row>
    <row r="2524" spans="1:38">
      <c r="A2524" t="s">
        <v>15352</v>
      </c>
      <c r="B2524" s="1" t="s">
        <v>6229</v>
      </c>
      <c r="C2524" s="3">
        <v>39508</v>
      </c>
      <c r="D2524" s="4" t="str">
        <f t="shared" si="241"/>
        <v>The Salt of Life</v>
      </c>
      <c r="E2524" s="9" t="s">
        <v>12015</v>
      </c>
      <c r="F2524" s="5">
        <v>2011</v>
      </c>
      <c r="H2524" s="1" t="s">
        <v>535</v>
      </c>
      <c r="I2524" s="5" t="str">
        <f t="shared" si="242"/>
        <v>The+Salt+of+Life</v>
      </c>
      <c r="J2524" s="1"/>
      <c r="K2524" s="5"/>
      <c r="L2524" s="1" t="s">
        <v>536</v>
      </c>
      <c r="N2524" t="str">
        <f t="shared" si="243"/>
        <v>"http://www.omdbapi.com/?t=The+Salt+of+Life&amp;tomatoes=true",</v>
      </c>
      <c r="O2524">
        <f t="shared" si="245"/>
        <v>2522</v>
      </c>
      <c r="P2524" t="str">
        <f t="shared" si="244"/>
        <v>o2522.csv</v>
      </c>
      <c r="S2524" s="13" t="s">
        <v>15333</v>
      </c>
      <c r="T2524" s="15" t="s">
        <v>6151</v>
      </c>
      <c r="U2524" s="1" t="s">
        <v>6151</v>
      </c>
      <c r="V2524"/>
      <c r="W2524" t="s">
        <v>19128</v>
      </c>
      <c r="AJ2524" s="13" t="s">
        <v>15352</v>
      </c>
      <c r="AK2524" s="1" t="s">
        <v>6229</v>
      </c>
      <c r="AL2524" s="7" t="s">
        <v>19147</v>
      </c>
    </row>
    <row r="2525" spans="1:38">
      <c r="A2525" t="s">
        <v>15353</v>
      </c>
      <c r="B2525" s="1" t="s">
        <v>6231</v>
      </c>
      <c r="C2525" s="3">
        <v>40600</v>
      </c>
      <c r="D2525" s="4" t="str">
        <f t="shared" si="241"/>
        <v>The Salvation</v>
      </c>
      <c r="E2525" s="9" t="s">
        <v>12017</v>
      </c>
      <c r="F2525" s="5">
        <f>YEAR(C2525)</f>
        <v>2015</v>
      </c>
      <c r="H2525" s="1" t="s">
        <v>535</v>
      </c>
      <c r="I2525" s="5" t="str">
        <f t="shared" si="242"/>
        <v>The+Salvation</v>
      </c>
      <c r="J2525" s="1"/>
      <c r="K2525" s="5"/>
      <c r="L2525" s="1" t="s">
        <v>536</v>
      </c>
      <c r="N2525" t="str">
        <f t="shared" si="243"/>
        <v>"http://www.omdbapi.com/?t=The+Salvation&amp;tomatoes=true",</v>
      </c>
      <c r="O2525">
        <f t="shared" si="245"/>
        <v>2523</v>
      </c>
      <c r="P2525" t="str">
        <f t="shared" si="244"/>
        <v>o2523.csv</v>
      </c>
      <c r="S2525" s="13" t="s">
        <v>15335</v>
      </c>
      <c r="T2525" s="15" t="s">
        <v>6163</v>
      </c>
      <c r="U2525" s="1" t="s">
        <v>6163</v>
      </c>
      <c r="V2525"/>
      <c r="W2525" t="s">
        <v>19130</v>
      </c>
      <c r="AJ2525" s="13" t="s">
        <v>15353</v>
      </c>
      <c r="AK2525" s="1" t="s">
        <v>6231</v>
      </c>
      <c r="AL2525" s="7" t="s">
        <v>19148</v>
      </c>
    </row>
    <row r="2526" spans="1:38">
      <c r="A2526" t="s">
        <v>15354</v>
      </c>
      <c r="B2526" s="1" t="s">
        <v>12773</v>
      </c>
      <c r="C2526" s="3">
        <v>38955</v>
      </c>
      <c r="D2526" s="4" t="str">
        <f t="shared" si="241"/>
        <v>The Salvation Poem</v>
      </c>
      <c r="E2526" s="9" t="s">
        <v>15968</v>
      </c>
      <c r="F2526" s="5">
        <v>2009</v>
      </c>
      <c r="H2526" s="1" t="s">
        <v>535</v>
      </c>
      <c r="I2526" s="5" t="str">
        <f t="shared" si="242"/>
        <v>The+Salvation+Poem</v>
      </c>
      <c r="J2526" s="1"/>
      <c r="K2526" s="5"/>
      <c r="L2526" s="1" t="s">
        <v>536</v>
      </c>
      <c r="N2526" t="str">
        <f t="shared" si="243"/>
        <v>"http://www.omdbapi.com/?t=The+Salvation+Poem&amp;tomatoes=true",</v>
      </c>
      <c r="O2526">
        <f t="shared" si="245"/>
        <v>2524</v>
      </c>
      <c r="P2526" t="str">
        <f t="shared" si="244"/>
        <v>o2524.csv</v>
      </c>
      <c r="S2526" s="13" t="s">
        <v>15336</v>
      </c>
      <c r="T2526" s="15" t="s">
        <v>6164</v>
      </c>
      <c r="U2526" s="1" t="s">
        <v>6164</v>
      </c>
      <c r="V2526"/>
      <c r="W2526" t="s">
        <v>19131</v>
      </c>
      <c r="AJ2526" s="13" t="s">
        <v>15354</v>
      </c>
      <c r="AK2526" s="1" t="s">
        <v>12773</v>
      </c>
      <c r="AL2526" s="7" t="s">
        <v>19149</v>
      </c>
    </row>
    <row r="2527" spans="1:38">
      <c r="A2527" t="s">
        <v>15355</v>
      </c>
      <c r="B2527" s="1" t="s">
        <v>6237</v>
      </c>
      <c r="C2527" s="3">
        <v>39893</v>
      </c>
      <c r="D2527" s="4" t="str">
        <f t="shared" si="241"/>
        <v>The Sapphires</v>
      </c>
      <c r="E2527" s="9" t="s">
        <v>12020</v>
      </c>
      <c r="F2527" s="5">
        <v>2012</v>
      </c>
      <c r="H2527" s="1" t="s">
        <v>535</v>
      </c>
      <c r="I2527" s="5" t="str">
        <f t="shared" si="242"/>
        <v>The+Sapphires</v>
      </c>
      <c r="J2527" s="1"/>
      <c r="K2527" s="5"/>
      <c r="L2527" s="1" t="s">
        <v>536</v>
      </c>
      <c r="N2527" t="str">
        <f t="shared" si="243"/>
        <v>"http://www.omdbapi.com/?t=The+Sapphires&amp;tomatoes=true",</v>
      </c>
      <c r="O2527">
        <f t="shared" si="245"/>
        <v>2525</v>
      </c>
      <c r="P2527" t="str">
        <f t="shared" si="244"/>
        <v>o2525.csv</v>
      </c>
      <c r="S2527" s="13" t="s">
        <v>15337</v>
      </c>
      <c r="T2527" s="15" t="s">
        <v>6173</v>
      </c>
      <c r="U2527" s="1" t="s">
        <v>6173</v>
      </c>
      <c r="V2527"/>
      <c r="W2527" t="s">
        <v>19132</v>
      </c>
      <c r="AJ2527" s="13" t="s">
        <v>15355</v>
      </c>
      <c r="AK2527" s="1" t="s">
        <v>6237</v>
      </c>
      <c r="AL2527" s="7" t="s">
        <v>19150</v>
      </c>
    </row>
    <row r="2528" spans="1:38">
      <c r="A2528" t="s">
        <v>15356</v>
      </c>
      <c r="B2528" s="1" t="s">
        <v>6239</v>
      </c>
      <c r="C2528" s="3">
        <v>40094</v>
      </c>
      <c r="D2528" s="4" t="str">
        <f t="shared" si="241"/>
        <v>The Saratov Approach</v>
      </c>
      <c r="E2528" s="9" t="s">
        <v>10799</v>
      </c>
      <c r="F2528" s="5">
        <f>YEAR(C2528)</f>
        <v>2013</v>
      </c>
      <c r="H2528" s="1" t="s">
        <v>535</v>
      </c>
      <c r="I2528" s="5" t="str">
        <f t="shared" si="242"/>
        <v>The+Saratov+Approach</v>
      </c>
      <c r="J2528" s="1"/>
      <c r="K2528" s="5"/>
      <c r="L2528" s="1" t="s">
        <v>536</v>
      </c>
      <c r="N2528" t="str">
        <f t="shared" si="243"/>
        <v>"http://www.omdbapi.com/?t=The+Saratov+Approach&amp;tomatoes=true",</v>
      </c>
      <c r="O2528">
        <f t="shared" si="245"/>
        <v>2526</v>
      </c>
      <c r="P2528" t="str">
        <f t="shared" si="244"/>
        <v>o2526.csv</v>
      </c>
      <c r="S2528" s="13" t="s">
        <v>15338</v>
      </c>
      <c r="T2528" s="15" t="s">
        <v>427</v>
      </c>
      <c r="U2528" s="1" t="s">
        <v>427</v>
      </c>
      <c r="V2528"/>
      <c r="W2528" t="s">
        <v>19133</v>
      </c>
      <c r="AJ2528" s="13" t="s">
        <v>15356</v>
      </c>
      <c r="AK2528" s="1" t="s">
        <v>6239</v>
      </c>
      <c r="AL2528" s="7" t="s">
        <v>19151</v>
      </c>
    </row>
    <row r="2529" spans="1:38">
      <c r="A2529" t="s">
        <v>15357</v>
      </c>
      <c r="B2529" s="1" t="s">
        <v>6250</v>
      </c>
      <c r="C2529" s="3">
        <v>40544</v>
      </c>
      <c r="D2529" s="4" t="str">
        <f t="shared" si="241"/>
        <v>The Search for General Tso</v>
      </c>
      <c r="E2529" s="9" t="s">
        <v>12028</v>
      </c>
      <c r="F2529" s="5">
        <v>2014</v>
      </c>
      <c r="H2529" s="1" t="s">
        <v>535</v>
      </c>
      <c r="I2529" s="5" t="str">
        <f t="shared" si="242"/>
        <v>The+Search+for+General+Tso</v>
      </c>
      <c r="J2529" s="1"/>
      <c r="K2529" s="5"/>
      <c r="L2529" s="1" t="s">
        <v>536</v>
      </c>
      <c r="N2529" t="str">
        <f t="shared" si="243"/>
        <v>"http://www.omdbapi.com/?t=The+Search+for+General+Tso&amp;tomatoes=true",</v>
      </c>
      <c r="O2529">
        <f t="shared" si="245"/>
        <v>2527</v>
      </c>
      <c r="P2529" t="str">
        <f t="shared" si="244"/>
        <v>o2527.csv</v>
      </c>
      <c r="S2529" s="13" t="s">
        <v>15339</v>
      </c>
      <c r="T2529" s="15" t="s">
        <v>6177</v>
      </c>
      <c r="U2529" s="1" t="s">
        <v>6177</v>
      </c>
      <c r="V2529"/>
      <c r="W2529" t="s">
        <v>19134</v>
      </c>
      <c r="AJ2529" s="13" t="s">
        <v>15357</v>
      </c>
      <c r="AK2529" s="1" t="s">
        <v>6250</v>
      </c>
      <c r="AL2529" s="7" t="s">
        <v>19152</v>
      </c>
    </row>
    <row r="2530" spans="1:38">
      <c r="A2530" t="s">
        <v>15358</v>
      </c>
      <c r="B2530" s="1" t="s">
        <v>381</v>
      </c>
      <c r="C2530" s="3">
        <v>40607</v>
      </c>
      <c r="D2530" s="4" t="str">
        <f t="shared" si="241"/>
        <v>The Second Best Exotic Marigold Hotel</v>
      </c>
      <c r="E2530" s="9" t="s">
        <v>457</v>
      </c>
      <c r="F2530" s="5">
        <f>YEAR(C2530)</f>
        <v>2015</v>
      </c>
      <c r="H2530" s="1" t="s">
        <v>535</v>
      </c>
      <c r="I2530" s="5" t="str">
        <f t="shared" si="242"/>
        <v>The+Second+Best+Exotic+Marigold+Hotel</v>
      </c>
      <c r="J2530" s="1"/>
      <c r="K2530" s="5"/>
      <c r="L2530" s="1" t="s">
        <v>536</v>
      </c>
      <c r="N2530" t="str">
        <f t="shared" si="243"/>
        <v>"http://www.omdbapi.com/?t=The+Second+Best+Exotic+Marigold+Hotel&amp;tomatoes=true",</v>
      </c>
      <c r="O2530">
        <f t="shared" si="245"/>
        <v>2528</v>
      </c>
      <c r="P2530" t="str">
        <f t="shared" si="244"/>
        <v>o2528.csv</v>
      </c>
      <c r="S2530" s="13" t="s">
        <v>15340</v>
      </c>
      <c r="T2530" s="15" t="s">
        <v>6182</v>
      </c>
      <c r="U2530" s="1" t="s">
        <v>6182</v>
      </c>
      <c r="V2530"/>
      <c r="W2530" t="s">
        <v>19135</v>
      </c>
      <c r="AJ2530" s="13" t="s">
        <v>15358</v>
      </c>
      <c r="AK2530" s="1" t="s">
        <v>381</v>
      </c>
      <c r="AL2530" s="7" t="s">
        <v>19153</v>
      </c>
    </row>
    <row r="2531" spans="1:38">
      <c r="A2531" t="s">
        <v>15359</v>
      </c>
      <c r="B2531" s="1" t="s">
        <v>6496</v>
      </c>
      <c r="C2531" s="3">
        <v>40782</v>
      </c>
      <c r="D2531" s="4" t="str">
        <f t="shared" si="241"/>
        <v>The Second Mother</v>
      </c>
      <c r="E2531" s="9" t="s">
        <v>12188</v>
      </c>
      <c r="F2531" s="5">
        <f>YEAR(C2531)</f>
        <v>2015</v>
      </c>
      <c r="H2531" s="1" t="s">
        <v>535</v>
      </c>
      <c r="I2531" s="5" t="str">
        <f t="shared" si="242"/>
        <v>The+Second+Mother</v>
      </c>
      <c r="J2531" s="1"/>
      <c r="K2531" s="5"/>
      <c r="L2531" s="1" t="s">
        <v>536</v>
      </c>
      <c r="N2531" t="str">
        <f t="shared" si="243"/>
        <v>"http://www.omdbapi.com/?t=The+Second+Mother&amp;tomatoes=true",</v>
      </c>
      <c r="O2531">
        <f t="shared" si="245"/>
        <v>2529</v>
      </c>
      <c r="P2531" t="str">
        <f t="shared" si="244"/>
        <v>o2529.csv</v>
      </c>
      <c r="S2531" s="13" t="s">
        <v>15341</v>
      </c>
      <c r="T2531" s="15" t="s">
        <v>6185</v>
      </c>
      <c r="U2531" s="1" t="s">
        <v>6185</v>
      </c>
      <c r="V2531"/>
      <c r="W2531" t="s">
        <v>19136</v>
      </c>
      <c r="AJ2531" s="13" t="s">
        <v>15359</v>
      </c>
      <c r="AK2531" s="1" t="s">
        <v>6496</v>
      </c>
      <c r="AL2531" s="7" t="s">
        <v>19154</v>
      </c>
    </row>
    <row r="2532" spans="1:38">
      <c r="A2532" t="s">
        <v>15360</v>
      </c>
      <c r="B2532" s="1" t="s">
        <v>6256</v>
      </c>
      <c r="C2532" s="3">
        <v>38822</v>
      </c>
      <c r="D2532" s="4" t="str">
        <f t="shared" si="241"/>
        <v>The Secret in Their Eyes</v>
      </c>
      <c r="E2532" s="9" t="s">
        <v>12032</v>
      </c>
      <c r="F2532" s="5">
        <v>2009</v>
      </c>
      <c r="H2532" s="1" t="s">
        <v>535</v>
      </c>
      <c r="I2532" s="5" t="str">
        <f t="shared" si="242"/>
        <v>The+Secret+in+Their+Eyes</v>
      </c>
      <c r="J2532" s="1"/>
      <c r="K2532" s="5"/>
      <c r="L2532" s="1" t="s">
        <v>536</v>
      </c>
      <c r="N2532" t="str">
        <f t="shared" si="243"/>
        <v>"http://www.omdbapi.com/?t=The+Secret+in+Their+Eyes&amp;tomatoes=true",</v>
      </c>
      <c r="O2532">
        <f t="shared" si="245"/>
        <v>2530</v>
      </c>
      <c r="P2532" t="str">
        <f t="shared" si="244"/>
        <v>o2530.csv</v>
      </c>
      <c r="S2532" s="13" t="s">
        <v>15342</v>
      </c>
      <c r="T2532" s="15" t="s">
        <v>6188</v>
      </c>
      <c r="U2532" s="1" t="s">
        <v>6188</v>
      </c>
      <c r="V2532"/>
      <c r="W2532" t="s">
        <v>19137</v>
      </c>
      <c r="AJ2532" s="13" t="s">
        <v>15360</v>
      </c>
      <c r="AK2532" s="1" t="s">
        <v>6256</v>
      </c>
      <c r="AL2532" s="7" t="s">
        <v>19155</v>
      </c>
    </row>
    <row r="2533" spans="1:38">
      <c r="A2533" t="s">
        <v>15361</v>
      </c>
      <c r="B2533" s="1" t="s">
        <v>12775</v>
      </c>
      <c r="C2533" s="3">
        <v>40866</v>
      </c>
      <c r="D2533" s="4" t="str">
        <f t="shared" si="241"/>
        <v>The Secret in their Eyes</v>
      </c>
      <c r="E2533" s="9" t="s">
        <v>15969</v>
      </c>
      <c r="F2533" s="5">
        <v>2014</v>
      </c>
      <c r="H2533" s="1" t="s">
        <v>535</v>
      </c>
      <c r="I2533" s="5" t="str">
        <f t="shared" si="242"/>
        <v>The+Secret+in+their+Eyes</v>
      </c>
      <c r="J2533" s="1"/>
      <c r="K2533" s="5"/>
      <c r="L2533" s="1" t="s">
        <v>536</v>
      </c>
      <c r="N2533" t="str">
        <f t="shared" si="243"/>
        <v>"http://www.omdbapi.com/?t=The+Secret+in+their+Eyes&amp;tomatoes=true",</v>
      </c>
      <c r="O2533">
        <f t="shared" si="245"/>
        <v>2531</v>
      </c>
      <c r="P2533" t="str">
        <f t="shared" si="244"/>
        <v>o2531.csv</v>
      </c>
      <c r="S2533" s="13" t="s">
        <v>15343</v>
      </c>
      <c r="T2533" s="15" t="s">
        <v>6194</v>
      </c>
      <c r="U2533" s="1" t="s">
        <v>6194</v>
      </c>
      <c r="V2533"/>
      <c r="W2533" t="s">
        <v>19138</v>
      </c>
      <c r="AJ2533" s="13" t="s">
        <v>15361</v>
      </c>
      <c r="AK2533" s="1" t="s">
        <v>12775</v>
      </c>
      <c r="AL2533" s="7" t="s">
        <v>19156</v>
      </c>
    </row>
    <row r="2534" spans="1:38">
      <c r="A2534" t="s">
        <v>15362</v>
      </c>
      <c r="B2534" s="1" t="s">
        <v>6647</v>
      </c>
      <c r="C2534" s="3">
        <v>40171</v>
      </c>
      <c r="D2534" s="4" t="str">
        <f t="shared" si="241"/>
        <v>The Secret Life of Walter Mitty</v>
      </c>
      <c r="E2534" s="9" t="s">
        <v>10839</v>
      </c>
      <c r="F2534" s="5">
        <f>YEAR(C2534)</f>
        <v>2013</v>
      </c>
      <c r="H2534" s="1" t="s">
        <v>535</v>
      </c>
      <c r="I2534" s="5" t="str">
        <f t="shared" si="242"/>
        <v>The+Secret+Life+of+Walter+Mitty</v>
      </c>
      <c r="J2534" s="1"/>
      <c r="K2534" s="5"/>
      <c r="L2534" s="1" t="s">
        <v>536</v>
      </c>
      <c r="N2534" t="str">
        <f t="shared" si="243"/>
        <v>"http://www.omdbapi.com/?t=The+Secret+Life+of+Walter+Mitty&amp;tomatoes=true",</v>
      </c>
      <c r="O2534">
        <f t="shared" si="245"/>
        <v>2532</v>
      </c>
      <c r="P2534" t="str">
        <f t="shared" si="244"/>
        <v>o2532.csv</v>
      </c>
      <c r="S2534" s="13" t="s">
        <v>15344</v>
      </c>
      <c r="T2534" s="15" t="s">
        <v>16085</v>
      </c>
      <c r="U2534" s="1" t="s">
        <v>12767</v>
      </c>
      <c r="V2534"/>
      <c r="W2534" t="s">
        <v>19139</v>
      </c>
      <c r="AJ2534" s="13" t="s">
        <v>15362</v>
      </c>
      <c r="AK2534" s="1" t="s">
        <v>6647</v>
      </c>
      <c r="AL2534" s="7" t="s">
        <v>19157</v>
      </c>
    </row>
    <row r="2535" spans="1:38">
      <c r="A2535" t="s">
        <v>15363</v>
      </c>
      <c r="B2535" s="1" t="s">
        <v>6257</v>
      </c>
      <c r="C2535" s="3">
        <v>38780</v>
      </c>
      <c r="D2535" s="4" t="str">
        <f t="shared" si="241"/>
        <v>The Secret of Kells</v>
      </c>
      <c r="E2535" s="9" t="s">
        <v>12033</v>
      </c>
      <c r="F2535" s="5">
        <v>2009</v>
      </c>
      <c r="H2535" s="1" t="s">
        <v>535</v>
      </c>
      <c r="I2535" s="5" t="str">
        <f t="shared" si="242"/>
        <v>The+Secret+of+Kells</v>
      </c>
      <c r="J2535" s="1"/>
      <c r="K2535" s="5"/>
      <c r="L2535" s="1" t="s">
        <v>536</v>
      </c>
      <c r="N2535" t="str">
        <f t="shared" si="243"/>
        <v>"http://www.omdbapi.com/?t=The+Secret+of+Kells&amp;tomatoes=true",</v>
      </c>
      <c r="O2535">
        <f t="shared" si="245"/>
        <v>2533</v>
      </c>
      <c r="P2535" t="str">
        <f t="shared" si="244"/>
        <v>o2533.csv</v>
      </c>
      <c r="S2535" s="13" t="s">
        <v>15345</v>
      </c>
      <c r="T2535" s="15" t="s">
        <v>6201</v>
      </c>
      <c r="U2535" s="1" t="s">
        <v>6201</v>
      </c>
      <c r="V2535"/>
      <c r="W2535" t="s">
        <v>19140</v>
      </c>
      <c r="AJ2535" s="13" t="s">
        <v>15363</v>
      </c>
      <c r="AK2535" s="1" t="s">
        <v>6257</v>
      </c>
      <c r="AL2535" s="7" t="s">
        <v>19158</v>
      </c>
    </row>
    <row r="2536" spans="1:38">
      <c r="A2536" t="s">
        <v>15364</v>
      </c>
      <c r="B2536" s="1" t="s">
        <v>4496</v>
      </c>
      <c r="C2536" s="3">
        <v>39494</v>
      </c>
      <c r="D2536" s="4" t="str">
        <f t="shared" si="241"/>
        <v>The Secret World of Arrietty</v>
      </c>
      <c r="E2536" s="9" t="s">
        <v>10975</v>
      </c>
      <c r="F2536" s="5">
        <v>2011</v>
      </c>
      <c r="H2536" s="1" t="s">
        <v>535</v>
      </c>
      <c r="I2536" s="5" t="str">
        <f t="shared" si="242"/>
        <v>The+Secret+World+of+Arrietty</v>
      </c>
      <c r="J2536" s="1"/>
      <c r="K2536" s="5"/>
      <c r="L2536" s="1" t="s">
        <v>536</v>
      </c>
      <c r="N2536" t="str">
        <f t="shared" si="243"/>
        <v>"http://www.omdbapi.com/?t=The+Secret+World+of+Arrietty&amp;tomatoes=true",</v>
      </c>
      <c r="O2536">
        <f t="shared" si="245"/>
        <v>2534</v>
      </c>
      <c r="P2536" t="str">
        <f t="shared" si="244"/>
        <v>o2534.csv</v>
      </c>
      <c r="S2536" s="13" t="s">
        <v>15346</v>
      </c>
      <c r="T2536" s="15" t="s">
        <v>6204</v>
      </c>
      <c r="U2536" s="1" t="s">
        <v>6204</v>
      </c>
      <c r="V2536"/>
      <c r="W2536" t="s">
        <v>19141</v>
      </c>
      <c r="AJ2536" s="13" t="s">
        <v>15364</v>
      </c>
      <c r="AK2536" s="1" t="s">
        <v>4496</v>
      </c>
      <c r="AL2536" s="7" t="s">
        <v>19159</v>
      </c>
    </row>
    <row r="2537" spans="1:38">
      <c r="A2537" t="s">
        <v>15365</v>
      </c>
      <c r="B2537" s="1" t="s">
        <v>6262</v>
      </c>
      <c r="C2537" s="3">
        <v>40166</v>
      </c>
      <c r="D2537" s="4" t="str">
        <f t="shared" si="241"/>
        <v>The Selfish Giant</v>
      </c>
      <c r="E2537" s="9" t="s">
        <v>12036</v>
      </c>
      <c r="F2537" s="5">
        <f>YEAR(C2537)</f>
        <v>2013</v>
      </c>
      <c r="H2537" s="1" t="s">
        <v>535</v>
      </c>
      <c r="I2537" s="5" t="str">
        <f t="shared" si="242"/>
        <v>The+Selfish+Giant</v>
      </c>
      <c r="J2537" s="1"/>
      <c r="K2537" s="5"/>
      <c r="L2537" s="1" t="s">
        <v>536</v>
      </c>
      <c r="N2537" t="str">
        <f t="shared" si="243"/>
        <v>"http://www.omdbapi.com/?t=The+Selfish+Giant&amp;tomatoes=true",</v>
      </c>
      <c r="O2537">
        <f t="shared" si="245"/>
        <v>2535</v>
      </c>
      <c r="P2537" t="str">
        <f t="shared" si="244"/>
        <v>o2535.csv</v>
      </c>
      <c r="S2537" s="13" t="s">
        <v>15347</v>
      </c>
      <c r="T2537" s="15" t="s">
        <v>6206</v>
      </c>
      <c r="U2537" s="1" t="s">
        <v>6206</v>
      </c>
      <c r="V2537"/>
      <c r="W2537" t="s">
        <v>19142</v>
      </c>
      <c r="AJ2537" s="13" t="s">
        <v>15365</v>
      </c>
      <c r="AK2537" s="1" t="s">
        <v>6262</v>
      </c>
      <c r="AL2537" s="7" t="s">
        <v>19160</v>
      </c>
    </row>
    <row r="2538" spans="1:38">
      <c r="A2538" t="s">
        <v>15366</v>
      </c>
      <c r="B2538" s="1" t="s">
        <v>12776</v>
      </c>
      <c r="C2538" s="3">
        <v>40019</v>
      </c>
      <c r="D2538" s="4" t="str">
        <f t="shared" si="241"/>
        <v>The Servant</v>
      </c>
      <c r="E2538" s="9" t="s">
        <v>15970</v>
      </c>
      <c r="F2538" s="5">
        <v>2012</v>
      </c>
      <c r="H2538" s="1" t="s">
        <v>535</v>
      </c>
      <c r="I2538" s="5" t="str">
        <f t="shared" si="242"/>
        <v>The+Servant</v>
      </c>
      <c r="J2538" s="1"/>
      <c r="K2538" s="5"/>
      <c r="L2538" s="1" t="s">
        <v>536</v>
      </c>
      <c r="N2538" t="str">
        <f t="shared" si="243"/>
        <v>"http://www.omdbapi.com/?t=The+Servant&amp;tomatoes=true",</v>
      </c>
      <c r="O2538">
        <f t="shared" si="245"/>
        <v>2536</v>
      </c>
      <c r="P2538" t="str">
        <f t="shared" si="244"/>
        <v>o2536.csv</v>
      </c>
      <c r="S2538" s="13" t="s">
        <v>15348</v>
      </c>
      <c r="T2538" s="15" t="s">
        <v>6210</v>
      </c>
      <c r="U2538" s="1" t="s">
        <v>6210</v>
      </c>
      <c r="V2538"/>
      <c r="W2538" t="s">
        <v>19143</v>
      </c>
      <c r="AJ2538" s="13" t="s">
        <v>15366</v>
      </c>
      <c r="AK2538" s="1" t="s">
        <v>12776</v>
      </c>
      <c r="AL2538" s="7" t="s">
        <v>19161</v>
      </c>
    </row>
    <row r="2539" spans="1:38">
      <c r="A2539" t="s">
        <v>15367</v>
      </c>
      <c r="B2539" s="1" t="s">
        <v>6318</v>
      </c>
      <c r="C2539" s="3">
        <v>39739</v>
      </c>
      <c r="D2539" s="4" t="str">
        <f t="shared" si="241"/>
        <v>The Sessions</v>
      </c>
      <c r="E2539" s="9" t="s">
        <v>12065</v>
      </c>
      <c r="F2539" s="5">
        <f>YEAR(C2539)</f>
        <v>2012</v>
      </c>
      <c r="H2539" s="1" t="s">
        <v>535</v>
      </c>
      <c r="I2539" s="5" t="str">
        <f t="shared" si="242"/>
        <v>The+Sessions</v>
      </c>
      <c r="J2539" s="1"/>
      <c r="K2539" s="5"/>
      <c r="L2539" s="1" t="s">
        <v>536</v>
      </c>
      <c r="N2539" t="str">
        <f t="shared" si="243"/>
        <v>"http://www.omdbapi.com/?t=The+Sessions&amp;tomatoes=true",</v>
      </c>
      <c r="O2539">
        <f t="shared" si="245"/>
        <v>2537</v>
      </c>
      <c r="P2539" t="str">
        <f t="shared" si="244"/>
        <v>o2537.csv</v>
      </c>
      <c r="S2539" s="13" t="s">
        <v>15349</v>
      </c>
      <c r="T2539" s="15" t="s">
        <v>6494</v>
      </c>
      <c r="U2539" s="1" t="s">
        <v>6494</v>
      </c>
      <c r="V2539"/>
      <c r="W2539" t="s">
        <v>19144</v>
      </c>
      <c r="AJ2539" s="13" t="s">
        <v>15367</v>
      </c>
      <c r="AK2539" s="1" t="s">
        <v>6318</v>
      </c>
      <c r="AL2539" s="7" t="s">
        <v>19162</v>
      </c>
    </row>
    <row r="2540" spans="1:38">
      <c r="A2540" t="s">
        <v>15368</v>
      </c>
      <c r="B2540" s="1" t="s">
        <v>6497</v>
      </c>
      <c r="C2540" s="3">
        <v>40670</v>
      </c>
      <c r="D2540" s="4" t="str">
        <f t="shared" si="241"/>
        <v>The Seven Five</v>
      </c>
      <c r="E2540" s="9" t="s">
        <v>12189</v>
      </c>
      <c r="F2540" s="5">
        <v>2014</v>
      </c>
      <c r="H2540" s="1" t="s">
        <v>535</v>
      </c>
      <c r="I2540" s="5" t="str">
        <f t="shared" si="242"/>
        <v>The+Seven+Five</v>
      </c>
      <c r="J2540" s="1"/>
      <c r="K2540" s="5"/>
      <c r="L2540" s="1" t="s">
        <v>536</v>
      </c>
      <c r="N2540" t="str">
        <f t="shared" si="243"/>
        <v>"http://www.omdbapi.com/?t=The+Seven+Five&amp;tomatoes=true",</v>
      </c>
      <c r="O2540">
        <f t="shared" si="245"/>
        <v>2538</v>
      </c>
      <c r="P2540" t="str">
        <f t="shared" si="244"/>
        <v>o2538.csv</v>
      </c>
      <c r="S2540" s="13" t="s">
        <v>15350</v>
      </c>
      <c r="T2540" s="15" t="s">
        <v>6217</v>
      </c>
      <c r="U2540" s="1" t="s">
        <v>6217</v>
      </c>
      <c r="V2540"/>
      <c r="W2540" t="s">
        <v>19145</v>
      </c>
      <c r="AJ2540" s="13" t="s">
        <v>15368</v>
      </c>
      <c r="AK2540" s="1" t="s">
        <v>6497</v>
      </c>
      <c r="AL2540" s="7" t="s">
        <v>19163</v>
      </c>
    </row>
    <row r="2541" spans="1:38">
      <c r="A2541" t="s">
        <v>15369</v>
      </c>
      <c r="B2541" s="1" t="s">
        <v>6298</v>
      </c>
      <c r="C2541" s="3">
        <v>38932</v>
      </c>
      <c r="D2541" s="4" t="str">
        <f t="shared" si="241"/>
        <v>The Sicilian Girl</v>
      </c>
      <c r="E2541" s="9" t="s">
        <v>10806</v>
      </c>
      <c r="F2541" s="5">
        <v>2009</v>
      </c>
      <c r="H2541" s="1" t="s">
        <v>535</v>
      </c>
      <c r="I2541" s="5" t="str">
        <f t="shared" si="242"/>
        <v>The+Sicilian+Girl</v>
      </c>
      <c r="J2541" s="1"/>
      <c r="K2541" s="5"/>
      <c r="L2541" s="1" t="s">
        <v>536</v>
      </c>
      <c r="N2541" t="str">
        <f t="shared" si="243"/>
        <v>"http://www.omdbapi.com/?t=The+Sicilian+Girl&amp;tomatoes=true",</v>
      </c>
      <c r="O2541">
        <f t="shared" si="245"/>
        <v>2539</v>
      </c>
      <c r="P2541" t="str">
        <f t="shared" si="244"/>
        <v>o2539.csv</v>
      </c>
      <c r="S2541" s="13" t="s">
        <v>15351</v>
      </c>
      <c r="T2541" s="15" t="s">
        <v>6218</v>
      </c>
      <c r="U2541" s="1" t="s">
        <v>6218</v>
      </c>
      <c r="V2541"/>
      <c r="W2541" t="s">
        <v>19146</v>
      </c>
      <c r="AJ2541" s="13" t="s">
        <v>15369</v>
      </c>
      <c r="AK2541" s="1" t="s">
        <v>6298</v>
      </c>
      <c r="AL2541" s="7" t="s">
        <v>19164</v>
      </c>
    </row>
    <row r="2542" spans="1:38">
      <c r="A2542" t="s">
        <v>15370</v>
      </c>
      <c r="B2542" s="1" t="s">
        <v>12777</v>
      </c>
      <c r="C2542" s="3">
        <v>40341</v>
      </c>
      <c r="D2542" s="4" t="str">
        <f t="shared" si="241"/>
        <v>The Signal</v>
      </c>
      <c r="E2542" s="9" t="s">
        <v>15971</v>
      </c>
      <c r="F2542" s="5">
        <v>2013</v>
      </c>
      <c r="H2542" s="1" t="s">
        <v>535</v>
      </c>
      <c r="I2542" s="5" t="str">
        <f t="shared" si="242"/>
        <v>The+Signal</v>
      </c>
      <c r="J2542" s="1"/>
      <c r="K2542" s="5"/>
      <c r="L2542" s="1" t="s">
        <v>536</v>
      </c>
      <c r="N2542" t="str">
        <f t="shared" si="243"/>
        <v>"http://www.omdbapi.com/?t=The+Signal&amp;tomatoes=true",</v>
      </c>
      <c r="O2542">
        <f t="shared" si="245"/>
        <v>2540</v>
      </c>
      <c r="P2542" t="str">
        <f t="shared" si="244"/>
        <v>o2540.csv</v>
      </c>
      <c r="S2542" s="13" t="s">
        <v>15352</v>
      </c>
      <c r="T2542" s="15" t="s">
        <v>6229</v>
      </c>
      <c r="U2542" s="1" t="s">
        <v>6229</v>
      </c>
      <c r="V2542"/>
      <c r="W2542" t="s">
        <v>19147</v>
      </c>
      <c r="AJ2542" s="13" t="s">
        <v>15370</v>
      </c>
      <c r="AK2542" s="1" t="s">
        <v>12777</v>
      </c>
      <c r="AL2542" s="7" t="s">
        <v>19165</v>
      </c>
    </row>
    <row r="2543" spans="1:38">
      <c r="A2543" t="s">
        <v>15371</v>
      </c>
      <c r="B2543" s="1" t="s">
        <v>6302</v>
      </c>
      <c r="C2543" s="3">
        <v>39879</v>
      </c>
      <c r="D2543" s="4" t="str">
        <f t="shared" si="241"/>
        <v>The Silence</v>
      </c>
      <c r="E2543" s="9" t="s">
        <v>12053</v>
      </c>
      <c r="F2543" s="5">
        <f>YEAR(C2543)</f>
        <v>2013</v>
      </c>
      <c r="H2543" s="1" t="s">
        <v>535</v>
      </c>
      <c r="I2543" s="5" t="str">
        <f t="shared" si="242"/>
        <v>The+Silence</v>
      </c>
      <c r="J2543" s="1"/>
      <c r="K2543" s="5"/>
      <c r="L2543" s="1" t="s">
        <v>536</v>
      </c>
      <c r="N2543" t="str">
        <f t="shared" si="243"/>
        <v>"http://www.omdbapi.com/?t=The+Silence&amp;tomatoes=true",</v>
      </c>
      <c r="O2543">
        <f t="shared" si="245"/>
        <v>2541</v>
      </c>
      <c r="P2543" t="str">
        <f t="shared" si="244"/>
        <v>o2541.csv</v>
      </c>
      <c r="S2543" s="13" t="s">
        <v>15353</v>
      </c>
      <c r="T2543" s="15" t="s">
        <v>6231</v>
      </c>
      <c r="U2543" s="1" t="s">
        <v>6231</v>
      </c>
      <c r="V2543"/>
      <c r="W2543" t="s">
        <v>19148</v>
      </c>
      <c r="AJ2543" s="13" t="s">
        <v>15371</v>
      </c>
      <c r="AK2543" s="1" t="s">
        <v>6302</v>
      </c>
      <c r="AL2543" s="7" t="s">
        <v>19166</v>
      </c>
    </row>
    <row r="2544" spans="1:38">
      <c r="A2544" t="s">
        <v>15372</v>
      </c>
      <c r="B2544" s="1" t="s">
        <v>6316</v>
      </c>
      <c r="C2544" s="3">
        <v>39424</v>
      </c>
      <c r="D2544" s="4" t="str">
        <f t="shared" si="241"/>
        <v>The Sitter</v>
      </c>
      <c r="E2544" s="9" t="s">
        <v>12063</v>
      </c>
      <c r="F2544" s="5">
        <f>YEAR(C2544)</f>
        <v>2011</v>
      </c>
      <c r="H2544" s="1" t="s">
        <v>535</v>
      </c>
      <c r="I2544" s="5" t="str">
        <f t="shared" si="242"/>
        <v>The+Sitter</v>
      </c>
      <c r="J2544" s="1"/>
      <c r="K2544" s="5"/>
      <c r="L2544" s="1" t="s">
        <v>536</v>
      </c>
      <c r="N2544" t="str">
        <f t="shared" si="243"/>
        <v>"http://www.omdbapi.com/?t=The+Sitter&amp;tomatoes=true",</v>
      </c>
      <c r="O2544">
        <f t="shared" si="245"/>
        <v>2542</v>
      </c>
      <c r="P2544" t="str">
        <f t="shared" si="244"/>
        <v>o2542.csv</v>
      </c>
      <c r="S2544" s="13" t="s">
        <v>15355</v>
      </c>
      <c r="T2544" s="15" t="s">
        <v>6237</v>
      </c>
      <c r="U2544" s="1" t="s">
        <v>6237</v>
      </c>
      <c r="V2544"/>
      <c r="W2544" t="s">
        <v>19150</v>
      </c>
      <c r="AJ2544" s="13" t="s">
        <v>15372</v>
      </c>
      <c r="AK2544" s="1" t="s">
        <v>6316</v>
      </c>
      <c r="AL2544" s="7" t="s">
        <v>19167</v>
      </c>
    </row>
    <row r="2545" spans="1:38">
      <c r="A2545" t="s">
        <v>15373</v>
      </c>
      <c r="B2545" s="1" t="s">
        <v>6320</v>
      </c>
      <c r="C2545" s="3">
        <v>40432</v>
      </c>
      <c r="D2545" s="4" t="str">
        <f t="shared" si="241"/>
        <v>The Skeleton Twins</v>
      </c>
      <c r="E2545" s="9" t="s">
        <v>12066</v>
      </c>
      <c r="F2545" s="5">
        <f>YEAR(C2545)</f>
        <v>2014</v>
      </c>
      <c r="H2545" s="1" t="s">
        <v>535</v>
      </c>
      <c r="I2545" s="5" t="str">
        <f t="shared" si="242"/>
        <v>The+Skeleton+Twins</v>
      </c>
      <c r="J2545" s="1"/>
      <c r="K2545" s="5"/>
      <c r="L2545" s="1" t="s">
        <v>536</v>
      </c>
      <c r="N2545" t="str">
        <f t="shared" si="243"/>
        <v>"http://www.omdbapi.com/?t=The+Skeleton+Twins&amp;tomatoes=true",</v>
      </c>
      <c r="O2545">
        <f t="shared" si="245"/>
        <v>2543</v>
      </c>
      <c r="P2545" t="str">
        <f t="shared" si="244"/>
        <v>o2543.csv</v>
      </c>
      <c r="S2545" s="13" t="s">
        <v>15356</v>
      </c>
      <c r="T2545" s="15" t="s">
        <v>6239</v>
      </c>
      <c r="U2545" s="1" t="s">
        <v>6239</v>
      </c>
      <c r="V2545"/>
      <c r="W2545" t="s">
        <v>19151</v>
      </c>
      <c r="AJ2545" s="13" t="s">
        <v>15373</v>
      </c>
      <c r="AK2545" s="1" t="s">
        <v>6320</v>
      </c>
      <c r="AL2545" s="7" t="s">
        <v>19168</v>
      </c>
    </row>
    <row r="2546" spans="1:38">
      <c r="A2546" t="s">
        <v>15374</v>
      </c>
      <c r="B2546" s="1" t="s">
        <v>6321</v>
      </c>
      <c r="C2546" s="3">
        <v>39368</v>
      </c>
      <c r="D2546" s="4" t="str">
        <f t="shared" si="241"/>
        <v>The Skin I Live In</v>
      </c>
      <c r="E2546" s="9" t="s">
        <v>12067</v>
      </c>
      <c r="F2546" s="5">
        <f>YEAR(C2546)</f>
        <v>2011</v>
      </c>
      <c r="H2546" s="1" t="s">
        <v>535</v>
      </c>
      <c r="I2546" s="5" t="str">
        <f t="shared" si="242"/>
        <v>The+Skin+I+Live+In</v>
      </c>
      <c r="J2546" s="1"/>
      <c r="K2546" s="5"/>
      <c r="L2546" s="1" t="s">
        <v>536</v>
      </c>
      <c r="N2546" t="str">
        <f t="shared" si="243"/>
        <v>"http://www.omdbapi.com/?t=The+Skin+I+Live+In&amp;tomatoes=true",</v>
      </c>
      <c r="O2546">
        <f t="shared" si="245"/>
        <v>2544</v>
      </c>
      <c r="P2546" t="str">
        <f t="shared" si="244"/>
        <v>o2544.csv</v>
      </c>
      <c r="S2546" s="13" t="s">
        <v>15357</v>
      </c>
      <c r="T2546" s="15" t="s">
        <v>6250</v>
      </c>
      <c r="U2546" s="1" t="s">
        <v>6250</v>
      </c>
      <c r="V2546"/>
      <c r="W2546" t="s">
        <v>19152</v>
      </c>
      <c r="AJ2546" s="13" t="s">
        <v>15374</v>
      </c>
      <c r="AK2546" s="1" t="s">
        <v>6321</v>
      </c>
      <c r="AL2546" s="7" t="s">
        <v>19169</v>
      </c>
    </row>
    <row r="2547" spans="1:38">
      <c r="A2547" t="s">
        <v>15375</v>
      </c>
      <c r="B2547" s="1" t="s">
        <v>6323</v>
      </c>
      <c r="C2547" s="3">
        <v>39270</v>
      </c>
      <c r="D2547" s="4" t="str">
        <f t="shared" si="241"/>
        <v>The Sleeping Beauty</v>
      </c>
      <c r="E2547" s="9" t="s">
        <v>12068</v>
      </c>
      <c r="F2547" s="5">
        <v>2010</v>
      </c>
      <c r="H2547" s="1" t="s">
        <v>535</v>
      </c>
      <c r="I2547" s="5" t="str">
        <f t="shared" si="242"/>
        <v>The+Sleeping+Beauty</v>
      </c>
      <c r="J2547" s="1"/>
      <c r="K2547" s="5"/>
      <c r="L2547" s="1" t="s">
        <v>536</v>
      </c>
      <c r="N2547" t="str">
        <f t="shared" si="243"/>
        <v>"http://www.omdbapi.com/?t=The+Sleeping+Beauty&amp;tomatoes=true",</v>
      </c>
      <c r="O2547">
        <f t="shared" si="245"/>
        <v>2545</v>
      </c>
      <c r="P2547" t="str">
        <f t="shared" si="244"/>
        <v>o2545.csv</v>
      </c>
      <c r="S2547" s="13" t="s">
        <v>15358</v>
      </c>
      <c r="T2547" s="15" t="s">
        <v>381</v>
      </c>
      <c r="U2547" s="1" t="s">
        <v>381</v>
      </c>
      <c r="V2547"/>
      <c r="W2547" t="s">
        <v>19153</v>
      </c>
      <c r="AJ2547" s="13" t="s">
        <v>15375</v>
      </c>
      <c r="AK2547" s="1" t="s">
        <v>6323</v>
      </c>
      <c r="AL2547" s="7" t="s">
        <v>19170</v>
      </c>
    </row>
    <row r="2548" spans="1:38">
      <c r="A2548" t="s">
        <v>15376</v>
      </c>
      <c r="B2548" s="1" t="s">
        <v>255</v>
      </c>
      <c r="C2548" s="3">
        <v>39291</v>
      </c>
      <c r="D2548" s="4" t="str">
        <f t="shared" si="241"/>
        <v>The Smurfs</v>
      </c>
      <c r="E2548" s="9" t="s">
        <v>12073</v>
      </c>
      <c r="F2548" s="5">
        <f>YEAR(C2548)</f>
        <v>2011</v>
      </c>
      <c r="H2548" s="1" t="s">
        <v>535</v>
      </c>
      <c r="I2548" s="5" t="str">
        <f t="shared" si="242"/>
        <v>The+Smurfs</v>
      </c>
      <c r="J2548" s="1"/>
      <c r="K2548" s="5"/>
      <c r="L2548" s="1" t="s">
        <v>536</v>
      </c>
      <c r="N2548" t="str">
        <f t="shared" si="243"/>
        <v>"http://www.omdbapi.com/?t=The+Smurfs&amp;tomatoes=true",</v>
      </c>
      <c r="O2548">
        <f t="shared" si="245"/>
        <v>2546</v>
      </c>
      <c r="P2548" t="str">
        <f t="shared" si="244"/>
        <v>o2546.csv</v>
      </c>
      <c r="S2548" s="13" t="s">
        <v>15359</v>
      </c>
      <c r="T2548" s="15" t="s">
        <v>6496</v>
      </c>
      <c r="U2548" s="1" t="s">
        <v>6496</v>
      </c>
      <c r="V2548"/>
      <c r="W2548" t="s">
        <v>19154</v>
      </c>
      <c r="AJ2548" s="13" t="s">
        <v>15376</v>
      </c>
      <c r="AK2548" s="1" t="s">
        <v>255</v>
      </c>
      <c r="AL2548" s="7" t="s">
        <v>19171</v>
      </c>
    </row>
    <row r="2549" spans="1:38">
      <c r="A2549" t="s">
        <v>15377</v>
      </c>
      <c r="B2549" s="1" t="s">
        <v>312</v>
      </c>
      <c r="C2549" s="3">
        <v>40024</v>
      </c>
      <c r="D2549" s="4" t="str">
        <f t="shared" si="241"/>
        <v>The Smurfs 2</v>
      </c>
      <c r="E2549" s="9" t="s">
        <v>10809</v>
      </c>
      <c r="F2549" s="5">
        <f>YEAR(C2549)</f>
        <v>2013</v>
      </c>
      <c r="H2549" s="1" t="s">
        <v>535</v>
      </c>
      <c r="I2549" s="5" t="str">
        <f t="shared" si="242"/>
        <v>The+Smurfs+2</v>
      </c>
      <c r="J2549" s="1"/>
      <c r="K2549" s="5"/>
      <c r="L2549" s="1" t="s">
        <v>536</v>
      </c>
      <c r="N2549" t="str">
        <f t="shared" si="243"/>
        <v>"http://www.omdbapi.com/?t=The+Smurfs+2&amp;tomatoes=true",</v>
      </c>
      <c r="O2549">
        <f t="shared" si="245"/>
        <v>2547</v>
      </c>
      <c r="P2549" t="str">
        <f t="shared" si="244"/>
        <v>o2547.csv</v>
      </c>
      <c r="S2549" s="13" t="s">
        <v>15360</v>
      </c>
      <c r="T2549" s="15" t="s">
        <v>6256</v>
      </c>
      <c r="U2549" s="1" t="s">
        <v>6256</v>
      </c>
      <c r="V2549"/>
      <c r="W2549" t="s">
        <v>19155</v>
      </c>
      <c r="AJ2549" s="13" t="s">
        <v>15377</v>
      </c>
      <c r="AK2549" s="1" t="s">
        <v>312</v>
      </c>
      <c r="AL2549" s="7" t="s">
        <v>19172</v>
      </c>
    </row>
    <row r="2550" spans="1:38">
      <c r="A2550" t="s">
        <v>15378</v>
      </c>
      <c r="B2550" s="1" t="s">
        <v>6338</v>
      </c>
      <c r="C2550" s="3">
        <v>39508</v>
      </c>
      <c r="D2550" s="4" t="str">
        <f t="shared" si="241"/>
        <v>The Snowtown Murders</v>
      </c>
      <c r="E2550" s="9" t="s">
        <v>12077</v>
      </c>
      <c r="F2550" s="5">
        <v>2011</v>
      </c>
      <c r="H2550" s="1" t="s">
        <v>535</v>
      </c>
      <c r="I2550" s="5" t="str">
        <f t="shared" si="242"/>
        <v>The+Snowtown+Murders</v>
      </c>
      <c r="J2550" s="1"/>
      <c r="K2550" s="5"/>
      <c r="L2550" s="1" t="s">
        <v>536</v>
      </c>
      <c r="N2550" t="str">
        <f t="shared" si="243"/>
        <v>"http://www.omdbapi.com/?t=The+Snowtown+Murders&amp;tomatoes=true",</v>
      </c>
      <c r="O2550">
        <f t="shared" si="245"/>
        <v>2548</v>
      </c>
      <c r="P2550" t="str">
        <f t="shared" si="244"/>
        <v>o2548.csv</v>
      </c>
      <c r="S2550" s="13" t="s">
        <v>15361</v>
      </c>
      <c r="T2550" s="15" t="s">
        <v>6256</v>
      </c>
      <c r="U2550" s="1" t="s">
        <v>12775</v>
      </c>
      <c r="V2550"/>
      <c r="W2550" t="s">
        <v>19156</v>
      </c>
      <c r="AJ2550" s="13" t="s">
        <v>15378</v>
      </c>
      <c r="AK2550" s="1" t="s">
        <v>6338</v>
      </c>
      <c r="AL2550" s="7" t="s">
        <v>19173</v>
      </c>
    </row>
    <row r="2551" spans="1:38">
      <c r="A2551" t="s">
        <v>15379</v>
      </c>
      <c r="B2551" s="1" t="s">
        <v>6340</v>
      </c>
      <c r="C2551" s="3">
        <v>38990</v>
      </c>
      <c r="D2551" s="4" t="str">
        <f t="shared" si="241"/>
        <v>The Social Network</v>
      </c>
      <c r="E2551" s="9" t="s">
        <v>12079</v>
      </c>
      <c r="F2551" s="5">
        <f>YEAR(C2551)</f>
        <v>2010</v>
      </c>
      <c r="H2551" s="1" t="s">
        <v>535</v>
      </c>
      <c r="I2551" s="5" t="str">
        <f t="shared" si="242"/>
        <v>The+Social+Network</v>
      </c>
      <c r="J2551" s="1"/>
      <c r="K2551" s="5"/>
      <c r="L2551" s="1" t="s">
        <v>536</v>
      </c>
      <c r="N2551" t="str">
        <f t="shared" si="243"/>
        <v>"http://www.omdbapi.com/?t=The+Social+Network&amp;tomatoes=true",</v>
      </c>
      <c r="O2551">
        <f t="shared" si="245"/>
        <v>2549</v>
      </c>
      <c r="P2551" t="str">
        <f t="shared" si="244"/>
        <v>o2549.csv</v>
      </c>
      <c r="S2551" s="13" t="s">
        <v>15362</v>
      </c>
      <c r="T2551" s="15" t="s">
        <v>6647</v>
      </c>
      <c r="U2551" s="1" t="s">
        <v>6647</v>
      </c>
      <c r="V2551"/>
      <c r="W2551" t="s">
        <v>19157</v>
      </c>
      <c r="AJ2551" s="13" t="s">
        <v>15379</v>
      </c>
      <c r="AK2551" s="1" t="s">
        <v>6340</v>
      </c>
      <c r="AL2551" s="7" t="s">
        <v>19174</v>
      </c>
    </row>
    <row r="2552" spans="1:38">
      <c r="A2552" t="s">
        <v>15380</v>
      </c>
      <c r="B2552" s="1" t="s">
        <v>6350</v>
      </c>
      <c r="C2552" s="3">
        <v>40446</v>
      </c>
      <c r="D2552" s="4" t="str">
        <f t="shared" si="241"/>
        <v>The Song</v>
      </c>
      <c r="E2552" s="9" t="s">
        <v>12087</v>
      </c>
      <c r="F2552" s="5">
        <f>YEAR(C2552)</f>
        <v>2014</v>
      </c>
      <c r="H2552" s="1" t="s">
        <v>535</v>
      </c>
      <c r="I2552" s="5" t="str">
        <f t="shared" si="242"/>
        <v>The+Song</v>
      </c>
      <c r="J2552" s="1"/>
      <c r="K2552" s="5"/>
      <c r="L2552" s="1" t="s">
        <v>536</v>
      </c>
      <c r="N2552" t="str">
        <f t="shared" si="243"/>
        <v>"http://www.omdbapi.com/?t=The+Song&amp;tomatoes=true",</v>
      </c>
      <c r="O2552">
        <f t="shared" si="245"/>
        <v>2550</v>
      </c>
      <c r="P2552" t="str">
        <f t="shared" si="244"/>
        <v>o2550.csv</v>
      </c>
      <c r="S2552" s="13" t="s">
        <v>15363</v>
      </c>
      <c r="T2552" s="15" t="s">
        <v>6257</v>
      </c>
      <c r="U2552" s="1" t="s">
        <v>6257</v>
      </c>
      <c r="V2552"/>
      <c r="W2552" t="s">
        <v>19158</v>
      </c>
      <c r="AJ2552" s="13" t="s">
        <v>15380</v>
      </c>
      <c r="AK2552" s="1" t="s">
        <v>6350</v>
      </c>
      <c r="AL2552" s="7" t="s">
        <v>19175</v>
      </c>
    </row>
    <row r="2553" spans="1:38">
      <c r="A2553" t="s">
        <v>15381</v>
      </c>
      <c r="B2553" s="1" t="s">
        <v>6356</v>
      </c>
      <c r="C2553" s="3">
        <v>39851</v>
      </c>
      <c r="D2553" s="4" t="str">
        <f t="shared" si="241"/>
        <v>The Sorcerer and the White Snake</v>
      </c>
      <c r="E2553" s="9" t="s">
        <v>12091</v>
      </c>
      <c r="F2553" s="5">
        <v>2012</v>
      </c>
      <c r="H2553" s="1" t="s">
        <v>535</v>
      </c>
      <c r="I2553" s="5" t="str">
        <f t="shared" si="242"/>
        <v>The+Sorcerer+and+the+White+Snake</v>
      </c>
      <c r="J2553" s="1"/>
      <c r="K2553" s="5"/>
      <c r="L2553" s="1" t="s">
        <v>536</v>
      </c>
      <c r="N2553" t="str">
        <f t="shared" si="243"/>
        <v>"http://www.omdbapi.com/?t=The+Sorcerer+and+the+White+Snake&amp;tomatoes=true",</v>
      </c>
      <c r="O2553">
        <f t="shared" si="245"/>
        <v>2551</v>
      </c>
      <c r="P2553" t="str">
        <f t="shared" si="244"/>
        <v>o2551.csv</v>
      </c>
      <c r="S2553" s="13" t="s">
        <v>15364</v>
      </c>
      <c r="T2553" s="15" t="s">
        <v>4496</v>
      </c>
      <c r="U2553" s="1" t="s">
        <v>4496</v>
      </c>
      <c r="V2553"/>
      <c r="W2553" t="s">
        <v>19159</v>
      </c>
      <c r="AJ2553" s="13" t="s">
        <v>15381</v>
      </c>
      <c r="AK2553" s="1" t="s">
        <v>6356</v>
      </c>
      <c r="AL2553" s="7" t="s">
        <v>19176</v>
      </c>
    </row>
    <row r="2554" spans="1:38">
      <c r="A2554" t="s">
        <v>15382</v>
      </c>
      <c r="B2554" s="1" t="s">
        <v>6357</v>
      </c>
      <c r="C2554" s="3">
        <v>38911</v>
      </c>
      <c r="D2554" s="4" t="str">
        <f t="shared" si="241"/>
        <v>The Sorcerer's Apprentice</v>
      </c>
      <c r="E2554" s="9" t="s">
        <v>16202</v>
      </c>
      <c r="F2554" s="5">
        <f>YEAR(C2554)</f>
        <v>2010</v>
      </c>
      <c r="H2554" s="1" t="s">
        <v>535</v>
      </c>
      <c r="I2554" s="5" t="str">
        <f t="shared" si="242"/>
        <v>The+Sorcerer%27s+Apprentice</v>
      </c>
      <c r="J2554" s="1"/>
      <c r="K2554" s="5"/>
      <c r="L2554" s="1" t="s">
        <v>536</v>
      </c>
      <c r="N2554" t="str">
        <f t="shared" si="243"/>
        <v>"http://www.omdbapi.com/?t=The+Sorcerer%27s+Apprentice&amp;tomatoes=true",</v>
      </c>
      <c r="O2554">
        <f t="shared" si="245"/>
        <v>2552</v>
      </c>
      <c r="P2554" t="str">
        <f t="shared" si="244"/>
        <v>o2552.csv</v>
      </c>
      <c r="S2554" s="13" t="s">
        <v>15365</v>
      </c>
      <c r="T2554" s="15" t="s">
        <v>6262</v>
      </c>
      <c r="U2554" s="1" t="s">
        <v>6262</v>
      </c>
      <c r="V2554"/>
      <c r="W2554" t="s">
        <v>19160</v>
      </c>
      <c r="AJ2554" s="13" t="s">
        <v>15382</v>
      </c>
      <c r="AK2554" s="1" t="s">
        <v>6357</v>
      </c>
      <c r="AL2554" s="7" t="s">
        <v>19177</v>
      </c>
    </row>
    <row r="2555" spans="1:38">
      <c r="A2555" t="s">
        <v>15383</v>
      </c>
      <c r="B2555" s="1" t="s">
        <v>6368</v>
      </c>
      <c r="C2555" s="3">
        <v>40026</v>
      </c>
      <c r="D2555" s="4" t="str">
        <f t="shared" si="241"/>
        <v>The Spectacular Now</v>
      </c>
      <c r="E2555" s="9" t="s">
        <v>12101</v>
      </c>
      <c r="F2555" s="5">
        <f>YEAR(C2555)</f>
        <v>2013</v>
      </c>
      <c r="H2555" s="1" t="s">
        <v>535</v>
      </c>
      <c r="I2555" s="5" t="str">
        <f t="shared" si="242"/>
        <v>The+Spectacular+Now</v>
      </c>
      <c r="J2555" s="1"/>
      <c r="K2555" s="5"/>
      <c r="L2555" s="1" t="s">
        <v>536</v>
      </c>
      <c r="N2555" t="str">
        <f t="shared" si="243"/>
        <v>"http://www.omdbapi.com/?t=The+Spectacular+Now&amp;tomatoes=true",</v>
      </c>
      <c r="O2555">
        <f t="shared" si="245"/>
        <v>2553</v>
      </c>
      <c r="P2555" t="str">
        <f t="shared" si="244"/>
        <v>o2553.csv</v>
      </c>
      <c r="S2555" s="13" t="s">
        <v>15366</v>
      </c>
      <c r="T2555" s="15" t="s">
        <v>16086</v>
      </c>
      <c r="U2555" s="1" t="s">
        <v>12776</v>
      </c>
      <c r="V2555"/>
      <c r="W2555" t="s">
        <v>19161</v>
      </c>
      <c r="AJ2555" s="13" t="s">
        <v>15383</v>
      </c>
      <c r="AK2555" s="1" t="s">
        <v>6368</v>
      </c>
      <c r="AL2555" s="7" t="s">
        <v>19178</v>
      </c>
    </row>
    <row r="2556" spans="1:38">
      <c r="A2556" t="s">
        <v>15384</v>
      </c>
      <c r="B2556" s="1" t="s">
        <v>435</v>
      </c>
      <c r="C2556" s="3">
        <v>40579</v>
      </c>
      <c r="D2556" s="4" t="str">
        <f t="shared" si="241"/>
        <v>The SpongeBob Movie:Sponge Out of Water</v>
      </c>
      <c r="E2556" s="9" t="s">
        <v>529</v>
      </c>
      <c r="F2556" s="5">
        <f>YEAR(C2556)</f>
        <v>2015</v>
      </c>
      <c r="H2556" s="1" t="s">
        <v>535</v>
      </c>
      <c r="I2556" s="5" t="str">
        <f t="shared" si="242"/>
        <v>The+SpongeBob+Movie%3ASponge+Out+of+Water</v>
      </c>
      <c r="J2556" s="1"/>
      <c r="K2556" s="5"/>
      <c r="L2556" s="1" t="s">
        <v>536</v>
      </c>
      <c r="N2556" t="str">
        <f t="shared" si="243"/>
        <v>"http://www.omdbapi.com/?t=The+SpongeBob+Movie%3ASponge+Out+of+Water&amp;tomatoes=true",</v>
      </c>
      <c r="O2556">
        <f t="shared" si="245"/>
        <v>2554</v>
      </c>
      <c r="P2556" t="str">
        <f t="shared" si="244"/>
        <v>o2554.csv</v>
      </c>
      <c r="S2556" s="13" t="s">
        <v>15367</v>
      </c>
      <c r="T2556" s="15" t="s">
        <v>6318</v>
      </c>
      <c r="U2556" s="1" t="s">
        <v>6318</v>
      </c>
      <c r="V2556"/>
      <c r="W2556" t="s">
        <v>19162</v>
      </c>
      <c r="AJ2556" s="13" t="s">
        <v>15384</v>
      </c>
      <c r="AK2556" s="1" t="s">
        <v>435</v>
      </c>
      <c r="AL2556" s="7" t="s">
        <v>19179</v>
      </c>
    </row>
    <row r="2557" spans="1:38">
      <c r="A2557" t="s">
        <v>15385</v>
      </c>
      <c r="B2557" s="1" t="s">
        <v>6375</v>
      </c>
      <c r="C2557" s="3">
        <v>38731</v>
      </c>
      <c r="D2557" s="4" t="str">
        <f t="shared" si="241"/>
        <v>The Spy Next Door</v>
      </c>
      <c r="E2557" s="9" t="s">
        <v>12106</v>
      </c>
      <c r="F2557" s="5">
        <f>YEAR(C2557)</f>
        <v>2010</v>
      </c>
      <c r="H2557" s="1" t="s">
        <v>535</v>
      </c>
      <c r="I2557" s="5" t="str">
        <f t="shared" si="242"/>
        <v>The+Spy+Next+Door</v>
      </c>
      <c r="J2557" s="1"/>
      <c r="K2557" s="5"/>
      <c r="L2557" s="1" t="s">
        <v>536</v>
      </c>
      <c r="N2557" t="str">
        <f t="shared" si="243"/>
        <v>"http://www.omdbapi.com/?t=The+Spy+Next+Door&amp;tomatoes=true",</v>
      </c>
      <c r="O2557">
        <f t="shared" si="245"/>
        <v>2555</v>
      </c>
      <c r="P2557" t="str">
        <f t="shared" si="244"/>
        <v>o2555.csv</v>
      </c>
      <c r="S2557" s="13" t="s">
        <v>15368</v>
      </c>
      <c r="T2557" s="15" t="s">
        <v>6497</v>
      </c>
      <c r="U2557" s="1" t="s">
        <v>6497</v>
      </c>
      <c r="V2557"/>
      <c r="W2557" t="s">
        <v>19163</v>
      </c>
      <c r="AJ2557" s="13" t="s">
        <v>15385</v>
      </c>
      <c r="AK2557" s="1" t="s">
        <v>6375</v>
      </c>
      <c r="AL2557" s="7" t="s">
        <v>19180</v>
      </c>
    </row>
    <row r="2558" spans="1:38">
      <c r="A2558" t="s">
        <v>15386</v>
      </c>
      <c r="B2558" s="1" t="s">
        <v>6376</v>
      </c>
      <c r="C2558" s="3">
        <v>38815</v>
      </c>
      <c r="D2558" s="4" t="str">
        <f t="shared" si="241"/>
        <v>The Square</v>
      </c>
      <c r="E2558" s="9" t="s">
        <v>12107</v>
      </c>
      <c r="F2558" s="5">
        <f>YEAR(C2558)</f>
        <v>2010</v>
      </c>
      <c r="H2558" s="1" t="s">
        <v>535</v>
      </c>
      <c r="I2558" s="5" t="str">
        <f t="shared" si="242"/>
        <v>The+Square</v>
      </c>
      <c r="J2558" s="1"/>
      <c r="K2558" s="5"/>
      <c r="L2558" s="1" t="s">
        <v>536</v>
      </c>
      <c r="N2558" t="str">
        <f t="shared" si="243"/>
        <v>"http://www.omdbapi.com/?t=The+Square&amp;tomatoes=true",</v>
      </c>
      <c r="O2558">
        <f t="shared" si="245"/>
        <v>2556</v>
      </c>
      <c r="P2558" t="str">
        <f t="shared" si="244"/>
        <v>o2556.csv</v>
      </c>
      <c r="S2558" s="13" t="s">
        <v>15369</v>
      </c>
      <c r="T2558" s="15" t="s">
        <v>6298</v>
      </c>
      <c r="U2558" s="1" t="s">
        <v>6298</v>
      </c>
      <c r="V2558"/>
      <c r="W2558" t="s">
        <v>19164</v>
      </c>
      <c r="AJ2558" s="13" t="s">
        <v>15386</v>
      </c>
      <c r="AK2558" s="1" t="s">
        <v>6376</v>
      </c>
      <c r="AL2558" s="7" t="s">
        <v>19181</v>
      </c>
    </row>
    <row r="2559" spans="1:38">
      <c r="A2559" t="s">
        <v>15387</v>
      </c>
      <c r="B2559" s="1" t="s">
        <v>12782</v>
      </c>
      <c r="C2559" s="3">
        <v>40110</v>
      </c>
      <c r="D2559" s="4" t="str">
        <f t="shared" si="241"/>
        <v>The Square</v>
      </c>
      <c r="E2559" s="9" t="s">
        <v>12107</v>
      </c>
      <c r="F2559" s="5">
        <v>2012</v>
      </c>
      <c r="H2559" s="1" t="s">
        <v>535</v>
      </c>
      <c r="I2559" s="5" t="str">
        <f t="shared" si="242"/>
        <v>The+Square</v>
      </c>
      <c r="J2559" s="1"/>
      <c r="K2559" s="5"/>
      <c r="L2559" s="1" t="s">
        <v>536</v>
      </c>
      <c r="N2559" t="str">
        <f t="shared" si="243"/>
        <v>"http://www.omdbapi.com/?t=The+Square&amp;tomatoes=true",</v>
      </c>
      <c r="O2559">
        <f t="shared" si="245"/>
        <v>2557</v>
      </c>
      <c r="P2559" t="str">
        <f t="shared" si="244"/>
        <v>o2557.csv</v>
      </c>
      <c r="S2559" s="13" t="s">
        <v>15370</v>
      </c>
      <c r="T2559" s="15" t="s">
        <v>16087</v>
      </c>
      <c r="U2559" s="1" t="s">
        <v>12777</v>
      </c>
      <c r="V2559"/>
      <c r="W2559" t="s">
        <v>19165</v>
      </c>
      <c r="AJ2559" s="13" t="s">
        <v>15387</v>
      </c>
      <c r="AK2559" s="1" t="s">
        <v>12782</v>
      </c>
      <c r="AL2559" s="7" t="s">
        <v>19181</v>
      </c>
    </row>
    <row r="2560" spans="1:38">
      <c r="A2560" t="s">
        <v>15388</v>
      </c>
      <c r="B2560" s="1" t="s">
        <v>6379</v>
      </c>
      <c r="C2560" s="3">
        <v>40740</v>
      </c>
      <c r="D2560" s="4" t="str">
        <f t="shared" si="241"/>
        <v>The Stanford Prison Experiment</v>
      </c>
      <c r="E2560" s="9" t="s">
        <v>12110</v>
      </c>
      <c r="F2560" s="5">
        <f>YEAR(C2560)</f>
        <v>2015</v>
      </c>
      <c r="H2560" s="1" t="s">
        <v>535</v>
      </c>
      <c r="I2560" s="5" t="str">
        <f t="shared" si="242"/>
        <v>The+Stanford+Prison+Experiment</v>
      </c>
      <c r="J2560" s="1"/>
      <c r="K2560" s="5"/>
      <c r="L2560" s="1" t="s">
        <v>536</v>
      </c>
      <c r="N2560" t="str">
        <f t="shared" si="243"/>
        <v>"http://www.omdbapi.com/?t=The+Stanford+Prison+Experiment&amp;tomatoes=true",</v>
      </c>
      <c r="O2560">
        <f t="shared" si="245"/>
        <v>2558</v>
      </c>
      <c r="P2560" t="str">
        <f t="shared" si="244"/>
        <v>o2558.csv</v>
      </c>
      <c r="S2560" s="13" t="s">
        <v>15371</v>
      </c>
      <c r="T2560" s="15" t="s">
        <v>6302</v>
      </c>
      <c r="U2560" s="1" t="s">
        <v>6302</v>
      </c>
      <c r="V2560"/>
      <c r="W2560" t="s">
        <v>19166</v>
      </c>
      <c r="AJ2560" s="13" t="s">
        <v>15388</v>
      </c>
      <c r="AK2560" s="1" t="s">
        <v>6379</v>
      </c>
      <c r="AL2560" s="7" t="s">
        <v>19182</v>
      </c>
    </row>
    <row r="2561" spans="1:38">
      <c r="A2561" t="s">
        <v>15389</v>
      </c>
      <c r="B2561" s="1" t="s">
        <v>6392</v>
      </c>
      <c r="C2561" s="3">
        <v>39079</v>
      </c>
      <c r="D2561" s="4" t="str">
        <f t="shared" si="241"/>
        <v>The Strange Case of Angelica</v>
      </c>
      <c r="E2561" s="9" t="s">
        <v>10817</v>
      </c>
      <c r="F2561" s="5">
        <f>YEAR(C2561)</f>
        <v>2010</v>
      </c>
      <c r="H2561" s="1" t="s">
        <v>535</v>
      </c>
      <c r="I2561" s="5" t="str">
        <f t="shared" si="242"/>
        <v>The+Strange+Case+of+Angelica</v>
      </c>
      <c r="J2561" s="1"/>
      <c r="K2561" s="5"/>
      <c r="L2561" s="1" t="s">
        <v>536</v>
      </c>
      <c r="N2561" t="str">
        <f t="shared" si="243"/>
        <v>"http://www.omdbapi.com/?t=The+Strange+Case+of+Angelica&amp;tomatoes=true",</v>
      </c>
      <c r="O2561">
        <f t="shared" si="245"/>
        <v>2559</v>
      </c>
      <c r="P2561" t="str">
        <f t="shared" si="244"/>
        <v>o2559.csv</v>
      </c>
      <c r="S2561" s="13" t="s">
        <v>15372</v>
      </c>
      <c r="T2561" s="15" t="s">
        <v>6316</v>
      </c>
      <c r="U2561" s="1" t="s">
        <v>6316</v>
      </c>
      <c r="V2561"/>
      <c r="W2561" t="s">
        <v>19167</v>
      </c>
      <c r="AJ2561" s="13" t="s">
        <v>15389</v>
      </c>
      <c r="AK2561" s="1" t="s">
        <v>6392</v>
      </c>
      <c r="AL2561" s="7" t="s">
        <v>19183</v>
      </c>
    </row>
    <row r="2562" spans="1:38">
      <c r="A2562" t="s">
        <v>15390</v>
      </c>
      <c r="B2562" s="1" t="s">
        <v>4652</v>
      </c>
      <c r="C2562" s="3">
        <v>40418</v>
      </c>
      <c r="D2562" s="4" t="str">
        <f t="shared" si="241"/>
        <v>The Strange Color of Your Body's Tears</v>
      </c>
      <c r="E2562" s="9" t="s">
        <v>16203</v>
      </c>
      <c r="F2562" s="5">
        <v>2013</v>
      </c>
      <c r="H2562" s="1" t="s">
        <v>535</v>
      </c>
      <c r="I2562" s="5" t="str">
        <f t="shared" si="242"/>
        <v>The+Strange+Color+of+Your+Body%27s+Tears</v>
      </c>
      <c r="J2562" s="1"/>
      <c r="K2562" s="5"/>
      <c r="L2562" s="1" t="s">
        <v>536</v>
      </c>
      <c r="N2562" t="str">
        <f t="shared" si="243"/>
        <v>"http://www.omdbapi.com/?t=The+Strange+Color+of+Your+Body%27s+Tears&amp;tomatoes=true",</v>
      </c>
      <c r="O2562">
        <f t="shared" si="245"/>
        <v>2560</v>
      </c>
      <c r="P2562" t="str">
        <f t="shared" si="244"/>
        <v>o2560.csv</v>
      </c>
      <c r="S2562" s="13" t="s">
        <v>15373</v>
      </c>
      <c r="T2562" s="15" t="s">
        <v>6320</v>
      </c>
      <c r="U2562" s="1" t="s">
        <v>6320</v>
      </c>
      <c r="V2562"/>
      <c r="W2562" t="s">
        <v>19168</v>
      </c>
      <c r="AJ2562" s="13" t="s">
        <v>15390</v>
      </c>
      <c r="AK2562" s="1" t="s">
        <v>4652</v>
      </c>
      <c r="AL2562" s="7" t="s">
        <v>19184</v>
      </c>
    </row>
    <row r="2563" spans="1:38">
      <c r="A2563" t="s">
        <v>15391</v>
      </c>
      <c r="B2563" s="1" t="s">
        <v>6498</v>
      </c>
      <c r="C2563" s="3">
        <v>40866</v>
      </c>
      <c r="D2563" s="4" t="str">
        <f t="shared" ref="D2563:D2626" si="246">TRIM(B2563)</f>
        <v>The Summer of Sangaile</v>
      </c>
      <c r="E2563" s="9" t="s">
        <v>12190</v>
      </c>
      <c r="F2563" s="5">
        <f>YEAR(C2563)</f>
        <v>2015</v>
      </c>
      <c r="H2563" s="1" t="s">
        <v>535</v>
      </c>
      <c r="I2563" s="5" t="str">
        <f t="shared" si="242"/>
        <v>The+Summer+of+Sangaile</v>
      </c>
      <c r="J2563" s="1"/>
      <c r="K2563" s="5"/>
      <c r="L2563" s="1" t="s">
        <v>536</v>
      </c>
      <c r="N2563" t="str">
        <f t="shared" si="243"/>
        <v>"http://www.omdbapi.com/?t=The+Summer+of+Sangaile&amp;tomatoes=true",</v>
      </c>
      <c r="O2563">
        <f t="shared" si="245"/>
        <v>2561</v>
      </c>
      <c r="P2563" t="str">
        <f t="shared" si="244"/>
        <v>o2561.csv</v>
      </c>
      <c r="S2563" s="13" t="s">
        <v>15374</v>
      </c>
      <c r="T2563" s="15" t="s">
        <v>6321</v>
      </c>
      <c r="U2563" s="1" t="s">
        <v>6321</v>
      </c>
      <c r="V2563"/>
      <c r="W2563" t="s">
        <v>19169</v>
      </c>
      <c r="AJ2563" s="13" t="s">
        <v>15391</v>
      </c>
      <c r="AK2563" s="1" t="s">
        <v>6498</v>
      </c>
      <c r="AL2563" s="7" t="s">
        <v>19185</v>
      </c>
    </row>
    <row r="2564" spans="1:38">
      <c r="A2564" t="s">
        <v>15392</v>
      </c>
      <c r="B2564" s="1" t="s">
        <v>6405</v>
      </c>
      <c r="C2564" s="3">
        <v>40089</v>
      </c>
      <c r="D2564" s="4" t="str">
        <f t="shared" si="246"/>
        <v>The Summit</v>
      </c>
      <c r="E2564" s="9" t="s">
        <v>12127</v>
      </c>
      <c r="F2564" s="5">
        <f>YEAR(C2564)</f>
        <v>2013</v>
      </c>
      <c r="H2564" s="1" t="s">
        <v>535</v>
      </c>
      <c r="I2564" s="5" t="str">
        <f t="shared" ref="I2564:I2627" si="247">E2564</f>
        <v>The+Summit</v>
      </c>
      <c r="J2564" s="1"/>
      <c r="K2564" s="5"/>
      <c r="L2564" s="1" t="s">
        <v>536</v>
      </c>
      <c r="N2564" t="str">
        <f t="shared" ref="N2564:N2627" si="248">H2564&amp;I2564&amp;J2564&amp;K2564&amp;L2564</f>
        <v>"http://www.omdbapi.com/?t=The+Summit&amp;tomatoes=true",</v>
      </c>
      <c r="O2564">
        <f t="shared" si="245"/>
        <v>2562</v>
      </c>
      <c r="P2564" t="str">
        <f t="shared" ref="P2564:P2627" si="249">"o"&amp;O2564&amp;".csv"</f>
        <v>o2562.csv</v>
      </c>
      <c r="S2564" s="13" t="s">
        <v>15375</v>
      </c>
      <c r="T2564" s="15" t="s">
        <v>6323</v>
      </c>
      <c r="U2564" s="1" t="s">
        <v>6323</v>
      </c>
      <c r="V2564"/>
      <c r="W2564" t="s">
        <v>19170</v>
      </c>
      <c r="AJ2564" s="13" t="s">
        <v>15392</v>
      </c>
      <c r="AK2564" s="1" t="s">
        <v>6405</v>
      </c>
      <c r="AL2564" s="7" t="s">
        <v>19186</v>
      </c>
    </row>
    <row r="2565" spans="1:38">
      <c r="A2565" t="s">
        <v>15393</v>
      </c>
      <c r="B2565" s="1" t="s">
        <v>6406</v>
      </c>
      <c r="C2565" s="3">
        <v>38806</v>
      </c>
      <c r="D2565" s="4" t="str">
        <f t="shared" si="246"/>
        <v>The Sun Behind the Clouds:Tibet's Struggle for Freedom</v>
      </c>
      <c r="E2565" s="9" t="s">
        <v>16204</v>
      </c>
      <c r="F2565" s="5">
        <f>YEAR(C2565)</f>
        <v>2010</v>
      </c>
      <c r="H2565" s="1" t="s">
        <v>535</v>
      </c>
      <c r="I2565" s="5" t="str">
        <f t="shared" si="247"/>
        <v>The+Sun+Behind+the+Clouds%3ATibet%27s+Struggle+for+Freedom</v>
      </c>
      <c r="J2565" s="1"/>
      <c r="K2565" s="5"/>
      <c r="L2565" s="1" t="s">
        <v>536</v>
      </c>
      <c r="N2565" t="str">
        <f t="shared" si="248"/>
        <v>"http://www.omdbapi.com/?t=The+Sun+Behind+the+Clouds%3ATibet%27s+Struggle+for+Freedom&amp;tomatoes=true",</v>
      </c>
      <c r="O2565">
        <f t="shared" ref="O2565:O2628" si="250">O2564+1</f>
        <v>2563</v>
      </c>
      <c r="P2565" t="str">
        <f t="shared" si="249"/>
        <v>o2563.csv</v>
      </c>
      <c r="S2565" s="13" t="s">
        <v>15376</v>
      </c>
      <c r="T2565" s="15" t="s">
        <v>255</v>
      </c>
      <c r="U2565" s="1" t="s">
        <v>255</v>
      </c>
      <c r="V2565"/>
      <c r="W2565" t="s">
        <v>19171</v>
      </c>
      <c r="AJ2565" s="13" t="s">
        <v>15393</v>
      </c>
      <c r="AK2565" s="1" t="s">
        <v>6406</v>
      </c>
      <c r="AL2565" s="7" t="s">
        <v>19187</v>
      </c>
    </row>
    <row r="2566" spans="1:38">
      <c r="A2566" t="s">
        <v>15394</v>
      </c>
      <c r="B2566" s="1" t="s">
        <v>12790</v>
      </c>
      <c r="C2566" s="3">
        <v>40187</v>
      </c>
      <c r="D2566" s="4" t="str">
        <f t="shared" si="246"/>
        <v>The Suspect</v>
      </c>
      <c r="E2566" s="9" t="s">
        <v>15972</v>
      </c>
      <c r="F2566" s="5">
        <v>2013</v>
      </c>
      <c r="H2566" s="1" t="s">
        <v>535</v>
      </c>
      <c r="I2566" s="5" t="str">
        <f t="shared" si="247"/>
        <v>The+Suspect</v>
      </c>
      <c r="J2566" s="1"/>
      <c r="K2566" s="5"/>
      <c r="L2566" s="1" t="s">
        <v>536</v>
      </c>
      <c r="N2566" t="str">
        <f t="shared" si="248"/>
        <v>"http://www.omdbapi.com/?t=The+Suspect&amp;tomatoes=true",</v>
      </c>
      <c r="O2566">
        <f t="shared" si="250"/>
        <v>2564</v>
      </c>
      <c r="P2566" t="str">
        <f t="shared" si="249"/>
        <v>o2564.csv</v>
      </c>
      <c r="S2566" s="13" t="s">
        <v>15377</v>
      </c>
      <c r="T2566" s="15" t="s">
        <v>312</v>
      </c>
      <c r="U2566" s="1" t="s">
        <v>312</v>
      </c>
      <c r="V2566"/>
      <c r="W2566" t="s">
        <v>19172</v>
      </c>
      <c r="AJ2566" s="13" t="s">
        <v>15394</v>
      </c>
      <c r="AK2566" s="1" t="s">
        <v>12790</v>
      </c>
      <c r="AL2566" s="7" t="s">
        <v>19188</v>
      </c>
    </row>
    <row r="2567" spans="1:38">
      <c r="A2567" t="s">
        <v>15395</v>
      </c>
      <c r="B2567" s="1" t="s">
        <v>4549</v>
      </c>
      <c r="C2567" s="3">
        <v>38948</v>
      </c>
      <c r="D2567" s="4" t="str">
        <f t="shared" si="246"/>
        <v>The Switch</v>
      </c>
      <c r="E2567" s="9" t="s">
        <v>11005</v>
      </c>
      <c r="F2567" s="5">
        <f>YEAR(C2567)</f>
        <v>2010</v>
      </c>
      <c r="H2567" s="1" t="s">
        <v>535</v>
      </c>
      <c r="I2567" s="5" t="str">
        <f t="shared" si="247"/>
        <v>The+Switch</v>
      </c>
      <c r="J2567" s="1"/>
      <c r="K2567" s="5"/>
      <c r="L2567" s="1" t="s">
        <v>536</v>
      </c>
      <c r="N2567" t="str">
        <f t="shared" si="248"/>
        <v>"http://www.omdbapi.com/?t=The+Switch&amp;tomatoes=true",</v>
      </c>
      <c r="O2567">
        <f t="shared" si="250"/>
        <v>2565</v>
      </c>
      <c r="P2567" t="str">
        <f t="shared" si="249"/>
        <v>o2565.csv</v>
      </c>
      <c r="S2567" s="13" t="s">
        <v>14808</v>
      </c>
      <c r="T2567" s="15" t="s">
        <v>16651</v>
      </c>
      <c r="U2567" s="1" t="s">
        <v>6333</v>
      </c>
      <c r="V2567"/>
      <c r="W2567" t="s">
        <v>18612</v>
      </c>
      <c r="AJ2567" s="13" t="s">
        <v>15395</v>
      </c>
      <c r="AK2567" s="1" t="s">
        <v>4549</v>
      </c>
      <c r="AL2567" s="7" t="s">
        <v>19189</v>
      </c>
    </row>
    <row r="2568" spans="1:38">
      <c r="A2568" t="s">
        <v>15396</v>
      </c>
      <c r="B2568" s="1" t="s">
        <v>6426</v>
      </c>
      <c r="C2568" s="3">
        <v>40544</v>
      </c>
      <c r="D2568" s="4" t="str">
        <f t="shared" si="246"/>
        <v>The Taking of Tiger Mountain</v>
      </c>
      <c r="E2568" s="9" t="s">
        <v>12140</v>
      </c>
      <c r="F2568" s="5">
        <v>2014</v>
      </c>
      <c r="H2568" s="1" t="s">
        <v>535</v>
      </c>
      <c r="I2568" s="5" t="str">
        <f t="shared" si="247"/>
        <v>The+Taking+of+Tiger+Mountain</v>
      </c>
      <c r="J2568" s="1"/>
      <c r="K2568" s="5"/>
      <c r="L2568" s="1" t="s">
        <v>536</v>
      </c>
      <c r="N2568" t="str">
        <f t="shared" si="248"/>
        <v>"http://www.omdbapi.com/?t=The+Taking+of+Tiger+Mountain&amp;tomatoes=true",</v>
      </c>
      <c r="O2568">
        <f t="shared" si="250"/>
        <v>2566</v>
      </c>
      <c r="P2568" t="str">
        <f t="shared" si="249"/>
        <v>o2566.csv</v>
      </c>
      <c r="S2568" s="13" t="s">
        <v>15378</v>
      </c>
      <c r="T2568" s="15" t="s">
        <v>6338</v>
      </c>
      <c r="U2568" s="1" t="s">
        <v>6338</v>
      </c>
      <c r="V2568"/>
      <c r="W2568" t="s">
        <v>19173</v>
      </c>
      <c r="AJ2568" s="13" t="s">
        <v>15396</v>
      </c>
      <c r="AK2568" s="1" t="s">
        <v>6426</v>
      </c>
      <c r="AL2568" s="7" t="s">
        <v>19190</v>
      </c>
    </row>
    <row r="2569" spans="1:38">
      <c r="A2569" t="s">
        <v>15397</v>
      </c>
      <c r="B2569" s="1" t="s">
        <v>6087</v>
      </c>
      <c r="C2569" s="3">
        <v>40467</v>
      </c>
      <c r="D2569" s="4" t="str">
        <f t="shared" si="246"/>
        <v>The Tale of The Princess Kaguya</v>
      </c>
      <c r="E2569" s="9" t="s">
        <v>11926</v>
      </c>
      <c r="F2569" s="5">
        <v>2013</v>
      </c>
      <c r="H2569" s="1" t="s">
        <v>535</v>
      </c>
      <c r="I2569" s="5" t="str">
        <f t="shared" si="247"/>
        <v>The+Tale+of+The+Princess+Kaguya</v>
      </c>
      <c r="J2569" s="1"/>
      <c r="K2569" s="5"/>
      <c r="L2569" s="1" t="s">
        <v>536</v>
      </c>
      <c r="N2569" t="str">
        <f t="shared" si="248"/>
        <v>"http://www.omdbapi.com/?t=The+Tale+of+The+Princess+Kaguya&amp;tomatoes=true",</v>
      </c>
      <c r="O2569">
        <f t="shared" si="250"/>
        <v>2567</v>
      </c>
      <c r="P2569" t="str">
        <f t="shared" si="249"/>
        <v>o2567.csv</v>
      </c>
      <c r="S2569" s="13" t="s">
        <v>15379</v>
      </c>
      <c r="T2569" s="15" t="s">
        <v>6340</v>
      </c>
      <c r="U2569" s="1" t="s">
        <v>6340</v>
      </c>
      <c r="V2569"/>
      <c r="W2569" t="s">
        <v>19174</v>
      </c>
      <c r="AJ2569" s="13" t="s">
        <v>15397</v>
      </c>
      <c r="AK2569" s="1" t="s">
        <v>6087</v>
      </c>
      <c r="AL2569" s="7" t="s">
        <v>19191</v>
      </c>
    </row>
    <row r="2570" spans="1:38">
      <c r="A2570" t="s">
        <v>15398</v>
      </c>
      <c r="B2570" s="1" t="s">
        <v>12793</v>
      </c>
      <c r="C2570" s="3">
        <v>40614</v>
      </c>
      <c r="D2570" s="4" t="str">
        <f t="shared" si="246"/>
        <v>The Tales of Hoffmann</v>
      </c>
      <c r="E2570" s="9" t="s">
        <v>15973</v>
      </c>
      <c r="F2570" s="5">
        <v>2014</v>
      </c>
      <c r="H2570" s="1" t="s">
        <v>535</v>
      </c>
      <c r="I2570" s="5" t="str">
        <f t="shared" si="247"/>
        <v>The+Tales+of+Hoffmann</v>
      </c>
      <c r="J2570" s="1"/>
      <c r="K2570" s="5"/>
      <c r="L2570" s="1" t="s">
        <v>536</v>
      </c>
      <c r="N2570" t="str">
        <f t="shared" si="248"/>
        <v>"http://www.omdbapi.com/?t=The+Tales+of+Hoffmann&amp;tomatoes=true",</v>
      </c>
      <c r="O2570">
        <f t="shared" si="250"/>
        <v>2568</v>
      </c>
      <c r="P2570" t="str">
        <f t="shared" si="249"/>
        <v>o2568.csv</v>
      </c>
      <c r="S2570" s="13" t="s">
        <v>15380</v>
      </c>
      <c r="T2570" s="15" t="s">
        <v>6350</v>
      </c>
      <c r="U2570" s="1" t="s">
        <v>6350</v>
      </c>
      <c r="V2570"/>
      <c r="W2570" t="s">
        <v>19175</v>
      </c>
      <c r="AJ2570" s="13" t="s">
        <v>15398</v>
      </c>
      <c r="AK2570" s="1" t="s">
        <v>12793</v>
      </c>
      <c r="AL2570" s="7" t="s">
        <v>19192</v>
      </c>
    </row>
    <row r="2571" spans="1:38">
      <c r="A2571" t="s">
        <v>15399</v>
      </c>
      <c r="B2571" s="1" t="s">
        <v>6438</v>
      </c>
      <c r="C2571" s="3">
        <v>39011</v>
      </c>
      <c r="D2571" s="4" t="str">
        <f t="shared" si="246"/>
        <v>The Taqwacores</v>
      </c>
      <c r="E2571" s="9" t="s">
        <v>12145</v>
      </c>
      <c r="F2571" s="5">
        <f>YEAR(C2571)</f>
        <v>2010</v>
      </c>
      <c r="H2571" s="1" t="s">
        <v>535</v>
      </c>
      <c r="I2571" s="5" t="str">
        <f t="shared" si="247"/>
        <v>The+Taqwacores</v>
      </c>
      <c r="J2571" s="1"/>
      <c r="K2571" s="5"/>
      <c r="L2571" s="1" t="s">
        <v>536</v>
      </c>
      <c r="N2571" t="str">
        <f t="shared" si="248"/>
        <v>"http://www.omdbapi.com/?t=The+Taqwacores&amp;tomatoes=true",</v>
      </c>
      <c r="O2571">
        <f t="shared" si="250"/>
        <v>2569</v>
      </c>
      <c r="P2571" t="str">
        <f t="shared" si="249"/>
        <v>o2569.csv</v>
      </c>
      <c r="S2571" s="13" t="s">
        <v>15381</v>
      </c>
      <c r="T2571" s="15" t="s">
        <v>6356</v>
      </c>
      <c r="U2571" s="1" t="s">
        <v>6356</v>
      </c>
      <c r="V2571"/>
      <c r="W2571" t="s">
        <v>19176</v>
      </c>
      <c r="AJ2571" s="13" t="s">
        <v>15399</v>
      </c>
      <c r="AK2571" s="1" t="s">
        <v>6438</v>
      </c>
      <c r="AL2571" s="7" t="s">
        <v>19193</v>
      </c>
    </row>
    <row r="2572" spans="1:38">
      <c r="A2572" t="s">
        <v>15400</v>
      </c>
      <c r="B2572" s="1" t="s">
        <v>6447</v>
      </c>
      <c r="C2572" s="3">
        <v>39060</v>
      </c>
      <c r="D2572" s="4" t="str">
        <f t="shared" si="246"/>
        <v>The Tempest</v>
      </c>
      <c r="E2572" s="9" t="s">
        <v>12147</v>
      </c>
      <c r="F2572" s="5">
        <f>YEAR(C2572)</f>
        <v>2010</v>
      </c>
      <c r="H2572" s="1" t="s">
        <v>535</v>
      </c>
      <c r="I2572" s="5" t="str">
        <f t="shared" si="247"/>
        <v>The+Tempest</v>
      </c>
      <c r="J2572" s="1"/>
      <c r="K2572" s="5"/>
      <c r="L2572" s="1" t="s">
        <v>536</v>
      </c>
      <c r="N2572" t="str">
        <f t="shared" si="248"/>
        <v>"http://www.omdbapi.com/?t=The+Tempest&amp;tomatoes=true",</v>
      </c>
      <c r="O2572">
        <f t="shared" si="250"/>
        <v>2570</v>
      </c>
      <c r="P2572" t="str">
        <f t="shared" si="249"/>
        <v>o2570.csv</v>
      </c>
      <c r="S2572" s="13" t="s">
        <v>15382</v>
      </c>
      <c r="T2572" s="15" t="s">
        <v>6357</v>
      </c>
      <c r="U2572" s="1" t="s">
        <v>6357</v>
      </c>
      <c r="V2572"/>
      <c r="W2572" t="s">
        <v>19177</v>
      </c>
      <c r="AJ2572" s="13" t="s">
        <v>15400</v>
      </c>
      <c r="AK2572" s="1" t="s">
        <v>6447</v>
      </c>
      <c r="AL2572" s="7" t="s">
        <v>19194</v>
      </c>
    </row>
    <row r="2573" spans="1:38">
      <c r="A2573" t="s">
        <v>15401</v>
      </c>
      <c r="B2573" s="1" t="s">
        <v>12795</v>
      </c>
      <c r="C2573" s="3">
        <v>39186</v>
      </c>
      <c r="D2573" s="4" t="str">
        <f t="shared" si="246"/>
        <v>The Tenant</v>
      </c>
      <c r="E2573" s="9" t="s">
        <v>15974</v>
      </c>
      <c r="F2573" s="5">
        <v>2010</v>
      </c>
      <c r="H2573" s="1" t="s">
        <v>535</v>
      </c>
      <c r="I2573" s="5" t="str">
        <f t="shared" si="247"/>
        <v>The+Tenant</v>
      </c>
      <c r="J2573" s="1"/>
      <c r="K2573" s="5"/>
      <c r="L2573" s="1" t="s">
        <v>536</v>
      </c>
      <c r="N2573" t="str">
        <f t="shared" si="248"/>
        <v>"http://www.omdbapi.com/?t=The+Tenant&amp;tomatoes=true",</v>
      </c>
      <c r="O2573">
        <f t="shared" si="250"/>
        <v>2571</v>
      </c>
      <c r="P2573" t="str">
        <f t="shared" si="249"/>
        <v>o2571.csv</v>
      </c>
      <c r="S2573" s="13" t="s">
        <v>15383</v>
      </c>
      <c r="T2573" s="15" t="s">
        <v>6368</v>
      </c>
      <c r="U2573" s="1" t="s">
        <v>6368</v>
      </c>
      <c r="V2573"/>
      <c r="W2573" t="s">
        <v>19178</v>
      </c>
      <c r="AJ2573" s="13" t="s">
        <v>15401</v>
      </c>
      <c r="AK2573" s="1" t="s">
        <v>12795</v>
      </c>
      <c r="AL2573" s="7" t="s">
        <v>19195</v>
      </c>
    </row>
    <row r="2574" spans="1:38">
      <c r="A2574" t="s">
        <v>15402</v>
      </c>
      <c r="B2574" s="1" t="s">
        <v>6489</v>
      </c>
      <c r="C2574" s="3">
        <v>40488</v>
      </c>
      <c r="D2574" s="4" t="str">
        <f t="shared" si="246"/>
        <v>The Theory of Everything</v>
      </c>
      <c r="E2574" s="9" t="s">
        <v>12181</v>
      </c>
      <c r="F2574" s="5">
        <f>YEAR(C2574)</f>
        <v>2014</v>
      </c>
      <c r="H2574" s="1" t="s">
        <v>535</v>
      </c>
      <c r="I2574" s="5" t="str">
        <f t="shared" si="247"/>
        <v>The+Theory+of+Everything</v>
      </c>
      <c r="J2574" s="1"/>
      <c r="K2574" s="5"/>
      <c r="L2574" s="1" t="s">
        <v>536</v>
      </c>
      <c r="N2574" t="str">
        <f t="shared" si="248"/>
        <v>"http://www.omdbapi.com/?t=The+Theory+of+Everything&amp;tomatoes=true",</v>
      </c>
      <c r="O2574">
        <f t="shared" si="250"/>
        <v>2572</v>
      </c>
      <c r="P2574" t="str">
        <f t="shared" si="249"/>
        <v>o2572.csv</v>
      </c>
      <c r="S2574" s="13" t="s">
        <v>15384</v>
      </c>
      <c r="T2574" s="15" t="s">
        <v>16525</v>
      </c>
      <c r="U2574" s="1" t="s">
        <v>435</v>
      </c>
      <c r="V2574"/>
      <c r="W2574" t="s">
        <v>19179</v>
      </c>
      <c r="AJ2574" s="13" t="s">
        <v>15402</v>
      </c>
      <c r="AK2574" s="1" t="s">
        <v>6489</v>
      </c>
      <c r="AL2574" s="7" t="s">
        <v>19196</v>
      </c>
    </row>
    <row r="2575" spans="1:38">
      <c r="A2575" t="s">
        <v>15403</v>
      </c>
      <c r="B2575" s="1" t="s">
        <v>6504</v>
      </c>
      <c r="C2575" s="3">
        <v>39732</v>
      </c>
      <c r="D2575" s="4" t="str">
        <f t="shared" si="246"/>
        <v>The Thieves</v>
      </c>
      <c r="E2575" s="9" t="s">
        <v>12194</v>
      </c>
      <c r="F2575" s="5">
        <f>YEAR(C2575)</f>
        <v>2012</v>
      </c>
      <c r="H2575" s="1" t="s">
        <v>535</v>
      </c>
      <c r="I2575" s="5" t="str">
        <f t="shared" si="247"/>
        <v>The+Thieves</v>
      </c>
      <c r="J2575" s="1"/>
      <c r="K2575" s="5"/>
      <c r="L2575" s="1" t="s">
        <v>536</v>
      </c>
      <c r="N2575" t="str">
        <f t="shared" si="248"/>
        <v>"http://www.omdbapi.com/?t=The+Thieves&amp;tomatoes=true",</v>
      </c>
      <c r="O2575">
        <f t="shared" si="250"/>
        <v>2573</v>
      </c>
      <c r="P2575" t="str">
        <f t="shared" si="249"/>
        <v>o2573.csv</v>
      </c>
      <c r="S2575" s="13" t="s">
        <v>15385</v>
      </c>
      <c r="T2575" s="15" t="s">
        <v>6375</v>
      </c>
      <c r="U2575" s="1" t="s">
        <v>6375</v>
      </c>
      <c r="V2575"/>
      <c r="W2575" t="s">
        <v>19180</v>
      </c>
      <c r="AJ2575" s="13" t="s">
        <v>15403</v>
      </c>
      <c r="AK2575" s="1" t="s">
        <v>6504</v>
      </c>
      <c r="AL2575" s="7" t="s">
        <v>19197</v>
      </c>
    </row>
    <row r="2576" spans="1:38">
      <c r="A2576" t="s">
        <v>15404</v>
      </c>
      <c r="B2576" s="1" t="s">
        <v>12798</v>
      </c>
      <c r="C2576" s="3">
        <v>39368</v>
      </c>
      <c r="D2576" s="4" t="str">
        <f t="shared" si="246"/>
        <v>The Thing</v>
      </c>
      <c r="E2576" s="9" t="s">
        <v>15975</v>
      </c>
      <c r="F2576" s="5">
        <v>2010</v>
      </c>
      <c r="H2576" s="1" t="s">
        <v>535</v>
      </c>
      <c r="I2576" s="5" t="str">
        <f t="shared" si="247"/>
        <v>The+Thing</v>
      </c>
      <c r="J2576" s="1"/>
      <c r="K2576" s="5"/>
      <c r="L2576" s="1" t="s">
        <v>536</v>
      </c>
      <c r="N2576" t="str">
        <f t="shared" si="248"/>
        <v>"http://www.omdbapi.com/?t=The+Thing&amp;tomatoes=true",</v>
      </c>
      <c r="O2576">
        <f t="shared" si="250"/>
        <v>2574</v>
      </c>
      <c r="P2576" t="str">
        <f t="shared" si="249"/>
        <v>o2574.csv</v>
      </c>
      <c r="S2576" s="13" t="s">
        <v>15386</v>
      </c>
      <c r="T2576" s="15" t="s">
        <v>6376</v>
      </c>
      <c r="U2576" s="1" t="s">
        <v>6376</v>
      </c>
      <c r="V2576"/>
      <c r="W2576" t="s">
        <v>19181</v>
      </c>
      <c r="AJ2576" s="13" t="s">
        <v>15404</v>
      </c>
      <c r="AK2576" s="1" t="s">
        <v>12798</v>
      </c>
      <c r="AL2576" s="7" t="s">
        <v>19198</v>
      </c>
    </row>
    <row r="2577" spans="1:38">
      <c r="A2577" t="s">
        <v>15405</v>
      </c>
      <c r="B2577" s="1" t="s">
        <v>12797</v>
      </c>
      <c r="C2577" s="3">
        <v>40719</v>
      </c>
      <c r="D2577" s="4" t="str">
        <f t="shared" si="246"/>
        <v>The Third Man</v>
      </c>
      <c r="E2577" s="9" t="s">
        <v>15976</v>
      </c>
      <c r="F2577" s="5">
        <v>2014</v>
      </c>
      <c r="H2577" s="1" t="s">
        <v>535</v>
      </c>
      <c r="I2577" s="5" t="str">
        <f t="shared" si="247"/>
        <v>The+Third+Man</v>
      </c>
      <c r="J2577" s="1"/>
      <c r="K2577" s="5"/>
      <c r="L2577" s="1" t="s">
        <v>536</v>
      </c>
      <c r="N2577" t="str">
        <f t="shared" si="248"/>
        <v>"http://www.omdbapi.com/?t=The+Third+Man&amp;tomatoes=true",</v>
      </c>
      <c r="O2577">
        <f t="shared" si="250"/>
        <v>2575</v>
      </c>
      <c r="P2577" t="str">
        <f t="shared" si="249"/>
        <v>o2575.csv</v>
      </c>
      <c r="S2577" s="13" t="s">
        <v>15387</v>
      </c>
      <c r="T2577" s="15" t="s">
        <v>6376</v>
      </c>
      <c r="U2577" s="1" t="s">
        <v>12782</v>
      </c>
      <c r="V2577"/>
      <c r="W2577" t="s">
        <v>19181</v>
      </c>
      <c r="AJ2577" s="13" t="s">
        <v>15405</v>
      </c>
      <c r="AK2577" s="1" t="s">
        <v>12797</v>
      </c>
      <c r="AL2577" s="7" t="s">
        <v>19199</v>
      </c>
    </row>
    <row r="2578" spans="1:38">
      <c r="A2578" t="s">
        <v>15406</v>
      </c>
      <c r="B2578" s="1" t="s">
        <v>12799</v>
      </c>
      <c r="C2578" s="3">
        <v>39375</v>
      </c>
      <c r="D2578" s="4" t="str">
        <f t="shared" si="246"/>
        <v>The Three Musketeers</v>
      </c>
      <c r="E2578" s="9" t="s">
        <v>15977</v>
      </c>
      <c r="F2578" s="5">
        <v>2010</v>
      </c>
      <c r="H2578" s="1" t="s">
        <v>535</v>
      </c>
      <c r="I2578" s="5" t="str">
        <f t="shared" si="247"/>
        <v>The+Three+Musketeers</v>
      </c>
      <c r="J2578" s="1"/>
      <c r="K2578" s="5"/>
      <c r="L2578" s="1" t="s">
        <v>536</v>
      </c>
      <c r="N2578" t="str">
        <f t="shared" si="248"/>
        <v>"http://www.omdbapi.com/?t=The+Three+Musketeers&amp;tomatoes=true",</v>
      </c>
      <c r="O2578">
        <f t="shared" si="250"/>
        <v>2576</v>
      </c>
      <c r="P2578" t="str">
        <f t="shared" si="249"/>
        <v>o2576.csv</v>
      </c>
      <c r="S2578" s="13" t="s">
        <v>15388</v>
      </c>
      <c r="T2578" s="15" t="s">
        <v>6379</v>
      </c>
      <c r="U2578" s="1" t="s">
        <v>6379</v>
      </c>
      <c r="V2578"/>
      <c r="W2578" t="s">
        <v>19182</v>
      </c>
      <c r="AJ2578" s="13" t="s">
        <v>15406</v>
      </c>
      <c r="AK2578" s="1" t="s">
        <v>12799</v>
      </c>
      <c r="AL2578" s="7" t="s">
        <v>19200</v>
      </c>
    </row>
    <row r="2579" spans="1:38">
      <c r="A2579" t="s">
        <v>15407</v>
      </c>
      <c r="B2579" s="1" t="s">
        <v>6515</v>
      </c>
      <c r="C2579" s="3">
        <v>39550</v>
      </c>
      <c r="D2579" s="4" t="str">
        <f t="shared" si="246"/>
        <v>The Three Stooges</v>
      </c>
      <c r="E2579" s="9" t="s">
        <v>12202</v>
      </c>
      <c r="F2579" s="5">
        <f>YEAR(C2579)</f>
        <v>2012</v>
      </c>
      <c r="H2579" s="1" t="s">
        <v>535</v>
      </c>
      <c r="I2579" s="5" t="str">
        <f t="shared" si="247"/>
        <v>The+Three+Stooges</v>
      </c>
      <c r="J2579" s="1"/>
      <c r="K2579" s="5"/>
      <c r="L2579" s="1" t="s">
        <v>536</v>
      </c>
      <c r="N2579" t="str">
        <f t="shared" si="248"/>
        <v>"http://www.omdbapi.com/?t=The+Three+Stooges&amp;tomatoes=true",</v>
      </c>
      <c r="O2579">
        <f t="shared" si="250"/>
        <v>2577</v>
      </c>
      <c r="P2579" t="str">
        <f t="shared" si="249"/>
        <v>o2577.csv</v>
      </c>
      <c r="S2579" s="13" t="s">
        <v>15389</v>
      </c>
      <c r="T2579" s="15" t="s">
        <v>6392</v>
      </c>
      <c r="U2579" s="1" t="s">
        <v>6392</v>
      </c>
      <c r="V2579"/>
      <c r="W2579" t="s">
        <v>19183</v>
      </c>
      <c r="AJ2579" s="13" t="s">
        <v>15407</v>
      </c>
      <c r="AK2579" s="1" t="s">
        <v>6515</v>
      </c>
      <c r="AL2579" s="7" t="s">
        <v>19201</v>
      </c>
    </row>
    <row r="2580" spans="1:38">
      <c r="A2580" t="s">
        <v>15408</v>
      </c>
      <c r="B2580" s="1" t="s">
        <v>6518</v>
      </c>
      <c r="C2580" s="3">
        <v>38948</v>
      </c>
      <c r="D2580" s="4" t="str">
        <f t="shared" si="246"/>
        <v>The Tillman Story</v>
      </c>
      <c r="E2580" s="9" t="s">
        <v>12204</v>
      </c>
      <c r="F2580" s="5">
        <f>YEAR(C2580)</f>
        <v>2010</v>
      </c>
      <c r="H2580" s="1" t="s">
        <v>535</v>
      </c>
      <c r="I2580" s="5" t="str">
        <f t="shared" si="247"/>
        <v>The+Tillman+Story</v>
      </c>
      <c r="J2580" s="1"/>
      <c r="K2580" s="5"/>
      <c r="L2580" s="1" t="s">
        <v>536</v>
      </c>
      <c r="N2580" t="str">
        <f t="shared" si="248"/>
        <v>"http://www.omdbapi.com/?t=The+Tillman+Story&amp;tomatoes=true",</v>
      </c>
      <c r="O2580">
        <f t="shared" si="250"/>
        <v>2578</v>
      </c>
      <c r="P2580" t="str">
        <f t="shared" si="249"/>
        <v>o2578.csv</v>
      </c>
      <c r="S2580" s="13" t="s">
        <v>15390</v>
      </c>
      <c r="T2580" s="15" t="s">
        <v>4652</v>
      </c>
      <c r="U2580" s="1" t="s">
        <v>4652</v>
      </c>
      <c r="V2580"/>
      <c r="W2580" t="s">
        <v>19184</v>
      </c>
      <c r="AJ2580" s="13" t="s">
        <v>15408</v>
      </c>
      <c r="AK2580" s="1" t="s">
        <v>6518</v>
      </c>
      <c r="AL2580" s="7" t="s">
        <v>19202</v>
      </c>
    </row>
    <row r="2581" spans="1:38">
      <c r="A2581" t="s">
        <v>15409</v>
      </c>
      <c r="B2581" s="1" t="s">
        <v>6522</v>
      </c>
      <c r="C2581" s="3">
        <v>39088</v>
      </c>
      <c r="D2581" s="4" t="str">
        <f t="shared" si="246"/>
        <v>The Time That Remains</v>
      </c>
      <c r="E2581" s="9" t="s">
        <v>12205</v>
      </c>
      <c r="F2581" s="5">
        <v>2010</v>
      </c>
      <c r="H2581" s="1" t="s">
        <v>535</v>
      </c>
      <c r="I2581" s="5" t="str">
        <f t="shared" si="247"/>
        <v>The+Time+That+Remains</v>
      </c>
      <c r="J2581" s="1"/>
      <c r="K2581" s="5"/>
      <c r="L2581" s="1" t="s">
        <v>536</v>
      </c>
      <c r="N2581" t="str">
        <f t="shared" si="248"/>
        <v>"http://www.omdbapi.com/?t=The+Time+That+Remains&amp;tomatoes=true",</v>
      </c>
      <c r="O2581">
        <f t="shared" si="250"/>
        <v>2579</v>
      </c>
      <c r="P2581" t="str">
        <f t="shared" si="249"/>
        <v>o2579.csv</v>
      </c>
      <c r="S2581" s="13" t="s">
        <v>15391</v>
      </c>
      <c r="T2581" s="15" t="s">
        <v>6498</v>
      </c>
      <c r="U2581" s="1" t="s">
        <v>6498</v>
      </c>
      <c r="V2581"/>
      <c r="W2581" t="s">
        <v>19185</v>
      </c>
      <c r="AJ2581" s="13" t="s">
        <v>15409</v>
      </c>
      <c r="AK2581" s="1" t="s">
        <v>6522</v>
      </c>
      <c r="AL2581" s="7" t="s">
        <v>19203</v>
      </c>
    </row>
    <row r="2582" spans="1:38">
      <c r="A2582" t="s">
        <v>15410</v>
      </c>
      <c r="B2582" s="1" t="s">
        <v>6531</v>
      </c>
      <c r="C2582" s="3">
        <v>40019</v>
      </c>
      <c r="D2582" s="4" t="str">
        <f t="shared" si="246"/>
        <v>The To-Do List</v>
      </c>
      <c r="E2582" s="9" t="s">
        <v>12210</v>
      </c>
      <c r="F2582" s="5">
        <f>YEAR(C2582)</f>
        <v>2013</v>
      </c>
      <c r="H2582" s="1" t="s">
        <v>535</v>
      </c>
      <c r="I2582" s="5" t="str">
        <f t="shared" si="247"/>
        <v>The+To-Do+List</v>
      </c>
      <c r="J2582" s="1"/>
      <c r="K2582" s="5"/>
      <c r="L2582" s="1" t="s">
        <v>536</v>
      </c>
      <c r="N2582" t="str">
        <f t="shared" si="248"/>
        <v>"http://www.omdbapi.com/?t=The+To-Do+List&amp;tomatoes=true",</v>
      </c>
      <c r="O2582">
        <f t="shared" si="250"/>
        <v>2580</v>
      </c>
      <c r="P2582" t="str">
        <f t="shared" si="249"/>
        <v>o2580.csv</v>
      </c>
      <c r="S2582" s="13" t="s">
        <v>15392</v>
      </c>
      <c r="T2582" s="15" t="s">
        <v>6405</v>
      </c>
      <c r="U2582" s="1" t="s">
        <v>6405</v>
      </c>
      <c r="V2582"/>
      <c r="W2582" t="s">
        <v>19186</v>
      </c>
      <c r="AJ2582" s="13" t="s">
        <v>15410</v>
      </c>
      <c r="AK2582" s="1" t="s">
        <v>6531</v>
      </c>
      <c r="AL2582" s="7" t="s">
        <v>19204</v>
      </c>
    </row>
    <row r="2583" spans="1:38">
      <c r="A2583" t="s">
        <v>15411</v>
      </c>
      <c r="B2583" s="1" t="s">
        <v>6536</v>
      </c>
      <c r="C2583" s="3">
        <v>39214</v>
      </c>
      <c r="D2583" s="4" t="str">
        <f t="shared" si="246"/>
        <v>The Topp Twins:Untouchable Girls</v>
      </c>
      <c r="E2583" s="9" t="s">
        <v>12554</v>
      </c>
      <c r="F2583" s="5">
        <v>2010</v>
      </c>
      <c r="H2583" s="1" t="s">
        <v>535</v>
      </c>
      <c r="I2583" s="5" t="str">
        <f t="shared" si="247"/>
        <v>The+Topp+Twins%3AUntouchable+Girls</v>
      </c>
      <c r="J2583" s="1"/>
      <c r="K2583" s="5"/>
      <c r="L2583" s="1" t="s">
        <v>536</v>
      </c>
      <c r="N2583" t="str">
        <f t="shared" si="248"/>
        <v>"http://www.omdbapi.com/?t=The+Topp+Twins%3AUntouchable+Girls&amp;tomatoes=true",</v>
      </c>
      <c r="O2583">
        <f t="shared" si="250"/>
        <v>2581</v>
      </c>
      <c r="P2583" t="str">
        <f t="shared" si="249"/>
        <v>o2581.csv</v>
      </c>
      <c r="S2583" s="13" t="s">
        <v>15393</v>
      </c>
      <c r="T2583" s="15" t="s">
        <v>16526</v>
      </c>
      <c r="U2583" s="1" t="s">
        <v>6406</v>
      </c>
      <c r="V2583"/>
      <c r="W2583" t="s">
        <v>19187</v>
      </c>
      <c r="AJ2583" s="13" t="s">
        <v>15411</v>
      </c>
      <c r="AK2583" s="1" t="s">
        <v>6536</v>
      </c>
      <c r="AL2583" s="7" t="s">
        <v>19205</v>
      </c>
    </row>
    <row r="2584" spans="1:38">
      <c r="A2584" t="s">
        <v>15412</v>
      </c>
      <c r="B2584" s="1" t="s">
        <v>6546</v>
      </c>
      <c r="C2584" s="3">
        <v>39060</v>
      </c>
      <c r="D2584" s="4" t="str">
        <f t="shared" si="246"/>
        <v>The Tourist</v>
      </c>
      <c r="E2584" s="9" t="s">
        <v>12222</v>
      </c>
      <c r="F2584" s="5">
        <f>YEAR(C2584)</f>
        <v>2010</v>
      </c>
      <c r="H2584" s="1" t="s">
        <v>535</v>
      </c>
      <c r="I2584" s="5" t="str">
        <f t="shared" si="247"/>
        <v>The+Tourist</v>
      </c>
      <c r="J2584" s="1"/>
      <c r="K2584" s="5"/>
      <c r="L2584" s="1" t="s">
        <v>536</v>
      </c>
      <c r="N2584" t="str">
        <f t="shared" si="248"/>
        <v>"http://www.omdbapi.com/?t=The+Tourist&amp;tomatoes=true",</v>
      </c>
      <c r="O2584">
        <f t="shared" si="250"/>
        <v>2582</v>
      </c>
      <c r="P2584" t="str">
        <f t="shared" si="249"/>
        <v>o2582.csv</v>
      </c>
      <c r="S2584" s="13" t="s">
        <v>15394</v>
      </c>
      <c r="T2584" s="15" t="s">
        <v>16088</v>
      </c>
      <c r="U2584" s="1" t="s">
        <v>12790</v>
      </c>
      <c r="V2584"/>
      <c r="W2584" t="s">
        <v>19188</v>
      </c>
      <c r="AJ2584" s="13" t="s">
        <v>15412</v>
      </c>
      <c r="AK2584" s="1" t="s">
        <v>6546</v>
      </c>
      <c r="AL2584" s="7" t="s">
        <v>19206</v>
      </c>
    </row>
    <row r="2585" spans="1:38">
      <c r="A2585" t="s">
        <v>15413</v>
      </c>
      <c r="B2585" s="1" t="s">
        <v>6548</v>
      </c>
      <c r="C2585" s="3">
        <v>38976</v>
      </c>
      <c r="D2585" s="4" t="str">
        <f t="shared" si="246"/>
        <v>The Town</v>
      </c>
      <c r="E2585" s="9" t="s">
        <v>12224</v>
      </c>
      <c r="F2585" s="5">
        <f>YEAR(C2585)</f>
        <v>2010</v>
      </c>
      <c r="H2585" s="1" t="s">
        <v>535</v>
      </c>
      <c r="I2585" s="5" t="str">
        <f t="shared" si="247"/>
        <v>The+Town</v>
      </c>
      <c r="J2585" s="1"/>
      <c r="K2585" s="5"/>
      <c r="L2585" s="1" t="s">
        <v>536</v>
      </c>
      <c r="N2585" t="str">
        <f t="shared" si="248"/>
        <v>"http://www.omdbapi.com/?t=The+Town&amp;tomatoes=true",</v>
      </c>
      <c r="O2585">
        <f t="shared" si="250"/>
        <v>2583</v>
      </c>
      <c r="P2585" t="str">
        <f t="shared" si="249"/>
        <v>o2583.csv</v>
      </c>
      <c r="S2585" s="13" t="s">
        <v>15395</v>
      </c>
      <c r="T2585" s="15" t="s">
        <v>4549</v>
      </c>
      <c r="U2585" s="1" t="s">
        <v>4549</v>
      </c>
      <c r="V2585"/>
      <c r="W2585" t="s">
        <v>19189</v>
      </c>
      <c r="AJ2585" s="13" t="s">
        <v>15413</v>
      </c>
      <c r="AK2585" s="1" t="s">
        <v>6548</v>
      </c>
      <c r="AL2585" s="7" t="s">
        <v>19207</v>
      </c>
    </row>
    <row r="2586" spans="1:38">
      <c r="A2586" t="s">
        <v>15414</v>
      </c>
      <c r="B2586" s="1" t="s">
        <v>367</v>
      </c>
      <c r="C2586" s="3">
        <v>40789</v>
      </c>
      <c r="D2586" s="4" t="str">
        <f t="shared" si="246"/>
        <v>The Transporter Refueled</v>
      </c>
      <c r="E2586" s="9" t="s">
        <v>12229</v>
      </c>
      <c r="F2586" s="5">
        <f>YEAR(C2586)</f>
        <v>2015</v>
      </c>
      <c r="H2586" s="1" t="s">
        <v>535</v>
      </c>
      <c r="I2586" s="5" t="str">
        <f t="shared" si="247"/>
        <v>The+Transporter+Refueled</v>
      </c>
      <c r="J2586" s="1"/>
      <c r="K2586" s="5"/>
      <c r="L2586" s="1" t="s">
        <v>536</v>
      </c>
      <c r="N2586" t="str">
        <f t="shared" si="248"/>
        <v>"http://www.omdbapi.com/?t=The+Transporter+Refueled&amp;tomatoes=true",</v>
      </c>
      <c r="O2586">
        <f t="shared" si="250"/>
        <v>2584</v>
      </c>
      <c r="P2586" t="str">
        <f t="shared" si="249"/>
        <v>o2584.csv</v>
      </c>
      <c r="S2586" s="13" t="s">
        <v>15396</v>
      </c>
      <c r="T2586" s="15" t="s">
        <v>6426</v>
      </c>
      <c r="U2586" s="1" t="s">
        <v>6426</v>
      </c>
      <c r="V2586"/>
      <c r="W2586" t="s">
        <v>19190</v>
      </c>
      <c r="AJ2586" s="13" t="s">
        <v>15414</v>
      </c>
      <c r="AK2586" s="1" t="s">
        <v>367</v>
      </c>
      <c r="AL2586" s="7" t="s">
        <v>19208</v>
      </c>
    </row>
    <row r="2587" spans="1:38">
      <c r="A2587" t="s">
        <v>15415</v>
      </c>
      <c r="B2587" s="1" t="s">
        <v>6557</v>
      </c>
      <c r="C2587" s="3">
        <v>39277</v>
      </c>
      <c r="D2587" s="4" t="str">
        <f t="shared" si="246"/>
        <v>The Tree</v>
      </c>
      <c r="E2587" s="9" t="s">
        <v>12230</v>
      </c>
      <c r="F2587" s="5">
        <f>YEAR(C2587)</f>
        <v>2011</v>
      </c>
      <c r="H2587" s="1" t="s">
        <v>535</v>
      </c>
      <c r="I2587" s="5" t="str">
        <f t="shared" si="247"/>
        <v>The+Tree</v>
      </c>
      <c r="J2587" s="1"/>
      <c r="K2587" s="5"/>
      <c r="L2587" s="1" t="s">
        <v>536</v>
      </c>
      <c r="N2587" t="str">
        <f t="shared" si="248"/>
        <v>"http://www.omdbapi.com/?t=The+Tree&amp;tomatoes=true",</v>
      </c>
      <c r="O2587">
        <f t="shared" si="250"/>
        <v>2585</v>
      </c>
      <c r="P2587" t="str">
        <f t="shared" si="249"/>
        <v>o2585.csv</v>
      </c>
      <c r="S2587" s="13" t="s">
        <v>15397</v>
      </c>
      <c r="T2587" s="15" t="s">
        <v>16527</v>
      </c>
      <c r="U2587" s="1" t="s">
        <v>6087</v>
      </c>
      <c r="V2587"/>
      <c r="W2587" t="s">
        <v>19191</v>
      </c>
      <c r="AJ2587" s="13" t="s">
        <v>15415</v>
      </c>
      <c r="AK2587" s="1" t="s">
        <v>6557</v>
      </c>
      <c r="AL2587" s="7" t="s">
        <v>19209</v>
      </c>
    </row>
    <row r="2588" spans="1:38">
      <c r="A2588" t="s">
        <v>15416</v>
      </c>
      <c r="B2588" s="1" t="s">
        <v>6558</v>
      </c>
      <c r="C2588" s="3">
        <v>39228</v>
      </c>
      <c r="D2588" s="4" t="str">
        <f t="shared" si="246"/>
        <v>The Tree of Life</v>
      </c>
      <c r="E2588" s="9" t="s">
        <v>12231</v>
      </c>
      <c r="F2588" s="5">
        <f>YEAR(C2588)</f>
        <v>2011</v>
      </c>
      <c r="H2588" s="1" t="s">
        <v>535</v>
      </c>
      <c r="I2588" s="5" t="str">
        <f t="shared" si="247"/>
        <v>The+Tree+of+Life</v>
      </c>
      <c r="J2588" s="1"/>
      <c r="K2588" s="5"/>
      <c r="L2588" s="1" t="s">
        <v>536</v>
      </c>
      <c r="N2588" t="str">
        <f t="shared" si="248"/>
        <v>"http://www.omdbapi.com/?t=The+Tree+of+Life&amp;tomatoes=true",</v>
      </c>
      <c r="O2588">
        <f t="shared" si="250"/>
        <v>2586</v>
      </c>
      <c r="P2588" t="str">
        <f t="shared" si="249"/>
        <v>o2586.csv</v>
      </c>
      <c r="S2588" s="13" t="s">
        <v>15398</v>
      </c>
      <c r="T2588" s="15" t="s">
        <v>16666</v>
      </c>
      <c r="U2588" s="1" t="s">
        <v>12793</v>
      </c>
      <c r="V2588"/>
      <c r="W2588" t="s">
        <v>19192</v>
      </c>
      <c r="AJ2588" s="13" t="s">
        <v>15416</v>
      </c>
      <c r="AK2588" s="1" t="s">
        <v>6558</v>
      </c>
      <c r="AL2588" s="7" t="s">
        <v>19210</v>
      </c>
    </row>
    <row r="2589" spans="1:38">
      <c r="A2589" t="s">
        <v>15417</v>
      </c>
      <c r="B2589" s="1" t="s">
        <v>12804</v>
      </c>
      <c r="C2589" s="3">
        <v>38969</v>
      </c>
      <c r="D2589" s="4" t="str">
        <f t="shared" si="246"/>
        <v>The Trial</v>
      </c>
      <c r="E2589" s="9" t="s">
        <v>15978</v>
      </c>
      <c r="F2589" s="5">
        <v>2009</v>
      </c>
      <c r="H2589" s="1" t="s">
        <v>535</v>
      </c>
      <c r="I2589" s="5" t="str">
        <f t="shared" si="247"/>
        <v>The+Trial</v>
      </c>
      <c r="J2589" s="1"/>
      <c r="K2589" s="5"/>
      <c r="L2589" s="1" t="s">
        <v>536</v>
      </c>
      <c r="N2589" t="str">
        <f t="shared" si="248"/>
        <v>"http://www.omdbapi.com/?t=The+Trial&amp;tomatoes=true",</v>
      </c>
      <c r="O2589">
        <f t="shared" si="250"/>
        <v>2587</v>
      </c>
      <c r="P2589" t="str">
        <f t="shared" si="249"/>
        <v>o2587.csv</v>
      </c>
      <c r="S2589" s="13" t="s">
        <v>15399</v>
      </c>
      <c r="T2589" s="15" t="s">
        <v>6438</v>
      </c>
      <c r="U2589" s="1" t="s">
        <v>6438</v>
      </c>
      <c r="V2589"/>
      <c r="W2589" t="s">
        <v>19193</v>
      </c>
      <c r="AJ2589" s="13" t="s">
        <v>15417</v>
      </c>
      <c r="AK2589" s="1" t="s">
        <v>12804</v>
      </c>
      <c r="AL2589" s="7" t="s">
        <v>19211</v>
      </c>
    </row>
    <row r="2590" spans="1:38">
      <c r="A2590" t="s">
        <v>15418</v>
      </c>
      <c r="B2590" s="1" t="s">
        <v>6559</v>
      </c>
      <c r="C2590" s="3">
        <v>40047</v>
      </c>
      <c r="D2590" s="4" t="str">
        <f t="shared" si="246"/>
        <v>The Trials of Muhammad Ali</v>
      </c>
      <c r="E2590" s="9" t="s">
        <v>12232</v>
      </c>
      <c r="F2590" s="5">
        <f>YEAR(C2590)</f>
        <v>2013</v>
      </c>
      <c r="H2590" s="1" t="s">
        <v>535</v>
      </c>
      <c r="I2590" s="5" t="str">
        <f t="shared" si="247"/>
        <v>The+Trials+of+Muhammad+Ali</v>
      </c>
      <c r="J2590" s="1"/>
      <c r="K2590" s="5"/>
      <c r="L2590" s="1" t="s">
        <v>536</v>
      </c>
      <c r="N2590" t="str">
        <f t="shared" si="248"/>
        <v>"http://www.omdbapi.com/?t=The+Trials+of+Muhammad+Ali&amp;tomatoes=true",</v>
      </c>
      <c r="O2590">
        <f t="shared" si="250"/>
        <v>2588</v>
      </c>
      <c r="P2590" t="str">
        <f t="shared" si="249"/>
        <v>o2588.csv</v>
      </c>
      <c r="S2590" s="13" t="s">
        <v>15400</v>
      </c>
      <c r="T2590" s="15" t="s">
        <v>6447</v>
      </c>
      <c r="U2590" s="1" t="s">
        <v>6447</v>
      </c>
      <c r="V2590"/>
      <c r="W2590" t="s">
        <v>19194</v>
      </c>
      <c r="AJ2590" s="13" t="s">
        <v>15418</v>
      </c>
      <c r="AK2590" s="1" t="s">
        <v>6559</v>
      </c>
      <c r="AL2590" s="7" t="s">
        <v>19212</v>
      </c>
    </row>
    <row r="2591" spans="1:38">
      <c r="A2591" t="s">
        <v>15419</v>
      </c>
      <c r="B2591" s="1" t="s">
        <v>6560</v>
      </c>
      <c r="C2591" s="3">
        <v>40710</v>
      </c>
      <c r="D2591" s="4" t="str">
        <f t="shared" si="246"/>
        <v>The Tribe</v>
      </c>
      <c r="E2591" s="9" t="s">
        <v>12233</v>
      </c>
      <c r="F2591" s="5">
        <f>YEAR(C2591)</f>
        <v>2015</v>
      </c>
      <c r="H2591" s="1" t="s">
        <v>535</v>
      </c>
      <c r="I2591" s="5" t="str">
        <f t="shared" si="247"/>
        <v>The+Tribe</v>
      </c>
      <c r="J2591" s="1"/>
      <c r="K2591" s="5"/>
      <c r="L2591" s="1" t="s">
        <v>536</v>
      </c>
      <c r="N2591" t="str">
        <f t="shared" si="248"/>
        <v>"http://www.omdbapi.com/?t=The+Tribe&amp;tomatoes=true",</v>
      </c>
      <c r="O2591">
        <f t="shared" si="250"/>
        <v>2589</v>
      </c>
      <c r="P2591" t="str">
        <f t="shared" si="249"/>
        <v>o2589.csv</v>
      </c>
      <c r="S2591" s="13" t="s">
        <v>15401</v>
      </c>
      <c r="T2591" s="15" t="s">
        <v>16089</v>
      </c>
      <c r="U2591" s="1" t="s">
        <v>12795</v>
      </c>
      <c r="V2591"/>
      <c r="W2591" t="s">
        <v>19195</v>
      </c>
      <c r="AJ2591" s="13" t="s">
        <v>15419</v>
      </c>
      <c r="AK2591" s="1" t="s">
        <v>6560</v>
      </c>
      <c r="AL2591" s="7" t="s">
        <v>19213</v>
      </c>
    </row>
    <row r="2592" spans="1:38">
      <c r="A2592" t="s">
        <v>15420</v>
      </c>
      <c r="B2592" s="1" t="s">
        <v>12805</v>
      </c>
      <c r="C2592" s="3">
        <v>39242</v>
      </c>
      <c r="D2592" s="4" t="str">
        <f t="shared" si="246"/>
        <v>The Trip</v>
      </c>
      <c r="E2592" s="9" t="s">
        <v>15979</v>
      </c>
      <c r="F2592" s="5">
        <v>2010</v>
      </c>
      <c r="H2592" s="1" t="s">
        <v>535</v>
      </c>
      <c r="I2592" s="5" t="str">
        <f t="shared" si="247"/>
        <v>The+Trip</v>
      </c>
      <c r="J2592" s="1"/>
      <c r="K2592" s="5"/>
      <c r="L2592" s="1" t="s">
        <v>536</v>
      </c>
      <c r="N2592" t="str">
        <f t="shared" si="248"/>
        <v>"http://www.omdbapi.com/?t=The+Trip&amp;tomatoes=true",</v>
      </c>
      <c r="O2592">
        <f t="shared" si="250"/>
        <v>2590</v>
      </c>
      <c r="P2592" t="str">
        <f t="shared" si="249"/>
        <v>o2590.csv</v>
      </c>
      <c r="S2592" s="13" t="s">
        <v>15402</v>
      </c>
      <c r="T2592" s="15" t="s">
        <v>6489</v>
      </c>
      <c r="U2592" s="1" t="s">
        <v>6489</v>
      </c>
      <c r="V2592"/>
      <c r="W2592" t="s">
        <v>19196</v>
      </c>
      <c r="AJ2592" s="13" t="s">
        <v>15420</v>
      </c>
      <c r="AK2592" s="1" t="s">
        <v>12805</v>
      </c>
      <c r="AL2592" s="7" t="s">
        <v>19214</v>
      </c>
    </row>
    <row r="2593" spans="1:38">
      <c r="A2593" t="s">
        <v>15421</v>
      </c>
      <c r="B2593" s="1" t="s">
        <v>6562</v>
      </c>
      <c r="C2593" s="3">
        <v>40404</v>
      </c>
      <c r="D2593" s="4" t="str">
        <f t="shared" si="246"/>
        <v>The Trip to Italy</v>
      </c>
      <c r="E2593" s="9" t="s">
        <v>12234</v>
      </c>
      <c r="F2593" s="5">
        <f>YEAR(C2593)</f>
        <v>2014</v>
      </c>
      <c r="H2593" s="1" t="s">
        <v>535</v>
      </c>
      <c r="I2593" s="5" t="str">
        <f t="shared" si="247"/>
        <v>The+Trip+to+Italy</v>
      </c>
      <c r="J2593" s="1"/>
      <c r="K2593" s="5"/>
      <c r="L2593" s="1" t="s">
        <v>536</v>
      </c>
      <c r="N2593" t="str">
        <f t="shared" si="248"/>
        <v>"http://www.omdbapi.com/?t=The+Trip+to+Italy&amp;tomatoes=true",</v>
      </c>
      <c r="O2593">
        <f t="shared" si="250"/>
        <v>2591</v>
      </c>
      <c r="P2593" t="str">
        <f t="shared" si="249"/>
        <v>o2591.csv</v>
      </c>
      <c r="S2593" s="13" t="s">
        <v>15403</v>
      </c>
      <c r="T2593" s="15" t="s">
        <v>6504</v>
      </c>
      <c r="U2593" s="1" t="s">
        <v>6504</v>
      </c>
      <c r="V2593"/>
      <c r="W2593" t="s">
        <v>19197</v>
      </c>
      <c r="AJ2593" s="13" t="s">
        <v>15421</v>
      </c>
      <c r="AK2593" s="1" t="s">
        <v>6562</v>
      </c>
      <c r="AL2593" s="7" t="s">
        <v>19215</v>
      </c>
    </row>
    <row r="2594" spans="1:38">
      <c r="A2594" t="s">
        <v>15422</v>
      </c>
      <c r="B2594" s="1" t="s">
        <v>6567</v>
      </c>
      <c r="C2594" s="3">
        <v>39529</v>
      </c>
      <c r="D2594" s="4" t="str">
        <f t="shared" si="246"/>
        <v>The Trouble with Bliss</v>
      </c>
      <c r="E2594" s="9" t="s">
        <v>12237</v>
      </c>
      <c r="F2594" s="5">
        <v>2011</v>
      </c>
      <c r="H2594" s="1" t="s">
        <v>535</v>
      </c>
      <c r="I2594" s="5" t="str">
        <f t="shared" si="247"/>
        <v>The+Trouble+with+Bliss</v>
      </c>
      <c r="J2594" s="1"/>
      <c r="K2594" s="5"/>
      <c r="L2594" s="1" t="s">
        <v>536</v>
      </c>
      <c r="N2594" t="str">
        <f t="shared" si="248"/>
        <v>"http://www.omdbapi.com/?t=The+Trouble+with+Bliss&amp;tomatoes=true",</v>
      </c>
      <c r="O2594">
        <f t="shared" si="250"/>
        <v>2592</v>
      </c>
      <c r="P2594" t="str">
        <f t="shared" si="249"/>
        <v>o2592.csv</v>
      </c>
      <c r="S2594" s="13" t="s">
        <v>15404</v>
      </c>
      <c r="T2594" s="15" t="s">
        <v>16667</v>
      </c>
      <c r="U2594" s="1" t="s">
        <v>12798</v>
      </c>
      <c r="V2594"/>
      <c r="W2594" t="s">
        <v>19198</v>
      </c>
      <c r="AJ2594" s="13" t="s">
        <v>15422</v>
      </c>
      <c r="AK2594" s="1" t="s">
        <v>6567</v>
      </c>
      <c r="AL2594" s="7" t="s">
        <v>19216</v>
      </c>
    </row>
    <row r="2595" spans="1:38">
      <c r="A2595" t="s">
        <v>15423</v>
      </c>
      <c r="B2595" s="1" t="s">
        <v>6568</v>
      </c>
      <c r="C2595" s="3">
        <v>39004</v>
      </c>
      <c r="D2595" s="4" t="str">
        <f t="shared" si="246"/>
        <v>The Trouble with Terkel</v>
      </c>
      <c r="E2595" s="9" t="s">
        <v>12238</v>
      </c>
      <c r="F2595" s="5">
        <f>YEAR(C2595)</f>
        <v>2010</v>
      </c>
      <c r="H2595" s="1" t="s">
        <v>535</v>
      </c>
      <c r="I2595" s="5" t="str">
        <f t="shared" si="247"/>
        <v>The+Trouble+with+Terkel</v>
      </c>
      <c r="J2595" s="1"/>
      <c r="K2595" s="5"/>
      <c r="L2595" s="1" t="s">
        <v>536</v>
      </c>
      <c r="N2595" t="str">
        <f t="shared" si="248"/>
        <v>"http://www.omdbapi.com/?t=The+Trouble+with+Terkel&amp;tomatoes=true",</v>
      </c>
      <c r="O2595">
        <f t="shared" si="250"/>
        <v>2593</v>
      </c>
      <c r="P2595" t="str">
        <f t="shared" si="249"/>
        <v>o2593.csv</v>
      </c>
      <c r="S2595" s="13" t="s">
        <v>15405</v>
      </c>
      <c r="T2595" s="15" t="s">
        <v>16668</v>
      </c>
      <c r="U2595" s="1" t="s">
        <v>12797</v>
      </c>
      <c r="V2595"/>
      <c r="W2595" t="s">
        <v>19199</v>
      </c>
      <c r="AJ2595" s="13" t="s">
        <v>15423</v>
      </c>
      <c r="AK2595" s="1" t="s">
        <v>6568</v>
      </c>
      <c r="AL2595" s="7" t="s">
        <v>19217</v>
      </c>
    </row>
    <row r="2596" spans="1:38">
      <c r="A2596" t="s">
        <v>15424</v>
      </c>
      <c r="B2596" s="1" t="s">
        <v>6578</v>
      </c>
      <c r="C2596" s="3">
        <v>39487</v>
      </c>
      <c r="D2596" s="4" t="str">
        <f t="shared" si="246"/>
        <v>The Turin Horse</v>
      </c>
      <c r="E2596" s="9" t="s">
        <v>12244</v>
      </c>
      <c r="F2596" s="5">
        <v>2011</v>
      </c>
      <c r="H2596" s="1" t="s">
        <v>535</v>
      </c>
      <c r="I2596" s="5" t="str">
        <f t="shared" si="247"/>
        <v>The+Turin+Horse</v>
      </c>
      <c r="J2596" s="1"/>
      <c r="K2596" s="5"/>
      <c r="L2596" s="1" t="s">
        <v>536</v>
      </c>
      <c r="N2596" t="str">
        <f t="shared" si="248"/>
        <v>"http://www.omdbapi.com/?t=The+Turin+Horse&amp;tomatoes=true",</v>
      </c>
      <c r="O2596">
        <f t="shared" si="250"/>
        <v>2594</v>
      </c>
      <c r="P2596" t="str">
        <f t="shared" si="249"/>
        <v>o2594.csv</v>
      </c>
      <c r="S2596" s="13" t="s">
        <v>15406</v>
      </c>
      <c r="T2596" s="15" t="s">
        <v>16669</v>
      </c>
      <c r="U2596" s="1" t="s">
        <v>12799</v>
      </c>
      <c r="V2596"/>
      <c r="W2596" t="s">
        <v>19200</v>
      </c>
      <c r="AJ2596" s="13" t="s">
        <v>15424</v>
      </c>
      <c r="AK2596" s="1" t="s">
        <v>6578</v>
      </c>
      <c r="AL2596" s="7" t="s">
        <v>19218</v>
      </c>
    </row>
    <row r="2597" spans="1:38">
      <c r="A2597" t="s">
        <v>15425</v>
      </c>
      <c r="B2597" s="1" t="s">
        <v>4671</v>
      </c>
      <c r="C2597" s="3">
        <v>39403</v>
      </c>
      <c r="D2597" s="4" t="str">
        <f t="shared" si="246"/>
        <v>The Twilight Saga:Breaking Dawn Part 1</v>
      </c>
      <c r="E2597" s="9" t="s">
        <v>12438</v>
      </c>
      <c r="F2597" s="5">
        <f t="shared" ref="F2597:F2602" si="251">YEAR(C2597)</f>
        <v>2011</v>
      </c>
      <c r="H2597" s="1" t="s">
        <v>535</v>
      </c>
      <c r="I2597" s="5" t="str">
        <f t="shared" si="247"/>
        <v>The+Twilight+Saga%3ABreaking+Dawn+Part+1</v>
      </c>
      <c r="J2597" s="1"/>
      <c r="K2597" s="5"/>
      <c r="L2597" s="1" t="s">
        <v>536</v>
      </c>
      <c r="N2597" t="str">
        <f t="shared" si="248"/>
        <v>"http://www.omdbapi.com/?t=The+Twilight+Saga%3ABreaking+Dawn+Part+1&amp;tomatoes=true",</v>
      </c>
      <c r="O2597">
        <f t="shared" si="250"/>
        <v>2595</v>
      </c>
      <c r="P2597" t="str">
        <f t="shared" si="249"/>
        <v>o2595.csv</v>
      </c>
      <c r="S2597" s="13" t="s">
        <v>15407</v>
      </c>
      <c r="T2597" s="15" t="s">
        <v>6515</v>
      </c>
      <c r="U2597" s="1" t="s">
        <v>6515</v>
      </c>
      <c r="V2597"/>
      <c r="W2597" t="s">
        <v>19201</v>
      </c>
      <c r="AJ2597" s="13" t="s">
        <v>15425</v>
      </c>
      <c r="AK2597" s="1" t="s">
        <v>4671</v>
      </c>
      <c r="AL2597" s="7" t="s">
        <v>19219</v>
      </c>
    </row>
    <row r="2598" spans="1:38">
      <c r="A2598" t="s">
        <v>15426</v>
      </c>
      <c r="B2598" s="1" t="s">
        <v>4672</v>
      </c>
      <c r="C2598" s="3">
        <v>39767</v>
      </c>
      <c r="D2598" s="4" t="str">
        <f t="shared" si="246"/>
        <v>The Twilight Saga:Breaking Dawn Part 2</v>
      </c>
      <c r="E2598" s="9" t="s">
        <v>12439</v>
      </c>
      <c r="F2598" s="5">
        <f t="shared" si="251"/>
        <v>2012</v>
      </c>
      <c r="H2598" s="1" t="s">
        <v>535</v>
      </c>
      <c r="I2598" s="5" t="str">
        <f t="shared" si="247"/>
        <v>The+Twilight+Saga%3ABreaking+Dawn+Part+2</v>
      </c>
      <c r="J2598" s="1"/>
      <c r="K2598" s="5"/>
      <c r="L2598" s="1" t="s">
        <v>536</v>
      </c>
      <c r="N2598" t="str">
        <f t="shared" si="248"/>
        <v>"http://www.omdbapi.com/?t=The+Twilight+Saga%3ABreaking+Dawn+Part+2&amp;tomatoes=true",</v>
      </c>
      <c r="O2598">
        <f t="shared" si="250"/>
        <v>2596</v>
      </c>
      <c r="P2598" t="str">
        <f t="shared" si="249"/>
        <v>o2596.csv</v>
      </c>
      <c r="S2598" s="13" t="s">
        <v>15408</v>
      </c>
      <c r="T2598" s="15" t="s">
        <v>6518</v>
      </c>
      <c r="U2598" s="1" t="s">
        <v>6518</v>
      </c>
      <c r="V2598"/>
      <c r="W2598" t="s">
        <v>19202</v>
      </c>
      <c r="AJ2598" s="13" t="s">
        <v>15426</v>
      </c>
      <c r="AK2598" s="1" t="s">
        <v>4672</v>
      </c>
      <c r="AL2598" s="7" t="s">
        <v>19220</v>
      </c>
    </row>
    <row r="2599" spans="1:38">
      <c r="A2599" t="s">
        <v>15427</v>
      </c>
      <c r="B2599" s="1" t="s">
        <v>4983</v>
      </c>
      <c r="C2599" s="3">
        <v>38897</v>
      </c>
      <c r="D2599" s="4" t="str">
        <f t="shared" si="246"/>
        <v>The Twilight Saga:Eclipse</v>
      </c>
      <c r="E2599" s="9" t="s">
        <v>12383</v>
      </c>
      <c r="F2599" s="5">
        <f t="shared" si="251"/>
        <v>2010</v>
      </c>
      <c r="H2599" s="1" t="s">
        <v>535</v>
      </c>
      <c r="I2599" s="5" t="str">
        <f t="shared" si="247"/>
        <v>The+Twilight+Saga%3AEclipse</v>
      </c>
      <c r="J2599" s="1"/>
      <c r="K2599" s="5"/>
      <c r="L2599" s="1" t="s">
        <v>536</v>
      </c>
      <c r="N2599" t="str">
        <f t="shared" si="248"/>
        <v>"http://www.omdbapi.com/?t=The+Twilight+Saga%3AEclipse&amp;tomatoes=true",</v>
      </c>
      <c r="O2599">
        <f t="shared" si="250"/>
        <v>2597</v>
      </c>
      <c r="P2599" t="str">
        <f t="shared" si="249"/>
        <v>o2597.csv</v>
      </c>
      <c r="S2599" s="13" t="s">
        <v>15409</v>
      </c>
      <c r="T2599" s="15" t="s">
        <v>16670</v>
      </c>
      <c r="U2599" s="1" t="s">
        <v>6522</v>
      </c>
      <c r="V2599"/>
      <c r="W2599" t="s">
        <v>19203</v>
      </c>
      <c r="AJ2599" s="13" t="s">
        <v>15427</v>
      </c>
      <c r="AK2599" s="1" t="s">
        <v>4983</v>
      </c>
      <c r="AL2599" s="7" t="s">
        <v>19221</v>
      </c>
    </row>
    <row r="2600" spans="1:38">
      <c r="A2600" t="s">
        <v>15428</v>
      </c>
      <c r="B2600" s="1" t="s">
        <v>6586</v>
      </c>
      <c r="C2600" s="3">
        <v>38955</v>
      </c>
      <c r="D2600" s="4" t="str">
        <f t="shared" si="246"/>
        <v>The Two Escobars</v>
      </c>
      <c r="E2600" s="9" t="s">
        <v>12248</v>
      </c>
      <c r="F2600" s="5">
        <f t="shared" si="251"/>
        <v>2010</v>
      </c>
      <c r="H2600" s="1" t="s">
        <v>535</v>
      </c>
      <c r="I2600" s="5" t="str">
        <f t="shared" si="247"/>
        <v>The+Two+Escobars</v>
      </c>
      <c r="J2600" s="1"/>
      <c r="K2600" s="5"/>
      <c r="L2600" s="1" t="s">
        <v>536</v>
      </c>
      <c r="N2600" t="str">
        <f t="shared" si="248"/>
        <v>"http://www.omdbapi.com/?t=The+Two+Escobars&amp;tomatoes=true",</v>
      </c>
      <c r="O2600">
        <f t="shared" si="250"/>
        <v>2598</v>
      </c>
      <c r="P2600" t="str">
        <f t="shared" si="249"/>
        <v>o2598.csv</v>
      </c>
      <c r="S2600" s="13" t="s">
        <v>15410</v>
      </c>
      <c r="T2600" s="15" t="s">
        <v>16528</v>
      </c>
      <c r="U2600" s="1" t="s">
        <v>6531</v>
      </c>
      <c r="V2600"/>
      <c r="W2600" t="s">
        <v>19204</v>
      </c>
      <c r="AJ2600" s="13" t="s">
        <v>15428</v>
      </c>
      <c r="AK2600" s="1" t="s">
        <v>6586</v>
      </c>
      <c r="AL2600" s="7" t="s">
        <v>19222</v>
      </c>
    </row>
    <row r="2601" spans="1:38">
      <c r="A2601" t="s">
        <v>15429</v>
      </c>
      <c r="B2601" s="1" t="s">
        <v>6587</v>
      </c>
      <c r="C2601" s="3">
        <v>40446</v>
      </c>
      <c r="D2601" s="4" t="str">
        <f t="shared" si="246"/>
        <v>The Two Faces of January</v>
      </c>
      <c r="E2601" s="9" t="s">
        <v>12249</v>
      </c>
      <c r="F2601" s="5">
        <f t="shared" si="251"/>
        <v>2014</v>
      </c>
      <c r="H2601" s="1" t="s">
        <v>535</v>
      </c>
      <c r="I2601" s="5" t="str">
        <f t="shared" si="247"/>
        <v>The+Two+Faces+of+January</v>
      </c>
      <c r="J2601" s="1"/>
      <c r="K2601" s="5"/>
      <c r="L2601" s="1" t="s">
        <v>536</v>
      </c>
      <c r="N2601" t="str">
        <f t="shared" si="248"/>
        <v>"http://www.omdbapi.com/?t=The+Two+Faces+of+January&amp;tomatoes=true",</v>
      </c>
      <c r="O2601">
        <f t="shared" si="250"/>
        <v>2599</v>
      </c>
      <c r="P2601" t="str">
        <f t="shared" si="249"/>
        <v>o2599.csv</v>
      </c>
      <c r="S2601" s="13" t="s">
        <v>15411</v>
      </c>
      <c r="T2601" s="15" t="s">
        <v>16671</v>
      </c>
      <c r="U2601" s="1" t="s">
        <v>6536</v>
      </c>
      <c r="V2601"/>
      <c r="W2601" t="s">
        <v>19205</v>
      </c>
      <c r="AJ2601" s="13" t="s">
        <v>15429</v>
      </c>
      <c r="AK2601" s="1" t="s">
        <v>6587</v>
      </c>
      <c r="AL2601" s="7" t="s">
        <v>19223</v>
      </c>
    </row>
    <row r="2602" spans="1:38">
      <c r="A2602" t="s">
        <v>15430</v>
      </c>
      <c r="B2602" s="1" t="s">
        <v>6590</v>
      </c>
      <c r="C2602" s="3">
        <v>40061</v>
      </c>
      <c r="D2602" s="4" t="str">
        <f t="shared" si="246"/>
        <v>The Ultimate Life</v>
      </c>
      <c r="E2602" s="9" t="s">
        <v>12250</v>
      </c>
      <c r="F2602" s="5">
        <f t="shared" si="251"/>
        <v>2013</v>
      </c>
      <c r="H2602" s="1" t="s">
        <v>535</v>
      </c>
      <c r="I2602" s="5" t="str">
        <f t="shared" si="247"/>
        <v>The+Ultimate+Life</v>
      </c>
      <c r="J2602" s="1"/>
      <c r="K2602" s="5"/>
      <c r="L2602" s="1" t="s">
        <v>536</v>
      </c>
      <c r="N2602" t="str">
        <f t="shared" si="248"/>
        <v>"http://www.omdbapi.com/?t=The+Ultimate+Life&amp;tomatoes=true",</v>
      </c>
      <c r="O2602">
        <f t="shared" si="250"/>
        <v>2600</v>
      </c>
      <c r="P2602" t="str">
        <f t="shared" si="249"/>
        <v>o2600.csv</v>
      </c>
      <c r="S2602" s="13" t="s">
        <v>15412</v>
      </c>
      <c r="T2602" s="15" t="s">
        <v>6546</v>
      </c>
      <c r="U2602" s="1" t="s">
        <v>6546</v>
      </c>
      <c r="V2602"/>
      <c r="W2602" t="s">
        <v>19206</v>
      </c>
      <c r="AJ2602" s="13" t="s">
        <v>15430</v>
      </c>
      <c r="AK2602" s="1" t="s">
        <v>6590</v>
      </c>
      <c r="AL2602" s="7" t="s">
        <v>19224</v>
      </c>
    </row>
    <row r="2603" spans="1:38">
      <c r="A2603" t="s">
        <v>15431</v>
      </c>
      <c r="B2603" s="1" t="s">
        <v>12810</v>
      </c>
      <c r="C2603" s="3">
        <v>39277</v>
      </c>
      <c r="D2603" s="4" t="str">
        <f t="shared" si="246"/>
        <v>The Undefeated</v>
      </c>
      <c r="E2603" s="9" t="s">
        <v>15980</v>
      </c>
      <c r="F2603" s="5">
        <v>2010</v>
      </c>
      <c r="H2603" s="1" t="s">
        <v>535</v>
      </c>
      <c r="I2603" s="5" t="str">
        <f t="shared" si="247"/>
        <v>The+Undefeated</v>
      </c>
      <c r="J2603" s="1"/>
      <c r="K2603" s="5"/>
      <c r="L2603" s="1" t="s">
        <v>536</v>
      </c>
      <c r="N2603" t="str">
        <f t="shared" si="248"/>
        <v>"http://www.omdbapi.com/?t=The+Undefeated&amp;tomatoes=true",</v>
      </c>
      <c r="O2603">
        <f t="shared" si="250"/>
        <v>2601</v>
      </c>
      <c r="P2603" t="str">
        <f t="shared" si="249"/>
        <v>o2601.csv</v>
      </c>
      <c r="S2603" s="13" t="s">
        <v>15413</v>
      </c>
      <c r="T2603" s="15" t="s">
        <v>6548</v>
      </c>
      <c r="U2603" s="1" t="s">
        <v>6548</v>
      </c>
      <c r="V2603"/>
      <c r="W2603" t="s">
        <v>19207</v>
      </c>
      <c r="AJ2603" s="13" t="s">
        <v>15431</v>
      </c>
      <c r="AK2603" s="1" t="s">
        <v>12810</v>
      </c>
      <c r="AL2603" s="7" t="s">
        <v>19225</v>
      </c>
    </row>
    <row r="2604" spans="1:38">
      <c r="A2604" t="s">
        <v>15432</v>
      </c>
      <c r="B2604" s="1" t="s">
        <v>6609</v>
      </c>
      <c r="C2604" s="3">
        <v>39907</v>
      </c>
      <c r="D2604" s="4" t="str">
        <f t="shared" si="246"/>
        <v>The United States of Autism</v>
      </c>
      <c r="E2604" s="9" t="s">
        <v>12260</v>
      </c>
      <c r="F2604" s="5">
        <f>YEAR(C2604)</f>
        <v>2013</v>
      </c>
      <c r="H2604" s="1" t="s">
        <v>535</v>
      </c>
      <c r="I2604" s="5" t="str">
        <f t="shared" si="247"/>
        <v>The+United+States+of+Autism</v>
      </c>
      <c r="J2604" s="1"/>
      <c r="K2604" s="5"/>
      <c r="L2604" s="1" t="s">
        <v>536</v>
      </c>
      <c r="N2604" t="str">
        <f t="shared" si="248"/>
        <v>"http://www.omdbapi.com/?t=The+United+States+of+Autism&amp;tomatoes=true",</v>
      </c>
      <c r="O2604">
        <f t="shared" si="250"/>
        <v>2602</v>
      </c>
      <c r="P2604" t="str">
        <f t="shared" si="249"/>
        <v>o2602.csv</v>
      </c>
      <c r="S2604" s="13" t="s">
        <v>15414</v>
      </c>
      <c r="T2604" s="15" t="s">
        <v>367</v>
      </c>
      <c r="U2604" s="1" t="s">
        <v>367</v>
      </c>
      <c r="V2604"/>
      <c r="W2604" t="s">
        <v>19208</v>
      </c>
      <c r="AJ2604" s="13" t="s">
        <v>15432</v>
      </c>
      <c r="AK2604" s="1" t="s">
        <v>6609</v>
      </c>
      <c r="AL2604" s="7" t="s">
        <v>19226</v>
      </c>
    </row>
    <row r="2605" spans="1:38">
      <c r="A2605" t="s">
        <v>15433</v>
      </c>
      <c r="B2605" s="1" t="s">
        <v>6603</v>
      </c>
      <c r="C2605" s="3">
        <v>40271</v>
      </c>
      <c r="D2605" s="4" t="str">
        <f t="shared" si="246"/>
        <v>The Unknown Known</v>
      </c>
      <c r="E2605" s="9" t="s">
        <v>12256</v>
      </c>
      <c r="F2605" s="5">
        <v>2013</v>
      </c>
      <c r="H2605" s="1" t="s">
        <v>535</v>
      </c>
      <c r="I2605" s="5" t="str">
        <f t="shared" si="247"/>
        <v>The+Unknown+Known</v>
      </c>
      <c r="J2605" s="1"/>
      <c r="K2605" s="5"/>
      <c r="L2605" s="1" t="s">
        <v>536</v>
      </c>
      <c r="N2605" t="str">
        <f t="shared" si="248"/>
        <v>"http://www.omdbapi.com/?t=The+Unknown+Known&amp;tomatoes=true",</v>
      </c>
      <c r="O2605">
        <f t="shared" si="250"/>
        <v>2603</v>
      </c>
      <c r="P2605" t="str">
        <f t="shared" si="249"/>
        <v>o2603.csv</v>
      </c>
      <c r="S2605" s="13" t="s">
        <v>15415</v>
      </c>
      <c r="T2605" s="15" t="s">
        <v>6557</v>
      </c>
      <c r="U2605" s="1" t="s">
        <v>6557</v>
      </c>
      <c r="V2605"/>
      <c r="W2605" t="s">
        <v>19209</v>
      </c>
      <c r="AJ2605" s="13" t="s">
        <v>15433</v>
      </c>
      <c r="AK2605" s="1" t="s">
        <v>6603</v>
      </c>
      <c r="AL2605" s="7" t="s">
        <v>19227</v>
      </c>
    </row>
    <row r="2606" spans="1:38">
      <c r="A2606" t="s">
        <v>15434</v>
      </c>
      <c r="B2606" s="1" t="s">
        <v>6615</v>
      </c>
      <c r="C2606" s="3">
        <v>40747</v>
      </c>
      <c r="D2606" s="4" t="str">
        <f t="shared" si="246"/>
        <v>The Vatican Tapes</v>
      </c>
      <c r="E2606" s="9" t="s">
        <v>12265</v>
      </c>
      <c r="F2606" s="5">
        <f>YEAR(C2606)</f>
        <v>2015</v>
      </c>
      <c r="H2606" s="1" t="s">
        <v>535</v>
      </c>
      <c r="I2606" s="5" t="str">
        <f t="shared" si="247"/>
        <v>The+Vatican+Tapes</v>
      </c>
      <c r="J2606" s="1"/>
      <c r="K2606" s="5"/>
      <c r="L2606" s="1" t="s">
        <v>536</v>
      </c>
      <c r="N2606" t="str">
        <f t="shared" si="248"/>
        <v>"http://www.omdbapi.com/?t=The+Vatican+Tapes&amp;tomatoes=true",</v>
      </c>
      <c r="O2606">
        <f t="shared" si="250"/>
        <v>2604</v>
      </c>
      <c r="P2606" t="str">
        <f t="shared" si="249"/>
        <v>o2604.csv</v>
      </c>
      <c r="S2606" s="13" t="s">
        <v>15416</v>
      </c>
      <c r="T2606" s="15" t="s">
        <v>6558</v>
      </c>
      <c r="U2606" s="1" t="s">
        <v>6558</v>
      </c>
      <c r="V2606"/>
      <c r="W2606" t="s">
        <v>19210</v>
      </c>
      <c r="AJ2606" s="13" t="s">
        <v>15434</v>
      </c>
      <c r="AK2606" s="1" t="s">
        <v>6615</v>
      </c>
      <c r="AL2606" s="7" t="s">
        <v>19228</v>
      </c>
    </row>
    <row r="2607" spans="1:38">
      <c r="A2607" t="s">
        <v>15435</v>
      </c>
      <c r="B2607" s="1" t="s">
        <v>6631</v>
      </c>
      <c r="C2607" s="3">
        <v>39466</v>
      </c>
      <c r="D2607" s="4" t="str">
        <f t="shared" si="246"/>
        <v>The Viral Factor</v>
      </c>
      <c r="E2607" s="9" t="s">
        <v>12275</v>
      </c>
      <c r="F2607" s="5">
        <f>YEAR(C2607)</f>
        <v>2012</v>
      </c>
      <c r="H2607" s="1" t="s">
        <v>535</v>
      </c>
      <c r="I2607" s="5" t="str">
        <f t="shared" si="247"/>
        <v>The+Viral+Factor</v>
      </c>
      <c r="J2607" s="1"/>
      <c r="K2607" s="5"/>
      <c r="L2607" s="1" t="s">
        <v>536</v>
      </c>
      <c r="N2607" t="str">
        <f t="shared" si="248"/>
        <v>"http://www.omdbapi.com/?t=The+Viral+Factor&amp;tomatoes=true",</v>
      </c>
      <c r="O2607">
        <f t="shared" si="250"/>
        <v>2605</v>
      </c>
      <c r="P2607" t="str">
        <f t="shared" si="249"/>
        <v>o2605.csv</v>
      </c>
      <c r="S2607" s="13" t="s">
        <v>15417</v>
      </c>
      <c r="T2607" s="15" t="s">
        <v>16090</v>
      </c>
      <c r="U2607" s="1" t="s">
        <v>12804</v>
      </c>
      <c r="V2607"/>
      <c r="W2607" t="s">
        <v>19211</v>
      </c>
      <c r="AJ2607" s="13" t="s">
        <v>15435</v>
      </c>
      <c r="AK2607" s="1" t="s">
        <v>6631</v>
      </c>
      <c r="AL2607" s="7" t="s">
        <v>19229</v>
      </c>
    </row>
    <row r="2608" spans="1:38">
      <c r="A2608" t="s">
        <v>15436</v>
      </c>
      <c r="B2608" s="1" t="s">
        <v>384</v>
      </c>
      <c r="C2608" s="3">
        <v>40796</v>
      </c>
      <c r="D2608" s="4" t="str">
        <f t="shared" si="246"/>
        <v>The Visit</v>
      </c>
      <c r="E2608" s="9" t="s">
        <v>460</v>
      </c>
      <c r="F2608" s="5">
        <f>YEAR(C2608)</f>
        <v>2015</v>
      </c>
      <c r="H2608" s="1" t="s">
        <v>535</v>
      </c>
      <c r="I2608" s="5" t="str">
        <f t="shared" si="247"/>
        <v>The+Visit</v>
      </c>
      <c r="J2608" s="1"/>
      <c r="K2608" s="5"/>
      <c r="L2608" s="1" t="s">
        <v>536</v>
      </c>
      <c r="N2608" t="str">
        <f t="shared" si="248"/>
        <v>"http://www.omdbapi.com/?t=The+Visit&amp;tomatoes=true",</v>
      </c>
      <c r="O2608">
        <f t="shared" si="250"/>
        <v>2606</v>
      </c>
      <c r="P2608" t="str">
        <f t="shared" si="249"/>
        <v>o2606.csv</v>
      </c>
      <c r="S2608" s="13" t="s">
        <v>15418</v>
      </c>
      <c r="T2608" s="15" t="s">
        <v>6559</v>
      </c>
      <c r="U2608" s="1" t="s">
        <v>6559</v>
      </c>
      <c r="V2608"/>
      <c r="W2608" t="s">
        <v>19212</v>
      </c>
      <c r="AJ2608" s="13" t="s">
        <v>15436</v>
      </c>
      <c r="AK2608" s="1" t="s">
        <v>384</v>
      </c>
      <c r="AL2608" s="7" t="s">
        <v>19230</v>
      </c>
    </row>
    <row r="2609" spans="1:38">
      <c r="A2609" t="s">
        <v>15437</v>
      </c>
      <c r="B2609" s="1" t="s">
        <v>6636</v>
      </c>
      <c r="C2609" s="3">
        <v>39487</v>
      </c>
      <c r="D2609" s="4" t="str">
        <f t="shared" si="246"/>
        <v>The Vow</v>
      </c>
      <c r="E2609" s="9" t="s">
        <v>12279</v>
      </c>
      <c r="F2609" s="5">
        <f>YEAR(C2609)</f>
        <v>2012</v>
      </c>
      <c r="H2609" s="1" t="s">
        <v>535</v>
      </c>
      <c r="I2609" s="5" t="str">
        <f t="shared" si="247"/>
        <v>The+Vow</v>
      </c>
      <c r="J2609" s="1"/>
      <c r="K2609" s="5"/>
      <c r="L2609" s="1" t="s">
        <v>536</v>
      </c>
      <c r="N2609" t="str">
        <f t="shared" si="248"/>
        <v>"http://www.omdbapi.com/?t=The+Vow&amp;tomatoes=true",</v>
      </c>
      <c r="O2609">
        <f t="shared" si="250"/>
        <v>2607</v>
      </c>
      <c r="P2609" t="str">
        <f t="shared" si="249"/>
        <v>o2607.csv</v>
      </c>
      <c r="S2609" s="13" t="s">
        <v>15419</v>
      </c>
      <c r="T2609" s="15" t="s">
        <v>6560</v>
      </c>
      <c r="U2609" s="1" t="s">
        <v>6560</v>
      </c>
      <c r="V2609"/>
      <c r="W2609" t="s">
        <v>19213</v>
      </c>
      <c r="AJ2609" s="13" t="s">
        <v>15437</v>
      </c>
      <c r="AK2609" s="1" t="s">
        <v>6636</v>
      </c>
      <c r="AL2609" s="7" t="s">
        <v>19231</v>
      </c>
    </row>
    <row r="2610" spans="1:38">
      <c r="A2610" t="s">
        <v>15438</v>
      </c>
      <c r="B2610" s="1" t="s">
        <v>4797</v>
      </c>
      <c r="C2610" s="3">
        <v>40815</v>
      </c>
      <c r="D2610" s="4" t="str">
        <f t="shared" si="246"/>
        <v>The Walk</v>
      </c>
      <c r="E2610" s="9" t="s">
        <v>10671</v>
      </c>
      <c r="F2610" s="5">
        <f>YEAR(C2610)</f>
        <v>2015</v>
      </c>
      <c r="H2610" s="1" t="s">
        <v>535</v>
      </c>
      <c r="I2610" s="5" t="str">
        <f t="shared" si="247"/>
        <v>The+Walk</v>
      </c>
      <c r="J2610" s="1"/>
      <c r="K2610" s="5"/>
      <c r="L2610" s="1" t="s">
        <v>536</v>
      </c>
      <c r="N2610" t="str">
        <f t="shared" si="248"/>
        <v>"http://www.omdbapi.com/?t=The+Walk&amp;tomatoes=true",</v>
      </c>
      <c r="O2610">
        <f t="shared" si="250"/>
        <v>2608</v>
      </c>
      <c r="P2610" t="str">
        <f t="shared" si="249"/>
        <v>o2608.csv</v>
      </c>
      <c r="S2610" s="13" t="s">
        <v>15420</v>
      </c>
      <c r="T2610" s="15" t="s">
        <v>16091</v>
      </c>
      <c r="U2610" s="1" t="s">
        <v>12805</v>
      </c>
      <c r="V2610"/>
      <c r="W2610" t="s">
        <v>19214</v>
      </c>
      <c r="AJ2610" s="13" t="s">
        <v>15438</v>
      </c>
      <c r="AK2610" s="1" t="s">
        <v>4797</v>
      </c>
      <c r="AL2610" s="7" t="s">
        <v>19232</v>
      </c>
    </row>
    <row r="2611" spans="1:38">
      <c r="A2611" t="s">
        <v>15439</v>
      </c>
      <c r="B2611" s="1" t="s">
        <v>12818</v>
      </c>
      <c r="C2611" s="3">
        <v>39963</v>
      </c>
      <c r="D2611" s="4" t="str">
        <f t="shared" si="246"/>
        <v>The Wall</v>
      </c>
      <c r="E2611" s="9" t="s">
        <v>15981</v>
      </c>
      <c r="F2611" s="5">
        <v>2012</v>
      </c>
      <c r="H2611" s="1" t="s">
        <v>535</v>
      </c>
      <c r="I2611" s="5" t="str">
        <f t="shared" si="247"/>
        <v>The+Wall</v>
      </c>
      <c r="J2611" s="1"/>
      <c r="K2611" s="5"/>
      <c r="L2611" s="1" t="s">
        <v>536</v>
      </c>
      <c r="N2611" t="str">
        <f t="shared" si="248"/>
        <v>"http://www.omdbapi.com/?t=The+Wall&amp;tomatoes=true",</v>
      </c>
      <c r="O2611">
        <f t="shared" si="250"/>
        <v>2609</v>
      </c>
      <c r="P2611" t="str">
        <f t="shared" si="249"/>
        <v>o2609.csv</v>
      </c>
      <c r="S2611" s="13" t="s">
        <v>15421</v>
      </c>
      <c r="T2611" s="15" t="s">
        <v>6562</v>
      </c>
      <c r="U2611" s="1" t="s">
        <v>6562</v>
      </c>
      <c r="V2611"/>
      <c r="W2611" t="s">
        <v>19215</v>
      </c>
      <c r="AJ2611" s="13" t="s">
        <v>15439</v>
      </c>
      <c r="AK2611" s="1" t="s">
        <v>12818</v>
      </c>
      <c r="AL2611" s="7" t="s">
        <v>19233</v>
      </c>
    </row>
    <row r="2612" spans="1:38">
      <c r="A2612" t="s">
        <v>15440</v>
      </c>
      <c r="B2612" s="1" t="s">
        <v>6499</v>
      </c>
      <c r="C2612" s="3">
        <v>40712</v>
      </c>
      <c r="D2612" s="4" t="str">
        <f t="shared" si="246"/>
        <v>The Wanted 18</v>
      </c>
      <c r="E2612" s="9" t="s">
        <v>12191</v>
      </c>
      <c r="F2612" s="5">
        <v>2014</v>
      </c>
      <c r="H2612" s="1" t="s">
        <v>535</v>
      </c>
      <c r="I2612" s="5" t="str">
        <f t="shared" si="247"/>
        <v>The+Wanted+18</v>
      </c>
      <c r="J2612" s="1"/>
      <c r="K2612" s="5"/>
      <c r="L2612" s="1" t="s">
        <v>536</v>
      </c>
      <c r="N2612" t="str">
        <f t="shared" si="248"/>
        <v>"http://www.omdbapi.com/?t=The+Wanted+18&amp;tomatoes=true",</v>
      </c>
      <c r="O2612">
        <f t="shared" si="250"/>
        <v>2610</v>
      </c>
      <c r="P2612" t="str">
        <f t="shared" si="249"/>
        <v>o2610.csv</v>
      </c>
      <c r="S2612" s="13" t="s">
        <v>15422</v>
      </c>
      <c r="T2612" s="15" t="s">
        <v>6567</v>
      </c>
      <c r="U2612" s="1" t="s">
        <v>6567</v>
      </c>
      <c r="V2612"/>
      <c r="W2612" t="s">
        <v>19216</v>
      </c>
      <c r="AJ2612" s="13" t="s">
        <v>15440</v>
      </c>
      <c r="AK2612" s="1" t="s">
        <v>6499</v>
      </c>
      <c r="AL2612" s="7" t="s">
        <v>19234</v>
      </c>
    </row>
    <row r="2613" spans="1:38">
      <c r="A2613" t="s">
        <v>15441</v>
      </c>
      <c r="B2613" s="1" t="s">
        <v>6655</v>
      </c>
      <c r="C2613" s="3">
        <v>39193</v>
      </c>
      <c r="D2613" s="4" t="str">
        <f t="shared" si="246"/>
        <v>The Warring States</v>
      </c>
      <c r="E2613" s="9" t="s">
        <v>12289</v>
      </c>
      <c r="F2613" s="5">
        <f>YEAR(C2613)</f>
        <v>2011</v>
      </c>
      <c r="H2613" s="1" t="s">
        <v>535</v>
      </c>
      <c r="I2613" s="5" t="str">
        <f t="shared" si="247"/>
        <v>The+Warring+States</v>
      </c>
      <c r="J2613" s="1"/>
      <c r="K2613" s="5"/>
      <c r="L2613" s="1" t="s">
        <v>536</v>
      </c>
      <c r="N2613" t="str">
        <f t="shared" si="248"/>
        <v>"http://www.omdbapi.com/?t=The+Warring+States&amp;tomatoes=true",</v>
      </c>
      <c r="O2613">
        <f t="shared" si="250"/>
        <v>2611</v>
      </c>
      <c r="P2613" t="str">
        <f t="shared" si="249"/>
        <v>o2611.csv</v>
      </c>
      <c r="S2613" s="13" t="s">
        <v>15423</v>
      </c>
      <c r="T2613" s="15" t="s">
        <v>6568</v>
      </c>
      <c r="U2613" s="1" t="s">
        <v>6568</v>
      </c>
      <c r="V2613"/>
      <c r="W2613" t="s">
        <v>19217</v>
      </c>
      <c r="AJ2613" s="13" t="s">
        <v>15441</v>
      </c>
      <c r="AK2613" s="1" t="s">
        <v>6655</v>
      </c>
      <c r="AL2613" s="7" t="s">
        <v>19235</v>
      </c>
    </row>
    <row r="2614" spans="1:38">
      <c r="A2614" t="s">
        <v>15442</v>
      </c>
      <c r="B2614" s="1" t="s">
        <v>6657</v>
      </c>
      <c r="C2614" s="3">
        <v>39053</v>
      </c>
      <c r="D2614" s="4" t="str">
        <f t="shared" si="246"/>
        <v>The Warrior's Way</v>
      </c>
      <c r="E2614" s="9" t="s">
        <v>16205</v>
      </c>
      <c r="F2614" s="5">
        <f>YEAR(C2614)</f>
        <v>2010</v>
      </c>
      <c r="H2614" s="1" t="s">
        <v>535</v>
      </c>
      <c r="I2614" s="5" t="str">
        <f t="shared" si="247"/>
        <v>The+Warrior%27s+Way</v>
      </c>
      <c r="J2614" s="1"/>
      <c r="K2614" s="5"/>
      <c r="L2614" s="1" t="s">
        <v>536</v>
      </c>
      <c r="N2614" t="str">
        <f t="shared" si="248"/>
        <v>"http://www.omdbapi.com/?t=The+Warrior%27s+Way&amp;tomatoes=true",</v>
      </c>
      <c r="O2614">
        <f t="shared" si="250"/>
        <v>2612</v>
      </c>
      <c r="P2614" t="str">
        <f t="shared" si="249"/>
        <v>o2612.csv</v>
      </c>
      <c r="S2614" s="13" t="s">
        <v>15424</v>
      </c>
      <c r="T2614" s="15" t="s">
        <v>6578</v>
      </c>
      <c r="U2614" s="1" t="s">
        <v>6578</v>
      </c>
      <c r="V2614"/>
      <c r="W2614" t="s">
        <v>19218</v>
      </c>
      <c r="AJ2614" s="13" t="s">
        <v>15442</v>
      </c>
      <c r="AK2614" s="1" t="s">
        <v>6657</v>
      </c>
      <c r="AL2614" s="7" t="s">
        <v>19236</v>
      </c>
    </row>
    <row r="2615" spans="1:38">
      <c r="A2615" t="s">
        <v>15443</v>
      </c>
      <c r="B2615" s="1" t="s">
        <v>5870</v>
      </c>
      <c r="C2615" s="3">
        <v>39655</v>
      </c>
      <c r="D2615" s="4" t="str">
        <f t="shared" si="246"/>
        <v>The Watch</v>
      </c>
      <c r="E2615" s="9" t="s">
        <v>11807</v>
      </c>
      <c r="F2615" s="5">
        <f>YEAR(C2615)</f>
        <v>2012</v>
      </c>
      <c r="H2615" s="1" t="s">
        <v>535</v>
      </c>
      <c r="I2615" s="5" t="str">
        <f t="shared" si="247"/>
        <v>The+Watch</v>
      </c>
      <c r="J2615" s="1"/>
      <c r="K2615" s="5"/>
      <c r="L2615" s="1" t="s">
        <v>536</v>
      </c>
      <c r="N2615" t="str">
        <f t="shared" si="248"/>
        <v>"http://www.omdbapi.com/?t=The+Watch&amp;tomatoes=true",</v>
      </c>
      <c r="O2615">
        <f t="shared" si="250"/>
        <v>2613</v>
      </c>
      <c r="P2615" t="str">
        <f t="shared" si="249"/>
        <v>o2613.csv</v>
      </c>
      <c r="S2615" s="13" t="s">
        <v>15425</v>
      </c>
      <c r="T2615" s="15" t="s">
        <v>16529</v>
      </c>
      <c r="U2615" s="1" t="s">
        <v>4671</v>
      </c>
      <c r="V2615"/>
      <c r="W2615" t="s">
        <v>19219</v>
      </c>
      <c r="AJ2615" s="13" t="s">
        <v>15443</v>
      </c>
      <c r="AK2615" s="1" t="s">
        <v>5870</v>
      </c>
      <c r="AL2615" s="7" t="s">
        <v>19237</v>
      </c>
    </row>
    <row r="2616" spans="1:38">
      <c r="A2616" t="s">
        <v>15444</v>
      </c>
      <c r="B2616" s="1" t="s">
        <v>6665</v>
      </c>
      <c r="C2616" s="3">
        <v>40656</v>
      </c>
      <c r="D2616" s="4" t="str">
        <f t="shared" si="246"/>
        <v>The Water Diviner</v>
      </c>
      <c r="E2616" s="9" t="s">
        <v>12294</v>
      </c>
      <c r="F2616" s="5">
        <v>2014</v>
      </c>
      <c r="H2616" s="1" t="s">
        <v>535</v>
      </c>
      <c r="I2616" s="5" t="str">
        <f t="shared" si="247"/>
        <v>The+Water+Diviner</v>
      </c>
      <c r="J2616" s="1"/>
      <c r="K2616" s="5"/>
      <c r="L2616" s="1" t="s">
        <v>536</v>
      </c>
      <c r="N2616" t="str">
        <f t="shared" si="248"/>
        <v>"http://www.omdbapi.com/?t=The+Water+Diviner&amp;tomatoes=true",</v>
      </c>
      <c r="O2616">
        <f t="shared" si="250"/>
        <v>2614</v>
      </c>
      <c r="P2616" t="str">
        <f t="shared" si="249"/>
        <v>o2614.csv</v>
      </c>
      <c r="S2616" s="13" t="s">
        <v>15426</v>
      </c>
      <c r="T2616" s="15" t="s">
        <v>16530</v>
      </c>
      <c r="U2616" s="1" t="s">
        <v>4672</v>
      </c>
      <c r="V2616"/>
      <c r="W2616" t="s">
        <v>19220</v>
      </c>
      <c r="AJ2616" s="13" t="s">
        <v>15444</v>
      </c>
      <c r="AK2616" s="1" t="s">
        <v>6665</v>
      </c>
      <c r="AL2616" s="7" t="s">
        <v>19238</v>
      </c>
    </row>
    <row r="2617" spans="1:38">
      <c r="A2617" t="s">
        <v>15445</v>
      </c>
      <c r="B2617" s="1" t="s">
        <v>6668</v>
      </c>
      <c r="C2617" s="3">
        <v>39361</v>
      </c>
      <c r="D2617" s="4" t="str">
        <f t="shared" si="246"/>
        <v>The Way</v>
      </c>
      <c r="E2617" s="9" t="s">
        <v>12296</v>
      </c>
      <c r="F2617" s="5">
        <f>YEAR(C2617)</f>
        <v>2011</v>
      </c>
      <c r="H2617" s="1" t="s">
        <v>535</v>
      </c>
      <c r="I2617" s="5" t="str">
        <f t="shared" si="247"/>
        <v>The+Way</v>
      </c>
      <c r="J2617" s="1"/>
      <c r="K2617" s="5"/>
      <c r="L2617" s="1" t="s">
        <v>536</v>
      </c>
      <c r="N2617" t="str">
        <f t="shared" si="248"/>
        <v>"http://www.omdbapi.com/?t=The+Way&amp;tomatoes=true",</v>
      </c>
      <c r="O2617">
        <f t="shared" si="250"/>
        <v>2615</v>
      </c>
      <c r="P2617" t="str">
        <f t="shared" si="249"/>
        <v>o2615.csv</v>
      </c>
      <c r="S2617" s="13" t="s">
        <v>15427</v>
      </c>
      <c r="T2617" s="15" t="s">
        <v>224</v>
      </c>
      <c r="U2617" s="1" t="s">
        <v>4983</v>
      </c>
      <c r="V2617"/>
      <c r="W2617" t="s">
        <v>19221</v>
      </c>
      <c r="AJ2617" s="13" t="s">
        <v>15445</v>
      </c>
      <c r="AK2617" s="1" t="s">
        <v>6668</v>
      </c>
      <c r="AL2617" s="7" t="s">
        <v>19239</v>
      </c>
    </row>
    <row r="2618" spans="1:38">
      <c r="A2618" t="s">
        <v>15446</v>
      </c>
      <c r="B2618" s="1" t="s">
        <v>6669</v>
      </c>
      <c r="C2618" s="3">
        <v>39102</v>
      </c>
      <c r="D2618" s="4" t="str">
        <f t="shared" si="246"/>
        <v>The Way Back</v>
      </c>
      <c r="E2618" s="9" t="s">
        <v>12297</v>
      </c>
      <c r="F2618" s="5">
        <f>YEAR(C2618)</f>
        <v>2011</v>
      </c>
      <c r="H2618" s="1" t="s">
        <v>535</v>
      </c>
      <c r="I2618" s="5" t="str">
        <f t="shared" si="247"/>
        <v>The+Way+Back</v>
      </c>
      <c r="J2618" s="1"/>
      <c r="K2618" s="5"/>
      <c r="L2618" s="1" t="s">
        <v>536</v>
      </c>
      <c r="N2618" t="str">
        <f t="shared" si="248"/>
        <v>"http://www.omdbapi.com/?t=The+Way+Back&amp;tomatoes=true",</v>
      </c>
      <c r="O2618">
        <f t="shared" si="250"/>
        <v>2616</v>
      </c>
      <c r="P2618" t="str">
        <f t="shared" si="249"/>
        <v>o2616.csv</v>
      </c>
      <c r="S2618" s="13" t="s">
        <v>15428</v>
      </c>
      <c r="T2618" s="15" t="s">
        <v>6586</v>
      </c>
      <c r="U2618" s="1" t="s">
        <v>6586</v>
      </c>
      <c r="V2618"/>
      <c r="W2618" t="s">
        <v>19222</v>
      </c>
      <c r="AJ2618" s="13" t="s">
        <v>15446</v>
      </c>
      <c r="AK2618" s="1" t="s">
        <v>6669</v>
      </c>
      <c r="AL2618" s="7" t="s">
        <v>19240</v>
      </c>
    </row>
    <row r="2619" spans="1:38">
      <c r="A2619" t="s">
        <v>15447</v>
      </c>
      <c r="B2619" s="1" t="s">
        <v>6670</v>
      </c>
      <c r="C2619" s="3">
        <v>40488</v>
      </c>
      <c r="D2619" s="4" t="str">
        <f t="shared" si="246"/>
        <v>The Way He Looks</v>
      </c>
      <c r="E2619" s="9" t="s">
        <v>12298</v>
      </c>
      <c r="F2619" s="5">
        <f>YEAR(C2619)</f>
        <v>2014</v>
      </c>
      <c r="H2619" s="1" t="s">
        <v>535</v>
      </c>
      <c r="I2619" s="5" t="str">
        <f t="shared" si="247"/>
        <v>The+Way+He+Looks</v>
      </c>
      <c r="J2619" s="1"/>
      <c r="K2619" s="5"/>
      <c r="L2619" s="1" t="s">
        <v>536</v>
      </c>
      <c r="N2619" t="str">
        <f t="shared" si="248"/>
        <v>"http://www.omdbapi.com/?t=The+Way+He+Looks&amp;tomatoes=true",</v>
      </c>
      <c r="O2619">
        <f t="shared" si="250"/>
        <v>2617</v>
      </c>
      <c r="P2619" t="str">
        <f t="shared" si="249"/>
        <v>o2617.csv</v>
      </c>
      <c r="S2619" s="13" t="s">
        <v>15429</v>
      </c>
      <c r="T2619" s="15" t="s">
        <v>6587</v>
      </c>
      <c r="U2619" s="1" t="s">
        <v>6587</v>
      </c>
      <c r="V2619"/>
      <c r="W2619" t="s">
        <v>19223</v>
      </c>
      <c r="AJ2619" s="13" t="s">
        <v>15447</v>
      </c>
      <c r="AK2619" s="1" t="s">
        <v>6670</v>
      </c>
      <c r="AL2619" s="7" t="s">
        <v>19241</v>
      </c>
    </row>
    <row r="2620" spans="1:38">
      <c r="A2620" t="s">
        <v>15448</v>
      </c>
      <c r="B2620" s="1" t="s">
        <v>16001</v>
      </c>
      <c r="C2620" s="3">
        <v>39998</v>
      </c>
      <c r="D2620" s="4" t="str">
        <f t="shared" si="246"/>
        <v>The Way Way Back</v>
      </c>
      <c r="E2620" s="9" t="s">
        <v>16101</v>
      </c>
      <c r="F2620" s="5">
        <f>YEAR(C2620)</f>
        <v>2013</v>
      </c>
      <c r="H2620" s="1" t="s">
        <v>535</v>
      </c>
      <c r="I2620" s="5" t="str">
        <f t="shared" si="247"/>
        <v>The+Way+Way+Back</v>
      </c>
      <c r="J2620" s="1"/>
      <c r="K2620" s="5"/>
      <c r="L2620" s="1" t="s">
        <v>536</v>
      </c>
      <c r="N2620" t="str">
        <f t="shared" si="248"/>
        <v>"http://www.omdbapi.com/?t=The+Way+Way+Back&amp;tomatoes=true",</v>
      </c>
      <c r="O2620">
        <f t="shared" si="250"/>
        <v>2618</v>
      </c>
      <c r="P2620" t="str">
        <f t="shared" si="249"/>
        <v>o2618.csv</v>
      </c>
      <c r="S2620" s="13" t="s">
        <v>15430</v>
      </c>
      <c r="T2620" s="15" t="s">
        <v>6590</v>
      </c>
      <c r="U2620" s="1" t="s">
        <v>6590</v>
      </c>
      <c r="V2620"/>
      <c r="W2620" t="s">
        <v>19224</v>
      </c>
      <c r="AJ2620" s="13" t="s">
        <v>15448</v>
      </c>
      <c r="AK2620" s="1" t="s">
        <v>16001</v>
      </c>
      <c r="AL2620" s="7" t="s">
        <v>19242</v>
      </c>
    </row>
    <row r="2621" spans="1:38">
      <c r="A2621" t="s">
        <v>15449</v>
      </c>
      <c r="B2621" s="1" t="s">
        <v>6671</v>
      </c>
      <c r="C2621" s="3">
        <v>39879</v>
      </c>
      <c r="D2621" s="4" t="str">
        <f t="shared" si="246"/>
        <v>The We and the I</v>
      </c>
      <c r="E2621" s="9" t="s">
        <v>12299</v>
      </c>
      <c r="F2621" s="5">
        <v>2012</v>
      </c>
      <c r="H2621" s="1" t="s">
        <v>535</v>
      </c>
      <c r="I2621" s="5" t="str">
        <f t="shared" si="247"/>
        <v>The+We+and+the+I</v>
      </c>
      <c r="J2621" s="1"/>
      <c r="K2621" s="5"/>
      <c r="L2621" s="1" t="s">
        <v>536</v>
      </c>
      <c r="N2621" t="str">
        <f t="shared" si="248"/>
        <v>"http://www.omdbapi.com/?t=The+We+and+the+I&amp;tomatoes=true",</v>
      </c>
      <c r="O2621">
        <f t="shared" si="250"/>
        <v>2619</v>
      </c>
      <c r="P2621" t="str">
        <f t="shared" si="249"/>
        <v>o2619.csv</v>
      </c>
      <c r="S2621" s="13" t="s">
        <v>15431</v>
      </c>
      <c r="T2621" s="15" t="s">
        <v>16672</v>
      </c>
      <c r="U2621" s="1" t="s">
        <v>12810</v>
      </c>
      <c r="V2621"/>
      <c r="W2621" t="s">
        <v>19225</v>
      </c>
      <c r="AJ2621" s="13" t="s">
        <v>15449</v>
      </c>
      <c r="AK2621" s="1" t="s">
        <v>6671</v>
      </c>
      <c r="AL2621" s="7" t="s">
        <v>19243</v>
      </c>
    </row>
    <row r="2622" spans="1:38">
      <c r="A2622" t="s">
        <v>15450</v>
      </c>
      <c r="B2622" s="1" t="s">
        <v>6500</v>
      </c>
      <c r="C2622" s="3">
        <v>38742</v>
      </c>
      <c r="D2622" s="4" t="str">
        <f t="shared" si="246"/>
        <v>The Weathered Underground</v>
      </c>
      <c r="E2622" s="9" t="s">
        <v>10827</v>
      </c>
      <c r="F2622" s="5">
        <f>YEAR(C2622)</f>
        <v>2010</v>
      </c>
      <c r="H2622" s="1" t="s">
        <v>535</v>
      </c>
      <c r="I2622" s="5" t="str">
        <f t="shared" si="247"/>
        <v>The+Weathered+Underground</v>
      </c>
      <c r="J2622" s="1"/>
      <c r="K2622" s="5"/>
      <c r="L2622" s="1" t="s">
        <v>536</v>
      </c>
      <c r="N2622" t="str">
        <f t="shared" si="248"/>
        <v>"http://www.omdbapi.com/?t=The+Weathered+Underground&amp;tomatoes=true",</v>
      </c>
      <c r="O2622">
        <f t="shared" si="250"/>
        <v>2620</v>
      </c>
      <c r="P2622" t="str">
        <f t="shared" si="249"/>
        <v>o2620.csv</v>
      </c>
      <c r="S2622" s="13" t="s">
        <v>15432</v>
      </c>
      <c r="T2622" s="15" t="s">
        <v>6609</v>
      </c>
      <c r="U2622" s="1" t="s">
        <v>6609</v>
      </c>
      <c r="V2622"/>
      <c r="W2622" t="s">
        <v>19226</v>
      </c>
      <c r="AJ2622" s="13" t="s">
        <v>15450</v>
      </c>
      <c r="AK2622" s="1" t="s">
        <v>6500</v>
      </c>
      <c r="AL2622" s="7" t="s">
        <v>19244</v>
      </c>
    </row>
    <row r="2623" spans="1:38">
      <c r="A2623" t="s">
        <v>15451</v>
      </c>
      <c r="B2623" s="1" t="s">
        <v>407</v>
      </c>
      <c r="C2623" s="3">
        <v>40558</v>
      </c>
      <c r="D2623" s="4" t="str">
        <f t="shared" si="246"/>
        <v>The Wedding Ringer</v>
      </c>
      <c r="E2623" s="9" t="s">
        <v>477</v>
      </c>
      <c r="F2623" s="5">
        <f>YEAR(C2623)</f>
        <v>2015</v>
      </c>
      <c r="H2623" s="1" t="s">
        <v>535</v>
      </c>
      <c r="I2623" s="5" t="str">
        <f t="shared" si="247"/>
        <v>The+Wedding+Ringer</v>
      </c>
      <c r="J2623" s="1"/>
      <c r="K2623" s="5"/>
      <c r="L2623" s="1" t="s">
        <v>536</v>
      </c>
      <c r="N2623" t="str">
        <f t="shared" si="248"/>
        <v>"http://www.omdbapi.com/?t=The+Wedding+Ringer&amp;tomatoes=true",</v>
      </c>
      <c r="O2623">
        <f t="shared" si="250"/>
        <v>2621</v>
      </c>
      <c r="P2623" t="str">
        <f t="shared" si="249"/>
        <v>o2621.csv</v>
      </c>
      <c r="S2623" s="13" t="s">
        <v>15433</v>
      </c>
      <c r="T2623" s="15" t="s">
        <v>6603</v>
      </c>
      <c r="U2623" s="1" t="s">
        <v>6603</v>
      </c>
      <c r="V2623"/>
      <c r="W2623" t="s">
        <v>19227</v>
      </c>
      <c r="AJ2623" s="13" t="s">
        <v>15451</v>
      </c>
      <c r="AK2623" s="1" t="s">
        <v>407</v>
      </c>
      <c r="AL2623" s="7" t="s">
        <v>19245</v>
      </c>
    </row>
    <row r="2624" spans="1:38">
      <c r="A2624" t="s">
        <v>15452</v>
      </c>
      <c r="B2624" s="1" t="s">
        <v>6683</v>
      </c>
      <c r="C2624" s="3">
        <v>39648</v>
      </c>
      <c r="D2624" s="4" t="str">
        <f t="shared" si="246"/>
        <v>The Well-Digger's Daughter</v>
      </c>
      <c r="E2624" s="9" t="s">
        <v>16206</v>
      </c>
      <c r="F2624" s="5">
        <v>2011</v>
      </c>
      <c r="H2624" s="1" t="s">
        <v>535</v>
      </c>
      <c r="I2624" s="5" t="str">
        <f t="shared" si="247"/>
        <v>The+Well-Digger%27s+Daughter</v>
      </c>
      <c r="J2624" s="1"/>
      <c r="K2624" s="5"/>
      <c r="L2624" s="1" t="s">
        <v>536</v>
      </c>
      <c r="N2624" t="str">
        <f t="shared" si="248"/>
        <v>"http://www.omdbapi.com/?t=The+Well-Digger%27s+Daughter&amp;tomatoes=true",</v>
      </c>
      <c r="O2624">
        <f t="shared" si="250"/>
        <v>2622</v>
      </c>
      <c r="P2624" t="str">
        <f t="shared" si="249"/>
        <v>o2622.csv</v>
      </c>
      <c r="S2624" s="13" t="s">
        <v>15434</v>
      </c>
      <c r="T2624" s="15" t="s">
        <v>6615</v>
      </c>
      <c r="U2624" s="1" t="s">
        <v>6615</v>
      </c>
      <c r="V2624"/>
      <c r="W2624" t="s">
        <v>19228</v>
      </c>
      <c r="AJ2624" s="13" t="s">
        <v>15452</v>
      </c>
      <c r="AK2624" s="1" t="s">
        <v>6683</v>
      </c>
      <c r="AL2624" s="7" t="s">
        <v>19246</v>
      </c>
    </row>
    <row r="2625" spans="1:38">
      <c r="A2625" t="s">
        <v>15453</v>
      </c>
      <c r="B2625" s="1" t="s">
        <v>6693</v>
      </c>
      <c r="C2625" s="3">
        <v>39333</v>
      </c>
      <c r="D2625" s="4" t="str">
        <f t="shared" si="246"/>
        <v>The Whale</v>
      </c>
      <c r="E2625" s="9" t="s">
        <v>12312</v>
      </c>
      <c r="F2625" s="5">
        <f>YEAR(C2625)</f>
        <v>2011</v>
      </c>
      <c r="H2625" s="1" t="s">
        <v>535</v>
      </c>
      <c r="I2625" s="5" t="str">
        <f t="shared" si="247"/>
        <v>The+Whale</v>
      </c>
      <c r="J2625" s="1"/>
      <c r="K2625" s="5"/>
      <c r="L2625" s="1" t="s">
        <v>536</v>
      </c>
      <c r="N2625" t="str">
        <f t="shared" si="248"/>
        <v>"http://www.omdbapi.com/?t=The+Whale&amp;tomatoes=true",</v>
      </c>
      <c r="O2625">
        <f t="shared" si="250"/>
        <v>2623</v>
      </c>
      <c r="P2625" t="str">
        <f t="shared" si="249"/>
        <v>o2623.csv</v>
      </c>
      <c r="S2625" s="13" t="s">
        <v>15435</v>
      </c>
      <c r="T2625" s="15" t="s">
        <v>6631</v>
      </c>
      <c r="U2625" s="1" t="s">
        <v>6631</v>
      </c>
      <c r="V2625"/>
      <c r="W2625" t="s">
        <v>19229</v>
      </c>
      <c r="AJ2625" s="13" t="s">
        <v>15453</v>
      </c>
      <c r="AK2625" s="1" t="s">
        <v>6693</v>
      </c>
      <c r="AL2625" s="7" t="s">
        <v>19247</v>
      </c>
    </row>
    <row r="2626" spans="1:38">
      <c r="A2626" t="s">
        <v>15454</v>
      </c>
      <c r="B2626" s="1" t="s">
        <v>6713</v>
      </c>
      <c r="C2626" s="3">
        <v>39298</v>
      </c>
      <c r="D2626" s="4" t="str">
        <f t="shared" si="246"/>
        <v>The Whistleblower</v>
      </c>
      <c r="E2626" s="9" t="s">
        <v>12323</v>
      </c>
      <c r="F2626" s="5">
        <v>2010</v>
      </c>
      <c r="H2626" s="1" t="s">
        <v>535</v>
      </c>
      <c r="I2626" s="5" t="str">
        <f t="shared" si="247"/>
        <v>The+Whistleblower</v>
      </c>
      <c r="J2626" s="1"/>
      <c r="K2626" s="5"/>
      <c r="L2626" s="1" t="s">
        <v>536</v>
      </c>
      <c r="N2626" t="str">
        <f t="shared" si="248"/>
        <v>"http://www.omdbapi.com/?t=The+Whistleblower&amp;tomatoes=true",</v>
      </c>
      <c r="O2626">
        <f t="shared" si="250"/>
        <v>2624</v>
      </c>
      <c r="P2626" t="str">
        <f t="shared" si="249"/>
        <v>o2624.csv</v>
      </c>
      <c r="S2626" s="13" t="s">
        <v>15436</v>
      </c>
      <c r="T2626" s="15" t="s">
        <v>384</v>
      </c>
      <c r="U2626" s="1" t="s">
        <v>384</v>
      </c>
      <c r="V2626"/>
      <c r="W2626" t="s">
        <v>19230</v>
      </c>
      <c r="AJ2626" s="13" t="s">
        <v>15454</v>
      </c>
      <c r="AK2626" s="1" t="s">
        <v>6713</v>
      </c>
      <c r="AL2626" s="7" t="s">
        <v>19248</v>
      </c>
    </row>
    <row r="2627" spans="1:38">
      <c r="A2627" t="s">
        <v>15455</v>
      </c>
      <c r="B2627" s="1" t="s">
        <v>6726</v>
      </c>
      <c r="C2627" s="3">
        <v>40082</v>
      </c>
      <c r="D2627" s="4" t="str">
        <f t="shared" ref="D2627:D2690" si="252">TRIM(B2627)</f>
        <v>The Wicker Man - Final Cut</v>
      </c>
      <c r="E2627" s="9" t="s">
        <v>12332</v>
      </c>
      <c r="F2627" s="5">
        <v>2012</v>
      </c>
      <c r="H2627" s="1" t="s">
        <v>535</v>
      </c>
      <c r="I2627" s="5" t="str">
        <f t="shared" si="247"/>
        <v>The+Wicker+Man+-+Final+Cut</v>
      </c>
      <c r="J2627" s="1"/>
      <c r="K2627" s="5"/>
      <c r="L2627" s="1" t="s">
        <v>536</v>
      </c>
      <c r="N2627" t="str">
        <f t="shared" si="248"/>
        <v>"http://www.omdbapi.com/?t=The+Wicker+Man+-+Final+Cut&amp;tomatoes=true",</v>
      </c>
      <c r="O2627">
        <f t="shared" si="250"/>
        <v>2625</v>
      </c>
      <c r="P2627" t="str">
        <f t="shared" si="249"/>
        <v>o2625.csv</v>
      </c>
      <c r="S2627" s="13" t="s">
        <v>15437</v>
      </c>
      <c r="T2627" s="15" t="s">
        <v>6636</v>
      </c>
      <c r="U2627" s="1" t="s">
        <v>6636</v>
      </c>
      <c r="V2627"/>
      <c r="W2627" t="s">
        <v>19231</v>
      </c>
      <c r="AJ2627" s="13" t="s">
        <v>15455</v>
      </c>
      <c r="AK2627" s="1" t="s">
        <v>6726</v>
      </c>
      <c r="AL2627" s="7" t="s">
        <v>19249</v>
      </c>
    </row>
    <row r="2628" spans="1:38">
      <c r="A2628" t="s">
        <v>15456</v>
      </c>
      <c r="B2628" s="1" t="s">
        <v>6735</v>
      </c>
      <c r="C2628" s="3">
        <v>40229</v>
      </c>
      <c r="D2628" s="4" t="str">
        <f t="shared" si="252"/>
        <v>The Wind Rises</v>
      </c>
      <c r="E2628" s="9" t="s">
        <v>12337</v>
      </c>
      <c r="F2628" s="5">
        <v>2013</v>
      </c>
      <c r="H2628" s="1" t="s">
        <v>535</v>
      </c>
      <c r="I2628" s="5" t="str">
        <f t="shared" ref="I2628:I2691" si="253">E2628</f>
        <v>The+Wind+Rises</v>
      </c>
      <c r="J2628" s="1"/>
      <c r="K2628" s="5"/>
      <c r="L2628" s="1" t="s">
        <v>536</v>
      </c>
      <c r="N2628" t="str">
        <f t="shared" ref="N2628:N2691" si="254">H2628&amp;I2628&amp;J2628&amp;K2628&amp;L2628</f>
        <v>"http://www.omdbapi.com/?t=The+Wind+Rises&amp;tomatoes=true",</v>
      </c>
      <c r="O2628">
        <f t="shared" si="250"/>
        <v>2626</v>
      </c>
      <c r="P2628" t="str">
        <f t="shared" ref="P2628:P2691" si="255">"o"&amp;O2628&amp;".csv"</f>
        <v>o2626.csv</v>
      </c>
      <c r="S2628" s="13" t="s">
        <v>15438</v>
      </c>
      <c r="T2628" s="15" t="s">
        <v>4797</v>
      </c>
      <c r="U2628" s="1" t="s">
        <v>4797</v>
      </c>
      <c r="V2628"/>
      <c r="W2628" t="s">
        <v>19232</v>
      </c>
      <c r="AJ2628" s="13" t="s">
        <v>15456</v>
      </c>
      <c r="AK2628" s="1" t="s">
        <v>6735</v>
      </c>
      <c r="AL2628" s="7" t="s">
        <v>19250</v>
      </c>
    </row>
    <row r="2629" spans="1:38">
      <c r="A2629" t="s">
        <v>15457</v>
      </c>
      <c r="B2629" s="1" t="s">
        <v>6501</v>
      </c>
      <c r="C2629" s="3">
        <v>40892</v>
      </c>
      <c r="D2629" s="4" t="str">
        <f t="shared" si="252"/>
        <v>The Winding Stream</v>
      </c>
      <c r="E2629" s="9" t="s">
        <v>10828</v>
      </c>
      <c r="F2629" s="5">
        <v>2014</v>
      </c>
      <c r="H2629" s="1" t="s">
        <v>535</v>
      </c>
      <c r="I2629" s="5" t="str">
        <f t="shared" si="253"/>
        <v>The+Winding+Stream</v>
      </c>
      <c r="J2629" s="1"/>
      <c r="K2629" s="5"/>
      <c r="L2629" s="1" t="s">
        <v>536</v>
      </c>
      <c r="N2629" t="str">
        <f t="shared" si="254"/>
        <v>"http://www.omdbapi.com/?t=The+Winding+Stream&amp;tomatoes=true",</v>
      </c>
      <c r="O2629">
        <f t="shared" ref="O2629:O2692" si="256">O2628+1</f>
        <v>2627</v>
      </c>
      <c r="P2629" t="str">
        <f t="shared" si="255"/>
        <v>o2627.csv</v>
      </c>
      <c r="S2629" s="13" t="s">
        <v>15439</v>
      </c>
      <c r="T2629" s="15" t="s">
        <v>16092</v>
      </c>
      <c r="U2629" s="1" t="s">
        <v>12818</v>
      </c>
      <c r="V2629"/>
      <c r="W2629" t="s">
        <v>19233</v>
      </c>
      <c r="AJ2629" s="13" t="s">
        <v>15457</v>
      </c>
      <c r="AK2629" s="1" t="s">
        <v>6501</v>
      </c>
      <c r="AL2629" s="7" t="s">
        <v>19251</v>
      </c>
    </row>
    <row r="2630" spans="1:38">
      <c r="A2630" t="s">
        <v>15458</v>
      </c>
      <c r="B2630" s="1" t="s">
        <v>12826</v>
      </c>
      <c r="C2630" s="3">
        <v>40845</v>
      </c>
      <c r="D2630" s="4" t="str">
        <f t="shared" si="252"/>
        <v>The Witness</v>
      </c>
      <c r="E2630" s="9" t="s">
        <v>15982</v>
      </c>
      <c r="F2630" s="5">
        <v>2014</v>
      </c>
      <c r="H2630" s="1" t="s">
        <v>535</v>
      </c>
      <c r="I2630" s="5" t="str">
        <f t="shared" si="253"/>
        <v>The+Witness</v>
      </c>
      <c r="J2630" s="1"/>
      <c r="K2630" s="5"/>
      <c r="L2630" s="1" t="s">
        <v>536</v>
      </c>
      <c r="N2630" t="str">
        <f t="shared" si="254"/>
        <v>"http://www.omdbapi.com/?t=The+Witness&amp;tomatoes=true",</v>
      </c>
      <c r="O2630">
        <f t="shared" si="256"/>
        <v>2628</v>
      </c>
      <c r="P2630" t="str">
        <f t="shared" si="255"/>
        <v>o2628.csv</v>
      </c>
      <c r="S2630" s="13" t="s">
        <v>15440</v>
      </c>
      <c r="T2630" s="15" t="s">
        <v>6499</v>
      </c>
      <c r="U2630" s="1" t="s">
        <v>6499</v>
      </c>
      <c r="V2630"/>
      <c r="W2630" t="s">
        <v>19234</v>
      </c>
      <c r="AJ2630" s="13" t="s">
        <v>15458</v>
      </c>
      <c r="AK2630" s="1" t="s">
        <v>12826</v>
      </c>
      <c r="AL2630" s="7" t="s">
        <v>19252</v>
      </c>
    </row>
    <row r="2631" spans="1:38">
      <c r="A2631" t="s">
        <v>15459</v>
      </c>
      <c r="B2631" s="1" t="s">
        <v>6744</v>
      </c>
      <c r="C2631" s="3">
        <v>40171</v>
      </c>
      <c r="D2631" s="4" t="str">
        <f t="shared" si="252"/>
        <v>The Wolf of Wall Street</v>
      </c>
      <c r="E2631" s="9" t="s">
        <v>10845</v>
      </c>
      <c r="F2631" s="5">
        <f>YEAR(C2631)</f>
        <v>2013</v>
      </c>
      <c r="H2631" s="1" t="s">
        <v>535</v>
      </c>
      <c r="I2631" s="5" t="str">
        <f t="shared" si="253"/>
        <v>The+Wolf+of+Wall+Street</v>
      </c>
      <c r="J2631" s="1"/>
      <c r="K2631" s="5"/>
      <c r="L2631" s="1" t="s">
        <v>536</v>
      </c>
      <c r="N2631" t="str">
        <f t="shared" si="254"/>
        <v>"http://www.omdbapi.com/?t=The+Wolf+of+Wall+Street&amp;tomatoes=true",</v>
      </c>
      <c r="O2631">
        <f t="shared" si="256"/>
        <v>2629</v>
      </c>
      <c r="P2631" t="str">
        <f t="shared" si="255"/>
        <v>o2629.csv</v>
      </c>
      <c r="S2631" s="13" t="s">
        <v>15441</v>
      </c>
      <c r="T2631" s="15" t="s">
        <v>6655</v>
      </c>
      <c r="U2631" s="1" t="s">
        <v>6655</v>
      </c>
      <c r="V2631"/>
      <c r="W2631" t="s">
        <v>19235</v>
      </c>
      <c r="AJ2631" s="13" t="s">
        <v>15459</v>
      </c>
      <c r="AK2631" s="1" t="s">
        <v>6744</v>
      </c>
      <c r="AL2631" s="7" t="s">
        <v>19253</v>
      </c>
    </row>
    <row r="2632" spans="1:38">
      <c r="A2632" t="s">
        <v>15460</v>
      </c>
      <c r="B2632" s="1" t="s">
        <v>6743</v>
      </c>
      <c r="C2632" s="3">
        <v>38759</v>
      </c>
      <c r="D2632" s="4" t="str">
        <f t="shared" si="252"/>
        <v>The Wolfman</v>
      </c>
      <c r="E2632" s="9" t="s">
        <v>12343</v>
      </c>
      <c r="F2632" s="5">
        <f>YEAR(C2632)</f>
        <v>2010</v>
      </c>
      <c r="H2632" s="1" t="s">
        <v>535</v>
      </c>
      <c r="I2632" s="5" t="str">
        <f t="shared" si="253"/>
        <v>The+Wolfman</v>
      </c>
      <c r="J2632" s="1"/>
      <c r="K2632" s="5"/>
      <c r="L2632" s="1" t="s">
        <v>536</v>
      </c>
      <c r="N2632" t="str">
        <f t="shared" si="254"/>
        <v>"http://www.omdbapi.com/?t=The+Wolfman&amp;tomatoes=true",</v>
      </c>
      <c r="O2632">
        <f t="shared" si="256"/>
        <v>2630</v>
      </c>
      <c r="P2632" t="str">
        <f t="shared" si="255"/>
        <v>o2630.csv</v>
      </c>
      <c r="S2632" s="13" t="s">
        <v>15442</v>
      </c>
      <c r="T2632" s="15" t="s">
        <v>6657</v>
      </c>
      <c r="U2632" s="1" t="s">
        <v>6657</v>
      </c>
      <c r="V2632"/>
      <c r="W2632" t="s">
        <v>19236</v>
      </c>
      <c r="AJ2632" s="13" t="s">
        <v>15460</v>
      </c>
      <c r="AK2632" s="1" t="s">
        <v>6743</v>
      </c>
      <c r="AL2632" s="7" t="s">
        <v>19254</v>
      </c>
    </row>
    <row r="2633" spans="1:38">
      <c r="A2633" t="s">
        <v>15461</v>
      </c>
      <c r="B2633" s="1" t="s">
        <v>6745</v>
      </c>
      <c r="C2633" s="3">
        <v>40705</v>
      </c>
      <c r="D2633" s="4" t="str">
        <f t="shared" si="252"/>
        <v>The Wolfpack</v>
      </c>
      <c r="E2633" s="9" t="s">
        <v>12344</v>
      </c>
      <c r="F2633" s="5">
        <f>YEAR(C2633)</f>
        <v>2015</v>
      </c>
      <c r="H2633" s="1" t="s">
        <v>535</v>
      </c>
      <c r="I2633" s="5" t="str">
        <f t="shared" si="253"/>
        <v>The+Wolfpack</v>
      </c>
      <c r="J2633" s="1"/>
      <c r="K2633" s="5"/>
      <c r="L2633" s="1" t="s">
        <v>536</v>
      </c>
      <c r="N2633" t="str">
        <f t="shared" si="254"/>
        <v>"http://www.omdbapi.com/?t=The+Wolfpack&amp;tomatoes=true",</v>
      </c>
      <c r="O2633">
        <f t="shared" si="256"/>
        <v>2631</v>
      </c>
      <c r="P2633" t="str">
        <f t="shared" si="255"/>
        <v>o2631.csv</v>
      </c>
      <c r="S2633" s="13" t="s">
        <v>15443</v>
      </c>
      <c r="T2633" s="15" t="s">
        <v>5870</v>
      </c>
      <c r="U2633" s="1" t="s">
        <v>5870</v>
      </c>
      <c r="V2633"/>
      <c r="W2633" t="s">
        <v>19237</v>
      </c>
      <c r="AJ2633" s="13" t="s">
        <v>15461</v>
      </c>
      <c r="AK2633" s="1" t="s">
        <v>6745</v>
      </c>
      <c r="AL2633" s="7" t="s">
        <v>19255</v>
      </c>
    </row>
    <row r="2634" spans="1:38">
      <c r="A2634" t="s">
        <v>15462</v>
      </c>
      <c r="B2634" s="1" t="s">
        <v>311</v>
      </c>
      <c r="C2634" s="3">
        <v>40019</v>
      </c>
      <c r="D2634" s="4" t="str">
        <f t="shared" si="252"/>
        <v>The Wolverine</v>
      </c>
      <c r="E2634" s="9" t="s">
        <v>12345</v>
      </c>
      <c r="F2634" s="5">
        <f>YEAR(C2634)</f>
        <v>2013</v>
      </c>
      <c r="H2634" s="1" t="s">
        <v>535</v>
      </c>
      <c r="I2634" s="5" t="str">
        <f t="shared" si="253"/>
        <v>The+Wolverine</v>
      </c>
      <c r="J2634" s="1"/>
      <c r="K2634" s="5"/>
      <c r="L2634" s="1" t="s">
        <v>536</v>
      </c>
      <c r="N2634" t="str">
        <f t="shared" si="254"/>
        <v>"http://www.omdbapi.com/?t=The+Wolverine&amp;tomatoes=true",</v>
      </c>
      <c r="O2634">
        <f t="shared" si="256"/>
        <v>2632</v>
      </c>
      <c r="P2634" t="str">
        <f t="shared" si="255"/>
        <v>o2632.csv</v>
      </c>
      <c r="S2634" s="13" t="s">
        <v>15444</v>
      </c>
      <c r="T2634" s="15" t="s">
        <v>6665</v>
      </c>
      <c r="U2634" s="1" t="s">
        <v>6665</v>
      </c>
      <c r="V2634"/>
      <c r="W2634" t="s">
        <v>19238</v>
      </c>
      <c r="AJ2634" s="13" t="s">
        <v>15462</v>
      </c>
      <c r="AK2634" s="1" t="s">
        <v>311</v>
      </c>
      <c r="AL2634" s="7" t="s">
        <v>19256</v>
      </c>
    </row>
    <row r="2635" spans="1:38">
      <c r="A2635" t="s">
        <v>15463</v>
      </c>
      <c r="B2635" s="1" t="s">
        <v>6746</v>
      </c>
      <c r="C2635" s="3">
        <v>39480</v>
      </c>
      <c r="D2635" s="4" t="str">
        <f t="shared" si="252"/>
        <v>The Woman in Black</v>
      </c>
      <c r="E2635" s="9" t="s">
        <v>12346</v>
      </c>
      <c r="F2635" s="5">
        <f>YEAR(C2635)</f>
        <v>2012</v>
      </c>
      <c r="H2635" s="1" t="s">
        <v>535</v>
      </c>
      <c r="I2635" s="5" t="str">
        <f t="shared" si="253"/>
        <v>The+Woman+in+Black</v>
      </c>
      <c r="J2635" s="1"/>
      <c r="K2635" s="5"/>
      <c r="L2635" s="1" t="s">
        <v>536</v>
      </c>
      <c r="N2635" t="str">
        <f t="shared" si="254"/>
        <v>"http://www.omdbapi.com/?t=The+Woman+in+Black&amp;tomatoes=true",</v>
      </c>
      <c r="O2635">
        <f t="shared" si="256"/>
        <v>2633</v>
      </c>
      <c r="P2635" t="str">
        <f t="shared" si="255"/>
        <v>o2633.csv</v>
      </c>
      <c r="S2635" s="13" t="s">
        <v>15445</v>
      </c>
      <c r="T2635" s="15" t="s">
        <v>6668</v>
      </c>
      <c r="U2635" s="1" t="s">
        <v>6668</v>
      </c>
      <c r="V2635"/>
      <c r="W2635" t="s">
        <v>19239</v>
      </c>
      <c r="AJ2635" s="13" t="s">
        <v>15463</v>
      </c>
      <c r="AK2635" s="1" t="s">
        <v>6746</v>
      </c>
      <c r="AL2635" s="7" t="s">
        <v>19257</v>
      </c>
    </row>
    <row r="2636" spans="1:38">
      <c r="A2636" t="s">
        <v>15464</v>
      </c>
      <c r="B2636" s="1" t="s">
        <v>450</v>
      </c>
      <c r="C2636" s="3">
        <v>40544</v>
      </c>
      <c r="D2636" s="4" t="str">
        <f t="shared" si="252"/>
        <v>The Woman in Black 2:Angel of Death</v>
      </c>
      <c r="E2636" s="9" t="s">
        <v>532</v>
      </c>
      <c r="F2636" s="5">
        <v>2014</v>
      </c>
      <c r="H2636" s="1" t="s">
        <v>535</v>
      </c>
      <c r="I2636" s="5" t="str">
        <f t="shared" si="253"/>
        <v>The+Woman+in+Black+2%3AAngel+of+Death</v>
      </c>
      <c r="J2636" s="1"/>
      <c r="K2636" s="5"/>
      <c r="L2636" s="1" t="s">
        <v>536</v>
      </c>
      <c r="N2636" t="str">
        <f t="shared" si="254"/>
        <v>"http://www.omdbapi.com/?t=The+Woman+in+Black+2%3AAngel+of+Death&amp;tomatoes=true",</v>
      </c>
      <c r="O2636">
        <f t="shared" si="256"/>
        <v>2634</v>
      </c>
      <c r="P2636" t="str">
        <f t="shared" si="255"/>
        <v>o2634.csv</v>
      </c>
      <c r="S2636" s="13" t="s">
        <v>15446</v>
      </c>
      <c r="T2636" s="15" t="s">
        <v>6669</v>
      </c>
      <c r="U2636" s="1" t="s">
        <v>6669</v>
      </c>
      <c r="V2636"/>
      <c r="W2636" t="s">
        <v>19240</v>
      </c>
      <c r="AJ2636" s="13" t="s">
        <v>15464</v>
      </c>
      <c r="AK2636" s="1" t="s">
        <v>450</v>
      </c>
      <c r="AL2636" s="7" t="s">
        <v>19258</v>
      </c>
    </row>
    <row r="2637" spans="1:38">
      <c r="A2637" t="s">
        <v>15465</v>
      </c>
      <c r="B2637" s="1" t="s">
        <v>6747</v>
      </c>
      <c r="C2637" s="3">
        <v>39613</v>
      </c>
      <c r="D2637" s="4" t="str">
        <f t="shared" si="252"/>
        <v>The Woman in the Fifth</v>
      </c>
      <c r="E2637" s="9" t="s">
        <v>12347</v>
      </c>
      <c r="F2637" s="5">
        <v>2011</v>
      </c>
      <c r="H2637" s="1" t="s">
        <v>535</v>
      </c>
      <c r="I2637" s="5" t="str">
        <f t="shared" si="253"/>
        <v>The+Woman+in+the+Fifth</v>
      </c>
      <c r="J2637" s="1"/>
      <c r="K2637" s="5"/>
      <c r="L2637" s="1" t="s">
        <v>536</v>
      </c>
      <c r="N2637" t="str">
        <f t="shared" si="254"/>
        <v>"http://www.omdbapi.com/?t=The+Woman+in+the+Fifth&amp;tomatoes=true",</v>
      </c>
      <c r="O2637">
        <f t="shared" si="256"/>
        <v>2635</v>
      </c>
      <c r="P2637" t="str">
        <f t="shared" si="255"/>
        <v>o2635.csv</v>
      </c>
      <c r="S2637" s="13" t="s">
        <v>15447</v>
      </c>
      <c r="T2637" s="15" t="s">
        <v>6670</v>
      </c>
      <c r="U2637" s="1" t="s">
        <v>6670</v>
      </c>
      <c r="V2637"/>
      <c r="W2637" t="s">
        <v>19241</v>
      </c>
      <c r="AJ2637" s="13" t="s">
        <v>15465</v>
      </c>
      <c r="AK2637" s="1" t="s">
        <v>6747</v>
      </c>
      <c r="AL2637" s="7" t="s">
        <v>19259</v>
      </c>
    </row>
    <row r="2638" spans="1:38">
      <c r="A2638" t="s">
        <v>15466</v>
      </c>
      <c r="B2638" s="1" t="s">
        <v>6749</v>
      </c>
      <c r="C2638" s="3">
        <v>39282</v>
      </c>
      <c r="D2638" s="4" t="str">
        <f t="shared" si="252"/>
        <v>The Woman with the Five Elephants</v>
      </c>
      <c r="E2638" s="9" t="s">
        <v>10846</v>
      </c>
      <c r="F2638" s="5">
        <v>2010</v>
      </c>
      <c r="H2638" s="1" t="s">
        <v>535</v>
      </c>
      <c r="I2638" s="5" t="str">
        <f t="shared" si="253"/>
        <v>The+Woman+with+the+Five+Elephants</v>
      </c>
      <c r="J2638" s="1"/>
      <c r="K2638" s="5"/>
      <c r="L2638" s="1" t="s">
        <v>536</v>
      </c>
      <c r="N2638" t="str">
        <f t="shared" si="254"/>
        <v>"http://www.omdbapi.com/?t=The+Woman+with+the+Five+Elephants&amp;tomatoes=true",</v>
      </c>
      <c r="O2638">
        <f t="shared" si="256"/>
        <v>2636</v>
      </c>
      <c r="P2638" t="str">
        <f t="shared" si="255"/>
        <v>o2636.csv</v>
      </c>
      <c r="S2638" s="13" t="s">
        <v>15448</v>
      </c>
      <c r="T2638" s="15" t="s">
        <v>16001</v>
      </c>
      <c r="U2638" s="1" t="s">
        <v>16001</v>
      </c>
      <c r="V2638"/>
      <c r="W2638" t="s">
        <v>19242</v>
      </c>
      <c r="AJ2638" s="13" t="s">
        <v>15466</v>
      </c>
      <c r="AK2638" s="1" t="s">
        <v>6749</v>
      </c>
      <c r="AL2638" s="7" t="s">
        <v>19260</v>
      </c>
    </row>
    <row r="2639" spans="1:38">
      <c r="A2639" t="s">
        <v>15467</v>
      </c>
      <c r="B2639" s="1" t="s">
        <v>6751</v>
      </c>
      <c r="C2639" s="3">
        <v>39361</v>
      </c>
      <c r="D2639" s="4" t="str">
        <f t="shared" si="252"/>
        <v>The Women on the 6th Floor</v>
      </c>
      <c r="E2639" s="9" t="s">
        <v>12348</v>
      </c>
      <c r="F2639" s="5">
        <v>2010</v>
      </c>
      <c r="H2639" s="1" t="s">
        <v>535</v>
      </c>
      <c r="I2639" s="5" t="str">
        <f t="shared" si="253"/>
        <v>The+Women+on+the+6th+Floor</v>
      </c>
      <c r="J2639" s="1"/>
      <c r="K2639" s="5"/>
      <c r="L2639" s="1" t="s">
        <v>536</v>
      </c>
      <c r="N2639" t="str">
        <f t="shared" si="254"/>
        <v>"http://www.omdbapi.com/?t=The+Women+on+the+6th+Floor&amp;tomatoes=true",</v>
      </c>
      <c r="O2639">
        <f t="shared" si="256"/>
        <v>2637</v>
      </c>
      <c r="P2639" t="str">
        <f t="shared" si="255"/>
        <v>o2637.csv</v>
      </c>
      <c r="S2639" s="13" t="s">
        <v>15449</v>
      </c>
      <c r="T2639" s="15" t="s">
        <v>6671</v>
      </c>
      <c r="U2639" s="1" t="s">
        <v>6671</v>
      </c>
      <c r="V2639"/>
      <c r="W2639" t="s">
        <v>19243</v>
      </c>
      <c r="AJ2639" s="13" t="s">
        <v>15467</v>
      </c>
      <c r="AK2639" s="1" t="s">
        <v>6751</v>
      </c>
      <c r="AL2639" s="7" t="s">
        <v>19261</v>
      </c>
    </row>
    <row r="2640" spans="1:38">
      <c r="A2640" t="s">
        <v>15468</v>
      </c>
      <c r="B2640" s="1" t="s">
        <v>6502</v>
      </c>
      <c r="C2640" s="3">
        <v>40845</v>
      </c>
      <c r="D2640" s="4" t="str">
        <f t="shared" si="252"/>
        <v>The Wonders</v>
      </c>
      <c r="E2640" s="9" t="s">
        <v>12192</v>
      </c>
      <c r="F2640" s="5">
        <f>YEAR(C2640)</f>
        <v>2015</v>
      </c>
      <c r="H2640" s="1" t="s">
        <v>535</v>
      </c>
      <c r="I2640" s="5" t="str">
        <f t="shared" si="253"/>
        <v>The+Wonders</v>
      </c>
      <c r="J2640" s="1"/>
      <c r="K2640" s="5"/>
      <c r="L2640" s="1" t="s">
        <v>536</v>
      </c>
      <c r="N2640" t="str">
        <f t="shared" si="254"/>
        <v>"http://www.omdbapi.com/?t=The+Wonders&amp;tomatoes=true",</v>
      </c>
      <c r="O2640">
        <f t="shared" si="256"/>
        <v>2638</v>
      </c>
      <c r="P2640" t="str">
        <f t="shared" si="255"/>
        <v>o2638.csv</v>
      </c>
      <c r="S2640" s="13" t="s">
        <v>15450</v>
      </c>
      <c r="T2640" s="15" t="s">
        <v>6500</v>
      </c>
      <c r="U2640" s="1" t="s">
        <v>6500</v>
      </c>
      <c r="V2640"/>
      <c r="W2640" t="s">
        <v>19244</v>
      </c>
      <c r="AJ2640" s="13" t="s">
        <v>15468</v>
      </c>
      <c r="AK2640" s="1" t="s">
        <v>6502</v>
      </c>
      <c r="AL2640" s="7" t="s">
        <v>19262</v>
      </c>
    </row>
    <row r="2641" spans="1:38">
      <c r="A2641" t="s">
        <v>15469</v>
      </c>
      <c r="B2641" s="1" t="s">
        <v>6753</v>
      </c>
      <c r="C2641" s="3">
        <v>39100</v>
      </c>
      <c r="D2641" s="4" t="str">
        <f t="shared" si="252"/>
        <v>The Woodmans</v>
      </c>
      <c r="E2641" s="9" t="s">
        <v>10847</v>
      </c>
      <c r="F2641" s="5">
        <v>2010</v>
      </c>
      <c r="H2641" s="1" t="s">
        <v>535</v>
      </c>
      <c r="I2641" s="5" t="str">
        <f t="shared" si="253"/>
        <v>The+Woodmans</v>
      </c>
      <c r="J2641" s="1"/>
      <c r="K2641" s="5"/>
      <c r="L2641" s="1" t="s">
        <v>536</v>
      </c>
      <c r="N2641" t="str">
        <f t="shared" si="254"/>
        <v>"http://www.omdbapi.com/?t=The+Woodmans&amp;tomatoes=true",</v>
      </c>
      <c r="O2641">
        <f t="shared" si="256"/>
        <v>2639</v>
      </c>
      <c r="P2641" t="str">
        <f t="shared" si="255"/>
        <v>o2639.csv</v>
      </c>
      <c r="S2641" s="13" t="s">
        <v>15451</v>
      </c>
      <c r="T2641" s="15" t="s">
        <v>407</v>
      </c>
      <c r="U2641" s="1" t="s">
        <v>407</v>
      </c>
      <c r="V2641"/>
      <c r="W2641" t="s">
        <v>19245</v>
      </c>
      <c r="AJ2641" s="13" t="s">
        <v>15469</v>
      </c>
      <c r="AK2641" s="1" t="s">
        <v>6753</v>
      </c>
      <c r="AL2641" s="7" t="s">
        <v>19263</v>
      </c>
    </row>
    <row r="2642" spans="1:38">
      <c r="A2642" t="s">
        <v>15470</v>
      </c>
      <c r="B2642" s="1" t="s">
        <v>6754</v>
      </c>
      <c r="C2642" s="3">
        <v>39697</v>
      </c>
      <c r="D2642" s="4" t="str">
        <f t="shared" si="252"/>
        <v>The Words</v>
      </c>
      <c r="E2642" s="9" t="s">
        <v>12349</v>
      </c>
      <c r="F2642" s="5">
        <f>YEAR(C2642)</f>
        <v>2012</v>
      </c>
      <c r="H2642" s="1" t="s">
        <v>535</v>
      </c>
      <c r="I2642" s="5" t="str">
        <f t="shared" si="253"/>
        <v>The+Words</v>
      </c>
      <c r="J2642" s="1"/>
      <c r="K2642" s="5"/>
      <c r="L2642" s="1" t="s">
        <v>536</v>
      </c>
      <c r="N2642" t="str">
        <f t="shared" si="254"/>
        <v>"http://www.omdbapi.com/?t=The+Words&amp;tomatoes=true",</v>
      </c>
      <c r="O2642">
        <f t="shared" si="256"/>
        <v>2640</v>
      </c>
      <c r="P2642" t="str">
        <f t="shared" si="255"/>
        <v>o2640.csv</v>
      </c>
      <c r="S2642" s="13" t="s">
        <v>15452</v>
      </c>
      <c r="T2642" s="15" t="s">
        <v>6683</v>
      </c>
      <c r="U2642" s="1" t="s">
        <v>6683</v>
      </c>
      <c r="V2642"/>
      <c r="W2642" t="s">
        <v>19246</v>
      </c>
      <c r="AJ2642" s="13" t="s">
        <v>15470</v>
      </c>
      <c r="AK2642" s="1" t="s">
        <v>6754</v>
      </c>
      <c r="AL2642" s="7" t="s">
        <v>19264</v>
      </c>
    </row>
    <row r="2643" spans="1:38">
      <c r="A2643" t="s">
        <v>15471</v>
      </c>
      <c r="B2643" s="1" t="s">
        <v>6756</v>
      </c>
      <c r="C2643" s="3">
        <v>40880</v>
      </c>
      <c r="D2643" s="4" t="str">
        <f t="shared" si="252"/>
        <v>The World of Kanako</v>
      </c>
      <c r="E2643" s="9" t="s">
        <v>12351</v>
      </c>
      <c r="F2643" s="5">
        <v>2014</v>
      </c>
      <c r="H2643" s="1" t="s">
        <v>535</v>
      </c>
      <c r="I2643" s="5" t="str">
        <f t="shared" si="253"/>
        <v>The+World+of+Kanako</v>
      </c>
      <c r="J2643" s="1"/>
      <c r="K2643" s="5"/>
      <c r="L2643" s="1" t="s">
        <v>536</v>
      </c>
      <c r="N2643" t="str">
        <f t="shared" si="254"/>
        <v>"http://www.omdbapi.com/?t=The+World+of+Kanako&amp;tomatoes=true",</v>
      </c>
      <c r="O2643">
        <f t="shared" si="256"/>
        <v>2641</v>
      </c>
      <c r="P2643" t="str">
        <f t="shared" si="255"/>
        <v>o2641.csv</v>
      </c>
      <c r="S2643" s="13" t="s">
        <v>15453</v>
      </c>
      <c r="T2643" s="15" t="s">
        <v>6693</v>
      </c>
      <c r="U2643" s="1" t="s">
        <v>6693</v>
      </c>
      <c r="V2643"/>
      <c r="W2643" t="s">
        <v>19247</v>
      </c>
      <c r="AJ2643" s="13" t="s">
        <v>15471</v>
      </c>
      <c r="AK2643" s="1" t="s">
        <v>6756</v>
      </c>
      <c r="AL2643" s="7" t="s">
        <v>19265</v>
      </c>
    </row>
    <row r="2644" spans="1:38">
      <c r="A2644" t="s">
        <v>15472</v>
      </c>
      <c r="B2644" s="1" t="s">
        <v>6757</v>
      </c>
      <c r="C2644" s="3">
        <v>40047</v>
      </c>
      <c r="D2644" s="4" t="str">
        <f t="shared" si="252"/>
        <v>The World's End</v>
      </c>
      <c r="E2644" s="9" t="s">
        <v>16207</v>
      </c>
      <c r="F2644" s="5">
        <f>YEAR(C2644)</f>
        <v>2013</v>
      </c>
      <c r="H2644" s="1" t="s">
        <v>535</v>
      </c>
      <c r="I2644" s="5" t="str">
        <f t="shared" si="253"/>
        <v>The+World%27s+End</v>
      </c>
      <c r="J2644" s="1"/>
      <c r="K2644" s="5"/>
      <c r="L2644" s="1" t="s">
        <v>536</v>
      </c>
      <c r="N2644" t="str">
        <f t="shared" si="254"/>
        <v>"http://www.omdbapi.com/?t=The+World%27s+End&amp;tomatoes=true",</v>
      </c>
      <c r="O2644">
        <f t="shared" si="256"/>
        <v>2642</v>
      </c>
      <c r="P2644" t="str">
        <f t="shared" si="255"/>
        <v>o2642.csv</v>
      </c>
      <c r="S2644" s="13" t="s">
        <v>15454</v>
      </c>
      <c r="T2644" s="15" t="s">
        <v>6713</v>
      </c>
      <c r="U2644" s="1" t="s">
        <v>6713</v>
      </c>
      <c r="V2644"/>
      <c r="W2644" t="s">
        <v>19248</v>
      </c>
      <c r="AJ2644" s="13" t="s">
        <v>15472</v>
      </c>
      <c r="AK2644" s="1" t="s">
        <v>6757</v>
      </c>
      <c r="AL2644" s="7" t="s">
        <v>19266</v>
      </c>
    </row>
    <row r="2645" spans="1:38">
      <c r="A2645" t="s">
        <v>15473</v>
      </c>
      <c r="B2645" s="1" t="s">
        <v>6759</v>
      </c>
      <c r="C2645" s="3">
        <v>39312</v>
      </c>
      <c r="D2645" s="4" t="str">
        <f t="shared" si="252"/>
        <v>The Worst Movie EVER!</v>
      </c>
      <c r="E2645" s="9" t="s">
        <v>12353</v>
      </c>
      <c r="F2645" s="5">
        <f>YEAR(C2645)</f>
        <v>2011</v>
      </c>
      <c r="H2645" s="1" t="s">
        <v>535</v>
      </c>
      <c r="I2645" s="5" t="str">
        <f t="shared" si="253"/>
        <v>The+Worst+Movie+EVER!</v>
      </c>
      <c r="J2645" s="1"/>
      <c r="K2645" s="5"/>
      <c r="L2645" s="1" t="s">
        <v>536</v>
      </c>
      <c r="N2645" t="str">
        <f t="shared" si="254"/>
        <v>"http://www.omdbapi.com/?t=The+Worst+Movie+EVER!&amp;tomatoes=true",</v>
      </c>
      <c r="O2645">
        <f t="shared" si="256"/>
        <v>2643</v>
      </c>
      <c r="P2645" t="str">
        <f t="shared" si="255"/>
        <v>o2643.csv</v>
      </c>
      <c r="S2645" s="13" t="s">
        <v>15456</v>
      </c>
      <c r="T2645" s="15" t="s">
        <v>6735</v>
      </c>
      <c r="U2645" s="1" t="s">
        <v>6735</v>
      </c>
      <c r="V2645"/>
      <c r="W2645" t="s">
        <v>19250</v>
      </c>
      <c r="AJ2645" s="13" t="s">
        <v>15473</v>
      </c>
      <c r="AK2645" s="1" t="s">
        <v>6759</v>
      </c>
      <c r="AL2645" s="7" t="s">
        <v>19267</v>
      </c>
    </row>
    <row r="2646" spans="1:38">
      <c r="A2646" t="s">
        <v>15474</v>
      </c>
      <c r="B2646" s="1" t="s">
        <v>6760</v>
      </c>
      <c r="C2646" s="3">
        <v>40614</v>
      </c>
      <c r="D2646" s="4" t="str">
        <f t="shared" si="252"/>
        <v>The Wrecking Crew</v>
      </c>
      <c r="E2646" s="9" t="s">
        <v>12354</v>
      </c>
      <c r="F2646" s="5">
        <f>YEAR(C2646)</f>
        <v>2015</v>
      </c>
      <c r="H2646" s="1" t="s">
        <v>535</v>
      </c>
      <c r="I2646" s="5" t="str">
        <f t="shared" si="253"/>
        <v>The+Wrecking+Crew</v>
      </c>
      <c r="J2646" s="1"/>
      <c r="K2646" s="5"/>
      <c r="L2646" s="1" t="s">
        <v>536</v>
      </c>
      <c r="N2646" t="str">
        <f t="shared" si="254"/>
        <v>"http://www.omdbapi.com/?t=The+Wrecking+Crew&amp;tomatoes=true",</v>
      </c>
      <c r="O2646">
        <f t="shared" si="256"/>
        <v>2644</v>
      </c>
      <c r="P2646" t="str">
        <f t="shared" si="255"/>
        <v>o2644.csv</v>
      </c>
      <c r="S2646" s="13" t="s">
        <v>15457</v>
      </c>
      <c r="T2646" s="15" t="s">
        <v>6501</v>
      </c>
      <c r="U2646" s="1" t="s">
        <v>6501</v>
      </c>
      <c r="V2646"/>
      <c r="W2646" t="s">
        <v>19251</v>
      </c>
      <c r="AJ2646" s="13" t="s">
        <v>15474</v>
      </c>
      <c r="AK2646" s="1" t="s">
        <v>6760</v>
      </c>
      <c r="AL2646" s="7" t="s">
        <v>19268</v>
      </c>
    </row>
    <row r="2647" spans="1:38">
      <c r="A2647" t="s">
        <v>15475</v>
      </c>
      <c r="B2647" s="1" t="s">
        <v>6767</v>
      </c>
      <c r="C2647" s="3">
        <v>38773</v>
      </c>
      <c r="D2647" s="4" t="str">
        <f t="shared" si="252"/>
        <v>The Yellow Handkerchief</v>
      </c>
      <c r="E2647" s="9" t="s">
        <v>12357</v>
      </c>
      <c r="F2647" s="5">
        <v>2009</v>
      </c>
      <c r="H2647" s="1" t="s">
        <v>535</v>
      </c>
      <c r="I2647" s="5" t="str">
        <f t="shared" si="253"/>
        <v>The+Yellow+Handkerchief</v>
      </c>
      <c r="J2647" s="1"/>
      <c r="K2647" s="5"/>
      <c r="L2647" s="1" t="s">
        <v>536</v>
      </c>
      <c r="N2647" t="str">
        <f t="shared" si="254"/>
        <v>"http://www.omdbapi.com/?t=The+Yellow+Handkerchief&amp;tomatoes=true",</v>
      </c>
      <c r="O2647">
        <f t="shared" si="256"/>
        <v>2645</v>
      </c>
      <c r="P2647" t="str">
        <f t="shared" si="255"/>
        <v>o2645.csv</v>
      </c>
      <c r="S2647" s="13" t="s">
        <v>15458</v>
      </c>
      <c r="T2647" s="15" t="s">
        <v>16093</v>
      </c>
      <c r="U2647" s="1" t="s">
        <v>12826</v>
      </c>
      <c r="V2647"/>
      <c r="W2647" t="s">
        <v>19252</v>
      </c>
      <c r="AJ2647" s="13" t="s">
        <v>15475</v>
      </c>
      <c r="AK2647" s="1" t="s">
        <v>6767</v>
      </c>
      <c r="AL2647" s="7" t="s">
        <v>19269</v>
      </c>
    </row>
    <row r="2648" spans="1:38">
      <c r="A2648" t="s">
        <v>15476</v>
      </c>
      <c r="B2648" s="1" t="s">
        <v>6503</v>
      </c>
      <c r="C2648" s="3">
        <v>40705</v>
      </c>
      <c r="D2648" s="4" t="str">
        <f t="shared" si="252"/>
        <v>The Yes Men Are Revolting</v>
      </c>
      <c r="E2648" s="9" t="s">
        <v>12193</v>
      </c>
      <c r="F2648" s="5">
        <v>2014</v>
      </c>
      <c r="H2648" s="1" t="s">
        <v>535</v>
      </c>
      <c r="I2648" s="5" t="str">
        <f t="shared" si="253"/>
        <v>The+Yes+Men+Are+Revolting</v>
      </c>
      <c r="J2648" s="1"/>
      <c r="K2648" s="5"/>
      <c r="L2648" s="1" t="s">
        <v>536</v>
      </c>
      <c r="N2648" t="str">
        <f t="shared" si="254"/>
        <v>"http://www.omdbapi.com/?t=The+Yes+Men+Are+Revolting&amp;tomatoes=true",</v>
      </c>
      <c r="O2648">
        <f t="shared" si="256"/>
        <v>2646</v>
      </c>
      <c r="P2648" t="str">
        <f t="shared" si="255"/>
        <v>o2646.csv</v>
      </c>
      <c r="S2648" s="13" t="s">
        <v>15459</v>
      </c>
      <c r="T2648" s="15" t="s">
        <v>6744</v>
      </c>
      <c r="U2648" s="1" t="s">
        <v>6744</v>
      </c>
      <c r="V2648"/>
      <c r="W2648" t="s">
        <v>19253</v>
      </c>
      <c r="AJ2648" s="13" t="s">
        <v>15476</v>
      </c>
      <c r="AK2648" s="1" t="s">
        <v>6503</v>
      </c>
      <c r="AL2648" s="7" t="s">
        <v>19270</v>
      </c>
    </row>
    <row r="2649" spans="1:38">
      <c r="A2649" t="s">
        <v>15477</v>
      </c>
      <c r="B2649" s="1" t="s">
        <v>16000</v>
      </c>
      <c r="C2649" s="3">
        <v>40754</v>
      </c>
      <c r="D2649" s="4" t="str">
        <f t="shared" si="252"/>
        <v>The Young Prodigious T.S. Spivet</v>
      </c>
      <c r="E2649" s="9" t="s">
        <v>16102</v>
      </c>
      <c r="F2649" s="5">
        <f>YEAR(C2649)</f>
        <v>2015</v>
      </c>
      <c r="H2649" s="1" t="s">
        <v>535</v>
      </c>
      <c r="I2649" s="5" t="str">
        <f t="shared" si="253"/>
        <v>The+Young+Prodigious+T.S.+Spivet</v>
      </c>
      <c r="J2649" s="1"/>
      <c r="K2649" s="5"/>
      <c r="L2649" s="1" t="s">
        <v>536</v>
      </c>
      <c r="N2649" t="str">
        <f t="shared" si="254"/>
        <v>"http://www.omdbapi.com/?t=The+Young+Prodigious+T.S.+Spivet&amp;tomatoes=true",</v>
      </c>
      <c r="O2649">
        <f t="shared" si="256"/>
        <v>2647</v>
      </c>
      <c r="P2649" t="str">
        <f t="shared" si="255"/>
        <v>o2647.csv</v>
      </c>
      <c r="S2649" s="13" t="s">
        <v>15460</v>
      </c>
      <c r="T2649" s="15" t="s">
        <v>6743</v>
      </c>
      <c r="U2649" s="1" t="s">
        <v>6743</v>
      </c>
      <c r="V2649"/>
      <c r="W2649" t="s">
        <v>19254</v>
      </c>
      <c r="AJ2649" s="13" t="s">
        <v>15477</v>
      </c>
      <c r="AK2649" s="1" t="s">
        <v>16000</v>
      </c>
      <c r="AL2649" s="7" t="s">
        <v>19271</v>
      </c>
    </row>
    <row r="2650" spans="1:38">
      <c r="A2650" t="s">
        <v>15478</v>
      </c>
      <c r="B2650" s="1" t="s">
        <v>6789</v>
      </c>
      <c r="C2650" s="3">
        <v>40439</v>
      </c>
      <c r="D2650" s="4" t="str">
        <f t="shared" si="252"/>
        <v>The Zero Theorem</v>
      </c>
      <c r="E2650" s="9" t="s">
        <v>12367</v>
      </c>
      <c r="F2650" s="5">
        <v>2013</v>
      </c>
      <c r="H2650" s="1" t="s">
        <v>535</v>
      </c>
      <c r="I2650" s="5" t="str">
        <f t="shared" si="253"/>
        <v>The+Zero+Theorem</v>
      </c>
      <c r="J2650" s="1"/>
      <c r="K2650" s="5"/>
      <c r="L2650" s="1" t="s">
        <v>536</v>
      </c>
      <c r="N2650" t="str">
        <f t="shared" si="254"/>
        <v>"http://www.omdbapi.com/?t=The+Zero+Theorem&amp;tomatoes=true",</v>
      </c>
      <c r="O2650">
        <f t="shared" si="256"/>
        <v>2648</v>
      </c>
      <c r="P2650" t="str">
        <f t="shared" si="255"/>
        <v>o2648.csv</v>
      </c>
      <c r="S2650" s="13" t="s">
        <v>15461</v>
      </c>
      <c r="T2650" s="15" t="s">
        <v>6745</v>
      </c>
      <c r="U2650" s="1" t="s">
        <v>6745</v>
      </c>
      <c r="V2650"/>
      <c r="W2650" t="s">
        <v>19255</v>
      </c>
      <c r="AJ2650" s="13" t="s">
        <v>15478</v>
      </c>
      <c r="AK2650" s="1" t="s">
        <v>6789</v>
      </c>
      <c r="AL2650" s="7" t="s">
        <v>19272</v>
      </c>
    </row>
    <row r="2651" spans="1:38">
      <c r="A2651" t="s">
        <v>15479</v>
      </c>
      <c r="B2651" s="1" t="s">
        <v>6470</v>
      </c>
      <c r="C2651" s="3">
        <v>40852</v>
      </c>
      <c r="D2651" s="4" t="str">
        <f t="shared" si="252"/>
        <v>Theeb</v>
      </c>
      <c r="E2651" s="9" t="s">
        <v>6470</v>
      </c>
      <c r="F2651" s="5">
        <v>2014</v>
      </c>
      <c r="H2651" s="1" t="s">
        <v>535</v>
      </c>
      <c r="I2651" s="5" t="str">
        <f t="shared" si="253"/>
        <v>Theeb</v>
      </c>
      <c r="J2651" s="1"/>
      <c r="K2651" s="5"/>
      <c r="L2651" s="1" t="s">
        <v>536</v>
      </c>
      <c r="N2651" t="str">
        <f t="shared" si="254"/>
        <v>"http://www.omdbapi.com/?t=Theeb&amp;tomatoes=true",</v>
      </c>
      <c r="O2651">
        <f t="shared" si="256"/>
        <v>2649</v>
      </c>
      <c r="P2651" t="str">
        <f t="shared" si="255"/>
        <v>o2649.csv</v>
      </c>
      <c r="S2651" s="13" t="s">
        <v>15462</v>
      </c>
      <c r="T2651" s="15" t="s">
        <v>311</v>
      </c>
      <c r="U2651" s="1" t="s">
        <v>311</v>
      </c>
      <c r="V2651"/>
      <c r="W2651" t="s">
        <v>19256</v>
      </c>
      <c r="AJ2651" s="13" t="s">
        <v>15479</v>
      </c>
      <c r="AK2651" s="1" t="s">
        <v>6470</v>
      </c>
      <c r="AL2651" s="7" t="s">
        <v>19273</v>
      </c>
    </row>
    <row r="2652" spans="1:38">
      <c r="A2652" t="s">
        <v>15480</v>
      </c>
      <c r="B2652" s="1" t="s">
        <v>6493</v>
      </c>
      <c r="C2652" s="3">
        <v>39207</v>
      </c>
      <c r="D2652" s="4" t="str">
        <f t="shared" si="252"/>
        <v>There Be Dragons</v>
      </c>
      <c r="E2652" s="9" t="s">
        <v>12185</v>
      </c>
      <c r="F2652" s="5">
        <f>YEAR(C2652)</f>
        <v>2011</v>
      </c>
      <c r="H2652" s="1" t="s">
        <v>535</v>
      </c>
      <c r="I2652" s="5" t="str">
        <f t="shared" si="253"/>
        <v>There+Be+Dragons</v>
      </c>
      <c r="J2652" s="1"/>
      <c r="K2652" s="5"/>
      <c r="L2652" s="1" t="s">
        <v>536</v>
      </c>
      <c r="N2652" t="str">
        <f t="shared" si="254"/>
        <v>"http://www.omdbapi.com/?t=There+Be+Dragons&amp;tomatoes=true",</v>
      </c>
      <c r="O2652">
        <f t="shared" si="256"/>
        <v>2650</v>
      </c>
      <c r="P2652" t="str">
        <f t="shared" si="255"/>
        <v>o2650.csv</v>
      </c>
      <c r="S2652" s="13" t="s">
        <v>15463</v>
      </c>
      <c r="T2652" s="15" t="s">
        <v>6746</v>
      </c>
      <c r="U2652" s="1" t="s">
        <v>6746</v>
      </c>
      <c r="V2652"/>
      <c r="W2652" t="s">
        <v>19257</v>
      </c>
      <c r="AJ2652" s="13" t="s">
        <v>15480</v>
      </c>
      <c r="AK2652" s="1" t="s">
        <v>6493</v>
      </c>
      <c r="AL2652" s="7" t="s">
        <v>19274</v>
      </c>
    </row>
    <row r="2653" spans="1:38">
      <c r="A2653" t="s">
        <v>15481</v>
      </c>
      <c r="B2653" s="1" t="s">
        <v>6495</v>
      </c>
      <c r="C2653" s="3">
        <v>40117</v>
      </c>
      <c r="D2653" s="4" t="str">
        <f t="shared" si="252"/>
        <v>These Birds Walk</v>
      </c>
      <c r="E2653" s="9" t="s">
        <v>12187</v>
      </c>
      <c r="F2653" s="5">
        <f>YEAR(C2653)</f>
        <v>2013</v>
      </c>
      <c r="H2653" s="1" t="s">
        <v>535</v>
      </c>
      <c r="I2653" s="5" t="str">
        <f t="shared" si="253"/>
        <v>These+Birds+Walk</v>
      </c>
      <c r="J2653" s="1"/>
      <c r="K2653" s="5"/>
      <c r="L2653" s="1" t="s">
        <v>536</v>
      </c>
      <c r="N2653" t="str">
        <f t="shared" si="254"/>
        <v>"http://www.omdbapi.com/?t=These+Birds+Walk&amp;tomatoes=true",</v>
      </c>
      <c r="O2653">
        <f t="shared" si="256"/>
        <v>2651</v>
      </c>
      <c r="P2653" t="str">
        <f t="shared" si="255"/>
        <v>o2651.csv</v>
      </c>
      <c r="S2653" s="13" t="s">
        <v>15464</v>
      </c>
      <c r="T2653" s="15" t="s">
        <v>16531</v>
      </c>
      <c r="U2653" s="1" t="s">
        <v>450</v>
      </c>
      <c r="V2653"/>
      <c r="W2653" t="s">
        <v>19258</v>
      </c>
      <c r="AJ2653" s="13" t="s">
        <v>15481</v>
      </c>
      <c r="AK2653" s="1" t="s">
        <v>6495</v>
      </c>
      <c r="AL2653" s="7" t="s">
        <v>19275</v>
      </c>
    </row>
    <row r="2654" spans="1:38">
      <c r="A2654" t="s">
        <v>15482</v>
      </c>
      <c r="B2654" s="1" t="s">
        <v>6505</v>
      </c>
      <c r="C2654" s="3">
        <v>39494</v>
      </c>
      <c r="D2654" s="4" t="str">
        <f t="shared" si="252"/>
        <v>Thin Ice</v>
      </c>
      <c r="E2654" s="9" t="s">
        <v>12195</v>
      </c>
      <c r="F2654" s="5">
        <v>2011</v>
      </c>
      <c r="H2654" s="1" t="s">
        <v>535</v>
      </c>
      <c r="I2654" s="5" t="str">
        <f t="shared" si="253"/>
        <v>Thin+Ice</v>
      </c>
      <c r="J2654" s="1"/>
      <c r="K2654" s="5"/>
      <c r="L2654" s="1" t="s">
        <v>536</v>
      </c>
      <c r="N2654" t="str">
        <f t="shared" si="254"/>
        <v>"http://www.omdbapi.com/?t=Thin+Ice&amp;tomatoes=true",</v>
      </c>
      <c r="O2654">
        <f t="shared" si="256"/>
        <v>2652</v>
      </c>
      <c r="P2654" t="str">
        <f t="shared" si="255"/>
        <v>o2652.csv</v>
      </c>
      <c r="S2654" s="13" t="s">
        <v>15465</v>
      </c>
      <c r="T2654" s="15" t="s">
        <v>6747</v>
      </c>
      <c r="U2654" s="1" t="s">
        <v>6747</v>
      </c>
      <c r="V2654"/>
      <c r="W2654" t="s">
        <v>19259</v>
      </c>
      <c r="AJ2654" s="13" t="s">
        <v>15482</v>
      </c>
      <c r="AK2654" s="1" t="s">
        <v>6505</v>
      </c>
      <c r="AL2654" s="7" t="s">
        <v>19276</v>
      </c>
    </row>
    <row r="2655" spans="1:38">
      <c r="A2655" t="s">
        <v>15483</v>
      </c>
      <c r="B2655" s="1" t="s">
        <v>6506</v>
      </c>
      <c r="C2655" s="3">
        <v>39557</v>
      </c>
      <c r="D2655" s="4" t="str">
        <f t="shared" si="252"/>
        <v>Think Like a Man</v>
      </c>
      <c r="E2655" s="9" t="s">
        <v>12196</v>
      </c>
      <c r="F2655" s="5">
        <f>YEAR(C2655)</f>
        <v>2012</v>
      </c>
      <c r="H2655" s="1" t="s">
        <v>535</v>
      </c>
      <c r="I2655" s="5" t="str">
        <f t="shared" si="253"/>
        <v>Think+Like+a+Man</v>
      </c>
      <c r="J2655" s="1"/>
      <c r="K2655" s="5"/>
      <c r="L2655" s="1" t="s">
        <v>536</v>
      </c>
      <c r="N2655" t="str">
        <f t="shared" si="254"/>
        <v>"http://www.omdbapi.com/?t=Think+Like+a+Man&amp;tomatoes=true",</v>
      </c>
      <c r="O2655">
        <f t="shared" si="256"/>
        <v>2653</v>
      </c>
      <c r="P2655" t="str">
        <f t="shared" si="255"/>
        <v>o2653.csv</v>
      </c>
      <c r="S2655" s="13" t="s">
        <v>15467</v>
      </c>
      <c r="T2655" s="15" t="s">
        <v>6751</v>
      </c>
      <c r="U2655" s="1" t="s">
        <v>6751</v>
      </c>
      <c r="V2655"/>
      <c r="W2655" t="s">
        <v>19261</v>
      </c>
      <c r="AJ2655" s="13" t="s">
        <v>15483</v>
      </c>
      <c r="AK2655" s="1" t="s">
        <v>6506</v>
      </c>
      <c r="AL2655" s="7" t="s">
        <v>19277</v>
      </c>
    </row>
    <row r="2656" spans="1:38">
      <c r="A2656" t="s">
        <v>15484</v>
      </c>
      <c r="B2656" s="1" t="s">
        <v>6507</v>
      </c>
      <c r="C2656" s="3">
        <v>40348</v>
      </c>
      <c r="D2656" s="4" t="str">
        <f t="shared" si="252"/>
        <v>Think Like a Man Too</v>
      </c>
      <c r="E2656" s="9" t="s">
        <v>12197</v>
      </c>
      <c r="F2656" s="5">
        <f>YEAR(C2656)</f>
        <v>2014</v>
      </c>
      <c r="H2656" s="1" t="s">
        <v>535</v>
      </c>
      <c r="I2656" s="5" t="str">
        <f t="shared" si="253"/>
        <v>Think+Like+a+Man+Too</v>
      </c>
      <c r="J2656" s="1"/>
      <c r="K2656" s="5"/>
      <c r="L2656" s="1" t="s">
        <v>536</v>
      </c>
      <c r="N2656" t="str">
        <f t="shared" si="254"/>
        <v>"http://www.omdbapi.com/?t=Think+Like+a+Man+Too&amp;tomatoes=true",</v>
      </c>
      <c r="O2656">
        <f t="shared" si="256"/>
        <v>2654</v>
      </c>
      <c r="P2656" t="str">
        <f t="shared" si="255"/>
        <v>o2654.csv</v>
      </c>
      <c r="S2656" s="13" t="s">
        <v>15468</v>
      </c>
      <c r="T2656" s="15" t="s">
        <v>6502</v>
      </c>
      <c r="U2656" s="1" t="s">
        <v>6502</v>
      </c>
      <c r="V2656"/>
      <c r="W2656" t="s">
        <v>19262</v>
      </c>
      <c r="AJ2656" s="13" t="s">
        <v>15484</v>
      </c>
      <c r="AK2656" s="1" t="s">
        <v>6507</v>
      </c>
      <c r="AL2656" s="7" t="s">
        <v>19278</v>
      </c>
    </row>
    <row r="2657" spans="1:38">
      <c r="A2657" t="s">
        <v>15485</v>
      </c>
      <c r="B2657" s="1" t="s">
        <v>6508</v>
      </c>
      <c r="C2657" s="3">
        <v>40348</v>
      </c>
      <c r="D2657" s="4" t="str">
        <f t="shared" si="252"/>
        <v>Third Person</v>
      </c>
      <c r="E2657" s="9" t="s">
        <v>12198</v>
      </c>
      <c r="F2657" s="5">
        <v>2013</v>
      </c>
      <c r="H2657" s="1" t="s">
        <v>535</v>
      </c>
      <c r="I2657" s="5" t="str">
        <f t="shared" si="253"/>
        <v>Third+Person</v>
      </c>
      <c r="J2657" s="1"/>
      <c r="K2657" s="5"/>
      <c r="L2657" s="1" t="s">
        <v>536</v>
      </c>
      <c r="N2657" t="str">
        <f t="shared" si="254"/>
        <v>"http://www.omdbapi.com/?t=Third+Person&amp;tomatoes=true",</v>
      </c>
      <c r="O2657">
        <f t="shared" si="256"/>
        <v>2655</v>
      </c>
      <c r="P2657" t="str">
        <f t="shared" si="255"/>
        <v>o2655.csv</v>
      </c>
      <c r="S2657" s="13" t="s">
        <v>15469</v>
      </c>
      <c r="T2657" s="15" t="s">
        <v>6753</v>
      </c>
      <c r="U2657" s="1" t="s">
        <v>6753</v>
      </c>
      <c r="V2657"/>
      <c r="W2657" t="s">
        <v>19263</v>
      </c>
      <c r="AJ2657" s="13" t="s">
        <v>15485</v>
      </c>
      <c r="AK2657" s="1" t="s">
        <v>6508</v>
      </c>
      <c r="AL2657" s="7" t="s">
        <v>19279</v>
      </c>
    </row>
    <row r="2658" spans="1:38">
      <c r="A2658" t="s">
        <v>15486</v>
      </c>
      <c r="B2658" s="1" t="s">
        <v>5820</v>
      </c>
      <c r="C2658" s="3">
        <v>40439</v>
      </c>
      <c r="D2658" s="4" t="str">
        <f t="shared" si="252"/>
        <v>This Ain't No Mouse Music!</v>
      </c>
      <c r="E2658" s="9" t="s">
        <v>16208</v>
      </c>
      <c r="F2658" s="5">
        <v>2013</v>
      </c>
      <c r="H2658" s="1" t="s">
        <v>535</v>
      </c>
      <c r="I2658" s="5" t="str">
        <f t="shared" si="253"/>
        <v>This+Ain%27t+No+Mouse+Music!</v>
      </c>
      <c r="J2658" s="1"/>
      <c r="K2658" s="5"/>
      <c r="L2658" s="1" t="s">
        <v>536</v>
      </c>
      <c r="N2658" t="str">
        <f t="shared" si="254"/>
        <v>"http://www.omdbapi.com/?t=This+Ain%27t+No+Mouse+Music!&amp;tomatoes=true",</v>
      </c>
      <c r="O2658">
        <f t="shared" si="256"/>
        <v>2656</v>
      </c>
      <c r="P2658" t="str">
        <f t="shared" si="255"/>
        <v>o2656.csv</v>
      </c>
      <c r="S2658" s="13" t="s">
        <v>15470</v>
      </c>
      <c r="T2658" s="15" t="s">
        <v>6754</v>
      </c>
      <c r="U2658" s="1" t="s">
        <v>6754</v>
      </c>
      <c r="V2658"/>
      <c r="W2658" t="s">
        <v>19264</v>
      </c>
      <c r="AJ2658" s="13" t="s">
        <v>15486</v>
      </c>
      <c r="AK2658" s="1" t="s">
        <v>5820</v>
      </c>
      <c r="AL2658" s="7" t="s">
        <v>19280</v>
      </c>
    </row>
    <row r="2659" spans="1:38">
      <c r="A2659" t="s">
        <v>15487</v>
      </c>
      <c r="B2659" s="1" t="s">
        <v>4622</v>
      </c>
      <c r="C2659" s="3">
        <v>39571</v>
      </c>
      <c r="D2659" s="4" t="str">
        <f t="shared" si="252"/>
        <v>This Binary Universe</v>
      </c>
      <c r="E2659" s="9" t="s">
        <v>11047</v>
      </c>
      <c r="F2659" s="5">
        <f t="shared" ref="F2659:F2664" si="257">YEAR(C2659)</f>
        <v>2012</v>
      </c>
      <c r="H2659" s="1" t="s">
        <v>535</v>
      </c>
      <c r="I2659" s="5" t="str">
        <f t="shared" si="253"/>
        <v>This+Binary+Universe</v>
      </c>
      <c r="J2659" s="1"/>
      <c r="K2659" s="5"/>
      <c r="L2659" s="1" t="s">
        <v>536</v>
      </c>
      <c r="N2659" t="str">
        <f t="shared" si="254"/>
        <v>"http://www.omdbapi.com/?t=This+Binary+Universe&amp;tomatoes=true",</v>
      </c>
      <c r="O2659">
        <f t="shared" si="256"/>
        <v>2657</v>
      </c>
      <c r="P2659" t="str">
        <f t="shared" si="255"/>
        <v>o2657.csv</v>
      </c>
      <c r="S2659" s="13" t="s">
        <v>15471</v>
      </c>
      <c r="T2659" s="15" t="s">
        <v>6756</v>
      </c>
      <c r="U2659" s="1" t="s">
        <v>6756</v>
      </c>
      <c r="V2659"/>
      <c r="W2659" t="s">
        <v>19265</v>
      </c>
      <c r="AJ2659" s="13" t="s">
        <v>15487</v>
      </c>
      <c r="AK2659" s="1" t="s">
        <v>4622</v>
      </c>
      <c r="AL2659" s="7" t="s">
        <v>19281</v>
      </c>
    </row>
    <row r="2660" spans="1:38">
      <c r="A2660" t="s">
        <v>15488</v>
      </c>
      <c r="B2660" s="1" t="s">
        <v>4475</v>
      </c>
      <c r="C2660" s="3">
        <v>39802</v>
      </c>
      <c r="D2660" s="4" t="str">
        <f t="shared" si="252"/>
        <v>This Is 40</v>
      </c>
      <c r="E2660" s="9" t="s">
        <v>10962</v>
      </c>
      <c r="F2660" s="5">
        <f t="shared" si="257"/>
        <v>2012</v>
      </c>
      <c r="H2660" s="1" t="s">
        <v>535</v>
      </c>
      <c r="I2660" s="5" t="str">
        <f t="shared" si="253"/>
        <v>This+Is+40</v>
      </c>
      <c r="J2660" s="1"/>
      <c r="K2660" s="5"/>
      <c r="L2660" s="1" t="s">
        <v>536</v>
      </c>
      <c r="N2660" t="str">
        <f t="shared" si="254"/>
        <v>"http://www.omdbapi.com/?t=This+Is+40&amp;tomatoes=true",</v>
      </c>
      <c r="O2660">
        <f t="shared" si="256"/>
        <v>2658</v>
      </c>
      <c r="P2660" t="str">
        <f t="shared" si="255"/>
        <v>o2658.csv</v>
      </c>
      <c r="S2660" s="13" t="s">
        <v>15472</v>
      </c>
      <c r="T2660" s="15" t="s">
        <v>6757</v>
      </c>
      <c r="U2660" s="1" t="s">
        <v>6757</v>
      </c>
      <c r="V2660"/>
      <c r="W2660" t="s">
        <v>19266</v>
      </c>
      <c r="AJ2660" s="13" t="s">
        <v>15488</v>
      </c>
      <c r="AK2660" s="1" t="s">
        <v>4475</v>
      </c>
      <c r="AL2660" s="7" t="s">
        <v>19282</v>
      </c>
    </row>
    <row r="2661" spans="1:38">
      <c r="A2661" t="s">
        <v>15489</v>
      </c>
      <c r="B2661" s="1" t="s">
        <v>6509</v>
      </c>
      <c r="C2661" s="3">
        <v>39506</v>
      </c>
      <c r="D2661" s="4" t="str">
        <f t="shared" si="252"/>
        <v>This is Not a Film</v>
      </c>
      <c r="E2661" s="9" t="s">
        <v>10829</v>
      </c>
      <c r="F2661" s="5">
        <f t="shared" si="257"/>
        <v>2012</v>
      </c>
      <c r="H2661" s="1" t="s">
        <v>535</v>
      </c>
      <c r="I2661" s="5" t="str">
        <f t="shared" si="253"/>
        <v>This+is+Not+a+Film</v>
      </c>
      <c r="J2661" s="1"/>
      <c r="K2661" s="5"/>
      <c r="L2661" s="1" t="s">
        <v>536</v>
      </c>
      <c r="N2661" t="str">
        <f t="shared" si="254"/>
        <v>"http://www.omdbapi.com/?t=This+is+Not+a+Film&amp;tomatoes=true",</v>
      </c>
      <c r="O2661">
        <f t="shared" si="256"/>
        <v>2659</v>
      </c>
      <c r="P2661" t="str">
        <f t="shared" si="255"/>
        <v>o2659.csv</v>
      </c>
      <c r="S2661" s="13" t="s">
        <v>15473</v>
      </c>
      <c r="T2661" s="15" t="s">
        <v>16532</v>
      </c>
      <c r="U2661" s="1" t="s">
        <v>6759</v>
      </c>
      <c r="V2661"/>
      <c r="W2661" t="s">
        <v>19267</v>
      </c>
      <c r="AJ2661" s="13" t="s">
        <v>15489</v>
      </c>
      <c r="AK2661" s="1" t="s">
        <v>6509</v>
      </c>
      <c r="AL2661" s="7" t="s">
        <v>19283</v>
      </c>
    </row>
    <row r="2662" spans="1:38">
      <c r="A2662" t="s">
        <v>15490</v>
      </c>
      <c r="B2662" s="1" t="s">
        <v>6200</v>
      </c>
      <c r="C2662" s="3">
        <v>39975</v>
      </c>
      <c r="D2662" s="4" t="str">
        <f t="shared" si="252"/>
        <v>This is the End</v>
      </c>
      <c r="E2662" s="9" t="s">
        <v>10795</v>
      </c>
      <c r="F2662" s="5">
        <f t="shared" si="257"/>
        <v>2013</v>
      </c>
      <c r="H2662" s="1" t="s">
        <v>535</v>
      </c>
      <c r="I2662" s="5" t="str">
        <f t="shared" si="253"/>
        <v>This+is+the+End</v>
      </c>
      <c r="J2662" s="1"/>
      <c r="K2662" s="5"/>
      <c r="L2662" s="1" t="s">
        <v>536</v>
      </c>
      <c r="N2662" t="str">
        <f t="shared" si="254"/>
        <v>"http://www.omdbapi.com/?t=This+is+the+End&amp;tomatoes=true",</v>
      </c>
      <c r="O2662">
        <f t="shared" si="256"/>
        <v>2660</v>
      </c>
      <c r="P2662" t="str">
        <f t="shared" si="255"/>
        <v>o2660.csv</v>
      </c>
      <c r="S2662" s="13" t="s">
        <v>15474</v>
      </c>
      <c r="T2662" s="15" t="s">
        <v>6760</v>
      </c>
      <c r="U2662" s="1" t="s">
        <v>6760</v>
      </c>
      <c r="V2662"/>
      <c r="W2662" t="s">
        <v>19268</v>
      </c>
      <c r="AJ2662" s="13" t="s">
        <v>15490</v>
      </c>
      <c r="AK2662" s="1" t="s">
        <v>6200</v>
      </c>
      <c r="AL2662" s="7" t="s">
        <v>19284</v>
      </c>
    </row>
    <row r="2663" spans="1:38">
      <c r="A2663" t="s">
        <v>15491</v>
      </c>
      <c r="B2663" s="1" t="s">
        <v>6510</v>
      </c>
      <c r="C2663" s="3">
        <v>40439</v>
      </c>
      <c r="D2663" s="4" t="str">
        <f t="shared" si="252"/>
        <v>This is Where I Leave You</v>
      </c>
      <c r="E2663" s="9" t="s">
        <v>12199</v>
      </c>
      <c r="F2663" s="5">
        <f t="shared" si="257"/>
        <v>2014</v>
      </c>
      <c r="H2663" s="1" t="s">
        <v>535</v>
      </c>
      <c r="I2663" s="5" t="str">
        <f t="shared" si="253"/>
        <v>This+is+Where+I+Leave+You</v>
      </c>
      <c r="J2663" s="1"/>
      <c r="K2663" s="5"/>
      <c r="L2663" s="1" t="s">
        <v>536</v>
      </c>
      <c r="N2663" t="str">
        <f t="shared" si="254"/>
        <v>"http://www.omdbapi.com/?t=This+is+Where+I+Leave+You&amp;tomatoes=true",</v>
      </c>
      <c r="O2663">
        <f t="shared" si="256"/>
        <v>2661</v>
      </c>
      <c r="P2663" t="str">
        <f t="shared" si="255"/>
        <v>o2661.csv</v>
      </c>
      <c r="S2663" s="13" t="s">
        <v>15475</v>
      </c>
      <c r="T2663" s="15" t="s">
        <v>6767</v>
      </c>
      <c r="U2663" s="1" t="s">
        <v>6767</v>
      </c>
      <c r="V2663"/>
      <c r="W2663" t="s">
        <v>19269</v>
      </c>
      <c r="AJ2663" s="13" t="s">
        <v>15491</v>
      </c>
      <c r="AK2663" s="1" t="s">
        <v>6510</v>
      </c>
      <c r="AL2663" s="7" t="s">
        <v>19285</v>
      </c>
    </row>
    <row r="2664" spans="1:38">
      <c r="A2664" t="s">
        <v>15492</v>
      </c>
      <c r="B2664" s="1" t="s">
        <v>6511</v>
      </c>
      <c r="C2664" s="3">
        <v>39494</v>
      </c>
      <c r="D2664" s="4" t="str">
        <f t="shared" si="252"/>
        <v>This Means War</v>
      </c>
      <c r="E2664" s="9" t="s">
        <v>10830</v>
      </c>
      <c r="F2664" s="5">
        <f t="shared" si="257"/>
        <v>2012</v>
      </c>
      <c r="H2664" s="1" t="s">
        <v>535</v>
      </c>
      <c r="I2664" s="5" t="str">
        <f t="shared" si="253"/>
        <v>This+Means+War</v>
      </c>
      <c r="J2664" s="1"/>
      <c r="K2664" s="5"/>
      <c r="L2664" s="1" t="s">
        <v>536</v>
      </c>
      <c r="N2664" t="str">
        <f t="shared" si="254"/>
        <v>"http://www.omdbapi.com/?t=This+Means+War&amp;tomatoes=true",</v>
      </c>
      <c r="O2664">
        <f t="shared" si="256"/>
        <v>2662</v>
      </c>
      <c r="P2664" t="str">
        <f t="shared" si="255"/>
        <v>o2662.csv</v>
      </c>
      <c r="S2664" s="13" t="s">
        <v>15476</v>
      </c>
      <c r="T2664" s="15" t="s">
        <v>6503</v>
      </c>
      <c r="U2664" s="1" t="s">
        <v>6503</v>
      </c>
      <c r="V2664"/>
      <c r="W2664" t="s">
        <v>19270</v>
      </c>
      <c r="AJ2664" s="13" t="s">
        <v>15492</v>
      </c>
      <c r="AK2664" s="1" t="s">
        <v>6511</v>
      </c>
      <c r="AL2664" s="7" t="s">
        <v>19286</v>
      </c>
    </row>
    <row r="2665" spans="1:38">
      <c r="A2665" t="s">
        <v>15493</v>
      </c>
      <c r="B2665" s="1" t="s">
        <v>6512</v>
      </c>
      <c r="C2665" s="3">
        <v>39753</v>
      </c>
      <c r="D2665" s="4" t="str">
        <f t="shared" si="252"/>
        <v>This Must Be the Place</v>
      </c>
      <c r="E2665" s="9" t="s">
        <v>12200</v>
      </c>
      <c r="F2665" s="5">
        <v>2011</v>
      </c>
      <c r="H2665" s="1" t="s">
        <v>535</v>
      </c>
      <c r="I2665" s="5" t="str">
        <f t="shared" si="253"/>
        <v>This+Must+Be+the+Place</v>
      </c>
      <c r="J2665" s="1"/>
      <c r="K2665" s="5"/>
      <c r="L2665" s="1" t="s">
        <v>536</v>
      </c>
      <c r="N2665" t="str">
        <f t="shared" si="254"/>
        <v>"http://www.omdbapi.com/?t=This+Must+Be+the+Place&amp;tomatoes=true",</v>
      </c>
      <c r="O2665">
        <f t="shared" si="256"/>
        <v>2663</v>
      </c>
      <c r="P2665" t="str">
        <f t="shared" si="255"/>
        <v>o2663.csv</v>
      </c>
      <c r="S2665" s="13" t="s">
        <v>15478</v>
      </c>
      <c r="T2665" s="15" t="s">
        <v>6789</v>
      </c>
      <c r="U2665" s="1" t="s">
        <v>6789</v>
      </c>
      <c r="V2665"/>
      <c r="W2665" t="s">
        <v>19272</v>
      </c>
      <c r="AJ2665" s="13" t="s">
        <v>15493</v>
      </c>
      <c r="AK2665" s="1" t="s">
        <v>6512</v>
      </c>
      <c r="AL2665" s="7" t="s">
        <v>19287</v>
      </c>
    </row>
    <row r="2666" spans="1:38">
      <c r="A2666" t="s">
        <v>15494</v>
      </c>
      <c r="B2666" s="1" t="s">
        <v>246</v>
      </c>
      <c r="C2666" s="3">
        <v>39207</v>
      </c>
      <c r="D2666" s="4" t="str">
        <f t="shared" si="252"/>
        <v>Thor</v>
      </c>
      <c r="E2666" s="9" t="s">
        <v>246</v>
      </c>
      <c r="F2666" s="5">
        <f>YEAR(C2666)</f>
        <v>2011</v>
      </c>
      <c r="H2666" s="1" t="s">
        <v>535</v>
      </c>
      <c r="I2666" s="5" t="str">
        <f t="shared" si="253"/>
        <v>Thor</v>
      </c>
      <c r="J2666" s="1"/>
      <c r="K2666" s="5"/>
      <c r="L2666" s="1" t="s">
        <v>536</v>
      </c>
      <c r="N2666" t="str">
        <f t="shared" si="254"/>
        <v>"http://www.omdbapi.com/?t=Thor&amp;tomatoes=true",</v>
      </c>
      <c r="O2666">
        <f t="shared" si="256"/>
        <v>2664</v>
      </c>
      <c r="P2666" t="str">
        <f t="shared" si="255"/>
        <v>o2664.csv</v>
      </c>
      <c r="S2666" s="13" t="s">
        <v>15479</v>
      </c>
      <c r="T2666" s="15" t="s">
        <v>6470</v>
      </c>
      <c r="U2666" s="1" t="s">
        <v>6470</v>
      </c>
      <c r="V2666"/>
      <c r="W2666" t="s">
        <v>19273</v>
      </c>
      <c r="AJ2666" s="13" t="s">
        <v>15494</v>
      </c>
      <c r="AK2666" s="1" t="s">
        <v>246</v>
      </c>
      <c r="AL2666" s="7" t="s">
        <v>19288</v>
      </c>
    </row>
    <row r="2667" spans="1:38">
      <c r="A2667" t="s">
        <v>15495</v>
      </c>
      <c r="B2667" s="1" t="s">
        <v>6513</v>
      </c>
      <c r="C2667" s="3">
        <v>40124</v>
      </c>
      <c r="D2667" s="4" t="str">
        <f t="shared" si="252"/>
        <v>Thor:The Dark World</v>
      </c>
      <c r="E2667" s="9" t="s">
        <v>12553</v>
      </c>
      <c r="F2667" s="5">
        <f>YEAR(C2667)</f>
        <v>2013</v>
      </c>
      <c r="H2667" s="1" t="s">
        <v>535</v>
      </c>
      <c r="I2667" s="5" t="str">
        <f t="shared" si="253"/>
        <v>Thor%3AThe+Dark+World</v>
      </c>
      <c r="J2667" s="1"/>
      <c r="K2667" s="5"/>
      <c r="L2667" s="1" t="s">
        <v>536</v>
      </c>
      <c r="N2667" t="str">
        <f t="shared" si="254"/>
        <v>"http://www.omdbapi.com/?t=Thor%3AThe+Dark+World&amp;tomatoes=true",</v>
      </c>
      <c r="O2667">
        <f t="shared" si="256"/>
        <v>2665</v>
      </c>
      <c r="P2667" t="str">
        <f t="shared" si="255"/>
        <v>o2665.csv</v>
      </c>
      <c r="S2667" s="13" t="s">
        <v>15480</v>
      </c>
      <c r="T2667" s="15" t="s">
        <v>6493</v>
      </c>
      <c r="U2667" s="1" t="s">
        <v>6493</v>
      </c>
      <c r="V2667"/>
      <c r="W2667" t="s">
        <v>19274</v>
      </c>
      <c r="AJ2667" s="13" t="s">
        <v>15495</v>
      </c>
      <c r="AK2667" s="1" t="s">
        <v>6513</v>
      </c>
      <c r="AL2667" s="7" t="s">
        <v>19289</v>
      </c>
    </row>
    <row r="2668" spans="1:38">
      <c r="A2668" t="s">
        <v>15496</v>
      </c>
      <c r="B2668" s="1" t="s">
        <v>6516</v>
      </c>
      <c r="C2668" s="3">
        <v>40416</v>
      </c>
      <c r="D2668" s="4" t="str">
        <f t="shared" si="252"/>
        <v>Through a Lens Darkly</v>
      </c>
      <c r="E2668" s="9" t="s">
        <v>10831</v>
      </c>
      <c r="F2668" s="5">
        <f>YEAR(C2668)</f>
        <v>2014</v>
      </c>
      <c r="H2668" s="1" t="s">
        <v>535</v>
      </c>
      <c r="I2668" s="5" t="str">
        <f t="shared" si="253"/>
        <v>Through+a+Lens+Darkly</v>
      </c>
      <c r="J2668" s="1"/>
      <c r="K2668" s="5"/>
      <c r="L2668" s="1" t="s">
        <v>536</v>
      </c>
      <c r="N2668" t="str">
        <f t="shared" si="254"/>
        <v>"http://www.omdbapi.com/?t=Through+a+Lens+Darkly&amp;tomatoes=true",</v>
      </c>
      <c r="O2668">
        <f t="shared" si="256"/>
        <v>2666</v>
      </c>
      <c r="P2668" t="str">
        <f t="shared" si="255"/>
        <v>o2666.csv</v>
      </c>
      <c r="S2668" s="13" t="s">
        <v>15481</v>
      </c>
      <c r="T2668" s="15" t="s">
        <v>6495</v>
      </c>
      <c r="U2668" s="1" t="s">
        <v>6495</v>
      </c>
      <c r="V2668"/>
      <c r="W2668" t="s">
        <v>19275</v>
      </c>
      <c r="AJ2668" s="13" t="s">
        <v>15496</v>
      </c>
      <c r="AK2668" s="1" t="s">
        <v>6516</v>
      </c>
      <c r="AL2668" s="7" t="s">
        <v>19290</v>
      </c>
    </row>
    <row r="2669" spans="1:38">
      <c r="A2669" t="s">
        <v>15497</v>
      </c>
      <c r="B2669" s="1" t="s">
        <v>6517</v>
      </c>
      <c r="C2669" s="3">
        <v>39347</v>
      </c>
      <c r="D2669" s="4" t="str">
        <f t="shared" si="252"/>
        <v>Thunder Soul</v>
      </c>
      <c r="E2669" s="9" t="s">
        <v>12203</v>
      </c>
      <c r="F2669" s="5">
        <v>2010</v>
      </c>
      <c r="H2669" s="1" t="s">
        <v>535</v>
      </c>
      <c r="I2669" s="5" t="str">
        <f t="shared" si="253"/>
        <v>Thunder+Soul</v>
      </c>
      <c r="J2669" s="1"/>
      <c r="K2669" s="5"/>
      <c r="L2669" s="1" t="s">
        <v>536</v>
      </c>
      <c r="N2669" t="str">
        <f t="shared" si="254"/>
        <v>"http://www.omdbapi.com/?t=Thunder+Soul&amp;tomatoes=true",</v>
      </c>
      <c r="O2669">
        <f t="shared" si="256"/>
        <v>2667</v>
      </c>
      <c r="P2669" t="str">
        <f t="shared" si="255"/>
        <v>o2667.csv</v>
      </c>
      <c r="S2669" s="13" t="s">
        <v>15482</v>
      </c>
      <c r="T2669" s="15" t="s">
        <v>6505</v>
      </c>
      <c r="U2669" s="1" t="s">
        <v>6505</v>
      </c>
      <c r="V2669"/>
      <c r="W2669" t="s">
        <v>19276</v>
      </c>
      <c r="AJ2669" s="13" t="s">
        <v>15497</v>
      </c>
      <c r="AK2669" s="1" t="s">
        <v>6517</v>
      </c>
      <c r="AL2669" s="7" t="s">
        <v>19291</v>
      </c>
    </row>
    <row r="2670" spans="1:38">
      <c r="A2670" t="s">
        <v>15498</v>
      </c>
      <c r="B2670" s="1" t="s">
        <v>6519</v>
      </c>
      <c r="C2670" s="3">
        <v>39508</v>
      </c>
      <c r="D2670" s="4" t="str">
        <f t="shared" si="252"/>
        <v>Tim &amp;amp; Eric's Billion Dollar Movie</v>
      </c>
      <c r="E2670" s="9" t="s">
        <v>16209</v>
      </c>
      <c r="F2670" s="5">
        <f>YEAR(C2670)</f>
        <v>2012</v>
      </c>
      <c r="H2670" s="1" t="s">
        <v>535</v>
      </c>
      <c r="I2670" s="5" t="str">
        <f t="shared" si="253"/>
        <v>Tim+&amp;amp;+Eric%27s+Billion+Dollar+Movie</v>
      </c>
      <c r="J2670" s="1"/>
      <c r="K2670" s="5"/>
      <c r="L2670" s="1" t="s">
        <v>536</v>
      </c>
      <c r="N2670" t="str">
        <f t="shared" si="254"/>
        <v>"http://www.omdbapi.com/?t=Tim+&amp;amp;+Eric%27s+Billion+Dollar+Movie&amp;tomatoes=true",</v>
      </c>
      <c r="O2670">
        <f t="shared" si="256"/>
        <v>2668</v>
      </c>
      <c r="P2670" t="str">
        <f t="shared" si="255"/>
        <v>o2668.csv</v>
      </c>
      <c r="S2670" s="13" t="s">
        <v>15483</v>
      </c>
      <c r="T2670" s="15" t="s">
        <v>6506</v>
      </c>
      <c r="U2670" s="1" t="s">
        <v>6506</v>
      </c>
      <c r="V2670"/>
      <c r="W2670" t="s">
        <v>19277</v>
      </c>
      <c r="AJ2670" s="13" t="s">
        <v>15498</v>
      </c>
      <c r="AK2670" s="1" t="s">
        <v>6519</v>
      </c>
      <c r="AL2670" s="7" t="s">
        <v>19292</v>
      </c>
    </row>
    <row r="2671" spans="1:38">
      <c r="A2671" t="s">
        <v>15499</v>
      </c>
      <c r="B2671" s="1" t="s">
        <v>6523</v>
      </c>
      <c r="C2671" s="3">
        <v>40208</v>
      </c>
      <c r="D2671" s="4" t="str">
        <f t="shared" si="252"/>
        <v>Tim's Vermeer</v>
      </c>
      <c r="E2671" s="9" t="s">
        <v>16210</v>
      </c>
      <c r="F2671" s="5">
        <v>2013</v>
      </c>
      <c r="H2671" s="1" t="s">
        <v>535</v>
      </c>
      <c r="I2671" s="5" t="str">
        <f t="shared" si="253"/>
        <v>Tim%27s+Vermeer</v>
      </c>
      <c r="J2671" s="1"/>
      <c r="K2671" s="5"/>
      <c r="L2671" s="1" t="s">
        <v>536</v>
      </c>
      <c r="N2671" t="str">
        <f t="shared" si="254"/>
        <v>"http://www.omdbapi.com/?t=Tim%27s+Vermeer&amp;tomatoes=true",</v>
      </c>
      <c r="O2671">
        <f t="shared" si="256"/>
        <v>2669</v>
      </c>
      <c r="P2671" t="str">
        <f t="shared" si="255"/>
        <v>o2669.csv</v>
      </c>
      <c r="S2671" s="13" t="s">
        <v>15484</v>
      </c>
      <c r="T2671" s="15" t="s">
        <v>6507</v>
      </c>
      <c r="U2671" s="1" t="s">
        <v>6507</v>
      </c>
      <c r="V2671"/>
      <c r="W2671" t="s">
        <v>19278</v>
      </c>
      <c r="AJ2671" s="13" t="s">
        <v>15499</v>
      </c>
      <c r="AK2671" s="1" t="s">
        <v>6523</v>
      </c>
      <c r="AL2671" s="7" t="s">
        <v>19293</v>
      </c>
    </row>
    <row r="2672" spans="1:38">
      <c r="A2672" t="s">
        <v>15500</v>
      </c>
      <c r="B2672" s="1" t="s">
        <v>6520</v>
      </c>
      <c r="C2672" s="3">
        <v>40570</v>
      </c>
      <c r="D2672" s="4" t="str">
        <f t="shared" si="252"/>
        <v>Timbuktu</v>
      </c>
      <c r="E2672" s="9" t="s">
        <v>6520</v>
      </c>
      <c r="F2672" s="5">
        <f>YEAR(C2672)</f>
        <v>2015</v>
      </c>
      <c r="H2672" s="1" t="s">
        <v>535</v>
      </c>
      <c r="I2672" s="5" t="str">
        <f t="shared" si="253"/>
        <v>Timbuktu</v>
      </c>
      <c r="J2672" s="1"/>
      <c r="K2672" s="5"/>
      <c r="L2672" s="1" t="s">
        <v>536</v>
      </c>
      <c r="N2672" t="str">
        <f t="shared" si="254"/>
        <v>"http://www.omdbapi.com/?t=Timbuktu&amp;tomatoes=true",</v>
      </c>
      <c r="O2672">
        <f t="shared" si="256"/>
        <v>2670</v>
      </c>
      <c r="P2672" t="str">
        <f t="shared" si="255"/>
        <v>o2670.csv</v>
      </c>
      <c r="S2672" s="13" t="s">
        <v>15485</v>
      </c>
      <c r="T2672" s="15" t="s">
        <v>6508</v>
      </c>
      <c r="U2672" s="1" t="s">
        <v>6508</v>
      </c>
      <c r="V2672"/>
      <c r="W2672" t="s">
        <v>19279</v>
      </c>
      <c r="AJ2672" s="13" t="s">
        <v>15500</v>
      </c>
      <c r="AK2672" s="1" t="s">
        <v>6520</v>
      </c>
      <c r="AL2672" s="7" t="s">
        <v>19294</v>
      </c>
    </row>
    <row r="2673" spans="1:38">
      <c r="A2673" t="s">
        <v>15501</v>
      </c>
      <c r="B2673" s="1" t="s">
        <v>6521</v>
      </c>
      <c r="C2673" s="3">
        <v>40794</v>
      </c>
      <c r="D2673" s="4" t="str">
        <f t="shared" si="252"/>
        <v>Time Out of Mind</v>
      </c>
      <c r="E2673" s="9" t="s">
        <v>10832</v>
      </c>
      <c r="F2673" s="5">
        <f>YEAR(C2673)</f>
        <v>2015</v>
      </c>
      <c r="H2673" s="1" t="s">
        <v>535</v>
      </c>
      <c r="I2673" s="5" t="str">
        <f t="shared" si="253"/>
        <v>Time+Out+of+Mind</v>
      </c>
      <c r="J2673" s="1"/>
      <c r="K2673" s="5"/>
      <c r="L2673" s="1" t="s">
        <v>536</v>
      </c>
      <c r="N2673" t="str">
        <f t="shared" si="254"/>
        <v>"http://www.omdbapi.com/?t=Time+Out+of+Mind&amp;tomatoes=true",</v>
      </c>
      <c r="O2673">
        <f t="shared" si="256"/>
        <v>2671</v>
      </c>
      <c r="P2673" t="str">
        <f t="shared" si="255"/>
        <v>o2671.csv</v>
      </c>
      <c r="S2673" s="13" t="s">
        <v>15486</v>
      </c>
      <c r="T2673" s="15" t="s">
        <v>16533</v>
      </c>
      <c r="U2673" s="1" t="s">
        <v>5820</v>
      </c>
      <c r="V2673"/>
      <c r="W2673" t="s">
        <v>19280</v>
      </c>
      <c r="AJ2673" s="13" t="s">
        <v>15501</v>
      </c>
      <c r="AK2673" s="1" t="s">
        <v>6521</v>
      </c>
      <c r="AL2673" s="7" t="s">
        <v>19295</v>
      </c>
    </row>
    <row r="2674" spans="1:38">
      <c r="A2674" t="s">
        <v>15502</v>
      </c>
      <c r="B2674" s="1" t="s">
        <v>6524</v>
      </c>
      <c r="C2674" s="3">
        <v>39424</v>
      </c>
      <c r="D2674" s="4" t="str">
        <f t="shared" si="252"/>
        <v>Tinker, Tailor, Soldier, Spy</v>
      </c>
      <c r="E2674" s="9" t="s">
        <v>16609</v>
      </c>
      <c r="F2674" s="5">
        <f>YEAR(C2674)</f>
        <v>2011</v>
      </c>
      <c r="H2674" s="1" t="s">
        <v>535</v>
      </c>
      <c r="I2674" s="5" t="str">
        <f t="shared" si="253"/>
        <v>Tinker+Tailor+Soldier+Spy</v>
      </c>
      <c r="J2674" s="1"/>
      <c r="K2674" s="5"/>
      <c r="L2674" s="1" t="s">
        <v>536</v>
      </c>
      <c r="N2674" t="str">
        <f t="shared" si="254"/>
        <v>"http://www.omdbapi.com/?t=Tinker+Tailor+Soldier+Spy&amp;tomatoes=true",</v>
      </c>
      <c r="O2674">
        <f t="shared" si="256"/>
        <v>2672</v>
      </c>
      <c r="P2674" t="str">
        <f t="shared" si="255"/>
        <v>o2672.csv</v>
      </c>
      <c r="S2674" s="13" t="s">
        <v>15487</v>
      </c>
      <c r="T2674" s="15" t="s">
        <v>4622</v>
      </c>
      <c r="U2674" s="1" t="s">
        <v>4622</v>
      </c>
      <c r="V2674"/>
      <c r="W2674" t="s">
        <v>19281</v>
      </c>
      <c r="AJ2674" s="13" t="s">
        <v>15502</v>
      </c>
      <c r="AK2674" s="1" t="s">
        <v>6524</v>
      </c>
      <c r="AL2674" s="7" t="s">
        <v>19296</v>
      </c>
    </row>
    <row r="2675" spans="1:38">
      <c r="A2675" t="s">
        <v>15503</v>
      </c>
      <c r="B2675" s="1" t="s">
        <v>6526</v>
      </c>
      <c r="C2675" s="3">
        <v>39032</v>
      </c>
      <c r="D2675" s="4" t="str">
        <f t="shared" si="252"/>
        <v>Tiny Furniture</v>
      </c>
      <c r="E2675" s="9" t="s">
        <v>12206</v>
      </c>
      <c r="F2675" s="5">
        <f>YEAR(C2675)</f>
        <v>2010</v>
      </c>
      <c r="H2675" s="1" t="s">
        <v>535</v>
      </c>
      <c r="I2675" s="5" t="str">
        <f t="shared" si="253"/>
        <v>Tiny+Furniture</v>
      </c>
      <c r="J2675" s="1"/>
      <c r="K2675" s="5"/>
      <c r="L2675" s="1" t="s">
        <v>536</v>
      </c>
      <c r="N2675" t="str">
        <f t="shared" si="254"/>
        <v>"http://www.omdbapi.com/?t=Tiny+Furniture&amp;tomatoes=true",</v>
      </c>
      <c r="O2675">
        <f t="shared" si="256"/>
        <v>2673</v>
      </c>
      <c r="P2675" t="str">
        <f t="shared" si="255"/>
        <v>o2673.csv</v>
      </c>
      <c r="S2675" s="13" t="s">
        <v>15488</v>
      </c>
      <c r="T2675" s="15" t="s">
        <v>4475</v>
      </c>
      <c r="U2675" s="1" t="s">
        <v>4475</v>
      </c>
      <c r="V2675"/>
      <c r="W2675" t="s">
        <v>19282</v>
      </c>
      <c r="AJ2675" s="13" t="s">
        <v>15503</v>
      </c>
      <c r="AK2675" s="1" t="s">
        <v>6526</v>
      </c>
      <c r="AL2675" s="7" t="s">
        <v>19297</v>
      </c>
    </row>
    <row r="2676" spans="1:38">
      <c r="A2676" t="s">
        <v>15504</v>
      </c>
      <c r="B2676" s="1" t="s">
        <v>6527</v>
      </c>
      <c r="C2676" s="3">
        <v>40523</v>
      </c>
      <c r="D2676" s="4" t="str">
        <f t="shared" si="252"/>
        <v>Tip Top</v>
      </c>
      <c r="E2676" s="9" t="s">
        <v>12207</v>
      </c>
      <c r="F2676" s="5">
        <v>2013</v>
      </c>
      <c r="H2676" s="1" t="s">
        <v>535</v>
      </c>
      <c r="I2676" s="5" t="str">
        <f t="shared" si="253"/>
        <v>Tip+Top</v>
      </c>
      <c r="J2676" s="1"/>
      <c r="K2676" s="5"/>
      <c r="L2676" s="1" t="s">
        <v>536</v>
      </c>
      <c r="N2676" t="str">
        <f t="shared" si="254"/>
        <v>"http://www.omdbapi.com/?t=Tip+Top&amp;tomatoes=true",</v>
      </c>
      <c r="O2676">
        <f t="shared" si="256"/>
        <v>2674</v>
      </c>
      <c r="P2676" t="str">
        <f t="shared" si="255"/>
        <v>o2674.csv</v>
      </c>
      <c r="S2676" s="13" t="s">
        <v>15489</v>
      </c>
      <c r="T2676" s="15" t="s">
        <v>16673</v>
      </c>
      <c r="U2676" s="1" t="s">
        <v>6509</v>
      </c>
      <c r="V2676"/>
      <c r="W2676" t="s">
        <v>19283</v>
      </c>
      <c r="AJ2676" s="13" t="s">
        <v>15504</v>
      </c>
      <c r="AK2676" s="1" t="s">
        <v>6527</v>
      </c>
      <c r="AL2676" s="7" t="s">
        <v>19298</v>
      </c>
    </row>
    <row r="2677" spans="1:38">
      <c r="A2677" t="s">
        <v>15505</v>
      </c>
      <c r="B2677" s="1" t="s">
        <v>6528</v>
      </c>
      <c r="C2677" s="3">
        <v>40411</v>
      </c>
      <c r="D2677" s="4" t="str">
        <f t="shared" si="252"/>
        <v>To Be Takei</v>
      </c>
      <c r="E2677" s="9" t="s">
        <v>12208</v>
      </c>
      <c r="F2677" s="5">
        <f>YEAR(C2677)</f>
        <v>2014</v>
      </c>
      <c r="H2677" s="1" t="s">
        <v>535</v>
      </c>
      <c r="I2677" s="5" t="str">
        <f t="shared" si="253"/>
        <v>To+Be+Takei</v>
      </c>
      <c r="J2677" s="1"/>
      <c r="K2677" s="5"/>
      <c r="L2677" s="1" t="s">
        <v>536</v>
      </c>
      <c r="N2677" t="str">
        <f t="shared" si="254"/>
        <v>"http://www.omdbapi.com/?t=To+Be+Takei&amp;tomatoes=true",</v>
      </c>
      <c r="O2677">
        <f t="shared" si="256"/>
        <v>2675</v>
      </c>
      <c r="P2677" t="str">
        <f t="shared" si="255"/>
        <v>o2675.csv</v>
      </c>
      <c r="S2677" s="13" t="s">
        <v>15490</v>
      </c>
      <c r="T2677" s="15" t="s">
        <v>16534</v>
      </c>
      <c r="U2677" s="1" t="s">
        <v>6200</v>
      </c>
      <c r="V2677"/>
      <c r="W2677" t="s">
        <v>19284</v>
      </c>
      <c r="AJ2677" s="13" t="s">
        <v>15505</v>
      </c>
      <c r="AK2677" s="1" t="s">
        <v>6528</v>
      </c>
      <c r="AL2677" s="7" t="s">
        <v>19299</v>
      </c>
    </row>
    <row r="2678" spans="1:38">
      <c r="A2678" t="s">
        <v>15506</v>
      </c>
      <c r="B2678" s="1" t="s">
        <v>6530</v>
      </c>
      <c r="C2678" s="3">
        <v>39067</v>
      </c>
      <c r="D2678" s="4" t="str">
        <f t="shared" si="252"/>
        <v>To Die is Hard</v>
      </c>
      <c r="E2678" s="9" t="s">
        <v>12209</v>
      </c>
      <c r="F2678" s="5">
        <f>YEAR(C2678)</f>
        <v>2010</v>
      </c>
      <c r="H2678" s="1" t="s">
        <v>535</v>
      </c>
      <c r="I2678" s="5" t="str">
        <f t="shared" si="253"/>
        <v>To+Die+is+Hard</v>
      </c>
      <c r="J2678" s="1"/>
      <c r="K2678" s="5"/>
      <c r="L2678" s="1" t="s">
        <v>536</v>
      </c>
      <c r="N2678" t="str">
        <f t="shared" si="254"/>
        <v>"http://www.omdbapi.com/?t=To+Die+is+Hard&amp;tomatoes=true",</v>
      </c>
      <c r="O2678">
        <f t="shared" si="256"/>
        <v>2676</v>
      </c>
      <c r="P2678" t="str">
        <f t="shared" si="255"/>
        <v>o2676.csv</v>
      </c>
      <c r="S2678" s="13" t="s">
        <v>15491</v>
      </c>
      <c r="T2678" s="15" t="s">
        <v>16535</v>
      </c>
      <c r="U2678" s="1" t="s">
        <v>6510</v>
      </c>
      <c r="V2678"/>
      <c r="W2678" t="s">
        <v>19285</v>
      </c>
      <c r="AJ2678" s="13" t="s">
        <v>15506</v>
      </c>
      <c r="AK2678" s="1" t="s">
        <v>6530</v>
      </c>
      <c r="AL2678" s="7" t="s">
        <v>19300</v>
      </c>
    </row>
    <row r="2679" spans="1:38">
      <c r="A2679" t="s">
        <v>15507</v>
      </c>
      <c r="B2679" s="1" t="s">
        <v>5874</v>
      </c>
      <c r="C2679" s="3">
        <v>39620</v>
      </c>
      <c r="D2679" s="4" t="str">
        <f t="shared" si="252"/>
        <v>To Rome with Love</v>
      </c>
      <c r="E2679" s="9" t="s">
        <v>11810</v>
      </c>
      <c r="F2679" s="5">
        <f>YEAR(C2679)</f>
        <v>2012</v>
      </c>
      <c r="H2679" s="1" t="s">
        <v>535</v>
      </c>
      <c r="I2679" s="5" t="str">
        <f t="shared" si="253"/>
        <v>To+Rome+with+Love</v>
      </c>
      <c r="J2679" s="1"/>
      <c r="K2679" s="5"/>
      <c r="L2679" s="1" t="s">
        <v>536</v>
      </c>
      <c r="N2679" t="str">
        <f t="shared" si="254"/>
        <v>"http://www.omdbapi.com/?t=To+Rome+with+Love&amp;tomatoes=true",</v>
      </c>
      <c r="O2679">
        <f t="shared" si="256"/>
        <v>2677</v>
      </c>
      <c r="P2679" t="str">
        <f t="shared" si="255"/>
        <v>o2677.csv</v>
      </c>
      <c r="S2679" s="13" t="s">
        <v>15492</v>
      </c>
      <c r="T2679" s="15" t="s">
        <v>6511</v>
      </c>
      <c r="U2679" s="1" t="s">
        <v>6511</v>
      </c>
      <c r="V2679"/>
      <c r="W2679" t="s">
        <v>19286</v>
      </c>
      <c r="AJ2679" s="13" t="s">
        <v>15507</v>
      </c>
      <c r="AK2679" s="1" t="s">
        <v>5874</v>
      </c>
      <c r="AL2679" s="7" t="s">
        <v>19301</v>
      </c>
    </row>
    <row r="2680" spans="1:38">
      <c r="A2680" t="s">
        <v>15508</v>
      </c>
      <c r="B2680" s="1" t="s">
        <v>6539</v>
      </c>
      <c r="C2680" s="3">
        <v>38738</v>
      </c>
      <c r="D2680" s="4" t="str">
        <f t="shared" si="252"/>
        <v>To Save a Life</v>
      </c>
      <c r="E2680" s="9" t="s">
        <v>12216</v>
      </c>
      <c r="F2680" s="5">
        <v>2009</v>
      </c>
      <c r="H2680" s="1" t="s">
        <v>535</v>
      </c>
      <c r="I2680" s="5" t="str">
        <f t="shared" si="253"/>
        <v>To+Save+a+Life</v>
      </c>
      <c r="J2680" s="1"/>
      <c r="K2680" s="5"/>
      <c r="L2680" s="1" t="s">
        <v>536</v>
      </c>
      <c r="N2680" t="str">
        <f t="shared" si="254"/>
        <v>"http://www.omdbapi.com/?t=To+Save+a+Life&amp;tomatoes=true",</v>
      </c>
      <c r="O2680">
        <f t="shared" si="256"/>
        <v>2678</v>
      </c>
      <c r="P2680" t="str">
        <f t="shared" si="255"/>
        <v>o2678.csv</v>
      </c>
      <c r="S2680" s="13" t="s">
        <v>15493</v>
      </c>
      <c r="T2680" s="15" t="s">
        <v>6512</v>
      </c>
      <c r="U2680" s="1" t="s">
        <v>6512</v>
      </c>
      <c r="V2680"/>
      <c r="W2680" t="s">
        <v>19287</v>
      </c>
      <c r="AJ2680" s="13" t="s">
        <v>15508</v>
      </c>
      <c r="AK2680" s="1" t="s">
        <v>6539</v>
      </c>
      <c r="AL2680" s="7" t="s">
        <v>19302</v>
      </c>
    </row>
    <row r="2681" spans="1:38">
      <c r="A2681" t="s">
        <v>15509</v>
      </c>
      <c r="B2681" s="1" t="s">
        <v>12802</v>
      </c>
      <c r="C2681" s="3">
        <v>39557</v>
      </c>
      <c r="D2681" s="4" t="str">
        <f t="shared" si="252"/>
        <v>To the Arctic</v>
      </c>
      <c r="E2681" s="9" t="s">
        <v>15983</v>
      </c>
      <c r="F2681" s="5">
        <v>2011</v>
      </c>
      <c r="H2681" s="1" t="s">
        <v>535</v>
      </c>
      <c r="I2681" s="5" t="str">
        <f t="shared" si="253"/>
        <v>To+the+Arctic</v>
      </c>
      <c r="J2681" s="1"/>
      <c r="K2681" s="5"/>
      <c r="L2681" s="1" t="s">
        <v>536</v>
      </c>
      <c r="N2681" t="str">
        <f t="shared" si="254"/>
        <v>"http://www.omdbapi.com/?t=To+the+Arctic&amp;tomatoes=true",</v>
      </c>
      <c r="O2681">
        <f t="shared" si="256"/>
        <v>2679</v>
      </c>
      <c r="P2681" t="str">
        <f t="shared" si="255"/>
        <v>o2679.csv</v>
      </c>
      <c r="S2681" s="13" t="s">
        <v>15494</v>
      </c>
      <c r="T2681" s="15" t="s">
        <v>246</v>
      </c>
      <c r="U2681" s="1" t="s">
        <v>246</v>
      </c>
      <c r="V2681"/>
      <c r="W2681" t="s">
        <v>19288</v>
      </c>
      <c r="AJ2681" s="13" t="s">
        <v>15509</v>
      </c>
      <c r="AK2681" s="1" t="s">
        <v>12802</v>
      </c>
      <c r="AL2681" s="7" t="s">
        <v>19303</v>
      </c>
    </row>
    <row r="2682" spans="1:38">
      <c r="A2682" t="s">
        <v>15510</v>
      </c>
      <c r="B2682" s="1" t="s">
        <v>6540</v>
      </c>
      <c r="C2682" s="3">
        <v>39914</v>
      </c>
      <c r="D2682" s="4" t="str">
        <f t="shared" si="252"/>
        <v>To The Wonder</v>
      </c>
      <c r="E2682" s="9" t="s">
        <v>12217</v>
      </c>
      <c r="F2682" s="5">
        <v>2012</v>
      </c>
      <c r="H2682" s="1" t="s">
        <v>535</v>
      </c>
      <c r="I2682" s="5" t="str">
        <f t="shared" si="253"/>
        <v>To+The+Wonder</v>
      </c>
      <c r="J2682" s="1"/>
      <c r="K2682" s="5"/>
      <c r="L2682" s="1" t="s">
        <v>536</v>
      </c>
      <c r="N2682" t="str">
        <f t="shared" si="254"/>
        <v>"http://www.omdbapi.com/?t=To+The+Wonder&amp;tomatoes=true",</v>
      </c>
      <c r="O2682">
        <f t="shared" si="256"/>
        <v>2680</v>
      </c>
      <c r="P2682" t="str">
        <f t="shared" si="255"/>
        <v>o2680.csv</v>
      </c>
      <c r="S2682" s="13" t="s">
        <v>15495</v>
      </c>
      <c r="T2682" s="15" t="s">
        <v>317</v>
      </c>
      <c r="U2682" s="1" t="s">
        <v>6513</v>
      </c>
      <c r="V2682"/>
      <c r="W2682" t="s">
        <v>19289</v>
      </c>
      <c r="AJ2682" s="13" t="s">
        <v>15510</v>
      </c>
      <c r="AK2682" s="1" t="s">
        <v>6540</v>
      </c>
      <c r="AL2682" s="7" t="s">
        <v>19304</v>
      </c>
    </row>
    <row r="2683" spans="1:38">
      <c r="A2683" t="s">
        <v>15511</v>
      </c>
      <c r="B2683" s="1" t="s">
        <v>6529</v>
      </c>
      <c r="C2683" s="3">
        <v>39039</v>
      </c>
      <c r="D2683" s="4" t="str">
        <f t="shared" si="252"/>
        <v>Today's Special</v>
      </c>
      <c r="E2683" s="9" t="s">
        <v>16211</v>
      </c>
      <c r="F2683" s="5">
        <v>2009</v>
      </c>
      <c r="H2683" s="1" t="s">
        <v>535</v>
      </c>
      <c r="I2683" s="5" t="str">
        <f t="shared" si="253"/>
        <v>Today%27s+Special</v>
      </c>
      <c r="J2683" s="1"/>
      <c r="K2683" s="5"/>
      <c r="L2683" s="1" t="s">
        <v>536</v>
      </c>
      <c r="N2683" t="str">
        <f t="shared" si="254"/>
        <v>"http://www.omdbapi.com/?t=Today%27s+Special&amp;tomatoes=true",</v>
      </c>
      <c r="O2683">
        <f t="shared" si="256"/>
        <v>2681</v>
      </c>
      <c r="P2683" t="str">
        <f t="shared" si="255"/>
        <v>o2681.csv</v>
      </c>
      <c r="S2683" s="13" t="s">
        <v>15496</v>
      </c>
      <c r="T2683" s="15" t="s">
        <v>16536</v>
      </c>
      <c r="U2683" s="1" t="s">
        <v>6516</v>
      </c>
      <c r="V2683"/>
      <c r="W2683" t="s">
        <v>19290</v>
      </c>
      <c r="AJ2683" s="13" t="s">
        <v>15511</v>
      </c>
      <c r="AK2683" s="1" t="s">
        <v>6529</v>
      </c>
      <c r="AL2683" s="7" t="s">
        <v>19305</v>
      </c>
    </row>
    <row r="2684" spans="1:38">
      <c r="A2684" t="s">
        <v>15512</v>
      </c>
      <c r="B2684" s="1" t="s">
        <v>6532</v>
      </c>
      <c r="C2684" s="3">
        <v>38773</v>
      </c>
      <c r="D2684" s="4" t="str">
        <f t="shared" si="252"/>
        <v>Toe to Toe</v>
      </c>
      <c r="E2684" s="9" t="s">
        <v>12211</v>
      </c>
      <c r="F2684" s="5">
        <v>2009</v>
      </c>
      <c r="H2684" s="1" t="s">
        <v>535</v>
      </c>
      <c r="I2684" s="5" t="str">
        <f t="shared" si="253"/>
        <v>Toe+to+Toe</v>
      </c>
      <c r="J2684" s="1"/>
      <c r="K2684" s="5"/>
      <c r="L2684" s="1" t="s">
        <v>536</v>
      </c>
      <c r="N2684" t="str">
        <f t="shared" si="254"/>
        <v>"http://www.omdbapi.com/?t=Toe+to+Toe&amp;tomatoes=true",</v>
      </c>
      <c r="O2684">
        <f t="shared" si="256"/>
        <v>2682</v>
      </c>
      <c r="P2684" t="str">
        <f t="shared" si="255"/>
        <v>o2682.csv</v>
      </c>
      <c r="S2684" s="13" t="s">
        <v>15497</v>
      </c>
      <c r="T2684" s="15" t="s">
        <v>6517</v>
      </c>
      <c r="U2684" s="1" t="s">
        <v>6517</v>
      </c>
      <c r="V2684"/>
      <c r="W2684" t="s">
        <v>19291</v>
      </c>
      <c r="AJ2684" s="13" t="s">
        <v>15512</v>
      </c>
      <c r="AK2684" s="1" t="s">
        <v>6532</v>
      </c>
      <c r="AL2684" s="7" t="s">
        <v>19306</v>
      </c>
    </row>
    <row r="2685" spans="1:38">
      <c r="A2685" t="s">
        <v>15513</v>
      </c>
      <c r="B2685" s="1" t="s">
        <v>12600</v>
      </c>
      <c r="C2685" s="3">
        <v>39401</v>
      </c>
      <c r="D2685" s="4" t="str">
        <f t="shared" si="252"/>
        <v>Tomboy</v>
      </c>
      <c r="E2685" s="9" t="s">
        <v>15845</v>
      </c>
      <c r="F2685" s="5">
        <v>2010</v>
      </c>
      <c r="H2685" s="1" t="s">
        <v>535</v>
      </c>
      <c r="I2685" s="5" t="str">
        <f t="shared" si="253"/>
        <v>Tomboy</v>
      </c>
      <c r="J2685" s="1"/>
      <c r="K2685" s="5"/>
      <c r="L2685" s="1" t="s">
        <v>536</v>
      </c>
      <c r="N2685" t="str">
        <f t="shared" si="254"/>
        <v>"http://www.omdbapi.com/?t=Tomboy&amp;tomatoes=true",</v>
      </c>
      <c r="O2685">
        <f t="shared" si="256"/>
        <v>2683</v>
      </c>
      <c r="P2685" t="str">
        <f t="shared" si="255"/>
        <v>o2683.csv</v>
      </c>
      <c r="S2685" s="13" t="s">
        <v>15498</v>
      </c>
      <c r="T2685" s="15" t="s">
        <v>16674</v>
      </c>
      <c r="U2685" s="1" t="s">
        <v>6519</v>
      </c>
      <c r="V2685"/>
      <c r="W2685" t="s">
        <v>19292</v>
      </c>
      <c r="AJ2685" s="13" t="s">
        <v>15513</v>
      </c>
      <c r="AK2685" s="1" t="s">
        <v>12600</v>
      </c>
      <c r="AL2685" s="7" t="s">
        <v>19307</v>
      </c>
    </row>
    <row r="2686" spans="1:38">
      <c r="A2686" t="s">
        <v>15514</v>
      </c>
      <c r="B2686" s="1" t="s">
        <v>376</v>
      </c>
      <c r="C2686" s="3">
        <v>40684</v>
      </c>
      <c r="D2686" s="4" t="str">
        <f t="shared" si="252"/>
        <v>Tomorrowland</v>
      </c>
      <c r="E2686" s="9" t="s">
        <v>376</v>
      </c>
      <c r="F2686" s="5">
        <f>YEAR(C2686)</f>
        <v>2015</v>
      </c>
      <c r="H2686" s="1" t="s">
        <v>535</v>
      </c>
      <c r="I2686" s="5" t="str">
        <f t="shared" si="253"/>
        <v>Tomorrowland</v>
      </c>
      <c r="J2686" s="1"/>
      <c r="K2686" s="5"/>
      <c r="L2686" s="1" t="s">
        <v>536</v>
      </c>
      <c r="N2686" t="str">
        <f t="shared" si="254"/>
        <v>"http://www.omdbapi.com/?t=Tomorrowland&amp;tomatoes=true",</v>
      </c>
      <c r="O2686">
        <f t="shared" si="256"/>
        <v>2684</v>
      </c>
      <c r="P2686" t="str">
        <f t="shared" si="255"/>
        <v>o2684.csv</v>
      </c>
      <c r="S2686" s="13" t="s">
        <v>15499</v>
      </c>
      <c r="T2686" s="15" t="s">
        <v>6523</v>
      </c>
      <c r="U2686" s="1" t="s">
        <v>6523</v>
      </c>
      <c r="V2686"/>
      <c r="W2686" t="s">
        <v>19293</v>
      </c>
      <c r="AJ2686" s="13" t="s">
        <v>15514</v>
      </c>
      <c r="AK2686" s="1" t="s">
        <v>376</v>
      </c>
      <c r="AL2686" s="7" t="s">
        <v>19308</v>
      </c>
    </row>
    <row r="2687" spans="1:38">
      <c r="A2687" t="s">
        <v>15515</v>
      </c>
      <c r="B2687" s="1" t="s">
        <v>6534</v>
      </c>
      <c r="C2687" s="3">
        <v>38738</v>
      </c>
      <c r="D2687" s="4" t="str">
        <f t="shared" si="252"/>
        <v>Tooth Fairy</v>
      </c>
      <c r="E2687" s="9" t="s">
        <v>12213</v>
      </c>
      <c r="F2687" s="5">
        <f>YEAR(C2687)</f>
        <v>2010</v>
      </c>
      <c r="H2687" s="1" t="s">
        <v>535</v>
      </c>
      <c r="I2687" s="5" t="str">
        <f t="shared" si="253"/>
        <v>Tooth+Fairy</v>
      </c>
      <c r="J2687" s="1"/>
      <c r="K2687" s="5"/>
      <c r="L2687" s="1" t="s">
        <v>536</v>
      </c>
      <c r="N2687" t="str">
        <f t="shared" si="254"/>
        <v>"http://www.omdbapi.com/?t=Tooth+Fairy&amp;tomatoes=true",</v>
      </c>
      <c r="O2687">
        <f t="shared" si="256"/>
        <v>2685</v>
      </c>
      <c r="P2687" t="str">
        <f t="shared" si="255"/>
        <v>o2685.csv</v>
      </c>
      <c r="S2687" s="13" t="s">
        <v>15500</v>
      </c>
      <c r="T2687" s="15" t="s">
        <v>6520</v>
      </c>
      <c r="U2687" s="1" t="s">
        <v>6520</v>
      </c>
      <c r="V2687"/>
      <c r="W2687" t="s">
        <v>19294</v>
      </c>
      <c r="AJ2687" s="13" t="s">
        <v>15515</v>
      </c>
      <c r="AK2687" s="1" t="s">
        <v>6534</v>
      </c>
      <c r="AL2687" s="7" t="s">
        <v>19309</v>
      </c>
    </row>
    <row r="2688" spans="1:38">
      <c r="A2688" t="s">
        <v>15516</v>
      </c>
      <c r="B2688" s="1" t="s">
        <v>6535</v>
      </c>
      <c r="C2688" s="3">
        <v>40523</v>
      </c>
      <c r="D2688" s="4" t="str">
        <f t="shared" si="252"/>
        <v>Top Five</v>
      </c>
      <c r="E2688" s="9" t="s">
        <v>12214</v>
      </c>
      <c r="F2688" s="5">
        <f>YEAR(C2688)</f>
        <v>2014</v>
      </c>
      <c r="H2688" s="1" t="s">
        <v>535</v>
      </c>
      <c r="I2688" s="5" t="str">
        <f t="shared" si="253"/>
        <v>Top+Five</v>
      </c>
      <c r="J2688" s="1"/>
      <c r="K2688" s="5"/>
      <c r="L2688" s="1" t="s">
        <v>536</v>
      </c>
      <c r="N2688" t="str">
        <f t="shared" si="254"/>
        <v>"http://www.omdbapi.com/?t=Top+Five&amp;tomatoes=true",</v>
      </c>
      <c r="O2688">
        <f t="shared" si="256"/>
        <v>2686</v>
      </c>
      <c r="P2688" t="str">
        <f t="shared" si="255"/>
        <v>o2686.csv</v>
      </c>
      <c r="S2688" s="13" t="s">
        <v>15501</v>
      </c>
      <c r="T2688" s="15" t="s">
        <v>6521</v>
      </c>
      <c r="U2688" s="1" t="s">
        <v>6521</v>
      </c>
      <c r="V2688"/>
      <c r="W2688" t="s">
        <v>19295</v>
      </c>
      <c r="AJ2688" s="13" t="s">
        <v>15516</v>
      </c>
      <c r="AK2688" s="1" t="s">
        <v>6535</v>
      </c>
      <c r="AL2688" s="7" t="s">
        <v>19310</v>
      </c>
    </row>
    <row r="2689" spans="1:38">
      <c r="A2689" t="s">
        <v>15517</v>
      </c>
      <c r="B2689" s="1" t="s">
        <v>6537</v>
      </c>
      <c r="C2689" s="3">
        <v>40775</v>
      </c>
      <c r="D2689" s="4" t="str">
        <f t="shared" si="252"/>
        <v>Top Spin</v>
      </c>
      <c r="E2689" s="9" t="s">
        <v>12215</v>
      </c>
      <c r="F2689" s="5">
        <v>2014</v>
      </c>
      <c r="H2689" s="1" t="s">
        <v>535</v>
      </c>
      <c r="I2689" s="5" t="str">
        <f t="shared" si="253"/>
        <v>Top+Spin</v>
      </c>
      <c r="J2689" s="1"/>
      <c r="K2689" s="5"/>
      <c r="L2689" s="1" t="s">
        <v>536</v>
      </c>
      <c r="N2689" t="str">
        <f t="shared" si="254"/>
        <v>"http://www.omdbapi.com/?t=Top+Spin&amp;tomatoes=true",</v>
      </c>
      <c r="O2689">
        <f t="shared" si="256"/>
        <v>2687</v>
      </c>
      <c r="P2689" t="str">
        <f t="shared" si="255"/>
        <v>o2687.csv</v>
      </c>
      <c r="S2689" s="13" t="s">
        <v>15502</v>
      </c>
      <c r="T2689" s="15" t="s">
        <v>16537</v>
      </c>
      <c r="U2689" s="1" t="s">
        <v>6524</v>
      </c>
      <c r="V2689"/>
      <c r="W2689" t="s">
        <v>19296</v>
      </c>
      <c r="AJ2689" s="13" t="s">
        <v>15517</v>
      </c>
      <c r="AK2689" s="1" t="s">
        <v>6537</v>
      </c>
      <c r="AL2689" s="7" t="s">
        <v>19311</v>
      </c>
    </row>
    <row r="2690" spans="1:38">
      <c r="A2690" t="s">
        <v>15518</v>
      </c>
      <c r="B2690" s="1" t="s">
        <v>6538</v>
      </c>
      <c r="C2690" s="3">
        <v>40103</v>
      </c>
      <c r="D2690" s="4" t="str">
        <f t="shared" si="252"/>
        <v>Torn</v>
      </c>
      <c r="E2690" s="9" t="s">
        <v>6538</v>
      </c>
      <c r="F2690" s="5">
        <f>YEAR(C2690)</f>
        <v>2013</v>
      </c>
      <c r="H2690" s="1" t="s">
        <v>535</v>
      </c>
      <c r="I2690" s="5" t="str">
        <f t="shared" si="253"/>
        <v>Torn</v>
      </c>
      <c r="J2690" s="1"/>
      <c r="K2690" s="5"/>
      <c r="L2690" s="1" t="s">
        <v>536</v>
      </c>
      <c r="N2690" t="str">
        <f t="shared" si="254"/>
        <v>"http://www.omdbapi.com/?t=Torn&amp;tomatoes=true",</v>
      </c>
      <c r="O2690">
        <f t="shared" si="256"/>
        <v>2688</v>
      </c>
      <c r="P2690" t="str">
        <f t="shared" si="255"/>
        <v>o2688.csv</v>
      </c>
      <c r="S2690" s="13" t="s">
        <v>15503</v>
      </c>
      <c r="T2690" s="15" t="s">
        <v>6526</v>
      </c>
      <c r="U2690" s="1" t="s">
        <v>6526</v>
      </c>
      <c r="V2690"/>
      <c r="W2690" t="s">
        <v>19297</v>
      </c>
      <c r="AJ2690" s="13" t="s">
        <v>15518</v>
      </c>
      <c r="AK2690" s="1" t="s">
        <v>6538</v>
      </c>
      <c r="AL2690" s="7" t="s">
        <v>19312</v>
      </c>
    </row>
    <row r="2691" spans="1:38">
      <c r="A2691" t="s">
        <v>15519</v>
      </c>
      <c r="B2691" s="1" t="s">
        <v>12801</v>
      </c>
      <c r="C2691" s="3">
        <v>39662</v>
      </c>
      <c r="D2691" s="4" t="str">
        <f t="shared" ref="D2691:D2754" si="258">TRIM(B2691)</f>
        <v>Total Recall</v>
      </c>
      <c r="E2691" s="9" t="s">
        <v>15984</v>
      </c>
      <c r="F2691" s="5">
        <v>2011</v>
      </c>
      <c r="H2691" s="1" t="s">
        <v>535</v>
      </c>
      <c r="I2691" s="5" t="str">
        <f t="shared" si="253"/>
        <v>Total+Recall</v>
      </c>
      <c r="J2691" s="1"/>
      <c r="K2691" s="5"/>
      <c r="L2691" s="1" t="s">
        <v>536</v>
      </c>
      <c r="N2691" t="str">
        <f t="shared" si="254"/>
        <v>"http://www.omdbapi.com/?t=Total+Recall&amp;tomatoes=true",</v>
      </c>
      <c r="O2691">
        <f t="shared" si="256"/>
        <v>2689</v>
      </c>
      <c r="P2691" t="str">
        <f t="shared" si="255"/>
        <v>o2689.csv</v>
      </c>
      <c r="S2691" s="13" t="s">
        <v>15504</v>
      </c>
      <c r="T2691" s="15" t="s">
        <v>6527</v>
      </c>
      <c r="U2691" s="1" t="s">
        <v>6527</v>
      </c>
      <c r="V2691"/>
      <c r="W2691" t="s">
        <v>19298</v>
      </c>
      <c r="AJ2691" s="13" t="s">
        <v>15519</v>
      </c>
      <c r="AK2691" s="1" t="s">
        <v>12801</v>
      </c>
      <c r="AL2691" s="7" t="s">
        <v>19313</v>
      </c>
    </row>
    <row r="2692" spans="1:38">
      <c r="A2692" t="s">
        <v>15520</v>
      </c>
      <c r="B2692" s="1" t="s">
        <v>6543</v>
      </c>
      <c r="C2692" s="3">
        <v>40509</v>
      </c>
      <c r="D2692" s="4" t="str">
        <f t="shared" si="258"/>
        <v>Touch the Wall</v>
      </c>
      <c r="E2692" s="9" t="s">
        <v>12219</v>
      </c>
      <c r="F2692" s="5">
        <f>YEAR(C2692)</f>
        <v>2014</v>
      </c>
      <c r="H2692" s="1" t="s">
        <v>535</v>
      </c>
      <c r="I2692" s="5" t="str">
        <f t="shared" ref="I2692:I2755" si="259">E2692</f>
        <v>Touch+the+Wall</v>
      </c>
      <c r="J2692" s="1"/>
      <c r="K2692" s="5"/>
      <c r="L2692" s="1" t="s">
        <v>536</v>
      </c>
      <c r="N2692" t="str">
        <f t="shared" ref="N2692:N2755" si="260">H2692&amp;I2692&amp;J2692&amp;K2692&amp;L2692</f>
        <v>"http://www.omdbapi.com/?t=Touch+the+Wall&amp;tomatoes=true",</v>
      </c>
      <c r="O2692">
        <f t="shared" si="256"/>
        <v>2690</v>
      </c>
      <c r="P2692" t="str">
        <f t="shared" ref="P2692:P2755" si="261">"o"&amp;O2692&amp;".csv"</f>
        <v>o2690.csv</v>
      </c>
      <c r="S2692" s="13" t="s">
        <v>15505</v>
      </c>
      <c r="T2692" s="15" t="s">
        <v>6528</v>
      </c>
      <c r="U2692" s="1" t="s">
        <v>6528</v>
      </c>
      <c r="V2692"/>
      <c r="W2692" t="s">
        <v>19299</v>
      </c>
      <c r="AJ2692" s="13" t="s">
        <v>15520</v>
      </c>
      <c r="AK2692" s="1" t="s">
        <v>6543</v>
      </c>
      <c r="AL2692" s="7" t="s">
        <v>19314</v>
      </c>
    </row>
    <row r="2693" spans="1:38">
      <c r="A2693" t="s">
        <v>15521</v>
      </c>
      <c r="B2693" s="1" t="s">
        <v>6541</v>
      </c>
      <c r="C2693" s="3">
        <v>39550</v>
      </c>
      <c r="D2693" s="4" t="str">
        <f t="shared" si="258"/>
        <v>Touchback</v>
      </c>
      <c r="E2693" s="9" t="s">
        <v>6541</v>
      </c>
      <c r="F2693" s="5">
        <v>2011</v>
      </c>
      <c r="H2693" s="1" t="s">
        <v>535</v>
      </c>
      <c r="I2693" s="5" t="str">
        <f t="shared" si="259"/>
        <v>Touchback</v>
      </c>
      <c r="J2693" s="1"/>
      <c r="K2693" s="5"/>
      <c r="L2693" s="1" t="s">
        <v>536</v>
      </c>
      <c r="N2693" t="str">
        <f t="shared" si="260"/>
        <v>"http://www.omdbapi.com/?t=Touchback&amp;tomatoes=true",</v>
      </c>
      <c r="O2693">
        <f t="shared" ref="O2693:O2756" si="262">O2692+1</f>
        <v>2691</v>
      </c>
      <c r="P2693" t="str">
        <f t="shared" si="261"/>
        <v>o2691.csv</v>
      </c>
      <c r="S2693" s="13" t="s">
        <v>15506</v>
      </c>
      <c r="T2693" s="15" t="s">
        <v>16538</v>
      </c>
      <c r="U2693" s="1" t="s">
        <v>6530</v>
      </c>
      <c r="V2693"/>
      <c r="W2693" t="s">
        <v>19300</v>
      </c>
      <c r="AJ2693" s="13" t="s">
        <v>15521</v>
      </c>
      <c r="AK2693" s="1" t="s">
        <v>6541</v>
      </c>
      <c r="AL2693" s="7" t="s">
        <v>19315</v>
      </c>
    </row>
    <row r="2694" spans="1:38">
      <c r="A2694" t="s">
        <v>15522</v>
      </c>
      <c r="B2694" s="1" t="s">
        <v>6542</v>
      </c>
      <c r="C2694" s="3">
        <v>38836</v>
      </c>
      <c r="D2694" s="4" t="str">
        <f t="shared" si="258"/>
        <v>Touching Home</v>
      </c>
      <c r="E2694" s="9" t="s">
        <v>12218</v>
      </c>
      <c r="F2694" s="5">
        <v>2009</v>
      </c>
      <c r="H2694" s="1" t="s">
        <v>535</v>
      </c>
      <c r="I2694" s="5" t="str">
        <f t="shared" si="259"/>
        <v>Touching+Home</v>
      </c>
      <c r="J2694" s="1"/>
      <c r="K2694" s="5"/>
      <c r="L2694" s="1" t="s">
        <v>536</v>
      </c>
      <c r="N2694" t="str">
        <f t="shared" si="260"/>
        <v>"http://www.omdbapi.com/?t=Touching+Home&amp;tomatoes=true",</v>
      </c>
      <c r="O2694">
        <f t="shared" si="262"/>
        <v>2692</v>
      </c>
      <c r="P2694" t="str">
        <f t="shared" si="261"/>
        <v>o2692.csv</v>
      </c>
      <c r="S2694" s="13" t="s">
        <v>15507</v>
      </c>
      <c r="T2694" s="15" t="s">
        <v>5874</v>
      </c>
      <c r="U2694" s="1" t="s">
        <v>5874</v>
      </c>
      <c r="V2694"/>
      <c r="W2694" t="s">
        <v>19301</v>
      </c>
      <c r="AJ2694" s="13" t="s">
        <v>15522</v>
      </c>
      <c r="AK2694" s="1" t="s">
        <v>6542</v>
      </c>
      <c r="AL2694" s="7" t="s">
        <v>19316</v>
      </c>
    </row>
    <row r="2695" spans="1:38">
      <c r="A2695" t="s">
        <v>15523</v>
      </c>
      <c r="B2695" s="1" t="s">
        <v>6544</v>
      </c>
      <c r="C2695" s="3">
        <v>40061</v>
      </c>
      <c r="D2695" s="4" t="str">
        <f t="shared" si="258"/>
        <v>Touchy Feely</v>
      </c>
      <c r="E2695" s="9" t="s">
        <v>12220</v>
      </c>
      <c r="F2695" s="5">
        <f>YEAR(C2695)</f>
        <v>2013</v>
      </c>
      <c r="H2695" s="1" t="s">
        <v>535</v>
      </c>
      <c r="I2695" s="5" t="str">
        <f t="shared" si="259"/>
        <v>Touchy+Feely</v>
      </c>
      <c r="J2695" s="1"/>
      <c r="K2695" s="5"/>
      <c r="L2695" s="1" t="s">
        <v>536</v>
      </c>
      <c r="N2695" t="str">
        <f t="shared" si="260"/>
        <v>"http://www.omdbapi.com/?t=Touchy+Feely&amp;tomatoes=true",</v>
      </c>
      <c r="O2695">
        <f t="shared" si="262"/>
        <v>2693</v>
      </c>
      <c r="P2695" t="str">
        <f t="shared" si="261"/>
        <v>o2693.csv</v>
      </c>
      <c r="S2695" s="13" t="s">
        <v>15508</v>
      </c>
      <c r="T2695" s="15" t="s">
        <v>6539</v>
      </c>
      <c r="U2695" s="1" t="s">
        <v>6539</v>
      </c>
      <c r="V2695"/>
      <c r="W2695" t="s">
        <v>19302</v>
      </c>
      <c r="AJ2695" s="13" t="s">
        <v>15523</v>
      </c>
      <c r="AK2695" s="1" t="s">
        <v>6544</v>
      </c>
      <c r="AL2695" s="7" t="s">
        <v>19317</v>
      </c>
    </row>
    <row r="2696" spans="1:38">
      <c r="A2696" t="s">
        <v>15524</v>
      </c>
      <c r="B2696" s="1" t="s">
        <v>6545</v>
      </c>
      <c r="C2696" s="3">
        <v>40614</v>
      </c>
      <c r="D2696" s="4" t="str">
        <f t="shared" si="258"/>
        <v>Tough Being Loved By Jerks</v>
      </c>
      <c r="E2696" s="9" t="s">
        <v>12221</v>
      </c>
      <c r="F2696" s="5">
        <v>2014</v>
      </c>
      <c r="H2696" s="1" t="s">
        <v>535</v>
      </c>
      <c r="I2696" s="5" t="str">
        <f t="shared" si="259"/>
        <v>Tough+Being+Loved+By+Jerks</v>
      </c>
      <c r="J2696" s="1"/>
      <c r="K2696" s="5"/>
      <c r="L2696" s="1" t="s">
        <v>536</v>
      </c>
      <c r="N2696" t="str">
        <f t="shared" si="260"/>
        <v>"http://www.omdbapi.com/?t=Tough+Being+Loved+By+Jerks&amp;tomatoes=true",</v>
      </c>
      <c r="O2696">
        <f t="shared" si="262"/>
        <v>2694</v>
      </c>
      <c r="P2696" t="str">
        <f t="shared" si="261"/>
        <v>o2694.csv</v>
      </c>
      <c r="S2696" s="13" t="s">
        <v>15509</v>
      </c>
      <c r="T2696" s="15" t="s">
        <v>16675</v>
      </c>
      <c r="U2696" s="1" t="s">
        <v>12802</v>
      </c>
      <c r="V2696"/>
      <c r="W2696" t="s">
        <v>19303</v>
      </c>
      <c r="AJ2696" s="13" t="s">
        <v>15524</v>
      </c>
      <c r="AK2696" s="1" t="s">
        <v>6545</v>
      </c>
      <c r="AL2696" s="7" t="s">
        <v>19318</v>
      </c>
    </row>
    <row r="2697" spans="1:38">
      <c r="A2697" t="s">
        <v>15525</v>
      </c>
      <c r="B2697" s="1" t="s">
        <v>6547</v>
      </c>
      <c r="C2697" s="3">
        <v>39389</v>
      </c>
      <c r="D2697" s="4" t="str">
        <f t="shared" si="258"/>
        <v>Tower Heist</v>
      </c>
      <c r="E2697" s="9" t="s">
        <v>12223</v>
      </c>
      <c r="F2697" s="5">
        <f>YEAR(C2697)</f>
        <v>2011</v>
      </c>
      <c r="H2697" s="1" t="s">
        <v>535</v>
      </c>
      <c r="I2697" s="5" t="str">
        <f t="shared" si="259"/>
        <v>Tower+Heist</v>
      </c>
      <c r="J2697" s="1"/>
      <c r="K2697" s="5"/>
      <c r="L2697" s="1" t="s">
        <v>536</v>
      </c>
      <c r="N2697" t="str">
        <f t="shared" si="260"/>
        <v>"http://www.omdbapi.com/?t=Tower+Heist&amp;tomatoes=true",</v>
      </c>
      <c r="O2697">
        <f t="shared" si="262"/>
        <v>2695</v>
      </c>
      <c r="P2697" t="str">
        <f t="shared" si="261"/>
        <v>o2695.csv</v>
      </c>
      <c r="S2697" s="13" t="s">
        <v>15510</v>
      </c>
      <c r="T2697" s="15" t="s">
        <v>16539</v>
      </c>
      <c r="U2697" s="1" t="s">
        <v>6540</v>
      </c>
      <c r="V2697"/>
      <c r="W2697" t="s">
        <v>19304</v>
      </c>
      <c r="AJ2697" s="13" t="s">
        <v>15525</v>
      </c>
      <c r="AK2697" s="1" t="s">
        <v>6547</v>
      </c>
      <c r="AL2697" s="7" t="s">
        <v>19319</v>
      </c>
    </row>
    <row r="2698" spans="1:38">
      <c r="A2698" t="s">
        <v>15526</v>
      </c>
      <c r="B2698" s="1" t="s">
        <v>223</v>
      </c>
      <c r="C2698" s="3">
        <v>38885</v>
      </c>
      <c r="D2698" s="4" t="str">
        <f t="shared" si="258"/>
        <v>Toy Story 3</v>
      </c>
      <c r="E2698" s="9" t="s">
        <v>12226</v>
      </c>
      <c r="F2698" s="5">
        <f>YEAR(C2698)</f>
        <v>2010</v>
      </c>
      <c r="H2698" s="1" t="s">
        <v>535</v>
      </c>
      <c r="I2698" s="5" t="str">
        <f t="shared" si="259"/>
        <v>Toy+Story+3</v>
      </c>
      <c r="J2698" s="1"/>
      <c r="K2698" s="5"/>
      <c r="L2698" s="1" t="s">
        <v>536</v>
      </c>
      <c r="N2698" t="str">
        <f t="shared" si="260"/>
        <v>"http://www.omdbapi.com/?t=Toy+Story+3&amp;tomatoes=true",</v>
      </c>
      <c r="O2698">
        <f t="shared" si="262"/>
        <v>2696</v>
      </c>
      <c r="P2698" t="str">
        <f t="shared" si="261"/>
        <v>o2696.csv</v>
      </c>
      <c r="S2698" s="13" t="s">
        <v>15511</v>
      </c>
      <c r="T2698" s="15" t="s">
        <v>6529</v>
      </c>
      <c r="U2698" s="1" t="s">
        <v>6529</v>
      </c>
      <c r="V2698"/>
      <c r="W2698" t="s">
        <v>19305</v>
      </c>
      <c r="AJ2698" s="13" t="s">
        <v>15526</v>
      </c>
      <c r="AK2698" s="1" t="s">
        <v>223</v>
      </c>
      <c r="AL2698" s="7" t="s">
        <v>19320</v>
      </c>
    </row>
    <row r="2699" spans="1:38">
      <c r="A2699" t="s">
        <v>15527</v>
      </c>
      <c r="B2699" s="1" t="s">
        <v>6550</v>
      </c>
      <c r="C2699" s="3">
        <v>39697</v>
      </c>
      <c r="D2699" s="4" t="str">
        <f t="shared" si="258"/>
        <v>Toys in the Attic</v>
      </c>
      <c r="E2699" s="9" t="s">
        <v>12225</v>
      </c>
      <c r="F2699" s="5">
        <v>2011</v>
      </c>
      <c r="H2699" s="1" t="s">
        <v>535</v>
      </c>
      <c r="I2699" s="5" t="str">
        <f t="shared" si="259"/>
        <v>Toys+in+the+Attic</v>
      </c>
      <c r="J2699" s="1"/>
      <c r="K2699" s="5"/>
      <c r="L2699" s="1" t="s">
        <v>536</v>
      </c>
      <c r="N2699" t="str">
        <f t="shared" si="260"/>
        <v>"http://www.omdbapi.com/?t=Toys+in+the+Attic&amp;tomatoes=true",</v>
      </c>
      <c r="O2699">
        <f t="shared" si="262"/>
        <v>2697</v>
      </c>
      <c r="P2699" t="str">
        <f t="shared" si="261"/>
        <v>o2697.csv</v>
      </c>
      <c r="S2699" s="13" t="s">
        <v>15512</v>
      </c>
      <c r="T2699" s="15" t="s">
        <v>6532</v>
      </c>
      <c r="U2699" s="1" t="s">
        <v>6532</v>
      </c>
      <c r="V2699"/>
      <c r="W2699" t="s">
        <v>19306</v>
      </c>
      <c r="AJ2699" s="13" t="s">
        <v>15527</v>
      </c>
      <c r="AK2699" s="1" t="s">
        <v>6550</v>
      </c>
      <c r="AL2699" s="7" t="s">
        <v>19321</v>
      </c>
    </row>
    <row r="2700" spans="1:38">
      <c r="A2700" t="s">
        <v>15528</v>
      </c>
      <c r="B2700" s="1" t="s">
        <v>6551</v>
      </c>
      <c r="C2700" s="3">
        <v>40544</v>
      </c>
      <c r="D2700" s="4" t="str">
        <f t="shared" si="258"/>
        <v>Trace Amounts</v>
      </c>
      <c r="E2700" s="9" t="s">
        <v>12227</v>
      </c>
      <c r="F2700" s="5">
        <v>2014</v>
      </c>
      <c r="H2700" s="1" t="s">
        <v>535</v>
      </c>
      <c r="I2700" s="5" t="str">
        <f t="shared" si="259"/>
        <v>Trace+Amounts</v>
      </c>
      <c r="J2700" s="1"/>
      <c r="K2700" s="5"/>
      <c r="L2700" s="1" t="s">
        <v>536</v>
      </c>
      <c r="N2700" t="str">
        <f t="shared" si="260"/>
        <v>"http://www.omdbapi.com/?t=Trace+Amounts&amp;tomatoes=true",</v>
      </c>
      <c r="O2700">
        <f t="shared" si="262"/>
        <v>2698</v>
      </c>
      <c r="P2700" t="str">
        <f t="shared" si="261"/>
        <v>o2698.csv</v>
      </c>
      <c r="S2700" s="13" t="s">
        <v>15513</v>
      </c>
      <c r="T2700" s="15" t="s">
        <v>15845</v>
      </c>
      <c r="U2700" s="1" t="s">
        <v>12600</v>
      </c>
      <c r="V2700"/>
      <c r="W2700" t="s">
        <v>19307</v>
      </c>
      <c r="AJ2700" s="13" t="s">
        <v>15528</v>
      </c>
      <c r="AK2700" s="1" t="s">
        <v>6551</v>
      </c>
      <c r="AL2700" s="7" t="s">
        <v>19322</v>
      </c>
    </row>
    <row r="2701" spans="1:38">
      <c r="A2701" t="s">
        <v>15529</v>
      </c>
      <c r="B2701" s="1" t="s">
        <v>12803</v>
      </c>
      <c r="C2701" s="3">
        <v>40439</v>
      </c>
      <c r="D2701" s="4" t="str">
        <f t="shared" si="258"/>
        <v>Tracks</v>
      </c>
      <c r="E2701" s="9" t="s">
        <v>15846</v>
      </c>
      <c r="F2701" s="5">
        <v>2013</v>
      </c>
      <c r="H2701" s="1" t="s">
        <v>535</v>
      </c>
      <c r="I2701" s="5" t="str">
        <f t="shared" si="259"/>
        <v>Tracks</v>
      </c>
      <c r="J2701" s="1"/>
      <c r="K2701" s="5"/>
      <c r="L2701" s="1" t="s">
        <v>536</v>
      </c>
      <c r="N2701" t="str">
        <f t="shared" si="260"/>
        <v>"http://www.omdbapi.com/?t=Tracks&amp;tomatoes=true",</v>
      </c>
      <c r="O2701">
        <f t="shared" si="262"/>
        <v>2699</v>
      </c>
      <c r="P2701" t="str">
        <f t="shared" si="261"/>
        <v>o2699.csv</v>
      </c>
      <c r="S2701" s="13" t="s">
        <v>15514</v>
      </c>
      <c r="T2701" s="15" t="s">
        <v>376</v>
      </c>
      <c r="U2701" s="1" t="s">
        <v>376</v>
      </c>
      <c r="V2701"/>
      <c r="W2701" t="s">
        <v>19308</v>
      </c>
      <c r="AJ2701" s="13" t="s">
        <v>15529</v>
      </c>
      <c r="AK2701" s="1" t="s">
        <v>12803</v>
      </c>
      <c r="AL2701" s="7" t="s">
        <v>19323</v>
      </c>
    </row>
    <row r="2702" spans="1:38">
      <c r="A2702" t="s">
        <v>15530</v>
      </c>
      <c r="B2702" s="1" t="s">
        <v>6552</v>
      </c>
      <c r="C2702" s="3">
        <v>39725</v>
      </c>
      <c r="D2702" s="4" t="str">
        <f t="shared" si="258"/>
        <v>Trade of Innocents</v>
      </c>
      <c r="E2702" s="9" t="s">
        <v>12228</v>
      </c>
      <c r="F2702" s="5">
        <f t="shared" ref="F2702:F2707" si="263">YEAR(C2702)</f>
        <v>2012</v>
      </c>
      <c r="H2702" s="1" t="s">
        <v>535</v>
      </c>
      <c r="I2702" s="5" t="str">
        <f t="shared" si="259"/>
        <v>Trade+of+Innocents</v>
      </c>
      <c r="J2702" s="1"/>
      <c r="K2702" s="5"/>
      <c r="L2702" s="1" t="s">
        <v>536</v>
      </c>
      <c r="N2702" t="str">
        <f t="shared" si="260"/>
        <v>"http://www.omdbapi.com/?t=Trade+of+Innocents&amp;tomatoes=true",</v>
      </c>
      <c r="O2702">
        <f t="shared" si="262"/>
        <v>2700</v>
      </c>
      <c r="P2702" t="str">
        <f t="shared" si="261"/>
        <v>o2700.csv</v>
      </c>
      <c r="S2702" s="13" t="s">
        <v>15515</v>
      </c>
      <c r="T2702" s="15" t="s">
        <v>6534</v>
      </c>
      <c r="U2702" s="1" t="s">
        <v>6534</v>
      </c>
      <c r="V2702"/>
      <c r="W2702" t="s">
        <v>19309</v>
      </c>
      <c r="AJ2702" s="13" t="s">
        <v>15530</v>
      </c>
      <c r="AK2702" s="1" t="s">
        <v>6552</v>
      </c>
      <c r="AL2702" s="7" t="s">
        <v>19324</v>
      </c>
    </row>
    <row r="2703" spans="1:38">
      <c r="A2703" t="s">
        <v>15531</v>
      </c>
      <c r="B2703" s="1" t="s">
        <v>444</v>
      </c>
      <c r="C2703" s="3">
        <v>40740</v>
      </c>
      <c r="D2703" s="4" t="str">
        <f t="shared" si="258"/>
        <v>Trainwreck</v>
      </c>
      <c r="E2703" s="9" t="s">
        <v>444</v>
      </c>
      <c r="F2703" s="5">
        <f t="shared" si="263"/>
        <v>2015</v>
      </c>
      <c r="H2703" s="1" t="s">
        <v>535</v>
      </c>
      <c r="I2703" s="5" t="str">
        <f t="shared" si="259"/>
        <v>Trainwreck</v>
      </c>
      <c r="J2703" s="1"/>
      <c r="K2703" s="5"/>
      <c r="L2703" s="1" t="s">
        <v>536</v>
      </c>
      <c r="N2703" t="str">
        <f t="shared" si="260"/>
        <v>"http://www.omdbapi.com/?t=Trainwreck&amp;tomatoes=true",</v>
      </c>
      <c r="O2703">
        <f t="shared" si="262"/>
        <v>2701</v>
      </c>
      <c r="P2703" t="str">
        <f t="shared" si="261"/>
        <v>o2701.csv</v>
      </c>
      <c r="S2703" s="13" t="s">
        <v>15516</v>
      </c>
      <c r="T2703" s="15" t="s">
        <v>6535</v>
      </c>
      <c r="U2703" s="1" t="s">
        <v>6535</v>
      </c>
      <c r="V2703"/>
      <c r="W2703" t="s">
        <v>19310</v>
      </c>
      <c r="AJ2703" s="13" t="s">
        <v>15531</v>
      </c>
      <c r="AK2703" s="1" t="s">
        <v>444</v>
      </c>
      <c r="AL2703" s="7" t="s">
        <v>19325</v>
      </c>
    </row>
    <row r="2704" spans="1:38">
      <c r="A2704" t="s">
        <v>15532</v>
      </c>
      <c r="B2704" s="1" t="s">
        <v>6553</v>
      </c>
      <c r="C2704" s="3">
        <v>39907</v>
      </c>
      <c r="D2704" s="4" t="str">
        <f t="shared" si="258"/>
        <v>Trance</v>
      </c>
      <c r="E2704" s="9" t="s">
        <v>6553</v>
      </c>
      <c r="F2704" s="5">
        <f t="shared" si="263"/>
        <v>2013</v>
      </c>
      <c r="H2704" s="1" t="s">
        <v>535</v>
      </c>
      <c r="I2704" s="5" t="str">
        <f t="shared" si="259"/>
        <v>Trance</v>
      </c>
      <c r="J2704" s="1"/>
      <c r="K2704" s="5"/>
      <c r="L2704" s="1" t="s">
        <v>536</v>
      </c>
      <c r="N2704" t="str">
        <f t="shared" si="260"/>
        <v>"http://www.omdbapi.com/?t=Trance&amp;tomatoes=true",</v>
      </c>
      <c r="O2704">
        <f t="shared" si="262"/>
        <v>2702</v>
      </c>
      <c r="P2704" t="str">
        <f t="shared" si="261"/>
        <v>o2702.csv</v>
      </c>
      <c r="S2704" s="13" t="s">
        <v>15517</v>
      </c>
      <c r="T2704" s="15" t="s">
        <v>6537</v>
      </c>
      <c r="U2704" s="1" t="s">
        <v>6537</v>
      </c>
      <c r="V2704"/>
      <c r="W2704" t="s">
        <v>19311</v>
      </c>
      <c r="AJ2704" s="13" t="s">
        <v>15532</v>
      </c>
      <c r="AK2704" s="1" t="s">
        <v>6553</v>
      </c>
      <c r="AL2704" s="7" t="s">
        <v>19326</v>
      </c>
    </row>
    <row r="2705" spans="1:38">
      <c r="A2705" t="s">
        <v>15533</v>
      </c>
      <c r="B2705" s="1" t="s">
        <v>6554</v>
      </c>
      <c r="C2705" s="3">
        <v>40285</v>
      </c>
      <c r="D2705" s="4" t="str">
        <f t="shared" si="258"/>
        <v>Transcendence</v>
      </c>
      <c r="E2705" s="9" t="s">
        <v>6554</v>
      </c>
      <c r="F2705" s="5">
        <f t="shared" si="263"/>
        <v>2014</v>
      </c>
      <c r="H2705" s="1" t="s">
        <v>535</v>
      </c>
      <c r="I2705" s="5" t="str">
        <f t="shared" si="259"/>
        <v>Transcendence</v>
      </c>
      <c r="J2705" s="1"/>
      <c r="K2705" s="5"/>
      <c r="L2705" s="1" t="s">
        <v>536</v>
      </c>
      <c r="N2705" t="str">
        <f t="shared" si="260"/>
        <v>"http://www.omdbapi.com/?t=Transcendence&amp;tomatoes=true",</v>
      </c>
      <c r="O2705">
        <f t="shared" si="262"/>
        <v>2703</v>
      </c>
      <c r="P2705" t="str">
        <f t="shared" si="261"/>
        <v>o2703.csv</v>
      </c>
      <c r="S2705" s="13" t="s">
        <v>15518</v>
      </c>
      <c r="T2705" s="15" t="s">
        <v>6538</v>
      </c>
      <c r="U2705" s="1" t="s">
        <v>6538</v>
      </c>
      <c r="V2705"/>
      <c r="W2705" t="s">
        <v>19312</v>
      </c>
      <c r="AJ2705" s="13" t="s">
        <v>15533</v>
      </c>
      <c r="AK2705" s="1" t="s">
        <v>6554</v>
      </c>
      <c r="AL2705" s="7" t="s">
        <v>19327</v>
      </c>
    </row>
    <row r="2706" spans="1:38">
      <c r="A2706" t="s">
        <v>15534</v>
      </c>
      <c r="B2706" s="1" t="s">
        <v>6556</v>
      </c>
      <c r="C2706" s="3">
        <v>40355</v>
      </c>
      <c r="D2706" s="4" t="str">
        <f t="shared" si="258"/>
        <v>Transformers:Age of Extinction</v>
      </c>
      <c r="E2706" s="9" t="s">
        <v>12555</v>
      </c>
      <c r="F2706" s="5">
        <f t="shared" si="263"/>
        <v>2014</v>
      </c>
      <c r="H2706" s="1" t="s">
        <v>535</v>
      </c>
      <c r="I2706" s="5" t="str">
        <f t="shared" si="259"/>
        <v>Transformers%3AAge+of+Extinction</v>
      </c>
      <c r="J2706" s="1"/>
      <c r="K2706" s="5"/>
      <c r="L2706" s="1" t="s">
        <v>536</v>
      </c>
      <c r="N2706" t="str">
        <f t="shared" si="260"/>
        <v>"http://www.omdbapi.com/?t=Transformers%3AAge+of+Extinction&amp;tomatoes=true",</v>
      </c>
      <c r="O2706">
        <f t="shared" si="262"/>
        <v>2704</v>
      </c>
      <c r="P2706" t="str">
        <f t="shared" si="261"/>
        <v>o2704.csv</v>
      </c>
      <c r="S2706" s="13" t="s">
        <v>15519</v>
      </c>
      <c r="T2706" s="15" t="s">
        <v>16676</v>
      </c>
      <c r="U2706" s="1" t="s">
        <v>12801</v>
      </c>
      <c r="V2706"/>
      <c r="W2706" t="s">
        <v>19313</v>
      </c>
      <c r="AJ2706" s="13" t="s">
        <v>15534</v>
      </c>
      <c r="AK2706" s="1" t="s">
        <v>6556</v>
      </c>
      <c r="AL2706" s="7" t="s">
        <v>19328</v>
      </c>
    </row>
    <row r="2707" spans="1:38">
      <c r="A2707" t="s">
        <v>15535</v>
      </c>
      <c r="B2707" s="1" t="s">
        <v>6555</v>
      </c>
      <c r="C2707" s="3">
        <v>39261</v>
      </c>
      <c r="D2707" s="4" t="str">
        <f t="shared" si="258"/>
        <v>Transformers:Dark of the Moon</v>
      </c>
      <c r="E2707" s="9" t="s">
        <v>12407</v>
      </c>
      <c r="F2707" s="5">
        <f t="shared" si="263"/>
        <v>2011</v>
      </c>
      <c r="H2707" s="1" t="s">
        <v>535</v>
      </c>
      <c r="I2707" s="5" t="str">
        <f t="shared" si="259"/>
        <v>Transformers%3ADark+of+the+Moon</v>
      </c>
      <c r="J2707" s="1"/>
      <c r="K2707" s="5"/>
      <c r="L2707" s="1" t="s">
        <v>536</v>
      </c>
      <c r="N2707" t="str">
        <f t="shared" si="260"/>
        <v>"http://www.omdbapi.com/?t=Transformers%3ADark+of+the+Moon&amp;tomatoes=true",</v>
      </c>
      <c r="O2707">
        <f t="shared" si="262"/>
        <v>2705</v>
      </c>
      <c r="P2707" t="str">
        <f t="shared" si="261"/>
        <v>o2705.csv</v>
      </c>
      <c r="S2707" s="13" t="s">
        <v>15520</v>
      </c>
      <c r="T2707" s="15" t="s">
        <v>6543</v>
      </c>
      <c r="U2707" s="1" t="s">
        <v>6543</v>
      </c>
      <c r="V2707"/>
      <c r="W2707" t="s">
        <v>19314</v>
      </c>
      <c r="AJ2707" s="13" t="s">
        <v>15535</v>
      </c>
      <c r="AK2707" s="1" t="s">
        <v>6555</v>
      </c>
      <c r="AL2707" s="7" t="s">
        <v>19329</v>
      </c>
    </row>
    <row r="2708" spans="1:38">
      <c r="A2708" t="s">
        <v>15536</v>
      </c>
      <c r="B2708" s="1" t="s">
        <v>6561</v>
      </c>
      <c r="C2708" s="3">
        <v>39270</v>
      </c>
      <c r="D2708" s="4" t="str">
        <f t="shared" si="258"/>
        <v>Trigun:Badlands Rumble</v>
      </c>
      <c r="E2708" s="9" t="s">
        <v>12556</v>
      </c>
      <c r="F2708" s="5">
        <v>2010</v>
      </c>
      <c r="H2708" s="1" t="s">
        <v>535</v>
      </c>
      <c r="I2708" s="5" t="str">
        <f t="shared" si="259"/>
        <v>Trigun%3ABadlands+Rumble</v>
      </c>
      <c r="J2708" s="1"/>
      <c r="K2708" s="5"/>
      <c r="L2708" s="1" t="s">
        <v>536</v>
      </c>
      <c r="N2708" t="str">
        <f t="shared" si="260"/>
        <v>"http://www.omdbapi.com/?t=Trigun%3ABadlands+Rumble&amp;tomatoes=true",</v>
      </c>
      <c r="O2708">
        <f t="shared" si="262"/>
        <v>2706</v>
      </c>
      <c r="P2708" t="str">
        <f t="shared" si="261"/>
        <v>o2706.csv</v>
      </c>
      <c r="S2708" s="13" t="s">
        <v>15521</v>
      </c>
      <c r="T2708" s="15" t="s">
        <v>6541</v>
      </c>
      <c r="U2708" s="1" t="s">
        <v>6541</v>
      </c>
      <c r="V2708"/>
      <c r="W2708" t="s">
        <v>19315</v>
      </c>
      <c r="AJ2708" s="13" t="s">
        <v>15536</v>
      </c>
      <c r="AK2708" s="1" t="s">
        <v>6561</v>
      </c>
      <c r="AL2708" s="7" t="s">
        <v>19330</v>
      </c>
    </row>
    <row r="2709" spans="1:38">
      <c r="A2709" t="s">
        <v>15537</v>
      </c>
      <c r="B2709" s="1" t="s">
        <v>6564</v>
      </c>
      <c r="C2709" s="3">
        <v>39641</v>
      </c>
      <c r="D2709" s="4" t="str">
        <f t="shared" si="258"/>
        <v>Trishna</v>
      </c>
      <c r="E2709" s="9" t="s">
        <v>6564</v>
      </c>
      <c r="F2709" s="5">
        <v>2011</v>
      </c>
      <c r="H2709" s="1" t="s">
        <v>535</v>
      </c>
      <c r="I2709" s="5" t="str">
        <f t="shared" si="259"/>
        <v>Trishna</v>
      </c>
      <c r="J2709" s="1"/>
      <c r="K2709" s="5"/>
      <c r="L2709" s="1" t="s">
        <v>536</v>
      </c>
      <c r="N2709" t="str">
        <f t="shared" si="260"/>
        <v>"http://www.omdbapi.com/?t=Trishna&amp;tomatoes=true",</v>
      </c>
      <c r="O2709">
        <f t="shared" si="262"/>
        <v>2707</v>
      </c>
      <c r="P2709" t="str">
        <f t="shared" si="261"/>
        <v>o2707.csv</v>
      </c>
      <c r="S2709" s="13" t="s">
        <v>15522</v>
      </c>
      <c r="T2709" s="15" t="s">
        <v>6542</v>
      </c>
      <c r="U2709" s="1" t="s">
        <v>6542</v>
      </c>
      <c r="V2709"/>
      <c r="W2709" t="s">
        <v>19316</v>
      </c>
      <c r="AJ2709" s="13" t="s">
        <v>15537</v>
      </c>
      <c r="AK2709" s="1" t="s">
        <v>6564</v>
      </c>
      <c r="AL2709" s="7" t="s">
        <v>19331</v>
      </c>
    </row>
    <row r="2710" spans="1:38">
      <c r="A2710" t="s">
        <v>15538</v>
      </c>
      <c r="B2710" s="1" t="s">
        <v>6565</v>
      </c>
      <c r="C2710" s="3">
        <v>39242</v>
      </c>
      <c r="D2710" s="4" t="str">
        <f t="shared" si="258"/>
        <v>Trollhunter</v>
      </c>
      <c r="E2710" s="9" t="s">
        <v>6565</v>
      </c>
      <c r="F2710" s="5">
        <v>2010</v>
      </c>
      <c r="H2710" s="1" t="s">
        <v>535</v>
      </c>
      <c r="I2710" s="5" t="str">
        <f t="shared" si="259"/>
        <v>Trollhunter</v>
      </c>
      <c r="J2710" s="1"/>
      <c r="K2710" s="5"/>
      <c r="L2710" s="1" t="s">
        <v>536</v>
      </c>
      <c r="N2710" t="str">
        <f t="shared" si="260"/>
        <v>"http://www.omdbapi.com/?t=Trollhunter&amp;tomatoes=true",</v>
      </c>
      <c r="O2710">
        <f t="shared" si="262"/>
        <v>2708</v>
      </c>
      <c r="P2710" t="str">
        <f t="shared" si="261"/>
        <v>o2708.csv</v>
      </c>
      <c r="S2710" s="13" t="s">
        <v>15523</v>
      </c>
      <c r="T2710" s="15" t="s">
        <v>6544</v>
      </c>
      <c r="U2710" s="1" t="s">
        <v>6544</v>
      </c>
      <c r="V2710"/>
      <c r="W2710" t="s">
        <v>19317</v>
      </c>
      <c r="AJ2710" s="13" t="s">
        <v>15538</v>
      </c>
      <c r="AK2710" s="1" t="s">
        <v>6565</v>
      </c>
      <c r="AL2710" s="7" t="s">
        <v>19332</v>
      </c>
    </row>
    <row r="2711" spans="1:38">
      <c r="A2711" t="s">
        <v>15539</v>
      </c>
      <c r="B2711" s="1" t="s">
        <v>6566</v>
      </c>
      <c r="C2711" s="3">
        <v>39067</v>
      </c>
      <c r="D2711" s="4" t="str">
        <f t="shared" si="258"/>
        <v>Tron Legacy</v>
      </c>
      <c r="E2711" s="9" t="s">
        <v>12236</v>
      </c>
      <c r="F2711" s="5">
        <f>YEAR(C2711)</f>
        <v>2010</v>
      </c>
      <c r="H2711" s="1" t="s">
        <v>535</v>
      </c>
      <c r="I2711" s="5" t="str">
        <f t="shared" si="259"/>
        <v>Tron+Legacy</v>
      </c>
      <c r="J2711" s="1"/>
      <c r="K2711" s="5"/>
      <c r="L2711" s="1" t="s">
        <v>536</v>
      </c>
      <c r="N2711" t="str">
        <f t="shared" si="260"/>
        <v>"http://www.omdbapi.com/?t=Tron+Legacy&amp;tomatoes=true",</v>
      </c>
      <c r="O2711">
        <f t="shared" si="262"/>
        <v>2709</v>
      </c>
      <c r="P2711" t="str">
        <f t="shared" si="261"/>
        <v>o2709.csv</v>
      </c>
      <c r="S2711" s="13" t="s">
        <v>15525</v>
      </c>
      <c r="T2711" s="15" t="s">
        <v>6547</v>
      </c>
      <c r="U2711" s="1" t="s">
        <v>6547</v>
      </c>
      <c r="V2711"/>
      <c r="W2711" t="s">
        <v>19319</v>
      </c>
      <c r="AJ2711" s="13" t="s">
        <v>15539</v>
      </c>
      <c r="AK2711" s="1" t="s">
        <v>6566</v>
      </c>
      <c r="AL2711" s="7" t="s">
        <v>19333</v>
      </c>
    </row>
    <row r="2712" spans="1:38">
      <c r="A2712" t="s">
        <v>15540</v>
      </c>
      <c r="B2712" s="1" t="s">
        <v>12806</v>
      </c>
      <c r="C2712" s="3">
        <v>40096</v>
      </c>
      <c r="D2712" s="4" t="str">
        <f t="shared" si="258"/>
        <v>Trouble Every Day</v>
      </c>
      <c r="E2712" s="9" t="s">
        <v>15985</v>
      </c>
      <c r="F2712" s="5">
        <v>2012</v>
      </c>
      <c r="H2712" s="1" t="s">
        <v>535</v>
      </c>
      <c r="I2712" s="5" t="str">
        <f t="shared" si="259"/>
        <v>Trouble+Every+Day</v>
      </c>
      <c r="J2712" s="1"/>
      <c r="K2712" s="5"/>
      <c r="L2712" s="1" t="s">
        <v>536</v>
      </c>
      <c r="N2712" t="str">
        <f t="shared" si="260"/>
        <v>"http://www.omdbapi.com/?t=Trouble+Every+Day&amp;tomatoes=true",</v>
      </c>
      <c r="O2712">
        <f t="shared" si="262"/>
        <v>2710</v>
      </c>
      <c r="P2712" t="str">
        <f t="shared" si="261"/>
        <v>o2710.csv</v>
      </c>
      <c r="S2712" s="13" t="s">
        <v>15526</v>
      </c>
      <c r="T2712" s="15" t="s">
        <v>223</v>
      </c>
      <c r="U2712" s="1" t="s">
        <v>223</v>
      </c>
      <c r="V2712"/>
      <c r="W2712" t="s">
        <v>19320</v>
      </c>
      <c r="AJ2712" s="13" t="s">
        <v>15540</v>
      </c>
      <c r="AK2712" s="1" t="s">
        <v>12806</v>
      </c>
      <c r="AL2712" s="7" t="s">
        <v>19334</v>
      </c>
    </row>
    <row r="2713" spans="1:38">
      <c r="A2713" t="s">
        <v>15541</v>
      </c>
      <c r="B2713" s="1" t="s">
        <v>6569</v>
      </c>
      <c r="C2713" s="3">
        <v>39711</v>
      </c>
      <c r="D2713" s="4" t="str">
        <f t="shared" si="258"/>
        <v>Trouble with the Curve</v>
      </c>
      <c r="E2713" s="9" t="s">
        <v>12239</v>
      </c>
      <c r="F2713" s="5">
        <f>YEAR(C2713)</f>
        <v>2012</v>
      </c>
      <c r="H2713" s="1" t="s">
        <v>535</v>
      </c>
      <c r="I2713" s="5" t="str">
        <f t="shared" si="259"/>
        <v>Trouble+with+the+Curve</v>
      </c>
      <c r="J2713" s="1"/>
      <c r="K2713" s="5"/>
      <c r="L2713" s="1" t="s">
        <v>536</v>
      </c>
      <c r="N2713" t="str">
        <f t="shared" si="260"/>
        <v>"http://www.omdbapi.com/?t=Trouble+with+the+Curve&amp;tomatoes=true",</v>
      </c>
      <c r="O2713">
        <f t="shared" si="262"/>
        <v>2711</v>
      </c>
      <c r="P2713" t="str">
        <f t="shared" si="261"/>
        <v>o2711.csv</v>
      </c>
      <c r="S2713" s="13" t="s">
        <v>15527</v>
      </c>
      <c r="T2713" s="15" t="s">
        <v>6550</v>
      </c>
      <c r="U2713" s="1" t="s">
        <v>6550</v>
      </c>
      <c r="V2713"/>
      <c r="W2713" t="s">
        <v>19321</v>
      </c>
      <c r="AJ2713" s="13" t="s">
        <v>15541</v>
      </c>
      <c r="AK2713" s="1" t="s">
        <v>6569</v>
      </c>
      <c r="AL2713" s="7" t="s">
        <v>19335</v>
      </c>
    </row>
    <row r="2714" spans="1:38">
      <c r="A2714" t="s">
        <v>15542</v>
      </c>
      <c r="B2714" s="1" t="s">
        <v>6570</v>
      </c>
      <c r="C2714" s="3">
        <v>39072</v>
      </c>
      <c r="D2714" s="4" t="str">
        <f t="shared" si="258"/>
        <v>True Grit</v>
      </c>
      <c r="E2714" s="9" t="s">
        <v>10834</v>
      </c>
      <c r="F2714" s="5">
        <f>YEAR(C2714)</f>
        <v>2010</v>
      </c>
      <c r="H2714" s="1" t="s">
        <v>535</v>
      </c>
      <c r="I2714" s="5" t="str">
        <f t="shared" si="259"/>
        <v>True+Grit</v>
      </c>
      <c r="J2714" s="1"/>
      <c r="K2714" s="5"/>
      <c r="L2714" s="1" t="s">
        <v>536</v>
      </c>
      <c r="N2714" t="str">
        <f t="shared" si="260"/>
        <v>"http://www.omdbapi.com/?t=True+Grit&amp;tomatoes=true",</v>
      </c>
      <c r="O2714">
        <f t="shared" si="262"/>
        <v>2712</v>
      </c>
      <c r="P2714" t="str">
        <f t="shared" si="261"/>
        <v>o2712.csv</v>
      </c>
      <c r="S2714" s="13" t="s">
        <v>15528</v>
      </c>
      <c r="T2714" s="15" t="s">
        <v>6551</v>
      </c>
      <c r="U2714" s="1" t="s">
        <v>6551</v>
      </c>
      <c r="V2714"/>
      <c r="W2714" t="s">
        <v>19322</v>
      </c>
      <c r="AJ2714" s="13" t="s">
        <v>15542</v>
      </c>
      <c r="AK2714" s="1" t="s">
        <v>6570</v>
      </c>
      <c r="AL2714" s="7" t="s">
        <v>19336</v>
      </c>
    </row>
    <row r="2715" spans="1:38">
      <c r="A2715" t="s">
        <v>15543</v>
      </c>
      <c r="B2715" s="1" t="s">
        <v>6571</v>
      </c>
      <c r="C2715" s="3">
        <v>40649</v>
      </c>
      <c r="D2715" s="4" t="str">
        <f t="shared" si="258"/>
        <v>True Story</v>
      </c>
      <c r="E2715" s="9" t="s">
        <v>12240</v>
      </c>
      <c r="F2715" s="5">
        <f>YEAR(C2715)</f>
        <v>2015</v>
      </c>
      <c r="H2715" s="1" t="s">
        <v>535</v>
      </c>
      <c r="I2715" s="5" t="str">
        <f t="shared" si="259"/>
        <v>True+Story</v>
      </c>
      <c r="J2715" s="1"/>
      <c r="K2715" s="5"/>
      <c r="L2715" s="1" t="s">
        <v>536</v>
      </c>
      <c r="N2715" t="str">
        <f t="shared" si="260"/>
        <v>"http://www.omdbapi.com/?t=True+Story&amp;tomatoes=true",</v>
      </c>
      <c r="O2715">
        <f t="shared" si="262"/>
        <v>2713</v>
      </c>
      <c r="P2715" t="str">
        <f t="shared" si="261"/>
        <v>o2713.csv</v>
      </c>
      <c r="S2715" s="13" t="s">
        <v>15529</v>
      </c>
      <c r="T2715" s="15" t="s">
        <v>15846</v>
      </c>
      <c r="U2715" s="1" t="s">
        <v>12803</v>
      </c>
      <c r="V2715"/>
      <c r="W2715" t="s">
        <v>19323</v>
      </c>
      <c r="AJ2715" s="13" t="s">
        <v>15543</v>
      </c>
      <c r="AK2715" s="1" t="s">
        <v>6571</v>
      </c>
      <c r="AL2715" s="7" t="s">
        <v>19337</v>
      </c>
    </row>
    <row r="2716" spans="1:38">
      <c r="A2716" t="s">
        <v>15544</v>
      </c>
      <c r="B2716" s="1" t="s">
        <v>12807</v>
      </c>
      <c r="C2716" s="3">
        <v>40852</v>
      </c>
      <c r="D2716" s="4" t="str">
        <f t="shared" si="258"/>
        <v>Trumbo</v>
      </c>
      <c r="E2716" s="9" t="s">
        <v>15847</v>
      </c>
      <c r="F2716" s="5">
        <v>2014</v>
      </c>
      <c r="H2716" s="1" t="s">
        <v>535</v>
      </c>
      <c r="I2716" s="5" t="str">
        <f t="shared" si="259"/>
        <v>Trumbo</v>
      </c>
      <c r="J2716" s="1"/>
      <c r="K2716" s="5"/>
      <c r="L2716" s="1" t="s">
        <v>536</v>
      </c>
      <c r="N2716" t="str">
        <f t="shared" si="260"/>
        <v>"http://www.omdbapi.com/?t=Trumbo&amp;tomatoes=true",</v>
      </c>
      <c r="O2716">
        <f t="shared" si="262"/>
        <v>2714</v>
      </c>
      <c r="P2716" t="str">
        <f t="shared" si="261"/>
        <v>o2714.csv</v>
      </c>
      <c r="S2716" s="13" t="s">
        <v>15530</v>
      </c>
      <c r="T2716" s="15" t="s">
        <v>6552</v>
      </c>
      <c r="U2716" s="1" t="s">
        <v>6552</v>
      </c>
      <c r="V2716"/>
      <c r="W2716" t="s">
        <v>19324</v>
      </c>
      <c r="AJ2716" s="13" t="s">
        <v>15544</v>
      </c>
      <c r="AK2716" s="1" t="s">
        <v>12807</v>
      </c>
      <c r="AL2716" s="7" t="s">
        <v>19338</v>
      </c>
    </row>
    <row r="2717" spans="1:38">
      <c r="A2717" t="s">
        <v>15545</v>
      </c>
      <c r="B2717" s="1" t="s">
        <v>12808</v>
      </c>
      <c r="C2717" s="3">
        <v>39172</v>
      </c>
      <c r="D2717" s="4" t="str">
        <f t="shared" si="258"/>
        <v>Trust</v>
      </c>
      <c r="E2717" s="9" t="s">
        <v>15848</v>
      </c>
      <c r="F2717" s="5">
        <v>2010</v>
      </c>
      <c r="H2717" s="1" t="s">
        <v>535</v>
      </c>
      <c r="I2717" s="5" t="str">
        <f t="shared" si="259"/>
        <v>Trust</v>
      </c>
      <c r="J2717" s="1"/>
      <c r="K2717" s="5"/>
      <c r="L2717" s="1" t="s">
        <v>536</v>
      </c>
      <c r="N2717" t="str">
        <f t="shared" si="260"/>
        <v>"http://www.omdbapi.com/?t=Trust&amp;tomatoes=true",</v>
      </c>
      <c r="O2717">
        <f t="shared" si="262"/>
        <v>2715</v>
      </c>
      <c r="P2717" t="str">
        <f t="shared" si="261"/>
        <v>o2715.csv</v>
      </c>
      <c r="S2717" s="13" t="s">
        <v>15531</v>
      </c>
      <c r="T2717" s="15" t="s">
        <v>444</v>
      </c>
      <c r="U2717" s="1" t="s">
        <v>444</v>
      </c>
      <c r="V2717"/>
      <c r="W2717" t="s">
        <v>19325</v>
      </c>
      <c r="AJ2717" s="13" t="s">
        <v>15545</v>
      </c>
      <c r="AK2717" s="1" t="s">
        <v>12808</v>
      </c>
      <c r="AL2717" s="7" t="s">
        <v>19339</v>
      </c>
    </row>
    <row r="2718" spans="1:38">
      <c r="A2718" t="s">
        <v>15546</v>
      </c>
      <c r="B2718" s="1" t="s">
        <v>6572</v>
      </c>
      <c r="C2718" s="3">
        <v>40831</v>
      </c>
      <c r="D2718" s="4" t="str">
        <f t="shared" si="258"/>
        <v>Truth</v>
      </c>
      <c r="E2718" s="9" t="s">
        <v>6572</v>
      </c>
      <c r="F2718" s="5">
        <f>YEAR(C2718)</f>
        <v>2015</v>
      </c>
      <c r="H2718" s="1" t="s">
        <v>535</v>
      </c>
      <c r="I2718" s="5" t="str">
        <f t="shared" si="259"/>
        <v>Truth</v>
      </c>
      <c r="J2718" s="1"/>
      <c r="K2718" s="5"/>
      <c r="L2718" s="1" t="s">
        <v>536</v>
      </c>
      <c r="N2718" t="str">
        <f t="shared" si="260"/>
        <v>"http://www.omdbapi.com/?t=Truth&amp;tomatoes=true",</v>
      </c>
      <c r="O2718">
        <f t="shared" si="262"/>
        <v>2716</v>
      </c>
      <c r="P2718" t="str">
        <f t="shared" si="261"/>
        <v>o2716.csv</v>
      </c>
      <c r="S2718" s="13" t="s">
        <v>15532</v>
      </c>
      <c r="T2718" s="15" t="s">
        <v>6553</v>
      </c>
      <c r="U2718" s="1" t="s">
        <v>6553</v>
      </c>
      <c r="V2718"/>
      <c r="W2718" t="s">
        <v>19326</v>
      </c>
      <c r="AJ2718" s="13" t="s">
        <v>15546</v>
      </c>
      <c r="AK2718" s="1" t="s">
        <v>6572</v>
      </c>
      <c r="AL2718" s="7" t="s">
        <v>19340</v>
      </c>
    </row>
    <row r="2719" spans="1:38">
      <c r="A2719" t="s">
        <v>15547</v>
      </c>
      <c r="B2719" s="1" t="s">
        <v>6574</v>
      </c>
      <c r="C2719" s="3">
        <v>40691</v>
      </c>
      <c r="D2719" s="4" t="str">
        <f t="shared" si="258"/>
        <v>Tu Dors Nicole</v>
      </c>
      <c r="E2719" s="9" t="s">
        <v>12242</v>
      </c>
      <c r="F2719" s="5">
        <v>2014</v>
      </c>
      <c r="H2719" s="1" t="s">
        <v>535</v>
      </c>
      <c r="I2719" s="5" t="str">
        <f t="shared" si="259"/>
        <v>Tu+Dors+Nicole</v>
      </c>
      <c r="J2719" s="1"/>
      <c r="K2719" s="5"/>
      <c r="L2719" s="1" t="s">
        <v>536</v>
      </c>
      <c r="N2719" t="str">
        <f t="shared" si="260"/>
        <v>"http://www.omdbapi.com/?t=Tu+Dors+Nicole&amp;tomatoes=true",</v>
      </c>
      <c r="O2719">
        <f t="shared" si="262"/>
        <v>2717</v>
      </c>
      <c r="P2719" t="str">
        <f t="shared" si="261"/>
        <v>o2717.csv</v>
      </c>
      <c r="S2719" s="13" t="s">
        <v>15533</v>
      </c>
      <c r="T2719" s="15" t="s">
        <v>6554</v>
      </c>
      <c r="U2719" s="1" t="s">
        <v>6554</v>
      </c>
      <c r="V2719"/>
      <c r="W2719" t="s">
        <v>19327</v>
      </c>
      <c r="AJ2719" s="13" t="s">
        <v>15547</v>
      </c>
      <c r="AK2719" s="1" t="s">
        <v>6574</v>
      </c>
      <c r="AL2719" s="7" t="s">
        <v>19341</v>
      </c>
    </row>
    <row r="2720" spans="1:38">
      <c r="A2720" t="s">
        <v>15548</v>
      </c>
      <c r="B2720" s="1" t="s">
        <v>6573</v>
      </c>
      <c r="C2720" s="3">
        <v>39354</v>
      </c>
      <c r="D2720" s="4" t="str">
        <f t="shared" si="258"/>
        <v>Tucker &amp;amp; Dale Vs. Evil</v>
      </c>
      <c r="E2720" s="9" t="s">
        <v>12241</v>
      </c>
      <c r="F2720" s="5">
        <f>YEAR(C2720)</f>
        <v>2011</v>
      </c>
      <c r="H2720" s="1" t="s">
        <v>535</v>
      </c>
      <c r="I2720" s="5" t="str">
        <f t="shared" si="259"/>
        <v>Tucker+&amp;amp;+Dale+Vs.+Evil</v>
      </c>
      <c r="J2720" s="1"/>
      <c r="K2720" s="5"/>
      <c r="L2720" s="1" t="s">
        <v>536</v>
      </c>
      <c r="N2720" t="str">
        <f t="shared" si="260"/>
        <v>"http://www.omdbapi.com/?t=Tucker+&amp;amp;+Dale+Vs.+Evil&amp;tomatoes=true",</v>
      </c>
      <c r="O2720">
        <f t="shared" si="262"/>
        <v>2718</v>
      </c>
      <c r="P2720" t="str">
        <f t="shared" si="261"/>
        <v>o2718.csv</v>
      </c>
      <c r="S2720" s="13" t="s">
        <v>15534</v>
      </c>
      <c r="T2720" s="15" t="s">
        <v>335</v>
      </c>
      <c r="U2720" s="1" t="s">
        <v>6556</v>
      </c>
      <c r="V2720"/>
      <c r="W2720" t="s">
        <v>19328</v>
      </c>
      <c r="AJ2720" s="13" t="s">
        <v>15548</v>
      </c>
      <c r="AK2720" s="1" t="s">
        <v>6573</v>
      </c>
      <c r="AL2720" s="7" t="s">
        <v>19342</v>
      </c>
    </row>
    <row r="2721" spans="1:38">
      <c r="A2721" t="s">
        <v>15549</v>
      </c>
      <c r="B2721" s="1" t="s">
        <v>6575</v>
      </c>
      <c r="C2721" s="3">
        <v>39226</v>
      </c>
      <c r="D2721" s="4" t="str">
        <f t="shared" si="258"/>
        <v>Tuesday, After Christmas</v>
      </c>
      <c r="E2721" s="9" t="s">
        <v>16610</v>
      </c>
      <c r="F2721" s="5">
        <v>2010</v>
      </c>
      <c r="H2721" s="1" t="s">
        <v>535</v>
      </c>
      <c r="I2721" s="5" t="str">
        <f t="shared" si="259"/>
        <v>Tuesday+After+Christmas</v>
      </c>
      <c r="J2721" s="1"/>
      <c r="K2721" s="5"/>
      <c r="L2721" s="1" t="s">
        <v>536</v>
      </c>
      <c r="N2721" t="str">
        <f t="shared" si="260"/>
        <v>"http://www.omdbapi.com/?t=Tuesday+After+Christmas&amp;tomatoes=true",</v>
      </c>
      <c r="O2721">
        <f t="shared" si="262"/>
        <v>2719</v>
      </c>
      <c r="P2721" t="str">
        <f t="shared" si="261"/>
        <v>o2719.csv</v>
      </c>
      <c r="S2721" s="13" t="s">
        <v>15535</v>
      </c>
      <c r="T2721" s="15" t="s">
        <v>252</v>
      </c>
      <c r="U2721" s="1" t="s">
        <v>6555</v>
      </c>
      <c r="V2721"/>
      <c r="W2721" t="s">
        <v>19329</v>
      </c>
      <c r="AJ2721" s="13" t="s">
        <v>15549</v>
      </c>
      <c r="AK2721" s="1" t="s">
        <v>6575</v>
      </c>
      <c r="AL2721" s="7" t="s">
        <v>19343</v>
      </c>
    </row>
    <row r="2722" spans="1:38">
      <c r="A2722" t="s">
        <v>15550</v>
      </c>
      <c r="B2722" s="1" t="s">
        <v>6576</v>
      </c>
      <c r="C2722" s="3">
        <v>40010</v>
      </c>
      <c r="D2722" s="4" t="str">
        <f t="shared" si="258"/>
        <v>Turbo</v>
      </c>
      <c r="E2722" s="9" t="s">
        <v>6576</v>
      </c>
      <c r="F2722" s="5">
        <f>YEAR(C2722)</f>
        <v>2013</v>
      </c>
      <c r="H2722" s="1" t="s">
        <v>535</v>
      </c>
      <c r="I2722" s="5" t="str">
        <f t="shared" si="259"/>
        <v>Turbo</v>
      </c>
      <c r="J2722" s="1"/>
      <c r="K2722" s="5"/>
      <c r="L2722" s="1" t="s">
        <v>536</v>
      </c>
      <c r="N2722" t="str">
        <f t="shared" si="260"/>
        <v>"http://www.omdbapi.com/?t=Turbo&amp;tomatoes=true",</v>
      </c>
      <c r="O2722">
        <f t="shared" si="262"/>
        <v>2720</v>
      </c>
      <c r="P2722" t="str">
        <f t="shared" si="261"/>
        <v>o2720.csv</v>
      </c>
      <c r="S2722" s="13" t="s">
        <v>15536</v>
      </c>
      <c r="T2722" s="15" t="s">
        <v>16540</v>
      </c>
      <c r="U2722" s="1" t="s">
        <v>6561</v>
      </c>
      <c r="V2722"/>
      <c r="W2722" t="s">
        <v>19330</v>
      </c>
      <c r="AJ2722" s="13" t="s">
        <v>15550</v>
      </c>
      <c r="AK2722" s="1" t="s">
        <v>6576</v>
      </c>
      <c r="AL2722" s="7" t="s">
        <v>19344</v>
      </c>
    </row>
    <row r="2723" spans="1:38">
      <c r="A2723" t="s">
        <v>15551</v>
      </c>
      <c r="B2723" s="1" t="s">
        <v>6577</v>
      </c>
      <c r="C2723" s="3">
        <v>40782</v>
      </c>
      <c r="D2723" s="4" t="str">
        <f t="shared" si="258"/>
        <v>Turbo Kid</v>
      </c>
      <c r="E2723" s="9" t="s">
        <v>12243</v>
      </c>
      <c r="F2723" s="5">
        <f>YEAR(C2723)</f>
        <v>2015</v>
      </c>
      <c r="H2723" s="1" t="s">
        <v>535</v>
      </c>
      <c r="I2723" s="5" t="str">
        <f t="shared" si="259"/>
        <v>Turbo+Kid</v>
      </c>
      <c r="J2723" s="1"/>
      <c r="K2723" s="5"/>
      <c r="L2723" s="1" t="s">
        <v>536</v>
      </c>
      <c r="N2723" t="str">
        <f t="shared" si="260"/>
        <v>"http://www.omdbapi.com/?t=Turbo+Kid&amp;tomatoes=true",</v>
      </c>
      <c r="O2723">
        <f t="shared" si="262"/>
        <v>2721</v>
      </c>
      <c r="P2723" t="str">
        <f t="shared" si="261"/>
        <v>o2721.csv</v>
      </c>
      <c r="S2723" s="13" t="s">
        <v>15537</v>
      </c>
      <c r="T2723" s="15" t="s">
        <v>6564</v>
      </c>
      <c r="U2723" s="1" t="s">
        <v>6564</v>
      </c>
      <c r="V2723"/>
      <c r="W2723" t="s">
        <v>19331</v>
      </c>
      <c r="AJ2723" s="13" t="s">
        <v>15551</v>
      </c>
      <c r="AK2723" s="1" t="s">
        <v>6577</v>
      </c>
      <c r="AL2723" s="7" t="s">
        <v>19345</v>
      </c>
    </row>
    <row r="2724" spans="1:38">
      <c r="A2724" t="s">
        <v>15552</v>
      </c>
      <c r="B2724" s="1" t="s">
        <v>6580</v>
      </c>
      <c r="C2724" s="3">
        <v>39536</v>
      </c>
      <c r="D2724" s="4" t="str">
        <f t="shared" si="258"/>
        <v>Turn Me On, Dammit!</v>
      </c>
      <c r="E2724" s="9" t="s">
        <v>16611</v>
      </c>
      <c r="F2724" s="5">
        <v>2011</v>
      </c>
      <c r="H2724" s="1" t="s">
        <v>535</v>
      </c>
      <c r="I2724" s="5" t="str">
        <f t="shared" si="259"/>
        <v>Turn+Me+On+Dammit!</v>
      </c>
      <c r="J2724" s="1"/>
      <c r="K2724" s="5"/>
      <c r="L2724" s="1" t="s">
        <v>536</v>
      </c>
      <c r="N2724" t="str">
        <f t="shared" si="260"/>
        <v>"http://www.omdbapi.com/?t=Turn+Me+On+Dammit!&amp;tomatoes=true",</v>
      </c>
      <c r="O2724">
        <f t="shared" si="262"/>
        <v>2722</v>
      </c>
      <c r="P2724" t="str">
        <f t="shared" si="261"/>
        <v>o2722.csv</v>
      </c>
      <c r="S2724" s="13" t="s">
        <v>15538</v>
      </c>
      <c r="T2724" s="15" t="s">
        <v>6565</v>
      </c>
      <c r="U2724" s="1" t="s">
        <v>6565</v>
      </c>
      <c r="V2724"/>
      <c r="W2724" t="s">
        <v>19332</v>
      </c>
      <c r="AJ2724" s="13" t="s">
        <v>15552</v>
      </c>
      <c r="AK2724" s="1" t="s">
        <v>6580</v>
      </c>
      <c r="AL2724" s="7" t="s">
        <v>19346</v>
      </c>
    </row>
    <row r="2725" spans="1:38">
      <c r="A2725" t="s">
        <v>15553</v>
      </c>
      <c r="B2725" s="1" t="s">
        <v>6581</v>
      </c>
      <c r="C2725" s="3">
        <v>39256</v>
      </c>
      <c r="D2725" s="4" t="str">
        <f t="shared" si="258"/>
        <v>Turtle:The Incredible Journey</v>
      </c>
      <c r="E2725" s="9" t="s">
        <v>12557</v>
      </c>
      <c r="F2725" s="5">
        <v>2010</v>
      </c>
      <c r="H2725" s="1" t="s">
        <v>535</v>
      </c>
      <c r="I2725" s="5" t="str">
        <f t="shared" si="259"/>
        <v>Turtle%3AThe+Incredible+Journey</v>
      </c>
      <c r="J2725" s="1"/>
      <c r="K2725" s="5"/>
      <c r="L2725" s="1" t="s">
        <v>536</v>
      </c>
      <c r="N2725" t="str">
        <f t="shared" si="260"/>
        <v>"http://www.omdbapi.com/?t=Turtle%3AThe+Incredible+Journey&amp;tomatoes=true",</v>
      </c>
      <c r="O2725">
        <f t="shared" si="262"/>
        <v>2723</v>
      </c>
      <c r="P2725" t="str">
        <f t="shared" si="261"/>
        <v>o2723.csv</v>
      </c>
      <c r="S2725" s="13" t="s">
        <v>15539</v>
      </c>
      <c r="T2725" s="15" t="s">
        <v>6566</v>
      </c>
      <c r="U2725" s="1" t="s">
        <v>6566</v>
      </c>
      <c r="V2725"/>
      <c r="W2725" t="s">
        <v>19333</v>
      </c>
      <c r="AJ2725" s="13" t="s">
        <v>15553</v>
      </c>
      <c r="AK2725" s="1" t="s">
        <v>6581</v>
      </c>
      <c r="AL2725" s="7" t="s">
        <v>19347</v>
      </c>
    </row>
    <row r="2726" spans="1:38">
      <c r="A2726" t="s">
        <v>15554</v>
      </c>
      <c r="B2726" s="1" t="s">
        <v>6582</v>
      </c>
      <c r="C2726" s="3">
        <v>40439</v>
      </c>
      <c r="D2726" s="4" t="str">
        <f t="shared" si="258"/>
        <v>Tusk</v>
      </c>
      <c r="E2726" s="9" t="s">
        <v>6582</v>
      </c>
      <c r="F2726" s="5">
        <f>YEAR(C2726)</f>
        <v>2014</v>
      </c>
      <c r="H2726" s="1" t="s">
        <v>535</v>
      </c>
      <c r="I2726" s="5" t="str">
        <f t="shared" si="259"/>
        <v>Tusk</v>
      </c>
      <c r="J2726" s="1"/>
      <c r="K2726" s="5"/>
      <c r="L2726" s="1" t="s">
        <v>536</v>
      </c>
      <c r="N2726" t="str">
        <f t="shared" si="260"/>
        <v>"http://www.omdbapi.com/?t=Tusk&amp;tomatoes=true",</v>
      </c>
      <c r="O2726">
        <f t="shared" si="262"/>
        <v>2724</v>
      </c>
      <c r="P2726" t="str">
        <f t="shared" si="261"/>
        <v>o2724.csv</v>
      </c>
      <c r="S2726" s="13" t="s">
        <v>15540</v>
      </c>
      <c r="T2726" s="15" t="s">
        <v>16677</v>
      </c>
      <c r="U2726" s="1" t="s">
        <v>12806</v>
      </c>
      <c r="V2726"/>
      <c r="W2726" t="s">
        <v>19334</v>
      </c>
      <c r="AJ2726" s="13" t="s">
        <v>15554</v>
      </c>
      <c r="AK2726" s="1" t="s">
        <v>6582</v>
      </c>
      <c r="AL2726" s="7" t="s">
        <v>19348</v>
      </c>
    </row>
    <row r="2727" spans="1:38">
      <c r="A2727" t="s">
        <v>15555</v>
      </c>
      <c r="B2727" s="1" t="s">
        <v>12809</v>
      </c>
      <c r="C2727" s="3">
        <v>40649</v>
      </c>
      <c r="D2727" s="4" t="str">
        <f t="shared" si="258"/>
        <v>Twenty</v>
      </c>
      <c r="E2727" s="9" t="s">
        <v>15849</v>
      </c>
      <c r="F2727" s="5">
        <v>2014</v>
      </c>
      <c r="H2727" s="1" t="s">
        <v>535</v>
      </c>
      <c r="I2727" s="5" t="str">
        <f t="shared" si="259"/>
        <v>Twenty</v>
      </c>
      <c r="J2727" s="1"/>
      <c r="K2727" s="5"/>
      <c r="L2727" s="1" t="s">
        <v>536</v>
      </c>
      <c r="N2727" t="str">
        <f t="shared" si="260"/>
        <v>"http://www.omdbapi.com/?t=Twenty&amp;tomatoes=true",</v>
      </c>
      <c r="O2727">
        <f t="shared" si="262"/>
        <v>2725</v>
      </c>
      <c r="P2727" t="str">
        <f t="shared" si="261"/>
        <v>o2725.csv</v>
      </c>
      <c r="S2727" s="13" t="s">
        <v>15541</v>
      </c>
      <c r="T2727" s="15" t="s">
        <v>6569</v>
      </c>
      <c r="U2727" s="1" t="s">
        <v>6569</v>
      </c>
      <c r="V2727"/>
      <c r="W2727" t="s">
        <v>19335</v>
      </c>
      <c r="AJ2727" s="13" t="s">
        <v>15555</v>
      </c>
      <c r="AK2727" s="1" t="s">
        <v>12809</v>
      </c>
      <c r="AL2727" s="7" t="s">
        <v>19349</v>
      </c>
    </row>
    <row r="2728" spans="1:38">
      <c r="A2728" t="s">
        <v>15556</v>
      </c>
      <c r="B2728" s="1" t="s">
        <v>6585</v>
      </c>
      <c r="C2728" s="3">
        <v>40535</v>
      </c>
      <c r="D2728" s="4" t="str">
        <f t="shared" si="258"/>
        <v>Two Days, One Night</v>
      </c>
      <c r="E2728" s="9" t="s">
        <v>16612</v>
      </c>
      <c r="F2728" s="5">
        <f>YEAR(C2728)</f>
        <v>2014</v>
      </c>
      <c r="H2728" s="1" t="s">
        <v>535</v>
      </c>
      <c r="I2728" s="5" t="str">
        <f t="shared" si="259"/>
        <v>Two+Days+One+Night</v>
      </c>
      <c r="J2728" s="1"/>
      <c r="K2728" s="5"/>
      <c r="L2728" s="1" t="s">
        <v>536</v>
      </c>
      <c r="N2728" t="str">
        <f t="shared" si="260"/>
        <v>"http://www.omdbapi.com/?t=Two+Days+One+Night&amp;tomatoes=true",</v>
      </c>
      <c r="O2728">
        <f t="shared" si="262"/>
        <v>2726</v>
      </c>
      <c r="P2728" t="str">
        <f t="shared" si="261"/>
        <v>o2726.csv</v>
      </c>
      <c r="S2728" s="13" t="s">
        <v>15542</v>
      </c>
      <c r="T2728" s="15" t="s">
        <v>6570</v>
      </c>
      <c r="U2728" s="1" t="s">
        <v>6570</v>
      </c>
      <c r="V2728"/>
      <c r="W2728" t="s">
        <v>19336</v>
      </c>
      <c r="AJ2728" s="13" t="s">
        <v>15556</v>
      </c>
      <c r="AK2728" s="1" t="s">
        <v>6585</v>
      </c>
      <c r="AL2728" s="7" t="s">
        <v>19350</v>
      </c>
    </row>
    <row r="2729" spans="1:38">
      <c r="A2729" t="s">
        <v>15557</v>
      </c>
      <c r="B2729" s="1" t="s">
        <v>6588</v>
      </c>
      <c r="C2729" s="3">
        <v>38855</v>
      </c>
      <c r="D2729" s="4" t="str">
        <f t="shared" si="258"/>
        <v>Two in the Wave</v>
      </c>
      <c r="E2729" s="9" t="s">
        <v>10835</v>
      </c>
      <c r="F2729" s="5">
        <f>YEAR(C2729)</f>
        <v>2010</v>
      </c>
      <c r="H2729" s="1" t="s">
        <v>535</v>
      </c>
      <c r="I2729" s="5" t="str">
        <f t="shared" si="259"/>
        <v>Two+in+the+Wave</v>
      </c>
      <c r="J2729" s="1"/>
      <c r="K2729" s="5"/>
      <c r="L2729" s="1" t="s">
        <v>536</v>
      </c>
      <c r="N2729" t="str">
        <f t="shared" si="260"/>
        <v>"http://www.omdbapi.com/?t=Two+in+the+Wave&amp;tomatoes=true",</v>
      </c>
      <c r="O2729">
        <f t="shared" si="262"/>
        <v>2727</v>
      </c>
      <c r="P2729" t="str">
        <f t="shared" si="261"/>
        <v>o2727.csv</v>
      </c>
      <c r="S2729" s="13" t="s">
        <v>15543</v>
      </c>
      <c r="T2729" s="15" t="s">
        <v>6571</v>
      </c>
      <c r="U2729" s="1" t="s">
        <v>6571</v>
      </c>
      <c r="V2729"/>
      <c r="W2729" t="s">
        <v>19337</v>
      </c>
      <c r="AJ2729" s="13" t="s">
        <v>15557</v>
      </c>
      <c r="AK2729" s="1" t="s">
        <v>6588</v>
      </c>
      <c r="AL2729" s="7" t="s">
        <v>19351</v>
      </c>
    </row>
    <row r="2730" spans="1:38">
      <c r="A2730" t="s">
        <v>15558</v>
      </c>
      <c r="B2730" s="1" t="s">
        <v>6584</v>
      </c>
      <c r="C2730" s="3">
        <v>40474</v>
      </c>
      <c r="D2730" s="4" t="str">
        <f t="shared" si="258"/>
        <v>Two-Bit Waltz</v>
      </c>
      <c r="E2730" s="9" t="s">
        <v>12247</v>
      </c>
      <c r="F2730" s="5">
        <f>YEAR(C2730)</f>
        <v>2014</v>
      </c>
      <c r="H2730" s="1" t="s">
        <v>535</v>
      </c>
      <c r="I2730" s="5" t="str">
        <f t="shared" si="259"/>
        <v>Two-Bit+Waltz</v>
      </c>
      <c r="J2730" s="1"/>
      <c r="K2730" s="5"/>
      <c r="L2730" s="1" t="s">
        <v>536</v>
      </c>
      <c r="N2730" t="str">
        <f t="shared" si="260"/>
        <v>"http://www.omdbapi.com/?t=Two-Bit+Waltz&amp;tomatoes=true",</v>
      </c>
      <c r="O2730">
        <f t="shared" si="262"/>
        <v>2728</v>
      </c>
      <c r="P2730" t="str">
        <f t="shared" si="261"/>
        <v>o2728.csv</v>
      </c>
      <c r="S2730" s="13" t="s">
        <v>15544</v>
      </c>
      <c r="T2730" s="15" t="s">
        <v>15847</v>
      </c>
      <c r="U2730" s="1" t="s">
        <v>12807</v>
      </c>
      <c r="V2730"/>
      <c r="W2730" t="s">
        <v>19338</v>
      </c>
      <c r="AJ2730" s="13" t="s">
        <v>15558</v>
      </c>
      <c r="AK2730" s="1" t="s">
        <v>6584</v>
      </c>
      <c r="AL2730" s="7" t="s">
        <v>19352</v>
      </c>
    </row>
    <row r="2731" spans="1:38">
      <c r="A2731" t="s">
        <v>15559</v>
      </c>
      <c r="B2731" s="1" t="s">
        <v>6690</v>
      </c>
      <c r="C2731" s="3">
        <v>39942</v>
      </c>
      <c r="D2731" s="4" t="str">
        <f t="shared" si="258"/>
        <v>Tyler Perry Presents Peeples</v>
      </c>
      <c r="E2731" s="9" t="s">
        <v>12311</v>
      </c>
      <c r="F2731" s="5">
        <v>2012</v>
      </c>
      <c r="H2731" s="1" t="s">
        <v>535</v>
      </c>
      <c r="I2731" s="5" t="str">
        <f t="shared" si="259"/>
        <v>Tyler+Perry+Presents+Peeples</v>
      </c>
      <c r="J2731" s="1"/>
      <c r="K2731" s="5"/>
      <c r="L2731" s="1" t="s">
        <v>536</v>
      </c>
      <c r="N2731" t="str">
        <f t="shared" si="260"/>
        <v>"http://www.omdbapi.com/?t=Tyler+Perry+Presents+Peeples&amp;tomatoes=true",</v>
      </c>
      <c r="O2731">
        <f t="shared" si="262"/>
        <v>2729</v>
      </c>
      <c r="P2731" t="str">
        <f t="shared" si="261"/>
        <v>o2729.csv</v>
      </c>
      <c r="S2731" s="13" t="s">
        <v>15545</v>
      </c>
      <c r="T2731" s="15" t="s">
        <v>15848</v>
      </c>
      <c r="U2731" s="1" t="s">
        <v>12808</v>
      </c>
      <c r="V2731"/>
      <c r="W2731" t="s">
        <v>19339</v>
      </c>
      <c r="AJ2731" s="13" t="s">
        <v>15559</v>
      </c>
      <c r="AK2731" s="1" t="s">
        <v>6690</v>
      </c>
      <c r="AL2731" s="35" t="s">
        <v>19666</v>
      </c>
    </row>
    <row r="2732" spans="1:38">
      <c r="A2732" t="s">
        <v>15560</v>
      </c>
      <c r="B2732" s="1" t="s">
        <v>321</v>
      </c>
      <c r="C2732" s="3">
        <v>40159</v>
      </c>
      <c r="D2732" s="4" t="str">
        <f t="shared" si="258"/>
        <v>Tyler Perry's A Madea Christmas</v>
      </c>
      <c r="E2732" s="9" t="s">
        <v>16212</v>
      </c>
      <c r="F2732" s="5">
        <v>2012</v>
      </c>
      <c r="H2732" s="1" t="s">
        <v>535</v>
      </c>
      <c r="I2732" s="5" t="str">
        <f t="shared" si="259"/>
        <v>Tyler+Perry%27s+A+Madea+Christmas</v>
      </c>
      <c r="J2732" s="1"/>
      <c r="K2732" s="5"/>
      <c r="L2732" s="1" t="s">
        <v>536</v>
      </c>
      <c r="N2732" t="str">
        <f t="shared" si="260"/>
        <v>"http://www.omdbapi.com/?t=Tyler+Perry%27s+A+Madea+Christmas&amp;tomatoes=true",</v>
      </c>
      <c r="O2732">
        <f t="shared" si="262"/>
        <v>2730</v>
      </c>
      <c r="P2732" t="str">
        <f t="shared" si="261"/>
        <v>o2730.csv</v>
      </c>
      <c r="S2732" s="13" t="s">
        <v>15546</v>
      </c>
      <c r="T2732" s="15" t="s">
        <v>6572</v>
      </c>
      <c r="U2732" s="1" t="s">
        <v>6572</v>
      </c>
      <c r="V2732"/>
      <c r="W2732" t="s">
        <v>19340</v>
      </c>
      <c r="AJ2732" s="13" t="s">
        <v>15560</v>
      </c>
      <c r="AK2732" s="1" t="s">
        <v>321</v>
      </c>
      <c r="AL2732" s="35" t="s">
        <v>19667</v>
      </c>
    </row>
    <row r="2733" spans="1:38">
      <c r="A2733" t="s">
        <v>15561</v>
      </c>
      <c r="B2733" s="1" t="s">
        <v>5207</v>
      </c>
      <c r="C2733" s="3">
        <v>39501</v>
      </c>
      <c r="D2733" s="4" t="str">
        <f t="shared" si="258"/>
        <v>Tyler Perry's Good Deeds</v>
      </c>
      <c r="E2733" s="9" t="s">
        <v>16213</v>
      </c>
      <c r="F2733" s="5">
        <f>YEAR(C2733)</f>
        <v>2012</v>
      </c>
      <c r="H2733" s="1" t="s">
        <v>535</v>
      </c>
      <c r="I2733" s="5" t="str">
        <f t="shared" si="259"/>
        <v>Tyler+Perry%27s+Good+Deeds</v>
      </c>
      <c r="J2733" s="1"/>
      <c r="K2733" s="5"/>
      <c r="L2733" s="1" t="s">
        <v>536</v>
      </c>
      <c r="N2733" t="str">
        <f t="shared" si="260"/>
        <v>"http://www.omdbapi.com/?t=Tyler+Perry%27s+Good+Deeds&amp;tomatoes=true",</v>
      </c>
      <c r="O2733">
        <f t="shared" si="262"/>
        <v>2731</v>
      </c>
      <c r="P2733" t="str">
        <f t="shared" si="261"/>
        <v>o2731.csv</v>
      </c>
      <c r="S2733" s="13" t="s">
        <v>15547</v>
      </c>
      <c r="T2733" s="15" t="s">
        <v>6574</v>
      </c>
      <c r="U2733" s="1" t="s">
        <v>6574</v>
      </c>
      <c r="V2733"/>
      <c r="W2733" t="s">
        <v>19341</v>
      </c>
      <c r="AJ2733" s="13" t="s">
        <v>15561</v>
      </c>
      <c r="AK2733" s="1" t="s">
        <v>5207</v>
      </c>
      <c r="AL2733" s="7" t="s">
        <v>19353</v>
      </c>
    </row>
    <row r="2734" spans="1:38">
      <c r="A2734" t="s">
        <v>15562</v>
      </c>
      <c r="B2734" s="1" t="s">
        <v>244</v>
      </c>
      <c r="C2734" s="3">
        <v>39193</v>
      </c>
      <c r="D2734" s="4" t="str">
        <f t="shared" si="258"/>
        <v>Tyler Perry's Madea's Big Happy Family</v>
      </c>
      <c r="E2734" s="9" t="s">
        <v>16214</v>
      </c>
      <c r="F2734" s="5">
        <v>2010</v>
      </c>
      <c r="H2734" s="1" t="s">
        <v>535</v>
      </c>
      <c r="I2734" s="5" t="str">
        <f t="shared" si="259"/>
        <v>Tyler+Perry%27s+Madea%27s+Big+Happy+Family</v>
      </c>
      <c r="J2734" s="1"/>
      <c r="K2734" s="5"/>
      <c r="L2734" s="1" t="s">
        <v>536</v>
      </c>
      <c r="N2734" t="str">
        <f t="shared" si="260"/>
        <v>"http://www.omdbapi.com/?t=Tyler+Perry%27s+Madea%27s+Big+Happy+Family&amp;tomatoes=true",</v>
      </c>
      <c r="O2734">
        <f t="shared" si="262"/>
        <v>2732</v>
      </c>
      <c r="P2734" t="str">
        <f t="shared" si="261"/>
        <v>o2732.csv</v>
      </c>
      <c r="S2734" s="13" t="s">
        <v>15548</v>
      </c>
      <c r="T2734" s="15" t="s">
        <v>16678</v>
      </c>
      <c r="U2734" s="1" t="s">
        <v>6573</v>
      </c>
      <c r="V2734"/>
      <c r="W2734" t="s">
        <v>19342</v>
      </c>
      <c r="AJ2734" s="13" t="s">
        <v>15562</v>
      </c>
      <c r="AK2734" s="1" t="s">
        <v>244</v>
      </c>
      <c r="AL2734" s="35" t="s">
        <v>19668</v>
      </c>
    </row>
    <row r="2735" spans="1:38">
      <c r="A2735" t="s">
        <v>15563</v>
      </c>
      <c r="B2735" s="1" t="s">
        <v>275</v>
      </c>
      <c r="C2735" s="3">
        <v>39627</v>
      </c>
      <c r="D2735" s="4" t="str">
        <f t="shared" si="258"/>
        <v>Tyler Perry's Madea's Witness Protection</v>
      </c>
      <c r="E2735" s="9" t="s">
        <v>16215</v>
      </c>
      <c r="F2735" s="5">
        <v>2011</v>
      </c>
      <c r="H2735" s="1" t="s">
        <v>535</v>
      </c>
      <c r="I2735" s="5" t="str">
        <f t="shared" si="259"/>
        <v>Tyler+Perry%27s+Madea%27s+Witness+Protection</v>
      </c>
      <c r="J2735" s="1"/>
      <c r="K2735" s="5"/>
      <c r="L2735" s="1" t="s">
        <v>536</v>
      </c>
      <c r="N2735" t="str">
        <f t="shared" si="260"/>
        <v>"http://www.omdbapi.com/?t=Tyler+Perry%27s+Madea%27s+Witness+Protection&amp;tomatoes=true",</v>
      </c>
      <c r="O2735">
        <f t="shared" si="262"/>
        <v>2733</v>
      </c>
      <c r="P2735" t="str">
        <f t="shared" si="261"/>
        <v>o2733.csv</v>
      </c>
      <c r="S2735" s="13" t="s">
        <v>15549</v>
      </c>
      <c r="T2735" s="15" t="s">
        <v>6575</v>
      </c>
      <c r="U2735" s="1" t="s">
        <v>6575</v>
      </c>
      <c r="V2735"/>
      <c r="W2735" t="s">
        <v>19343</v>
      </c>
      <c r="AJ2735" s="13" t="s">
        <v>15563</v>
      </c>
      <c r="AK2735" s="1" t="s">
        <v>275</v>
      </c>
      <c r="AL2735" s="35" t="s">
        <v>19669</v>
      </c>
    </row>
    <row r="2736" spans="1:38">
      <c r="A2736" t="s">
        <v>15564</v>
      </c>
      <c r="B2736" s="1" t="s">
        <v>5745</v>
      </c>
      <c r="C2736" s="3">
        <v>39900</v>
      </c>
      <c r="D2736" s="4" t="str">
        <f t="shared" si="258"/>
        <v>Tyler Perry's Temptation:Confessions of a Marriage Counselor</v>
      </c>
      <c r="E2736" s="9" t="s">
        <v>16216</v>
      </c>
      <c r="F2736" s="5">
        <v>2012</v>
      </c>
      <c r="H2736" s="1" t="s">
        <v>535</v>
      </c>
      <c r="I2736" s="5" t="str">
        <f t="shared" si="259"/>
        <v>Tyler+Perry%27s+Temptation%3AConfessions+of+a+Marriage+Counselor</v>
      </c>
      <c r="J2736" s="1"/>
      <c r="K2736" s="5"/>
      <c r="L2736" s="1" t="s">
        <v>536</v>
      </c>
      <c r="N2736" t="str">
        <f t="shared" si="260"/>
        <v>"http://www.omdbapi.com/?t=Tyler+Perry%27s+Temptation%3AConfessions+of+a+Marriage+Counselor&amp;tomatoes=true",</v>
      </c>
      <c r="O2736">
        <f t="shared" si="262"/>
        <v>2734</v>
      </c>
      <c r="P2736" t="str">
        <f t="shared" si="261"/>
        <v>o2734.csv</v>
      </c>
      <c r="S2736" s="13" t="s">
        <v>15550</v>
      </c>
      <c r="T2736" s="15" t="s">
        <v>6576</v>
      </c>
      <c r="U2736" s="1" t="s">
        <v>6576</v>
      </c>
      <c r="V2736"/>
      <c r="W2736" t="s">
        <v>19344</v>
      </c>
      <c r="AJ2736" s="13" t="s">
        <v>15564</v>
      </c>
      <c r="AK2736" s="1" t="s">
        <v>5745</v>
      </c>
      <c r="AL2736" s="35" t="s">
        <v>19670</v>
      </c>
    </row>
    <row r="2737" spans="1:38">
      <c r="A2737" t="s">
        <v>15565</v>
      </c>
      <c r="B2737" s="1" t="s">
        <v>6314</v>
      </c>
      <c r="C2737" s="3">
        <v>40250</v>
      </c>
      <c r="D2737" s="4" t="str">
        <f t="shared" si="258"/>
        <v>Tyler Perry's The Single Moms Club</v>
      </c>
      <c r="E2737" s="9" t="s">
        <v>16217</v>
      </c>
      <c r="F2737" s="5">
        <v>2013</v>
      </c>
      <c r="H2737" s="1" t="s">
        <v>535</v>
      </c>
      <c r="I2737" s="5" t="str">
        <f t="shared" si="259"/>
        <v>Tyler+Perry%27s+The+Single+Moms+Club</v>
      </c>
      <c r="J2737" s="1"/>
      <c r="K2737" s="5"/>
      <c r="L2737" s="1" t="s">
        <v>536</v>
      </c>
      <c r="N2737" t="str">
        <f t="shared" si="260"/>
        <v>"http://www.omdbapi.com/?t=Tyler+Perry%27s+The+Single+Moms+Club&amp;tomatoes=true",</v>
      </c>
      <c r="O2737">
        <f t="shared" si="262"/>
        <v>2735</v>
      </c>
      <c r="P2737" t="str">
        <f t="shared" si="261"/>
        <v>o2735.csv</v>
      </c>
      <c r="S2737" s="13" t="s">
        <v>15551</v>
      </c>
      <c r="T2737" s="15" t="s">
        <v>6577</v>
      </c>
      <c r="U2737" s="1" t="s">
        <v>6577</v>
      </c>
      <c r="V2737"/>
      <c r="W2737" t="s">
        <v>19345</v>
      </c>
      <c r="AJ2737" s="13" t="s">
        <v>15565</v>
      </c>
      <c r="AK2737" s="1" t="s">
        <v>6314</v>
      </c>
      <c r="AL2737" s="7" t="s">
        <v>19354</v>
      </c>
    </row>
    <row r="2738" spans="1:38">
      <c r="A2738" t="s">
        <v>15566</v>
      </c>
      <c r="B2738" s="1" t="s">
        <v>6724</v>
      </c>
      <c r="C2738" s="3">
        <v>38808</v>
      </c>
      <c r="D2738" s="4" t="str">
        <f t="shared" si="258"/>
        <v>Tyler Perry's Why Did I Get Married Too?</v>
      </c>
      <c r="E2738" s="9" t="s">
        <v>16218</v>
      </c>
      <c r="F2738" s="5">
        <v>2009</v>
      </c>
      <c r="H2738" s="1" t="s">
        <v>535</v>
      </c>
      <c r="I2738" s="5" t="str">
        <f t="shared" si="259"/>
        <v>Tyler+Perry%27s+Why+Did+I+Get+Married+Too?</v>
      </c>
      <c r="J2738" s="1"/>
      <c r="K2738" s="5"/>
      <c r="L2738" s="1" t="s">
        <v>536</v>
      </c>
      <c r="N2738" t="str">
        <f t="shared" si="260"/>
        <v>"http://www.omdbapi.com/?t=Tyler+Perry%27s+Why+Did+I+Get+Married+Too?&amp;tomatoes=true",</v>
      </c>
      <c r="O2738">
        <f t="shared" si="262"/>
        <v>2736</v>
      </c>
      <c r="P2738" t="str">
        <f t="shared" si="261"/>
        <v>o2736.csv</v>
      </c>
      <c r="S2738" s="13" t="s">
        <v>15552</v>
      </c>
      <c r="T2738" s="15" t="s">
        <v>6580</v>
      </c>
      <c r="U2738" s="1" t="s">
        <v>6580</v>
      </c>
      <c r="V2738"/>
      <c r="W2738" t="s">
        <v>19346</v>
      </c>
      <c r="AJ2738" s="13" t="s">
        <v>15566</v>
      </c>
      <c r="AK2738" s="1" t="s">
        <v>6724</v>
      </c>
      <c r="AL2738" s="35" t="s">
        <v>19671</v>
      </c>
    </row>
    <row r="2739" spans="1:38">
      <c r="A2739" t="s">
        <v>15567</v>
      </c>
      <c r="B2739" s="1" t="s">
        <v>6589</v>
      </c>
      <c r="C2739" s="3">
        <v>39403</v>
      </c>
      <c r="D2739" s="4" t="str">
        <f t="shared" si="258"/>
        <v>Tyrannosaur</v>
      </c>
      <c r="E2739" s="9" t="s">
        <v>6589</v>
      </c>
      <c r="F2739" s="5">
        <f>YEAR(C2739)</f>
        <v>2011</v>
      </c>
      <c r="H2739" s="1" t="s">
        <v>535</v>
      </c>
      <c r="I2739" s="5" t="str">
        <f t="shared" si="259"/>
        <v>Tyrannosaur</v>
      </c>
      <c r="J2739" s="1"/>
      <c r="K2739" s="5"/>
      <c r="L2739" s="1" t="s">
        <v>536</v>
      </c>
      <c r="N2739" t="str">
        <f t="shared" si="260"/>
        <v>"http://www.omdbapi.com/?t=Tyrannosaur&amp;tomatoes=true",</v>
      </c>
      <c r="O2739">
        <f t="shared" si="262"/>
        <v>2737</v>
      </c>
      <c r="P2739" t="str">
        <f t="shared" si="261"/>
        <v>o2737.csv</v>
      </c>
      <c r="S2739" s="13" t="s">
        <v>15553</v>
      </c>
      <c r="T2739" s="15" t="s">
        <v>16679</v>
      </c>
      <c r="U2739" s="1" t="s">
        <v>6581</v>
      </c>
      <c r="V2739"/>
      <c r="W2739" t="s">
        <v>19347</v>
      </c>
      <c r="AJ2739" s="13" t="s">
        <v>15567</v>
      </c>
      <c r="AK2739" s="1" t="s">
        <v>6589</v>
      </c>
      <c r="AL2739" s="7" t="s">
        <v>19355</v>
      </c>
    </row>
    <row r="2740" spans="1:38">
      <c r="A2740" t="s">
        <v>15568</v>
      </c>
      <c r="B2740" s="1" t="s">
        <v>6591</v>
      </c>
      <c r="C2740" s="3">
        <v>39466</v>
      </c>
      <c r="D2740" s="4" t="str">
        <f t="shared" si="258"/>
        <v>Ultrasuede</v>
      </c>
      <c r="E2740" s="9" t="s">
        <v>6591</v>
      </c>
      <c r="F2740" s="5">
        <v>2011</v>
      </c>
      <c r="H2740" s="1" t="s">
        <v>535</v>
      </c>
      <c r="I2740" s="5" t="str">
        <f t="shared" si="259"/>
        <v>Ultrasuede</v>
      </c>
      <c r="J2740" s="1"/>
      <c r="K2740" s="5"/>
      <c r="L2740" s="1" t="s">
        <v>536</v>
      </c>
      <c r="N2740" t="str">
        <f t="shared" si="260"/>
        <v>"http://www.omdbapi.com/?t=Ultrasuede&amp;tomatoes=true",</v>
      </c>
      <c r="O2740">
        <f t="shared" si="262"/>
        <v>2738</v>
      </c>
      <c r="P2740" t="str">
        <f t="shared" si="261"/>
        <v>o2738.csv</v>
      </c>
      <c r="S2740" s="13" t="s">
        <v>15554</v>
      </c>
      <c r="T2740" s="15" t="s">
        <v>6582</v>
      </c>
      <c r="U2740" s="1" t="s">
        <v>6582</v>
      </c>
      <c r="V2740"/>
      <c r="W2740" t="s">
        <v>19348</v>
      </c>
      <c r="AJ2740" s="13" t="s">
        <v>15568</v>
      </c>
      <c r="AK2740" s="1" t="s">
        <v>6591</v>
      </c>
      <c r="AL2740" s="7" t="s">
        <v>19356</v>
      </c>
    </row>
    <row r="2741" spans="1:38">
      <c r="A2741" t="s">
        <v>15569</v>
      </c>
      <c r="B2741" s="1" t="s">
        <v>12814</v>
      </c>
      <c r="C2741" s="3">
        <v>39921</v>
      </c>
      <c r="D2741" s="4" t="str">
        <f t="shared" si="258"/>
        <v>Un Flic</v>
      </c>
      <c r="E2741" s="9" t="s">
        <v>15986</v>
      </c>
      <c r="F2741" s="5">
        <v>2012</v>
      </c>
      <c r="H2741" s="1" t="s">
        <v>535</v>
      </c>
      <c r="I2741" s="5" t="str">
        <f t="shared" si="259"/>
        <v>Un+Flic</v>
      </c>
      <c r="J2741" s="1"/>
      <c r="K2741" s="5"/>
      <c r="L2741" s="1" t="s">
        <v>536</v>
      </c>
      <c r="N2741" t="str">
        <f t="shared" si="260"/>
        <v>"http://www.omdbapi.com/?t=Un+Flic&amp;tomatoes=true",</v>
      </c>
      <c r="O2741">
        <f t="shared" si="262"/>
        <v>2739</v>
      </c>
      <c r="P2741" t="str">
        <f t="shared" si="261"/>
        <v>o2739.csv</v>
      </c>
      <c r="S2741" s="13" t="s">
        <v>15555</v>
      </c>
      <c r="T2741" s="15" t="s">
        <v>15849</v>
      </c>
      <c r="U2741" s="1" t="s">
        <v>12809</v>
      </c>
      <c r="V2741"/>
      <c r="W2741" t="s">
        <v>19349</v>
      </c>
      <c r="AJ2741" s="13" t="s">
        <v>15569</v>
      </c>
      <c r="AK2741" s="1" t="s">
        <v>12814</v>
      </c>
      <c r="AL2741" s="7" t="s">
        <v>19357</v>
      </c>
    </row>
    <row r="2742" spans="1:38">
      <c r="A2742" t="s">
        <v>15570</v>
      </c>
      <c r="B2742" s="1" t="s">
        <v>6601</v>
      </c>
      <c r="C2742" s="3">
        <v>40789</v>
      </c>
      <c r="D2742" s="4" t="str">
        <f t="shared" si="258"/>
        <v>Un Gallo con Muchos Huevos</v>
      </c>
      <c r="E2742" s="9" t="s">
        <v>12254</v>
      </c>
      <c r="F2742" s="5">
        <v>2014</v>
      </c>
      <c r="H2742" s="1" t="s">
        <v>535</v>
      </c>
      <c r="I2742" s="5" t="str">
        <f t="shared" si="259"/>
        <v>Un+Gallo+con+Muchos+Huevos</v>
      </c>
      <c r="J2742" s="1"/>
      <c r="K2742" s="5"/>
      <c r="L2742" s="1" t="s">
        <v>536</v>
      </c>
      <c r="N2742" t="str">
        <f t="shared" si="260"/>
        <v>"http://www.omdbapi.com/?t=Un+Gallo+con+Muchos+Huevos&amp;tomatoes=true",</v>
      </c>
      <c r="O2742">
        <f t="shared" si="262"/>
        <v>2740</v>
      </c>
      <c r="P2742" t="str">
        <f t="shared" si="261"/>
        <v>o2740.csv</v>
      </c>
      <c r="S2742" s="13" t="s">
        <v>15556</v>
      </c>
      <c r="T2742" s="15" t="s">
        <v>6585</v>
      </c>
      <c r="U2742" s="1" t="s">
        <v>6585</v>
      </c>
      <c r="V2742"/>
      <c r="W2742" t="s">
        <v>19350</v>
      </c>
      <c r="AJ2742" s="13" t="s">
        <v>15570</v>
      </c>
      <c r="AK2742" s="1" t="s">
        <v>6601</v>
      </c>
      <c r="AL2742" s="7" t="s">
        <v>19358</v>
      </c>
    </row>
    <row r="2743" spans="1:38">
      <c r="A2743" t="s">
        <v>15571</v>
      </c>
      <c r="B2743" s="1" t="s">
        <v>6592</v>
      </c>
      <c r="C2743" s="3">
        <v>40047</v>
      </c>
      <c r="D2743" s="4" t="str">
        <f t="shared" si="258"/>
        <v>Una Noche</v>
      </c>
      <c r="E2743" s="9" t="s">
        <v>12251</v>
      </c>
      <c r="F2743" s="5">
        <f>YEAR(C2743)</f>
        <v>2013</v>
      </c>
      <c r="H2743" s="1" t="s">
        <v>535</v>
      </c>
      <c r="I2743" s="5" t="str">
        <f t="shared" si="259"/>
        <v>Una+Noche</v>
      </c>
      <c r="J2743" s="1"/>
      <c r="K2743" s="5"/>
      <c r="L2743" s="1" t="s">
        <v>536</v>
      </c>
      <c r="N2743" t="str">
        <f t="shared" si="260"/>
        <v>"http://www.omdbapi.com/?t=Una+Noche&amp;tomatoes=true",</v>
      </c>
      <c r="O2743">
        <f t="shared" si="262"/>
        <v>2741</v>
      </c>
      <c r="P2743" t="str">
        <f t="shared" si="261"/>
        <v>o2741.csv</v>
      </c>
      <c r="S2743" s="13" t="s">
        <v>15557</v>
      </c>
      <c r="T2743" s="15" t="s">
        <v>6588</v>
      </c>
      <c r="U2743" s="1" t="s">
        <v>6588</v>
      </c>
      <c r="V2743"/>
      <c r="W2743" t="s">
        <v>19351</v>
      </c>
      <c r="AJ2743" s="13" t="s">
        <v>15571</v>
      </c>
      <c r="AK2743" s="1" t="s">
        <v>6592</v>
      </c>
      <c r="AL2743" s="7" t="s">
        <v>19359</v>
      </c>
    </row>
    <row r="2744" spans="1:38">
      <c r="A2744" t="s">
        <v>15572</v>
      </c>
      <c r="B2744" s="1" t="s">
        <v>6593</v>
      </c>
      <c r="C2744" s="3">
        <v>40810</v>
      </c>
      <c r="D2744" s="4" t="str">
        <f t="shared" si="258"/>
        <v>Unbranded</v>
      </c>
      <c r="E2744" s="9" t="s">
        <v>6593</v>
      </c>
      <c r="F2744" s="5">
        <f>YEAR(C2744)</f>
        <v>2015</v>
      </c>
      <c r="H2744" s="1" t="s">
        <v>535</v>
      </c>
      <c r="I2744" s="5" t="str">
        <f t="shared" si="259"/>
        <v>Unbranded</v>
      </c>
      <c r="J2744" s="1"/>
      <c r="K2744" s="5"/>
      <c r="L2744" s="1" t="s">
        <v>536</v>
      </c>
      <c r="N2744" t="str">
        <f t="shared" si="260"/>
        <v>"http://www.omdbapi.com/?t=Unbranded&amp;tomatoes=true",</v>
      </c>
      <c r="O2744">
        <f t="shared" si="262"/>
        <v>2742</v>
      </c>
      <c r="P2744" t="str">
        <f t="shared" si="261"/>
        <v>o2742.csv</v>
      </c>
      <c r="S2744" s="13" t="s">
        <v>15558</v>
      </c>
      <c r="T2744" s="15" t="s">
        <v>6584</v>
      </c>
      <c r="U2744" s="1" t="s">
        <v>6584</v>
      </c>
      <c r="V2744"/>
      <c r="W2744" t="s">
        <v>19352</v>
      </c>
      <c r="AJ2744" s="13" t="s">
        <v>15572</v>
      </c>
      <c r="AK2744" s="1" t="s">
        <v>6593</v>
      </c>
      <c r="AL2744" s="7" t="s">
        <v>19360</v>
      </c>
    </row>
    <row r="2745" spans="1:38">
      <c r="A2745" t="s">
        <v>15573</v>
      </c>
      <c r="B2745" s="1" t="s">
        <v>6594</v>
      </c>
      <c r="C2745" s="3">
        <v>40536</v>
      </c>
      <c r="D2745" s="4" t="str">
        <f t="shared" si="258"/>
        <v>Unbroken</v>
      </c>
      <c r="E2745" s="9" t="s">
        <v>6594</v>
      </c>
      <c r="F2745" s="5">
        <f>YEAR(C2745)</f>
        <v>2014</v>
      </c>
      <c r="H2745" s="1" t="s">
        <v>535</v>
      </c>
      <c r="I2745" s="5" t="str">
        <f t="shared" si="259"/>
        <v>Unbroken</v>
      </c>
      <c r="J2745" s="1"/>
      <c r="K2745" s="5"/>
      <c r="L2745" s="1" t="s">
        <v>536</v>
      </c>
      <c r="N2745" t="str">
        <f t="shared" si="260"/>
        <v>"http://www.omdbapi.com/?t=Unbroken&amp;tomatoes=true",</v>
      </c>
      <c r="O2745">
        <f t="shared" si="262"/>
        <v>2743</v>
      </c>
      <c r="P2745" t="str">
        <f t="shared" si="261"/>
        <v>o2743.csv</v>
      </c>
      <c r="S2745" s="13" t="s">
        <v>15561</v>
      </c>
      <c r="T2745" s="15" t="s">
        <v>16541</v>
      </c>
      <c r="U2745" s="1" t="s">
        <v>5207</v>
      </c>
      <c r="V2745"/>
      <c r="W2745" t="s">
        <v>19353</v>
      </c>
      <c r="AJ2745" s="13" t="s">
        <v>15573</v>
      </c>
      <c r="AK2745" s="1" t="s">
        <v>6594</v>
      </c>
      <c r="AL2745" s="7" t="s">
        <v>19361</v>
      </c>
    </row>
    <row r="2746" spans="1:38">
      <c r="A2746" t="s">
        <v>15574</v>
      </c>
      <c r="B2746" s="1" t="s">
        <v>6595</v>
      </c>
      <c r="C2746" s="3">
        <v>39142</v>
      </c>
      <c r="D2746" s="4" t="str">
        <f t="shared" si="258"/>
        <v>Uncle Boonmee Who Can Recall His Past Lives</v>
      </c>
      <c r="E2746" s="9" t="s">
        <v>10836</v>
      </c>
      <c r="F2746" s="5">
        <v>2010</v>
      </c>
      <c r="H2746" s="1" t="s">
        <v>535</v>
      </c>
      <c r="I2746" s="5" t="str">
        <f t="shared" si="259"/>
        <v>Uncle+Boonmee+Who+Can+Recall+His+Past+Lives</v>
      </c>
      <c r="J2746" s="1"/>
      <c r="K2746" s="5"/>
      <c r="L2746" s="1" t="s">
        <v>536</v>
      </c>
      <c r="N2746" t="str">
        <f t="shared" si="260"/>
        <v>"http://www.omdbapi.com/?t=Uncle+Boonmee+Who+Can+Recall+His+Past+Lives&amp;tomatoes=true",</v>
      </c>
      <c r="O2746">
        <f t="shared" si="262"/>
        <v>2744</v>
      </c>
      <c r="P2746" t="str">
        <f t="shared" si="261"/>
        <v>o2744.csv</v>
      </c>
      <c r="S2746" s="13" t="s">
        <v>15567</v>
      </c>
      <c r="T2746" s="15" t="s">
        <v>6589</v>
      </c>
      <c r="U2746" s="1" t="s">
        <v>6589</v>
      </c>
      <c r="V2746"/>
      <c r="W2746" t="s">
        <v>19355</v>
      </c>
      <c r="AJ2746" s="13" t="s">
        <v>15574</v>
      </c>
      <c r="AK2746" s="1" t="s">
        <v>6595</v>
      </c>
      <c r="AL2746" s="7" t="s">
        <v>19362</v>
      </c>
    </row>
    <row r="2747" spans="1:38">
      <c r="A2747" t="s">
        <v>15575</v>
      </c>
      <c r="B2747" s="1" t="s">
        <v>12811</v>
      </c>
      <c r="C2747" s="3">
        <v>39494</v>
      </c>
      <c r="D2747" s="4" t="str">
        <f t="shared" si="258"/>
        <v>Undefeated</v>
      </c>
      <c r="E2747" s="9" t="s">
        <v>15850</v>
      </c>
      <c r="F2747" s="5">
        <v>2011</v>
      </c>
      <c r="H2747" s="1" t="s">
        <v>535</v>
      </c>
      <c r="I2747" s="5" t="str">
        <f t="shared" si="259"/>
        <v>Undefeated</v>
      </c>
      <c r="J2747" s="1"/>
      <c r="K2747" s="5"/>
      <c r="L2747" s="1" t="s">
        <v>536</v>
      </c>
      <c r="N2747" t="str">
        <f t="shared" si="260"/>
        <v>"http://www.omdbapi.com/?t=Undefeated&amp;tomatoes=true",</v>
      </c>
      <c r="O2747">
        <f t="shared" si="262"/>
        <v>2745</v>
      </c>
      <c r="P2747" t="str">
        <f t="shared" si="261"/>
        <v>o2745.csv</v>
      </c>
      <c r="S2747" s="13" t="s">
        <v>15568</v>
      </c>
      <c r="T2747" s="15" t="s">
        <v>16680</v>
      </c>
      <c r="U2747" s="1" t="s">
        <v>6591</v>
      </c>
      <c r="V2747"/>
      <c r="W2747" t="s">
        <v>19356</v>
      </c>
      <c r="AJ2747" s="13" t="s">
        <v>15575</v>
      </c>
      <c r="AK2747" s="1" t="s">
        <v>12811</v>
      </c>
      <c r="AL2747" s="7" t="s">
        <v>19363</v>
      </c>
    </row>
    <row r="2748" spans="1:38">
      <c r="A2748" t="s">
        <v>15576</v>
      </c>
      <c r="B2748" s="1" t="s">
        <v>6596</v>
      </c>
      <c r="C2748" s="3">
        <v>39144</v>
      </c>
      <c r="D2748" s="4" t="str">
        <f t="shared" si="258"/>
        <v>Under the Boardwalk:The Monopoly Story</v>
      </c>
      <c r="E2748" s="9" t="s">
        <v>12558</v>
      </c>
      <c r="F2748" s="5">
        <v>2010</v>
      </c>
      <c r="H2748" s="1" t="s">
        <v>535</v>
      </c>
      <c r="I2748" s="5" t="str">
        <f t="shared" si="259"/>
        <v>Under+the+Boardwalk%3AThe+Monopoly+Story</v>
      </c>
      <c r="J2748" s="1"/>
      <c r="K2748" s="5"/>
      <c r="L2748" s="1" t="s">
        <v>536</v>
      </c>
      <c r="N2748" t="str">
        <f t="shared" si="260"/>
        <v>"http://www.omdbapi.com/?t=Under+the+Boardwalk%3AThe+Monopoly+Story&amp;tomatoes=true",</v>
      </c>
      <c r="O2748">
        <f t="shared" si="262"/>
        <v>2746</v>
      </c>
      <c r="P2748" t="str">
        <f t="shared" si="261"/>
        <v>o2746.csv</v>
      </c>
      <c r="S2748" s="13" t="s">
        <v>15569</v>
      </c>
      <c r="T2748" s="15" t="s">
        <v>16681</v>
      </c>
      <c r="U2748" s="1" t="s">
        <v>12814</v>
      </c>
      <c r="V2748"/>
      <c r="W2748" t="s">
        <v>19357</v>
      </c>
      <c r="AJ2748" s="13" t="s">
        <v>15576</v>
      </c>
      <c r="AK2748" s="1" t="s">
        <v>6596</v>
      </c>
      <c r="AL2748" s="7" t="s">
        <v>19364</v>
      </c>
    </row>
    <row r="2749" spans="1:38">
      <c r="A2749" t="s">
        <v>15577</v>
      </c>
      <c r="B2749" s="1" t="s">
        <v>6598</v>
      </c>
      <c r="C2749" s="3">
        <v>40326</v>
      </c>
      <c r="D2749" s="4" t="str">
        <f t="shared" si="258"/>
        <v>Under the Electric Sky</v>
      </c>
      <c r="E2749" s="9" t="s">
        <v>10837</v>
      </c>
      <c r="F2749" s="5">
        <f>YEAR(C2749)</f>
        <v>2014</v>
      </c>
      <c r="H2749" s="1" t="s">
        <v>535</v>
      </c>
      <c r="I2749" s="5" t="str">
        <f t="shared" si="259"/>
        <v>Under+the+Electric+Sky</v>
      </c>
      <c r="J2749" s="1"/>
      <c r="K2749" s="5"/>
      <c r="L2749" s="1" t="s">
        <v>536</v>
      </c>
      <c r="N2749" t="str">
        <f t="shared" si="260"/>
        <v>"http://www.omdbapi.com/?t=Under+the+Electric+Sky&amp;tomatoes=true",</v>
      </c>
      <c r="O2749">
        <f t="shared" si="262"/>
        <v>2747</v>
      </c>
      <c r="P2749" t="str">
        <f t="shared" si="261"/>
        <v>o2747.csv</v>
      </c>
      <c r="S2749" s="13" t="s">
        <v>15571</v>
      </c>
      <c r="T2749" s="15" t="s">
        <v>16682</v>
      </c>
      <c r="U2749" s="1" t="s">
        <v>6592</v>
      </c>
      <c r="V2749"/>
      <c r="W2749" t="s">
        <v>19359</v>
      </c>
      <c r="AJ2749" s="13" t="s">
        <v>15577</v>
      </c>
      <c r="AK2749" s="1" t="s">
        <v>6598</v>
      </c>
      <c r="AL2749" s="7" t="s">
        <v>19365</v>
      </c>
    </row>
    <row r="2750" spans="1:38">
      <c r="A2750" t="s">
        <v>15578</v>
      </c>
      <c r="B2750" s="1" t="s">
        <v>12812</v>
      </c>
      <c r="C2750" s="3">
        <v>40271</v>
      </c>
      <c r="D2750" s="4" t="str">
        <f t="shared" si="258"/>
        <v>Under the Skin</v>
      </c>
      <c r="E2750" s="9" t="s">
        <v>15987</v>
      </c>
      <c r="F2750" s="5">
        <v>2013</v>
      </c>
      <c r="H2750" s="1" t="s">
        <v>535</v>
      </c>
      <c r="I2750" s="5" t="str">
        <f t="shared" si="259"/>
        <v>Under+the+Skin</v>
      </c>
      <c r="J2750" s="1"/>
      <c r="K2750" s="5"/>
      <c r="L2750" s="1" t="s">
        <v>536</v>
      </c>
      <c r="N2750" t="str">
        <f t="shared" si="260"/>
        <v>"http://www.omdbapi.com/?t=Under+the+Skin&amp;tomatoes=true",</v>
      </c>
      <c r="O2750">
        <f t="shared" si="262"/>
        <v>2748</v>
      </c>
      <c r="P2750" t="str">
        <f t="shared" si="261"/>
        <v>o2748.csv</v>
      </c>
      <c r="S2750" s="13" t="s">
        <v>15572</v>
      </c>
      <c r="T2750" s="15" t="s">
        <v>6593</v>
      </c>
      <c r="U2750" s="1" t="s">
        <v>6593</v>
      </c>
      <c r="V2750"/>
      <c r="W2750" t="s">
        <v>19360</v>
      </c>
      <c r="AJ2750" s="13" t="s">
        <v>15578</v>
      </c>
      <c r="AK2750" s="1" t="s">
        <v>12812</v>
      </c>
      <c r="AL2750" s="7" t="s">
        <v>19366</v>
      </c>
    </row>
    <row r="2751" spans="1:38">
      <c r="A2751" t="s">
        <v>15579</v>
      </c>
      <c r="B2751" s="1" t="s">
        <v>6597</v>
      </c>
      <c r="C2751" s="3">
        <v>40040</v>
      </c>
      <c r="D2751" s="4" t="str">
        <f t="shared" si="258"/>
        <v>Underdogs</v>
      </c>
      <c r="E2751" s="9" t="s">
        <v>6597</v>
      </c>
      <c r="F2751" s="5">
        <f>YEAR(C2751)</f>
        <v>2013</v>
      </c>
      <c r="H2751" s="1" t="s">
        <v>535</v>
      </c>
      <c r="I2751" s="5" t="str">
        <f t="shared" si="259"/>
        <v>Underdogs</v>
      </c>
      <c r="J2751" s="1"/>
      <c r="K2751" s="5"/>
      <c r="L2751" s="1" t="s">
        <v>536</v>
      </c>
      <c r="N2751" t="str">
        <f t="shared" si="260"/>
        <v>"http://www.omdbapi.com/?t=Underdogs&amp;tomatoes=true",</v>
      </c>
      <c r="O2751">
        <f t="shared" si="262"/>
        <v>2749</v>
      </c>
      <c r="P2751" t="str">
        <f t="shared" si="261"/>
        <v>o2749.csv</v>
      </c>
      <c r="S2751" s="13" t="s">
        <v>15573</v>
      </c>
      <c r="T2751" s="15" t="s">
        <v>6594</v>
      </c>
      <c r="U2751" s="1" t="s">
        <v>6594</v>
      </c>
      <c r="V2751"/>
      <c r="W2751" t="s">
        <v>19361</v>
      </c>
      <c r="AJ2751" s="13" t="s">
        <v>15579</v>
      </c>
      <c r="AK2751" s="1" t="s">
        <v>6597</v>
      </c>
      <c r="AL2751" s="7" t="s">
        <v>19367</v>
      </c>
    </row>
    <row r="2752" spans="1:38">
      <c r="A2752" t="s">
        <v>15580</v>
      </c>
      <c r="B2752" s="1" t="s">
        <v>12813</v>
      </c>
      <c r="C2752" s="3">
        <v>38976</v>
      </c>
      <c r="D2752" s="4" t="str">
        <f t="shared" si="258"/>
        <v>Undertow</v>
      </c>
      <c r="E2752" s="9" t="s">
        <v>15851</v>
      </c>
      <c r="F2752" s="5">
        <v>2009</v>
      </c>
      <c r="H2752" s="1" t="s">
        <v>535</v>
      </c>
      <c r="I2752" s="5" t="str">
        <f t="shared" si="259"/>
        <v>Undertow</v>
      </c>
      <c r="J2752" s="1"/>
      <c r="K2752" s="5"/>
      <c r="L2752" s="1" t="s">
        <v>536</v>
      </c>
      <c r="N2752" t="str">
        <f t="shared" si="260"/>
        <v>"http://www.omdbapi.com/?t=Undertow&amp;tomatoes=true",</v>
      </c>
      <c r="O2752">
        <f t="shared" si="262"/>
        <v>2750</v>
      </c>
      <c r="P2752" t="str">
        <f t="shared" si="261"/>
        <v>o2750.csv</v>
      </c>
      <c r="S2752" s="13" t="s">
        <v>15574</v>
      </c>
      <c r="T2752" s="15" t="s">
        <v>6595</v>
      </c>
      <c r="U2752" s="1" t="s">
        <v>6595</v>
      </c>
      <c r="V2752"/>
      <c r="W2752" t="s">
        <v>19362</v>
      </c>
      <c r="AJ2752" s="13" t="s">
        <v>15580</v>
      </c>
      <c r="AK2752" s="1" t="s">
        <v>12813</v>
      </c>
      <c r="AL2752" s="7" t="s">
        <v>19368</v>
      </c>
    </row>
    <row r="2753" spans="1:38">
      <c r="A2753" t="s">
        <v>15581</v>
      </c>
      <c r="B2753" s="1" t="s">
        <v>267</v>
      </c>
      <c r="C2753" s="3">
        <v>39466</v>
      </c>
      <c r="D2753" s="4" t="str">
        <f t="shared" si="258"/>
        <v>Underworld Awakening</v>
      </c>
      <c r="E2753" s="9" t="s">
        <v>12252</v>
      </c>
      <c r="F2753" s="5">
        <f>YEAR(C2753)</f>
        <v>2012</v>
      </c>
      <c r="H2753" s="1" t="s">
        <v>535</v>
      </c>
      <c r="I2753" s="5" t="str">
        <f t="shared" si="259"/>
        <v>Underworld+Awakening</v>
      </c>
      <c r="J2753" s="1"/>
      <c r="K2753" s="5"/>
      <c r="L2753" s="1" t="s">
        <v>536</v>
      </c>
      <c r="N2753" t="str">
        <f t="shared" si="260"/>
        <v>"http://www.omdbapi.com/?t=Underworld+Awakening&amp;tomatoes=true",</v>
      </c>
      <c r="O2753">
        <f t="shared" si="262"/>
        <v>2751</v>
      </c>
      <c r="P2753" t="str">
        <f t="shared" si="261"/>
        <v>o2751.csv</v>
      </c>
      <c r="S2753" s="13" t="s">
        <v>15575</v>
      </c>
      <c r="T2753" s="15" t="s">
        <v>15850</v>
      </c>
      <c r="U2753" s="1" t="s">
        <v>12811</v>
      </c>
      <c r="V2753"/>
      <c r="W2753" t="s">
        <v>19363</v>
      </c>
      <c r="AJ2753" s="13" t="s">
        <v>15581</v>
      </c>
      <c r="AK2753" s="1" t="s">
        <v>267</v>
      </c>
      <c r="AL2753" s="7" t="s">
        <v>19369</v>
      </c>
    </row>
    <row r="2754" spans="1:38">
      <c r="A2754" t="s">
        <v>15582</v>
      </c>
      <c r="B2754" s="1" t="s">
        <v>6616</v>
      </c>
      <c r="C2754" s="3">
        <v>40607</v>
      </c>
      <c r="D2754" s="4" t="str">
        <f t="shared" si="258"/>
        <v>Unfinished Business</v>
      </c>
      <c r="E2754" s="9" t="s">
        <v>12266</v>
      </c>
      <c r="F2754" s="5">
        <f>YEAR(C2754)</f>
        <v>2015</v>
      </c>
      <c r="H2754" s="1" t="s">
        <v>535</v>
      </c>
      <c r="I2754" s="5" t="str">
        <f t="shared" si="259"/>
        <v>Unfinished+Business</v>
      </c>
      <c r="J2754" s="1"/>
      <c r="K2754" s="5"/>
      <c r="L2754" s="1" t="s">
        <v>536</v>
      </c>
      <c r="N2754" t="str">
        <f t="shared" si="260"/>
        <v>"http://www.omdbapi.com/?t=Unfinished+Business&amp;tomatoes=true",</v>
      </c>
      <c r="O2754">
        <f t="shared" si="262"/>
        <v>2752</v>
      </c>
      <c r="P2754" t="str">
        <f t="shared" si="261"/>
        <v>o2752.csv</v>
      </c>
      <c r="S2754" s="13" t="s">
        <v>15576</v>
      </c>
      <c r="T2754" s="15" t="s">
        <v>16542</v>
      </c>
      <c r="U2754" s="1" t="s">
        <v>6596</v>
      </c>
      <c r="V2754"/>
      <c r="W2754" t="s">
        <v>19364</v>
      </c>
      <c r="AJ2754" s="13" t="s">
        <v>15582</v>
      </c>
      <c r="AK2754" s="1" t="s">
        <v>6616</v>
      </c>
      <c r="AL2754" s="7" t="s">
        <v>19370</v>
      </c>
    </row>
    <row r="2755" spans="1:38">
      <c r="A2755" t="s">
        <v>15583</v>
      </c>
      <c r="B2755" s="1" t="s">
        <v>6599</v>
      </c>
      <c r="C2755" s="3">
        <v>39984</v>
      </c>
      <c r="D2755" s="4" t="str">
        <f t="shared" ref="D2755:D2818" si="264">TRIM(B2755)</f>
        <v>Unfinished Song</v>
      </c>
      <c r="E2755" s="9" t="s">
        <v>12253</v>
      </c>
      <c r="F2755" s="5">
        <v>2012</v>
      </c>
      <c r="H2755" s="1" t="s">
        <v>535</v>
      </c>
      <c r="I2755" s="5" t="str">
        <f t="shared" si="259"/>
        <v>Unfinished+Song</v>
      </c>
      <c r="J2755" s="1"/>
      <c r="K2755" s="5"/>
      <c r="L2755" s="1" t="s">
        <v>536</v>
      </c>
      <c r="N2755" t="str">
        <f t="shared" si="260"/>
        <v>"http://www.omdbapi.com/?t=Unfinished+Song&amp;tomatoes=true",</v>
      </c>
      <c r="O2755">
        <f t="shared" si="262"/>
        <v>2753</v>
      </c>
      <c r="P2755" t="str">
        <f t="shared" si="261"/>
        <v>o2753.csv</v>
      </c>
      <c r="S2755" s="13" t="s">
        <v>15577</v>
      </c>
      <c r="T2755" s="15" t="s">
        <v>6598</v>
      </c>
      <c r="U2755" s="1" t="s">
        <v>6598</v>
      </c>
      <c r="V2755"/>
      <c r="W2755" t="s">
        <v>19365</v>
      </c>
      <c r="AJ2755" s="13" t="s">
        <v>15583</v>
      </c>
      <c r="AK2755" s="1" t="s">
        <v>6599</v>
      </c>
      <c r="AL2755" s="7" t="s">
        <v>19371</v>
      </c>
    </row>
    <row r="2756" spans="1:38">
      <c r="A2756" t="s">
        <v>15584</v>
      </c>
      <c r="B2756" s="1" t="s">
        <v>6600</v>
      </c>
      <c r="C2756" s="3">
        <v>39627</v>
      </c>
      <c r="D2756" s="4" t="str">
        <f t="shared" si="264"/>
        <v>Unforgivable</v>
      </c>
      <c r="E2756" s="9" t="s">
        <v>6600</v>
      </c>
      <c r="F2756" s="5">
        <v>2011</v>
      </c>
      <c r="H2756" s="1" t="s">
        <v>535</v>
      </c>
      <c r="I2756" s="5" t="str">
        <f t="shared" ref="I2756:I2819" si="265">E2756</f>
        <v>Unforgivable</v>
      </c>
      <c r="J2756" s="1"/>
      <c r="K2756" s="5"/>
      <c r="L2756" s="1" t="s">
        <v>536</v>
      </c>
      <c r="N2756" t="str">
        <f t="shared" ref="N2756:N2819" si="266">H2756&amp;I2756&amp;J2756&amp;K2756&amp;L2756</f>
        <v>"http://www.omdbapi.com/?t=Unforgivable&amp;tomatoes=true",</v>
      </c>
      <c r="O2756">
        <f t="shared" si="262"/>
        <v>2754</v>
      </c>
      <c r="P2756" t="str">
        <f t="shared" ref="P2756:P2819" si="267">"o"&amp;O2756&amp;".csv"</f>
        <v>o2754.csv</v>
      </c>
      <c r="S2756" s="13" t="s">
        <v>15578</v>
      </c>
      <c r="T2756" s="15" t="s">
        <v>16094</v>
      </c>
      <c r="U2756" s="1" t="s">
        <v>12812</v>
      </c>
      <c r="V2756"/>
      <c r="W2756" t="s">
        <v>19366</v>
      </c>
      <c r="AJ2756" s="13" t="s">
        <v>15584</v>
      </c>
      <c r="AK2756" s="1" t="s">
        <v>6600</v>
      </c>
      <c r="AL2756" s="7" t="s">
        <v>19372</v>
      </c>
    </row>
    <row r="2757" spans="1:38">
      <c r="A2757" t="s">
        <v>15585</v>
      </c>
      <c r="B2757" s="1" t="s">
        <v>392</v>
      </c>
      <c r="C2757" s="3">
        <v>40649</v>
      </c>
      <c r="D2757" s="4" t="str">
        <f t="shared" si="264"/>
        <v>Unfriended</v>
      </c>
      <c r="E2757" s="9" t="s">
        <v>392</v>
      </c>
      <c r="F2757" s="5">
        <f>YEAR(C2757)</f>
        <v>2015</v>
      </c>
      <c r="H2757" s="1" t="s">
        <v>535</v>
      </c>
      <c r="I2757" s="5" t="str">
        <f t="shared" si="265"/>
        <v>Unfriended</v>
      </c>
      <c r="J2757" s="1"/>
      <c r="K2757" s="5"/>
      <c r="L2757" s="1" t="s">
        <v>536</v>
      </c>
      <c r="N2757" t="str">
        <f t="shared" si="266"/>
        <v>"http://www.omdbapi.com/?t=Unfriended&amp;tomatoes=true",</v>
      </c>
      <c r="O2757">
        <f t="shared" ref="O2757:O2820" si="268">O2756+1</f>
        <v>2755</v>
      </c>
      <c r="P2757" t="str">
        <f t="shared" si="267"/>
        <v>o2755.csv</v>
      </c>
      <c r="S2757" s="13" t="s">
        <v>15579</v>
      </c>
      <c r="T2757" s="15" t="s">
        <v>6597</v>
      </c>
      <c r="U2757" s="1" t="s">
        <v>6597</v>
      </c>
      <c r="V2757"/>
      <c r="W2757" t="s">
        <v>19367</v>
      </c>
      <c r="AJ2757" s="13" t="s">
        <v>15585</v>
      </c>
      <c r="AK2757" s="1" t="s">
        <v>392</v>
      </c>
      <c r="AL2757" s="7" t="s">
        <v>19373</v>
      </c>
    </row>
    <row r="2758" spans="1:38">
      <c r="A2758" t="s">
        <v>15586</v>
      </c>
      <c r="B2758" s="1" t="s">
        <v>6602</v>
      </c>
      <c r="C2758" s="3">
        <v>39641</v>
      </c>
      <c r="D2758" s="4" t="str">
        <f t="shared" si="264"/>
        <v>Union Square</v>
      </c>
      <c r="E2758" s="9" t="s">
        <v>12255</v>
      </c>
      <c r="F2758" s="5">
        <v>2011</v>
      </c>
      <c r="H2758" s="1" t="s">
        <v>535</v>
      </c>
      <c r="I2758" s="5" t="str">
        <f t="shared" si="265"/>
        <v>Union+Square</v>
      </c>
      <c r="J2758" s="1"/>
      <c r="K2758" s="5"/>
      <c r="L2758" s="1" t="s">
        <v>536</v>
      </c>
      <c r="N2758" t="str">
        <f t="shared" si="266"/>
        <v>"http://www.omdbapi.com/?t=Union+Square&amp;tomatoes=true",</v>
      </c>
      <c r="O2758">
        <f t="shared" si="268"/>
        <v>2756</v>
      </c>
      <c r="P2758" t="str">
        <f t="shared" si="267"/>
        <v>o2756.csv</v>
      </c>
      <c r="S2758" s="13" t="s">
        <v>15580</v>
      </c>
      <c r="T2758" s="15" t="s">
        <v>15851</v>
      </c>
      <c r="U2758" s="1" t="s">
        <v>12813</v>
      </c>
      <c r="V2758"/>
      <c r="W2758" t="s">
        <v>19368</v>
      </c>
      <c r="AJ2758" s="13" t="s">
        <v>15586</v>
      </c>
      <c r="AK2758" s="1" t="s">
        <v>6602</v>
      </c>
      <c r="AL2758" s="7" t="s">
        <v>19374</v>
      </c>
    </row>
    <row r="2759" spans="1:38">
      <c r="A2759" t="s">
        <v>15587</v>
      </c>
      <c r="B2759" s="1" t="s">
        <v>4317</v>
      </c>
      <c r="C2759" s="3">
        <v>39130</v>
      </c>
      <c r="D2759" s="4" t="str">
        <f t="shared" si="264"/>
        <v>Unknown</v>
      </c>
      <c r="E2759" s="9" t="s">
        <v>4317</v>
      </c>
      <c r="F2759" s="5">
        <f>YEAR(C2759)</f>
        <v>2011</v>
      </c>
      <c r="H2759" s="1" t="s">
        <v>535</v>
      </c>
      <c r="I2759" s="5" t="str">
        <f t="shared" si="265"/>
        <v>Unknown</v>
      </c>
      <c r="J2759" s="1"/>
      <c r="K2759" s="5"/>
      <c r="L2759" s="1" t="s">
        <v>536</v>
      </c>
      <c r="N2759" t="str">
        <f t="shared" si="266"/>
        <v>"http://www.omdbapi.com/?t=Unknown&amp;tomatoes=true",</v>
      </c>
      <c r="O2759">
        <f t="shared" si="268"/>
        <v>2757</v>
      </c>
      <c r="P2759" t="str">
        <f t="shared" si="267"/>
        <v>o2757.csv</v>
      </c>
      <c r="S2759" s="13" t="s">
        <v>15581</v>
      </c>
      <c r="T2759" s="15" t="s">
        <v>16543</v>
      </c>
      <c r="U2759" s="1" t="s">
        <v>267</v>
      </c>
      <c r="V2759"/>
      <c r="W2759" t="s">
        <v>19369</v>
      </c>
      <c r="AJ2759" s="13" t="s">
        <v>15587</v>
      </c>
      <c r="AK2759" s="1" t="s">
        <v>4317</v>
      </c>
      <c r="AL2759" s="7" t="s">
        <v>19375</v>
      </c>
    </row>
    <row r="2760" spans="1:38">
      <c r="A2760" t="s">
        <v>15588</v>
      </c>
      <c r="B2760" s="1" t="s">
        <v>6604</v>
      </c>
      <c r="C2760" s="3">
        <v>39032</v>
      </c>
      <c r="D2760" s="4" t="str">
        <f t="shared" si="264"/>
        <v>Unstoppable</v>
      </c>
      <c r="E2760" s="9" t="s">
        <v>6604</v>
      </c>
      <c r="F2760" s="5">
        <f>YEAR(C2760)</f>
        <v>2010</v>
      </c>
      <c r="H2760" s="1" t="s">
        <v>535</v>
      </c>
      <c r="I2760" s="5" t="str">
        <f t="shared" si="265"/>
        <v>Unstoppable</v>
      </c>
      <c r="J2760" s="1"/>
      <c r="K2760" s="5"/>
      <c r="L2760" s="1" t="s">
        <v>536</v>
      </c>
      <c r="N2760" t="str">
        <f t="shared" si="266"/>
        <v>"http://www.omdbapi.com/?t=Unstoppable&amp;tomatoes=true",</v>
      </c>
      <c r="O2760">
        <f t="shared" si="268"/>
        <v>2758</v>
      </c>
      <c r="P2760" t="str">
        <f t="shared" si="267"/>
        <v>o2758.csv</v>
      </c>
      <c r="S2760" s="13" t="s">
        <v>15582</v>
      </c>
      <c r="T2760" s="15" t="s">
        <v>6616</v>
      </c>
      <c r="U2760" s="1" t="s">
        <v>6616</v>
      </c>
      <c r="V2760"/>
      <c r="W2760" t="s">
        <v>19370</v>
      </c>
      <c r="AJ2760" s="13" t="s">
        <v>15588</v>
      </c>
      <c r="AK2760" s="1" t="s">
        <v>6604</v>
      </c>
      <c r="AL2760" s="7" t="s">
        <v>19376</v>
      </c>
    </row>
    <row r="2761" spans="1:38">
      <c r="A2761" t="s">
        <v>15589</v>
      </c>
      <c r="B2761" s="1" t="s">
        <v>6410</v>
      </c>
      <c r="C2761" s="3">
        <v>39669</v>
      </c>
      <c r="D2761" s="4" t="str">
        <f t="shared" si="264"/>
        <v>upercapitalist</v>
      </c>
      <c r="E2761" s="9" t="s">
        <v>6410</v>
      </c>
      <c r="F2761" s="5">
        <v>2011</v>
      </c>
      <c r="H2761" s="1" t="s">
        <v>535</v>
      </c>
      <c r="I2761" s="5" t="str">
        <f t="shared" si="265"/>
        <v>upercapitalist</v>
      </c>
      <c r="J2761" s="1"/>
      <c r="K2761" s="5"/>
      <c r="L2761" s="1" t="s">
        <v>536</v>
      </c>
      <c r="N2761" t="str">
        <f t="shared" si="266"/>
        <v>"http://www.omdbapi.com/?t=upercapitalist&amp;tomatoes=true",</v>
      </c>
      <c r="O2761">
        <f t="shared" si="268"/>
        <v>2759</v>
      </c>
      <c r="P2761" t="str">
        <f t="shared" si="267"/>
        <v>o2759.csv</v>
      </c>
      <c r="S2761" s="13" t="s">
        <v>15583</v>
      </c>
      <c r="T2761" s="15" t="s">
        <v>6599</v>
      </c>
      <c r="U2761" s="1" t="s">
        <v>6599</v>
      </c>
      <c r="V2761"/>
      <c r="W2761" t="s">
        <v>19371</v>
      </c>
      <c r="AJ2761" s="13" t="s">
        <v>15589</v>
      </c>
      <c r="AK2761" s="1" t="s">
        <v>6410</v>
      </c>
      <c r="AL2761" s="7" t="s">
        <v>19377</v>
      </c>
    </row>
    <row r="2762" spans="1:38">
      <c r="A2762" t="s">
        <v>15590</v>
      </c>
      <c r="B2762" s="1" t="s">
        <v>6607</v>
      </c>
      <c r="C2762" s="3">
        <v>39886</v>
      </c>
      <c r="D2762" s="4" t="str">
        <f t="shared" si="264"/>
        <v>Upside Down</v>
      </c>
      <c r="E2762" s="9" t="s">
        <v>12258</v>
      </c>
      <c r="F2762" s="5">
        <f t="shared" ref="F2762:F2768" si="269">YEAR(C2762)</f>
        <v>2013</v>
      </c>
      <c r="H2762" s="1" t="s">
        <v>535</v>
      </c>
      <c r="I2762" s="5" t="str">
        <f t="shared" si="265"/>
        <v>Upside+Down</v>
      </c>
      <c r="J2762" s="1"/>
      <c r="K2762" s="5"/>
      <c r="L2762" s="1" t="s">
        <v>536</v>
      </c>
      <c r="N2762" t="str">
        <f t="shared" si="266"/>
        <v>"http://www.omdbapi.com/?t=Upside+Down&amp;tomatoes=true",</v>
      </c>
      <c r="O2762">
        <f t="shared" si="268"/>
        <v>2760</v>
      </c>
      <c r="P2762" t="str">
        <f t="shared" si="267"/>
        <v>o2760.csv</v>
      </c>
      <c r="S2762" s="13" t="s">
        <v>15584</v>
      </c>
      <c r="T2762" s="15" t="s">
        <v>6600</v>
      </c>
      <c r="U2762" s="1" t="s">
        <v>6600</v>
      </c>
      <c r="V2762"/>
      <c r="W2762" t="s">
        <v>19372</v>
      </c>
      <c r="AJ2762" s="13" t="s">
        <v>15590</v>
      </c>
      <c r="AK2762" s="1" t="s">
        <v>6607</v>
      </c>
      <c r="AL2762" s="7" t="s">
        <v>19378</v>
      </c>
    </row>
    <row r="2763" spans="1:38">
      <c r="A2763" t="s">
        <v>15591</v>
      </c>
      <c r="B2763" s="1" t="s">
        <v>6608</v>
      </c>
      <c r="C2763" s="3">
        <v>39907</v>
      </c>
      <c r="D2763" s="4" t="str">
        <f t="shared" si="264"/>
        <v>Upstream Color</v>
      </c>
      <c r="E2763" s="9" t="s">
        <v>12259</v>
      </c>
      <c r="F2763" s="5">
        <f t="shared" si="269"/>
        <v>2013</v>
      </c>
      <c r="H2763" s="1" t="s">
        <v>535</v>
      </c>
      <c r="I2763" s="5" t="str">
        <f t="shared" si="265"/>
        <v>Upstream+Color</v>
      </c>
      <c r="J2763" s="1"/>
      <c r="K2763" s="5"/>
      <c r="L2763" s="1" t="s">
        <v>536</v>
      </c>
      <c r="N2763" t="str">
        <f t="shared" si="266"/>
        <v>"http://www.omdbapi.com/?t=Upstream+Color&amp;tomatoes=true",</v>
      </c>
      <c r="O2763">
        <f t="shared" si="268"/>
        <v>2761</v>
      </c>
      <c r="P2763" t="str">
        <f t="shared" si="267"/>
        <v>o2761.csv</v>
      </c>
      <c r="S2763" s="13" t="s">
        <v>15585</v>
      </c>
      <c r="T2763" s="15" t="s">
        <v>392</v>
      </c>
      <c r="U2763" s="1" t="s">
        <v>392</v>
      </c>
      <c r="V2763"/>
      <c r="W2763" t="s">
        <v>19373</v>
      </c>
      <c r="AJ2763" s="13" t="s">
        <v>15591</v>
      </c>
      <c r="AK2763" s="1" t="s">
        <v>6608</v>
      </c>
      <c r="AL2763" s="7" t="s">
        <v>19379</v>
      </c>
    </row>
    <row r="2764" spans="1:38">
      <c r="A2764" t="s">
        <v>15592</v>
      </c>
      <c r="B2764" s="1" t="s">
        <v>6610</v>
      </c>
      <c r="C2764" s="3">
        <v>40516</v>
      </c>
      <c r="D2764" s="4" t="str">
        <f t="shared" si="264"/>
        <v>Uzumasa Limelight</v>
      </c>
      <c r="E2764" s="9" t="s">
        <v>12261</v>
      </c>
      <c r="F2764" s="5">
        <f t="shared" si="269"/>
        <v>2014</v>
      </c>
      <c r="H2764" s="1" t="s">
        <v>535</v>
      </c>
      <c r="I2764" s="5" t="str">
        <f t="shared" si="265"/>
        <v>Uzumasa+Limelight</v>
      </c>
      <c r="J2764" s="1"/>
      <c r="K2764" s="5"/>
      <c r="L2764" s="1" t="s">
        <v>536</v>
      </c>
      <c r="N2764" t="str">
        <f t="shared" si="266"/>
        <v>"http://www.omdbapi.com/?t=Uzumasa+Limelight&amp;tomatoes=true",</v>
      </c>
      <c r="O2764">
        <f t="shared" si="268"/>
        <v>2762</v>
      </c>
      <c r="P2764" t="str">
        <f t="shared" si="267"/>
        <v>o2762.csv</v>
      </c>
      <c r="S2764" s="13" t="s">
        <v>15586</v>
      </c>
      <c r="T2764" s="15" t="s">
        <v>6602</v>
      </c>
      <c r="U2764" s="1" t="s">
        <v>6602</v>
      </c>
      <c r="V2764"/>
      <c r="W2764" t="s">
        <v>19374</v>
      </c>
      <c r="AJ2764" s="13" t="s">
        <v>15592</v>
      </c>
      <c r="AK2764" s="1" t="s">
        <v>6610</v>
      </c>
      <c r="AL2764" s="7" t="s">
        <v>19380</v>
      </c>
    </row>
    <row r="2765" spans="1:38">
      <c r="A2765" t="s">
        <v>15593</v>
      </c>
      <c r="B2765" s="1" t="s">
        <v>288</v>
      </c>
      <c r="C2765" s="3">
        <v>39725</v>
      </c>
      <c r="D2765" s="4" t="str">
        <f t="shared" si="264"/>
        <v>V/H/S</v>
      </c>
      <c r="E2765" s="9" t="s">
        <v>288</v>
      </c>
      <c r="F2765" s="5">
        <f t="shared" si="269"/>
        <v>2012</v>
      </c>
      <c r="H2765" s="1" t="s">
        <v>535</v>
      </c>
      <c r="I2765" s="5" t="str">
        <f t="shared" si="265"/>
        <v>V/H/S</v>
      </c>
      <c r="J2765" s="1"/>
      <c r="K2765" s="5"/>
      <c r="L2765" s="1" t="s">
        <v>536</v>
      </c>
      <c r="N2765" t="str">
        <f t="shared" si="266"/>
        <v>"http://www.omdbapi.com/?t=V/H/S&amp;tomatoes=true",</v>
      </c>
      <c r="O2765">
        <f t="shared" si="268"/>
        <v>2763</v>
      </c>
      <c r="P2765" t="str">
        <f t="shared" si="267"/>
        <v>o2763.csv</v>
      </c>
      <c r="S2765" s="13" t="s">
        <v>15587</v>
      </c>
      <c r="T2765" s="15" t="s">
        <v>4317</v>
      </c>
      <c r="U2765" s="1" t="s">
        <v>4317</v>
      </c>
      <c r="V2765"/>
      <c r="W2765" t="s">
        <v>19375</v>
      </c>
      <c r="AJ2765" s="13" t="s">
        <v>15593</v>
      </c>
      <c r="AK2765" s="1" t="s">
        <v>288</v>
      </c>
      <c r="AL2765" s="7" t="s">
        <v>19381</v>
      </c>
    </row>
    <row r="2766" spans="1:38">
      <c r="A2766" t="s">
        <v>15594</v>
      </c>
      <c r="B2766" s="1" t="s">
        <v>309</v>
      </c>
      <c r="C2766" s="3">
        <v>40005</v>
      </c>
      <c r="D2766" s="4" t="str">
        <f t="shared" si="264"/>
        <v>V/H/S/2</v>
      </c>
      <c r="E2766" s="9" t="s">
        <v>309</v>
      </c>
      <c r="F2766" s="5">
        <f t="shared" si="269"/>
        <v>2013</v>
      </c>
      <c r="H2766" s="1" t="s">
        <v>535</v>
      </c>
      <c r="I2766" s="5" t="str">
        <f t="shared" si="265"/>
        <v>V/H/S/2</v>
      </c>
      <c r="J2766" s="1"/>
      <c r="K2766" s="5"/>
      <c r="L2766" s="1" t="s">
        <v>536</v>
      </c>
      <c r="N2766" t="str">
        <f t="shared" si="266"/>
        <v>"http://www.omdbapi.com/?t=V/H/S/2&amp;tomatoes=true",</v>
      </c>
      <c r="O2766">
        <f t="shared" si="268"/>
        <v>2764</v>
      </c>
      <c r="P2766" t="str">
        <f t="shared" si="267"/>
        <v>o2764.csv</v>
      </c>
      <c r="S2766" s="13" t="s">
        <v>15588</v>
      </c>
      <c r="T2766" s="15" t="s">
        <v>6604</v>
      </c>
      <c r="U2766" s="1" t="s">
        <v>6604</v>
      </c>
      <c r="V2766"/>
      <c r="W2766" t="s">
        <v>19376</v>
      </c>
      <c r="AJ2766" s="13" t="s">
        <v>15594</v>
      </c>
      <c r="AK2766" s="1" t="s">
        <v>309</v>
      </c>
      <c r="AL2766" s="7" t="s">
        <v>19382</v>
      </c>
    </row>
    <row r="2767" spans="1:38">
      <c r="A2767" t="s">
        <v>15595</v>
      </c>
      <c r="B2767" s="1" t="s">
        <v>363</v>
      </c>
      <c r="C2767" s="3">
        <v>40752</v>
      </c>
      <c r="D2767" s="4" t="str">
        <f t="shared" si="264"/>
        <v>Vacation</v>
      </c>
      <c r="E2767" s="9" t="s">
        <v>363</v>
      </c>
      <c r="F2767" s="5">
        <f t="shared" si="269"/>
        <v>2015</v>
      </c>
      <c r="H2767" s="1" t="s">
        <v>535</v>
      </c>
      <c r="I2767" s="5" t="str">
        <f t="shared" si="265"/>
        <v>Vacation</v>
      </c>
      <c r="J2767" s="1"/>
      <c r="K2767" s="5"/>
      <c r="L2767" s="1" t="s">
        <v>536</v>
      </c>
      <c r="N2767" t="str">
        <f t="shared" si="266"/>
        <v>"http://www.omdbapi.com/?t=Vacation&amp;tomatoes=true",</v>
      </c>
      <c r="O2767">
        <f t="shared" si="268"/>
        <v>2765</v>
      </c>
      <c r="P2767" t="str">
        <f t="shared" si="267"/>
        <v>o2765.csv</v>
      </c>
      <c r="S2767" s="13" t="s">
        <v>15590</v>
      </c>
      <c r="T2767" s="15" t="s">
        <v>6607</v>
      </c>
      <c r="U2767" s="1" t="s">
        <v>6607</v>
      </c>
      <c r="V2767"/>
      <c r="W2767" t="s">
        <v>19378</v>
      </c>
      <c r="AJ2767" s="13" t="s">
        <v>15595</v>
      </c>
      <c r="AK2767" s="1" t="s">
        <v>363</v>
      </c>
      <c r="AL2767" s="7" t="s">
        <v>19383</v>
      </c>
    </row>
    <row r="2768" spans="1:38">
      <c r="A2768" t="s">
        <v>15596</v>
      </c>
      <c r="B2768" s="1" t="s">
        <v>6611</v>
      </c>
      <c r="C2768" s="3">
        <v>38759</v>
      </c>
      <c r="D2768" s="4" t="str">
        <f t="shared" si="264"/>
        <v>Valentine's Day</v>
      </c>
      <c r="E2768" s="9" t="s">
        <v>16219</v>
      </c>
      <c r="F2768" s="5">
        <f t="shared" si="269"/>
        <v>2010</v>
      </c>
      <c r="H2768" s="1" t="s">
        <v>535</v>
      </c>
      <c r="I2768" s="5" t="str">
        <f t="shared" si="265"/>
        <v>Valentine%27s+Day</v>
      </c>
      <c r="J2768" s="1"/>
      <c r="K2768" s="5"/>
      <c r="L2768" s="1" t="s">
        <v>536</v>
      </c>
      <c r="N2768" t="str">
        <f t="shared" si="266"/>
        <v>"http://www.omdbapi.com/?t=Valentine%27s+Day&amp;tomatoes=true",</v>
      </c>
      <c r="O2768">
        <f t="shared" si="268"/>
        <v>2766</v>
      </c>
      <c r="P2768" t="str">
        <f t="shared" si="267"/>
        <v>o2766.csv</v>
      </c>
      <c r="S2768" s="13" t="s">
        <v>15591</v>
      </c>
      <c r="T2768" s="15" t="s">
        <v>6608</v>
      </c>
      <c r="U2768" s="1" t="s">
        <v>6608</v>
      </c>
      <c r="V2768"/>
      <c r="W2768" t="s">
        <v>19379</v>
      </c>
      <c r="AJ2768" s="13" t="s">
        <v>15596</v>
      </c>
      <c r="AK2768" s="1" t="s">
        <v>6611</v>
      </c>
      <c r="AL2768" s="7" t="s">
        <v>19384</v>
      </c>
    </row>
    <row r="2769" spans="1:38">
      <c r="A2769" t="s">
        <v>15597</v>
      </c>
      <c r="B2769" s="1" t="s">
        <v>6612</v>
      </c>
      <c r="C2769" s="3">
        <v>38913</v>
      </c>
      <c r="D2769" s="4" t="str">
        <f t="shared" si="264"/>
        <v>Valhalla Rising</v>
      </c>
      <c r="E2769" s="9" t="s">
        <v>12262</v>
      </c>
      <c r="F2769" s="5">
        <v>2009</v>
      </c>
      <c r="H2769" s="1" t="s">
        <v>535</v>
      </c>
      <c r="I2769" s="5" t="str">
        <f t="shared" si="265"/>
        <v>Valhalla+Rising</v>
      </c>
      <c r="J2769" s="1"/>
      <c r="K2769" s="5"/>
      <c r="L2769" s="1" t="s">
        <v>536</v>
      </c>
      <c r="N2769" t="str">
        <f t="shared" si="266"/>
        <v>"http://www.omdbapi.com/?t=Valhalla+Rising&amp;tomatoes=true",</v>
      </c>
      <c r="O2769">
        <f t="shared" si="268"/>
        <v>2767</v>
      </c>
      <c r="P2769" t="str">
        <f t="shared" si="267"/>
        <v>o2767.csv</v>
      </c>
      <c r="S2769" s="13" t="s">
        <v>15592</v>
      </c>
      <c r="T2769" s="15" t="s">
        <v>6610</v>
      </c>
      <c r="U2769" s="1" t="s">
        <v>6610</v>
      </c>
      <c r="V2769"/>
      <c r="W2769" t="s">
        <v>19380</v>
      </c>
      <c r="AJ2769" s="13" t="s">
        <v>15597</v>
      </c>
      <c r="AK2769" s="1" t="s">
        <v>6612</v>
      </c>
      <c r="AL2769" s="7" t="s">
        <v>19385</v>
      </c>
    </row>
    <row r="2770" spans="1:38">
      <c r="A2770" t="s">
        <v>15598</v>
      </c>
      <c r="B2770" s="1" t="s">
        <v>6613</v>
      </c>
      <c r="C2770" s="3">
        <v>40215</v>
      </c>
      <c r="D2770" s="4" t="str">
        <f t="shared" si="264"/>
        <v>Vampire Academy</v>
      </c>
      <c r="E2770" s="9" t="s">
        <v>12263</v>
      </c>
      <c r="F2770" s="5">
        <f>YEAR(C2770)</f>
        <v>2014</v>
      </c>
      <c r="H2770" s="1" t="s">
        <v>535</v>
      </c>
      <c r="I2770" s="5" t="str">
        <f t="shared" si="265"/>
        <v>Vampire+Academy</v>
      </c>
      <c r="J2770" s="1"/>
      <c r="K2770" s="5"/>
      <c r="L2770" s="1" t="s">
        <v>536</v>
      </c>
      <c r="N2770" t="str">
        <f t="shared" si="266"/>
        <v>"http://www.omdbapi.com/?t=Vampire+Academy&amp;tomatoes=true",</v>
      </c>
      <c r="O2770">
        <f t="shared" si="268"/>
        <v>2768</v>
      </c>
      <c r="P2770" t="str">
        <f t="shared" si="267"/>
        <v>o2768.csv</v>
      </c>
      <c r="S2770" s="13" t="s">
        <v>15593</v>
      </c>
      <c r="T2770" s="15" t="s">
        <v>288</v>
      </c>
      <c r="U2770" s="1" t="s">
        <v>288</v>
      </c>
      <c r="V2770"/>
      <c r="W2770" t="s">
        <v>19381</v>
      </c>
      <c r="AJ2770" s="13" t="s">
        <v>15598</v>
      </c>
      <c r="AK2770" s="1" t="s">
        <v>6613</v>
      </c>
      <c r="AL2770" s="7" t="s">
        <v>19386</v>
      </c>
    </row>
    <row r="2771" spans="1:38">
      <c r="A2771" t="s">
        <v>15599</v>
      </c>
      <c r="B2771" s="1" t="s">
        <v>6606</v>
      </c>
      <c r="C2771" s="3">
        <v>38946</v>
      </c>
      <c r="D2771" s="4" t="str">
        <f t="shared" si="264"/>
        <v>Vampires Suck</v>
      </c>
      <c r="E2771" s="9" t="s">
        <v>10838</v>
      </c>
      <c r="F2771" s="5">
        <f>YEAR(C2771)</f>
        <v>2010</v>
      </c>
      <c r="H2771" s="1" t="s">
        <v>535</v>
      </c>
      <c r="I2771" s="5" t="str">
        <f t="shared" si="265"/>
        <v>Vampires+Suck</v>
      </c>
      <c r="J2771" s="1"/>
      <c r="K2771" s="5"/>
      <c r="L2771" s="1" t="s">
        <v>536</v>
      </c>
      <c r="N2771" t="str">
        <f t="shared" si="266"/>
        <v>"http://www.omdbapi.com/?t=Vampires+Suck&amp;tomatoes=true",</v>
      </c>
      <c r="O2771">
        <f t="shared" si="268"/>
        <v>2769</v>
      </c>
      <c r="P2771" t="str">
        <f t="shared" si="267"/>
        <v>o2769.csv</v>
      </c>
      <c r="S2771" s="13" t="s">
        <v>15594</v>
      </c>
      <c r="T2771" s="15" t="s">
        <v>309</v>
      </c>
      <c r="U2771" s="1" t="s">
        <v>309</v>
      </c>
      <c r="V2771"/>
      <c r="W2771" t="s">
        <v>19382</v>
      </c>
      <c r="AJ2771" s="13" t="s">
        <v>15599</v>
      </c>
      <c r="AK2771" s="1" t="s">
        <v>6606</v>
      </c>
      <c r="AL2771" s="7" t="s">
        <v>19387</v>
      </c>
    </row>
    <row r="2772" spans="1:38">
      <c r="A2772" t="s">
        <v>15600</v>
      </c>
      <c r="B2772" s="1" t="s">
        <v>6614</v>
      </c>
      <c r="C2772" s="3">
        <v>39130</v>
      </c>
      <c r="D2772" s="4" t="str">
        <f t="shared" si="264"/>
        <v>Vanishing on 7th Street</v>
      </c>
      <c r="E2772" s="9" t="s">
        <v>12264</v>
      </c>
      <c r="F2772" s="5">
        <v>2010</v>
      </c>
      <c r="H2772" s="1" t="s">
        <v>535</v>
      </c>
      <c r="I2772" s="5" t="str">
        <f t="shared" si="265"/>
        <v>Vanishing+on+7th+Street</v>
      </c>
      <c r="J2772" s="1"/>
      <c r="K2772" s="5"/>
      <c r="L2772" s="1" t="s">
        <v>536</v>
      </c>
      <c r="N2772" t="str">
        <f t="shared" si="266"/>
        <v>"http://www.omdbapi.com/?t=Vanishing+on+7th+Street&amp;tomatoes=true",</v>
      </c>
      <c r="O2772">
        <f t="shared" si="268"/>
        <v>2770</v>
      </c>
      <c r="P2772" t="str">
        <f t="shared" si="267"/>
        <v>o2770.csv</v>
      </c>
      <c r="S2772" s="13" t="s">
        <v>15595</v>
      </c>
      <c r="T2772" s="15" t="s">
        <v>363</v>
      </c>
      <c r="U2772" s="1" t="s">
        <v>363</v>
      </c>
      <c r="V2772"/>
      <c r="W2772" t="s">
        <v>19383</v>
      </c>
      <c r="AJ2772" s="13" t="s">
        <v>15600</v>
      </c>
      <c r="AK2772" s="1" t="s">
        <v>6614</v>
      </c>
      <c r="AL2772" s="7" t="s">
        <v>19388</v>
      </c>
    </row>
    <row r="2773" spans="1:38">
      <c r="A2773" t="s">
        <v>15601</v>
      </c>
      <c r="B2773" s="1" t="s">
        <v>12815</v>
      </c>
      <c r="C2773" s="3">
        <v>38738</v>
      </c>
      <c r="D2773" s="4" t="str">
        <f t="shared" si="264"/>
        <v>Veer</v>
      </c>
      <c r="E2773" s="9" t="s">
        <v>15852</v>
      </c>
      <c r="F2773" s="5">
        <v>2009</v>
      </c>
      <c r="H2773" s="1" t="s">
        <v>535</v>
      </c>
      <c r="I2773" s="5" t="str">
        <f t="shared" si="265"/>
        <v>Veer</v>
      </c>
      <c r="J2773" s="1"/>
      <c r="K2773" s="5"/>
      <c r="L2773" s="1" t="s">
        <v>536</v>
      </c>
      <c r="N2773" t="str">
        <f t="shared" si="266"/>
        <v>"http://www.omdbapi.com/?t=Veer&amp;tomatoes=true",</v>
      </c>
      <c r="O2773">
        <f t="shared" si="268"/>
        <v>2771</v>
      </c>
      <c r="P2773" t="str">
        <f t="shared" si="267"/>
        <v>o2771.csv</v>
      </c>
      <c r="S2773" s="13" t="s">
        <v>15596</v>
      </c>
      <c r="T2773" s="15" t="s">
        <v>6611</v>
      </c>
      <c r="U2773" s="1" t="s">
        <v>6611</v>
      </c>
      <c r="V2773"/>
      <c r="W2773" t="s">
        <v>19384</v>
      </c>
      <c r="AJ2773" s="13" t="s">
        <v>15601</v>
      </c>
      <c r="AK2773" s="1" t="s">
        <v>12815</v>
      </c>
      <c r="AL2773" s="7" t="s">
        <v>19389</v>
      </c>
    </row>
    <row r="2774" spans="1:38">
      <c r="A2774" t="s">
        <v>15602</v>
      </c>
      <c r="B2774" s="1" t="s">
        <v>6617</v>
      </c>
      <c r="C2774" s="3">
        <v>40264</v>
      </c>
      <c r="D2774" s="4" t="str">
        <f t="shared" si="264"/>
        <v>Veil of Tears</v>
      </c>
      <c r="E2774" s="9" t="s">
        <v>12267</v>
      </c>
      <c r="F2774" s="5">
        <f>YEAR(C2774)</f>
        <v>2014</v>
      </c>
      <c r="H2774" s="1" t="s">
        <v>535</v>
      </c>
      <c r="I2774" s="5" t="str">
        <f t="shared" si="265"/>
        <v>Veil+of+Tears</v>
      </c>
      <c r="J2774" s="1"/>
      <c r="K2774" s="5"/>
      <c r="L2774" s="1" t="s">
        <v>536</v>
      </c>
      <c r="N2774" t="str">
        <f t="shared" si="266"/>
        <v>"http://www.omdbapi.com/?t=Veil+of+Tears&amp;tomatoes=true",</v>
      </c>
      <c r="O2774">
        <f t="shared" si="268"/>
        <v>2772</v>
      </c>
      <c r="P2774" t="str">
        <f t="shared" si="267"/>
        <v>o2772.csv</v>
      </c>
      <c r="S2774" s="13" t="s">
        <v>15597</v>
      </c>
      <c r="T2774" s="15" t="s">
        <v>6612</v>
      </c>
      <c r="U2774" s="1" t="s">
        <v>6612</v>
      </c>
      <c r="V2774"/>
      <c r="W2774" t="s">
        <v>19385</v>
      </c>
      <c r="AJ2774" s="13" t="s">
        <v>15602</v>
      </c>
      <c r="AK2774" s="1" t="s">
        <v>6617</v>
      </c>
      <c r="AL2774" s="7" t="s">
        <v>19390</v>
      </c>
    </row>
    <row r="2775" spans="1:38">
      <c r="A2775" t="s">
        <v>15603</v>
      </c>
      <c r="B2775" s="1" t="s">
        <v>6618</v>
      </c>
      <c r="C2775" s="3">
        <v>39942</v>
      </c>
      <c r="D2775" s="4" t="str">
        <f t="shared" si="264"/>
        <v>Venus and Serena</v>
      </c>
      <c r="E2775" s="9" t="s">
        <v>12268</v>
      </c>
      <c r="F2775" s="5">
        <v>2012</v>
      </c>
      <c r="H2775" s="1" t="s">
        <v>535</v>
      </c>
      <c r="I2775" s="5" t="str">
        <f t="shared" si="265"/>
        <v>Venus+and+Serena</v>
      </c>
      <c r="J2775" s="1"/>
      <c r="K2775" s="5"/>
      <c r="L2775" s="1" t="s">
        <v>536</v>
      </c>
      <c r="N2775" t="str">
        <f t="shared" si="266"/>
        <v>"http://www.omdbapi.com/?t=Venus+and+Serena&amp;tomatoes=true",</v>
      </c>
      <c r="O2775">
        <f t="shared" si="268"/>
        <v>2773</v>
      </c>
      <c r="P2775" t="str">
        <f t="shared" si="267"/>
        <v>o2773.csv</v>
      </c>
      <c r="S2775" s="13" t="s">
        <v>15598</v>
      </c>
      <c r="T2775" s="15" t="s">
        <v>6613</v>
      </c>
      <c r="U2775" s="1" t="s">
        <v>6613</v>
      </c>
      <c r="V2775"/>
      <c r="W2775" t="s">
        <v>19386</v>
      </c>
      <c r="AJ2775" s="13" t="s">
        <v>15603</v>
      </c>
      <c r="AK2775" s="1" t="s">
        <v>6618</v>
      </c>
      <c r="AL2775" s="7" t="s">
        <v>19391</v>
      </c>
    </row>
    <row r="2776" spans="1:38">
      <c r="A2776" t="s">
        <v>15604</v>
      </c>
      <c r="B2776" s="1" t="s">
        <v>6619</v>
      </c>
      <c r="C2776" s="3">
        <v>40348</v>
      </c>
      <c r="D2776" s="4" t="str">
        <f t="shared" si="264"/>
        <v>Venus in Fur</v>
      </c>
      <c r="E2776" s="9" t="s">
        <v>12269</v>
      </c>
      <c r="F2776" s="5">
        <v>2013</v>
      </c>
      <c r="H2776" s="1" t="s">
        <v>535</v>
      </c>
      <c r="I2776" s="5" t="str">
        <f t="shared" si="265"/>
        <v>Venus+in+Fur</v>
      </c>
      <c r="J2776" s="1"/>
      <c r="K2776" s="5"/>
      <c r="L2776" s="1" t="s">
        <v>536</v>
      </c>
      <c r="N2776" t="str">
        <f t="shared" si="266"/>
        <v>"http://www.omdbapi.com/?t=Venus+in+Fur&amp;tomatoes=true",</v>
      </c>
      <c r="O2776">
        <f t="shared" si="268"/>
        <v>2774</v>
      </c>
      <c r="P2776" t="str">
        <f t="shared" si="267"/>
        <v>o2774.csv</v>
      </c>
      <c r="S2776" s="13" t="s">
        <v>15599</v>
      </c>
      <c r="T2776" s="15" t="s">
        <v>6606</v>
      </c>
      <c r="U2776" s="1" t="s">
        <v>6606</v>
      </c>
      <c r="V2776"/>
      <c r="W2776" t="s">
        <v>19387</v>
      </c>
      <c r="AJ2776" s="13" t="s">
        <v>15604</v>
      </c>
      <c r="AK2776" s="1" t="s">
        <v>6619</v>
      </c>
      <c r="AL2776" s="7" t="s">
        <v>19392</v>
      </c>
    </row>
    <row r="2777" spans="1:38">
      <c r="A2777" t="s">
        <v>15605</v>
      </c>
      <c r="B2777" s="1" t="s">
        <v>6620</v>
      </c>
      <c r="C2777" s="3">
        <v>40250</v>
      </c>
      <c r="D2777" s="4" t="str">
        <f t="shared" si="264"/>
        <v>Veronica Mars</v>
      </c>
      <c r="E2777" s="9" t="s">
        <v>12270</v>
      </c>
      <c r="F2777" s="5">
        <f>YEAR(C2777)</f>
        <v>2014</v>
      </c>
      <c r="H2777" s="1" t="s">
        <v>535</v>
      </c>
      <c r="I2777" s="5" t="str">
        <f t="shared" si="265"/>
        <v>Veronica+Mars</v>
      </c>
      <c r="J2777" s="1"/>
      <c r="K2777" s="5"/>
      <c r="L2777" s="1" t="s">
        <v>536</v>
      </c>
      <c r="N2777" t="str">
        <f t="shared" si="266"/>
        <v>"http://www.omdbapi.com/?t=Veronica+Mars&amp;tomatoes=true",</v>
      </c>
      <c r="O2777">
        <f t="shared" si="268"/>
        <v>2775</v>
      </c>
      <c r="P2777" t="str">
        <f t="shared" si="267"/>
        <v>o2775.csv</v>
      </c>
      <c r="S2777" s="13" t="s">
        <v>15600</v>
      </c>
      <c r="T2777" s="15" t="s">
        <v>6614</v>
      </c>
      <c r="U2777" s="1" t="s">
        <v>6614</v>
      </c>
      <c r="V2777"/>
      <c r="W2777" t="s">
        <v>19388</v>
      </c>
      <c r="AJ2777" s="13" t="s">
        <v>15605</v>
      </c>
      <c r="AK2777" s="1" t="s">
        <v>6620</v>
      </c>
      <c r="AL2777" s="7" t="s">
        <v>19393</v>
      </c>
    </row>
    <row r="2778" spans="1:38">
      <c r="A2778" t="s">
        <v>15606</v>
      </c>
      <c r="B2778" s="1" t="s">
        <v>6621</v>
      </c>
      <c r="C2778" s="3">
        <v>40803</v>
      </c>
      <c r="D2778" s="4" t="str">
        <f t="shared" si="264"/>
        <v>Veteran</v>
      </c>
      <c r="E2778" s="9" t="s">
        <v>6621</v>
      </c>
      <c r="F2778" s="5">
        <f>YEAR(C2778)</f>
        <v>2015</v>
      </c>
      <c r="H2778" s="1" t="s">
        <v>535</v>
      </c>
      <c r="I2778" s="5" t="str">
        <f t="shared" si="265"/>
        <v>Veteran</v>
      </c>
      <c r="J2778" s="1"/>
      <c r="K2778" s="5"/>
      <c r="L2778" s="1" t="s">
        <v>536</v>
      </c>
      <c r="N2778" t="str">
        <f t="shared" si="266"/>
        <v>"http://www.omdbapi.com/?t=Veteran&amp;tomatoes=true",</v>
      </c>
      <c r="O2778">
        <f t="shared" si="268"/>
        <v>2776</v>
      </c>
      <c r="P2778" t="str">
        <f t="shared" si="267"/>
        <v>o2776.csv</v>
      </c>
      <c r="S2778" s="13" t="s">
        <v>15601</v>
      </c>
      <c r="T2778" s="15" t="s">
        <v>15852</v>
      </c>
      <c r="U2778" s="1" t="s">
        <v>12815</v>
      </c>
      <c r="V2778"/>
      <c r="W2778" t="s">
        <v>19389</v>
      </c>
      <c r="AJ2778" s="13" t="s">
        <v>15606</v>
      </c>
      <c r="AK2778" s="1" t="s">
        <v>6621</v>
      </c>
      <c r="AL2778" s="7" t="s">
        <v>19394</v>
      </c>
    </row>
    <row r="2779" spans="1:38">
      <c r="A2779" t="s">
        <v>15607</v>
      </c>
      <c r="B2779" s="1" t="s">
        <v>6622</v>
      </c>
      <c r="C2779" s="3">
        <v>39459</v>
      </c>
      <c r="D2779" s="4" t="str">
        <f t="shared" si="264"/>
        <v>Vettai</v>
      </c>
      <c r="E2779" s="9" t="s">
        <v>6622</v>
      </c>
      <c r="F2779" s="5">
        <f>YEAR(C2779)</f>
        <v>2012</v>
      </c>
      <c r="H2779" s="1" t="s">
        <v>535</v>
      </c>
      <c r="I2779" s="5" t="str">
        <f t="shared" si="265"/>
        <v>Vettai</v>
      </c>
      <c r="J2779" s="1"/>
      <c r="K2779" s="5"/>
      <c r="L2779" s="1" t="s">
        <v>536</v>
      </c>
      <c r="N2779" t="str">
        <f t="shared" si="266"/>
        <v>"http://www.omdbapi.com/?t=Vettai&amp;tomatoes=true",</v>
      </c>
      <c r="O2779">
        <f t="shared" si="268"/>
        <v>2777</v>
      </c>
      <c r="P2779" t="str">
        <f t="shared" si="267"/>
        <v>o2777.csv</v>
      </c>
      <c r="S2779" s="13" t="s">
        <v>15602</v>
      </c>
      <c r="T2779" s="15" t="s">
        <v>6617</v>
      </c>
      <c r="U2779" s="1" t="s">
        <v>6617</v>
      </c>
      <c r="V2779"/>
      <c r="W2779" t="s">
        <v>19390</v>
      </c>
      <c r="AJ2779" s="13" t="s">
        <v>15607</v>
      </c>
      <c r="AK2779" s="1" t="s">
        <v>6622</v>
      </c>
      <c r="AL2779" s="7" t="s">
        <v>19395</v>
      </c>
    </row>
    <row r="2780" spans="1:38">
      <c r="A2780" t="s">
        <v>15608</v>
      </c>
      <c r="B2780" s="1" t="s">
        <v>6624</v>
      </c>
      <c r="C2780" s="3">
        <v>39557</v>
      </c>
      <c r="D2780" s="4" t="str">
        <f t="shared" si="264"/>
        <v>Vicky Donor</v>
      </c>
      <c r="E2780" s="9" t="s">
        <v>12272</v>
      </c>
      <c r="F2780" s="5">
        <f>YEAR(C2780)</f>
        <v>2012</v>
      </c>
      <c r="H2780" s="1" t="s">
        <v>535</v>
      </c>
      <c r="I2780" s="5" t="str">
        <f t="shared" si="265"/>
        <v>Vicky+Donor</v>
      </c>
      <c r="J2780" s="1"/>
      <c r="K2780" s="5"/>
      <c r="L2780" s="1" t="s">
        <v>536</v>
      </c>
      <c r="N2780" t="str">
        <f t="shared" si="266"/>
        <v>"http://www.omdbapi.com/?t=Vicky+Donor&amp;tomatoes=true",</v>
      </c>
      <c r="O2780">
        <f t="shared" si="268"/>
        <v>2778</v>
      </c>
      <c r="P2780" t="str">
        <f t="shared" si="267"/>
        <v>o2778.csv</v>
      </c>
      <c r="S2780" s="13" t="s">
        <v>15603</v>
      </c>
      <c r="T2780" s="15" t="s">
        <v>6618</v>
      </c>
      <c r="U2780" s="1" t="s">
        <v>6618</v>
      </c>
      <c r="V2780"/>
      <c r="W2780" t="s">
        <v>19391</v>
      </c>
      <c r="AJ2780" s="13" t="s">
        <v>15608</v>
      </c>
      <c r="AK2780" s="1" t="s">
        <v>6624</v>
      </c>
      <c r="AL2780" s="7" t="s">
        <v>19396</v>
      </c>
    </row>
    <row r="2781" spans="1:38">
      <c r="A2781" t="s">
        <v>15609</v>
      </c>
      <c r="B2781" s="1" t="s">
        <v>5118</v>
      </c>
      <c r="C2781" s="3">
        <v>40871</v>
      </c>
      <c r="D2781" s="4" t="str">
        <f t="shared" si="264"/>
        <v>Victor Frankenstein</v>
      </c>
      <c r="E2781" s="9" t="s">
        <v>10695</v>
      </c>
      <c r="F2781" s="5">
        <f>YEAR(C2781)</f>
        <v>2015</v>
      </c>
      <c r="H2781" s="1" t="s">
        <v>535</v>
      </c>
      <c r="I2781" s="5" t="str">
        <f t="shared" si="265"/>
        <v>Victor+Frankenstein</v>
      </c>
      <c r="J2781" s="1"/>
      <c r="K2781" s="5"/>
      <c r="L2781" s="1" t="s">
        <v>536</v>
      </c>
      <c r="N2781" t="str">
        <f t="shared" si="266"/>
        <v>"http://www.omdbapi.com/?t=Victor+Frankenstein&amp;tomatoes=true",</v>
      </c>
      <c r="O2781">
        <f t="shared" si="268"/>
        <v>2779</v>
      </c>
      <c r="P2781" t="str">
        <f t="shared" si="267"/>
        <v>o2779.csv</v>
      </c>
      <c r="S2781" s="13" t="s">
        <v>15604</v>
      </c>
      <c r="T2781" s="15" t="s">
        <v>6619</v>
      </c>
      <c r="U2781" s="1" t="s">
        <v>6619</v>
      </c>
      <c r="V2781"/>
      <c r="W2781" t="s">
        <v>19392</v>
      </c>
      <c r="AJ2781" s="13" t="s">
        <v>15609</v>
      </c>
      <c r="AK2781" s="1" t="s">
        <v>5118</v>
      </c>
      <c r="AL2781" s="7" t="s">
        <v>19397</v>
      </c>
    </row>
    <row r="2782" spans="1:38">
      <c r="A2782" t="s">
        <v>15610</v>
      </c>
      <c r="B2782" s="1" t="s">
        <v>6625</v>
      </c>
      <c r="C2782" s="3">
        <v>39123</v>
      </c>
      <c r="D2782" s="4" t="str">
        <f t="shared" si="264"/>
        <v>Vidal Sassoon:The Movie</v>
      </c>
      <c r="E2782" s="9" t="s">
        <v>12559</v>
      </c>
      <c r="F2782" s="5">
        <v>2010</v>
      </c>
      <c r="H2782" s="1" t="s">
        <v>535</v>
      </c>
      <c r="I2782" s="5" t="str">
        <f t="shared" si="265"/>
        <v>Vidal+Sassoon%3AThe+Movie</v>
      </c>
      <c r="J2782" s="1"/>
      <c r="K2782" s="5"/>
      <c r="L2782" s="1" t="s">
        <v>536</v>
      </c>
      <c r="N2782" t="str">
        <f t="shared" si="266"/>
        <v>"http://www.omdbapi.com/?t=Vidal+Sassoon%3AThe+Movie&amp;tomatoes=true",</v>
      </c>
      <c r="O2782">
        <f t="shared" si="268"/>
        <v>2780</v>
      </c>
      <c r="P2782" t="str">
        <f t="shared" si="267"/>
        <v>o2780.csv</v>
      </c>
      <c r="S2782" s="13" t="s">
        <v>15605</v>
      </c>
      <c r="T2782" s="15" t="s">
        <v>6620</v>
      </c>
      <c r="U2782" s="1" t="s">
        <v>6620</v>
      </c>
      <c r="V2782"/>
      <c r="W2782" t="s">
        <v>19393</v>
      </c>
      <c r="AJ2782" s="13" t="s">
        <v>15610</v>
      </c>
      <c r="AK2782" s="1" t="s">
        <v>6625</v>
      </c>
      <c r="AL2782" s="7" t="s">
        <v>19398</v>
      </c>
    </row>
    <row r="2783" spans="1:38">
      <c r="A2783" t="s">
        <v>15611</v>
      </c>
      <c r="B2783" s="1" t="s">
        <v>6626</v>
      </c>
      <c r="C2783" s="3">
        <v>38759</v>
      </c>
      <c r="D2783" s="4" t="str">
        <f t="shared" si="264"/>
        <v>Videocracy</v>
      </c>
      <c r="E2783" s="9" t="s">
        <v>6626</v>
      </c>
      <c r="F2783" s="5">
        <v>2009</v>
      </c>
      <c r="H2783" s="1" t="s">
        <v>535</v>
      </c>
      <c r="I2783" s="5" t="str">
        <f t="shared" si="265"/>
        <v>Videocracy</v>
      </c>
      <c r="J2783" s="1"/>
      <c r="K2783" s="5"/>
      <c r="L2783" s="1" t="s">
        <v>536</v>
      </c>
      <c r="N2783" t="str">
        <f t="shared" si="266"/>
        <v>"http://www.omdbapi.com/?t=Videocracy&amp;tomatoes=true",</v>
      </c>
      <c r="O2783">
        <f t="shared" si="268"/>
        <v>2781</v>
      </c>
      <c r="P2783" t="str">
        <f t="shared" si="267"/>
        <v>o2781.csv</v>
      </c>
      <c r="S2783" s="13" t="s">
        <v>15606</v>
      </c>
      <c r="T2783" s="15" t="s">
        <v>6621</v>
      </c>
      <c r="U2783" s="1" t="s">
        <v>6621</v>
      </c>
      <c r="V2783"/>
      <c r="W2783" t="s">
        <v>19394</v>
      </c>
      <c r="AJ2783" s="13" t="s">
        <v>15611</v>
      </c>
      <c r="AK2783" s="1" t="s">
        <v>6626</v>
      </c>
      <c r="AL2783" s="7" t="s">
        <v>19399</v>
      </c>
    </row>
    <row r="2784" spans="1:38">
      <c r="A2784" t="s">
        <v>15612</v>
      </c>
      <c r="B2784" s="1" t="s">
        <v>6627</v>
      </c>
      <c r="C2784" s="3">
        <v>38794</v>
      </c>
      <c r="D2784" s="4" t="str">
        <f t="shared" si="264"/>
        <v>Vincere</v>
      </c>
      <c r="E2784" s="9" t="s">
        <v>6627</v>
      </c>
      <c r="F2784" s="5">
        <v>2009</v>
      </c>
      <c r="H2784" s="1" t="s">
        <v>535</v>
      </c>
      <c r="I2784" s="5" t="str">
        <f t="shared" si="265"/>
        <v>Vincere</v>
      </c>
      <c r="J2784" s="1"/>
      <c r="K2784" s="5"/>
      <c r="L2784" s="1" t="s">
        <v>536</v>
      </c>
      <c r="N2784" t="str">
        <f t="shared" si="266"/>
        <v>"http://www.omdbapi.com/?t=Vincere&amp;tomatoes=true",</v>
      </c>
      <c r="O2784">
        <f t="shared" si="268"/>
        <v>2782</v>
      </c>
      <c r="P2784" t="str">
        <f t="shared" si="267"/>
        <v>o2782.csv</v>
      </c>
      <c r="S2784" s="13" t="s">
        <v>15607</v>
      </c>
      <c r="T2784" s="15" t="s">
        <v>6622</v>
      </c>
      <c r="U2784" s="1" t="s">
        <v>6622</v>
      </c>
      <c r="V2784"/>
      <c r="W2784" t="s">
        <v>19395</v>
      </c>
      <c r="AJ2784" s="13" t="s">
        <v>15612</v>
      </c>
      <c r="AK2784" s="1" t="s">
        <v>6627</v>
      </c>
      <c r="AL2784" s="7" t="s">
        <v>19400</v>
      </c>
    </row>
    <row r="2785" spans="1:38">
      <c r="A2785" t="s">
        <v>15613</v>
      </c>
      <c r="B2785" s="1" t="s">
        <v>6628</v>
      </c>
      <c r="C2785" s="3">
        <v>40005</v>
      </c>
      <c r="D2785" s="4" t="str">
        <f t="shared" si="264"/>
        <v>Viola</v>
      </c>
      <c r="E2785" s="9" t="s">
        <v>6628</v>
      </c>
      <c r="F2785" s="5">
        <f>YEAR(C2785)</f>
        <v>2013</v>
      </c>
      <c r="H2785" s="1" t="s">
        <v>535</v>
      </c>
      <c r="I2785" s="5" t="str">
        <f t="shared" si="265"/>
        <v>Viola</v>
      </c>
      <c r="J2785" s="1"/>
      <c r="K2785" s="5"/>
      <c r="L2785" s="1" t="s">
        <v>536</v>
      </c>
      <c r="N2785" t="str">
        <f t="shared" si="266"/>
        <v>"http://www.omdbapi.com/?t=Viola&amp;tomatoes=true",</v>
      </c>
      <c r="O2785">
        <f t="shared" si="268"/>
        <v>2783</v>
      </c>
      <c r="P2785" t="str">
        <f t="shared" si="267"/>
        <v>o2783.csv</v>
      </c>
      <c r="S2785" s="13" t="s">
        <v>15608</v>
      </c>
      <c r="T2785" s="15" t="s">
        <v>6624</v>
      </c>
      <c r="U2785" s="1" t="s">
        <v>6624</v>
      </c>
      <c r="V2785"/>
      <c r="W2785" t="s">
        <v>19396</v>
      </c>
      <c r="AJ2785" s="13" t="s">
        <v>15613</v>
      </c>
      <c r="AK2785" s="1" t="s">
        <v>6628</v>
      </c>
      <c r="AL2785" s="7" t="s">
        <v>19401</v>
      </c>
    </row>
    <row r="2786" spans="1:38">
      <c r="A2786" t="s">
        <v>15614</v>
      </c>
      <c r="B2786" s="1" t="s">
        <v>6630</v>
      </c>
      <c r="C2786" s="3">
        <v>39025</v>
      </c>
      <c r="D2786" s="4" t="str">
        <f t="shared" si="264"/>
        <v>Violet Tendencies</v>
      </c>
      <c r="E2786" s="9" t="s">
        <v>12274</v>
      </c>
      <c r="F2786" s="5">
        <f>YEAR(C2786)</f>
        <v>2010</v>
      </c>
      <c r="H2786" s="1" t="s">
        <v>535</v>
      </c>
      <c r="I2786" s="5" t="str">
        <f t="shared" si="265"/>
        <v>Violet+Tendencies</v>
      </c>
      <c r="J2786" s="1"/>
      <c r="K2786" s="5"/>
      <c r="L2786" s="1" t="s">
        <v>536</v>
      </c>
      <c r="N2786" t="str">
        <f t="shared" si="266"/>
        <v>"http://www.omdbapi.com/?t=Violet+Tendencies&amp;tomatoes=true",</v>
      </c>
      <c r="O2786">
        <f t="shared" si="268"/>
        <v>2784</v>
      </c>
      <c r="P2786" t="str">
        <f t="shared" si="267"/>
        <v>o2784.csv</v>
      </c>
      <c r="S2786" s="13" t="s">
        <v>15609</v>
      </c>
      <c r="T2786" s="15" t="s">
        <v>5118</v>
      </c>
      <c r="U2786" s="1" t="s">
        <v>5118</v>
      </c>
      <c r="V2786"/>
      <c r="W2786" t="s">
        <v>19397</v>
      </c>
      <c r="AJ2786" s="13" t="s">
        <v>15614</v>
      </c>
      <c r="AK2786" s="1" t="s">
        <v>6630</v>
      </c>
      <c r="AL2786" s="7" t="s">
        <v>19402</v>
      </c>
    </row>
    <row r="2787" spans="1:38">
      <c r="A2787" t="s">
        <v>15615</v>
      </c>
      <c r="B2787" s="1" t="s">
        <v>6629</v>
      </c>
      <c r="C2787" s="3">
        <v>39900</v>
      </c>
      <c r="D2787" s="4" t="str">
        <f t="shared" si="264"/>
        <v>Violeta Went to Heaven</v>
      </c>
      <c r="E2787" s="9" t="s">
        <v>12273</v>
      </c>
      <c r="F2787" s="5">
        <v>2012</v>
      </c>
      <c r="H2787" s="1" t="s">
        <v>535</v>
      </c>
      <c r="I2787" s="5" t="str">
        <f t="shared" si="265"/>
        <v>Violeta+Went+to+Heaven</v>
      </c>
      <c r="J2787" s="1"/>
      <c r="K2787" s="5"/>
      <c r="L2787" s="1" t="s">
        <v>536</v>
      </c>
      <c r="N2787" t="str">
        <f t="shared" si="266"/>
        <v>"http://www.omdbapi.com/?t=Violeta+Went+to+Heaven&amp;tomatoes=true",</v>
      </c>
      <c r="O2787">
        <f t="shared" si="268"/>
        <v>2785</v>
      </c>
      <c r="P2787" t="str">
        <f t="shared" si="267"/>
        <v>o2785.csv</v>
      </c>
      <c r="S2787" s="13" t="s">
        <v>15610</v>
      </c>
      <c r="T2787" s="15" t="s">
        <v>16544</v>
      </c>
      <c r="U2787" s="1" t="s">
        <v>6625</v>
      </c>
      <c r="V2787"/>
      <c r="W2787" t="s">
        <v>19398</v>
      </c>
      <c r="AJ2787" s="13" t="s">
        <v>15615</v>
      </c>
      <c r="AK2787" s="1" t="s">
        <v>6629</v>
      </c>
      <c r="AL2787" s="7" t="s">
        <v>19403</v>
      </c>
    </row>
    <row r="2788" spans="1:38">
      <c r="A2788" t="s">
        <v>15616</v>
      </c>
      <c r="B2788" s="1" t="s">
        <v>6632</v>
      </c>
      <c r="C2788" s="3">
        <v>39002</v>
      </c>
      <c r="D2788" s="4" t="str">
        <f t="shared" si="264"/>
        <v>Vision</v>
      </c>
      <c r="E2788" s="9" t="s">
        <v>6632</v>
      </c>
      <c r="F2788" s="5">
        <f>YEAR(C2788)</f>
        <v>2010</v>
      </c>
      <c r="H2788" s="1" t="s">
        <v>535</v>
      </c>
      <c r="I2788" s="5" t="str">
        <f t="shared" si="265"/>
        <v>Vision</v>
      </c>
      <c r="J2788" s="1"/>
      <c r="K2788" s="5"/>
      <c r="L2788" s="1" t="s">
        <v>536</v>
      </c>
      <c r="N2788" t="str">
        <f t="shared" si="266"/>
        <v>"http://www.omdbapi.com/?t=Vision&amp;tomatoes=true",</v>
      </c>
      <c r="O2788">
        <f t="shared" si="268"/>
        <v>2786</v>
      </c>
      <c r="P2788" t="str">
        <f t="shared" si="267"/>
        <v>o2786.csv</v>
      </c>
      <c r="S2788" s="13" t="s">
        <v>15611</v>
      </c>
      <c r="T2788" s="15" t="s">
        <v>6626</v>
      </c>
      <c r="U2788" s="1" t="s">
        <v>6626</v>
      </c>
      <c r="V2788"/>
      <c r="W2788" t="s">
        <v>19399</v>
      </c>
      <c r="AJ2788" s="13" t="s">
        <v>15616</v>
      </c>
      <c r="AK2788" s="1" t="s">
        <v>6632</v>
      </c>
      <c r="AL2788" s="7" t="s">
        <v>19404</v>
      </c>
    </row>
    <row r="2789" spans="1:38">
      <c r="A2789" t="s">
        <v>15617</v>
      </c>
      <c r="B2789" s="1" t="s">
        <v>12816</v>
      </c>
      <c r="C2789" s="3">
        <v>40201</v>
      </c>
      <c r="D2789" s="4" t="str">
        <f t="shared" si="264"/>
        <v>Visitors</v>
      </c>
      <c r="E2789" s="9" t="s">
        <v>15853</v>
      </c>
      <c r="F2789" s="5">
        <v>2013</v>
      </c>
      <c r="H2789" s="1" t="s">
        <v>535</v>
      </c>
      <c r="I2789" s="5" t="str">
        <f t="shared" si="265"/>
        <v>Visitors</v>
      </c>
      <c r="J2789" s="1"/>
      <c r="K2789" s="5"/>
      <c r="L2789" s="1" t="s">
        <v>536</v>
      </c>
      <c r="N2789" t="str">
        <f t="shared" si="266"/>
        <v>"http://www.omdbapi.com/?t=Visitors&amp;tomatoes=true",</v>
      </c>
      <c r="O2789">
        <f t="shared" si="268"/>
        <v>2787</v>
      </c>
      <c r="P2789" t="str">
        <f t="shared" si="267"/>
        <v>o2787.csv</v>
      </c>
      <c r="S2789" s="13" t="s">
        <v>15612</v>
      </c>
      <c r="T2789" s="15" t="s">
        <v>6627</v>
      </c>
      <c r="U2789" s="1" t="s">
        <v>6627</v>
      </c>
      <c r="V2789"/>
      <c r="W2789" t="s">
        <v>19400</v>
      </c>
      <c r="AJ2789" s="13" t="s">
        <v>15617</v>
      </c>
      <c r="AK2789" s="1" t="s">
        <v>12816</v>
      </c>
      <c r="AL2789" s="7" t="s">
        <v>19405</v>
      </c>
    </row>
    <row r="2790" spans="1:38">
      <c r="A2790" t="s">
        <v>15618</v>
      </c>
      <c r="B2790" s="1" t="s">
        <v>6633</v>
      </c>
      <c r="C2790" s="3">
        <v>39207</v>
      </c>
      <c r="D2790" s="4" t="str">
        <f t="shared" si="264"/>
        <v>Vito Bonafacci</v>
      </c>
      <c r="E2790" s="9" t="s">
        <v>12276</v>
      </c>
      <c r="F2790" s="5">
        <f>YEAR(C2790)</f>
        <v>2011</v>
      </c>
      <c r="H2790" s="1" t="s">
        <v>535</v>
      </c>
      <c r="I2790" s="5" t="str">
        <f t="shared" si="265"/>
        <v>Vito+Bonafacci</v>
      </c>
      <c r="J2790" s="1"/>
      <c r="K2790" s="5"/>
      <c r="L2790" s="1" t="s">
        <v>536</v>
      </c>
      <c r="N2790" t="str">
        <f t="shared" si="266"/>
        <v>"http://www.omdbapi.com/?t=Vito+Bonafacci&amp;tomatoes=true",</v>
      </c>
      <c r="O2790">
        <f t="shared" si="268"/>
        <v>2788</v>
      </c>
      <c r="P2790" t="str">
        <f t="shared" si="267"/>
        <v>o2788.csv</v>
      </c>
      <c r="S2790" s="13" t="s">
        <v>15613</v>
      </c>
      <c r="T2790" s="15" t="s">
        <v>6628</v>
      </c>
      <c r="U2790" s="1" t="s">
        <v>6628</v>
      </c>
      <c r="V2790"/>
      <c r="W2790" t="s">
        <v>19401</v>
      </c>
      <c r="AJ2790" s="13" t="s">
        <v>15618</v>
      </c>
      <c r="AK2790" s="1" t="s">
        <v>6633</v>
      </c>
      <c r="AL2790" s="7" t="s">
        <v>19406</v>
      </c>
    </row>
    <row r="2791" spans="1:38">
      <c r="A2791" t="s">
        <v>15619</v>
      </c>
      <c r="B2791" s="1" t="s">
        <v>6634</v>
      </c>
      <c r="C2791" s="3">
        <v>40488</v>
      </c>
      <c r="D2791" s="4" t="str">
        <f t="shared" si="264"/>
        <v>Viva La Liberta</v>
      </c>
      <c r="E2791" s="9" t="s">
        <v>12277</v>
      </c>
      <c r="F2791" s="5">
        <v>2013</v>
      </c>
      <c r="H2791" s="1" t="s">
        <v>535</v>
      </c>
      <c r="I2791" s="5" t="str">
        <f t="shared" si="265"/>
        <v>Viva+La+Liberta</v>
      </c>
      <c r="J2791" s="1"/>
      <c r="K2791" s="5"/>
      <c r="L2791" s="1" t="s">
        <v>536</v>
      </c>
      <c r="N2791" t="str">
        <f t="shared" si="266"/>
        <v>"http://www.omdbapi.com/?t=Viva+La+Liberta&amp;tomatoes=true",</v>
      </c>
      <c r="O2791">
        <f t="shared" si="268"/>
        <v>2789</v>
      </c>
      <c r="P2791" t="str">
        <f t="shared" si="267"/>
        <v>o2789.csv</v>
      </c>
      <c r="S2791" s="13" t="s">
        <v>15614</v>
      </c>
      <c r="T2791" s="15" t="s">
        <v>6630</v>
      </c>
      <c r="U2791" s="1" t="s">
        <v>6630</v>
      </c>
      <c r="V2791"/>
      <c r="W2791" t="s">
        <v>19402</v>
      </c>
      <c r="AJ2791" s="13" t="s">
        <v>15619</v>
      </c>
      <c r="AK2791" s="1" t="s">
        <v>6634</v>
      </c>
      <c r="AL2791" s="7" t="s">
        <v>19407</v>
      </c>
    </row>
    <row r="2792" spans="1:38">
      <c r="A2792" t="s">
        <v>15620</v>
      </c>
      <c r="B2792" s="1" t="s">
        <v>6635</v>
      </c>
      <c r="C2792" s="3">
        <v>39242</v>
      </c>
      <c r="D2792" s="4" t="str">
        <f t="shared" si="264"/>
        <v>Viva Riva!</v>
      </c>
      <c r="E2792" s="9" t="s">
        <v>12278</v>
      </c>
      <c r="F2792" s="5">
        <v>2010</v>
      </c>
      <c r="H2792" s="1" t="s">
        <v>535</v>
      </c>
      <c r="I2792" s="5" t="str">
        <f t="shared" si="265"/>
        <v>Viva+Riva!</v>
      </c>
      <c r="J2792" s="1"/>
      <c r="K2792" s="5"/>
      <c r="L2792" s="1" t="s">
        <v>536</v>
      </c>
      <c r="N2792" t="str">
        <f t="shared" si="266"/>
        <v>"http://www.omdbapi.com/?t=Viva+Riva!&amp;tomatoes=true",</v>
      </c>
      <c r="O2792">
        <f t="shared" si="268"/>
        <v>2790</v>
      </c>
      <c r="P2792" t="str">
        <f t="shared" si="267"/>
        <v>o2790.csv</v>
      </c>
      <c r="S2792" s="13" t="s">
        <v>15615</v>
      </c>
      <c r="T2792" s="15" t="s">
        <v>6629</v>
      </c>
      <c r="U2792" s="1" t="s">
        <v>6629</v>
      </c>
      <c r="V2792"/>
      <c r="W2792" t="s">
        <v>19403</v>
      </c>
      <c r="AJ2792" s="13" t="s">
        <v>15620</v>
      </c>
      <c r="AK2792" s="1" t="s">
        <v>6635</v>
      </c>
      <c r="AL2792" s="7" t="s">
        <v>19408</v>
      </c>
    </row>
    <row r="2793" spans="1:38">
      <c r="A2793" t="s">
        <v>15621</v>
      </c>
      <c r="B2793" s="1" t="s">
        <v>6637</v>
      </c>
      <c r="C2793" s="3">
        <v>39718</v>
      </c>
      <c r="D2793" s="4" t="str">
        <f t="shared" si="264"/>
        <v>Vulgaria</v>
      </c>
      <c r="E2793" s="9" t="s">
        <v>6637</v>
      </c>
      <c r="F2793" s="5">
        <f>YEAR(C2793)</f>
        <v>2012</v>
      </c>
      <c r="H2793" s="1" t="s">
        <v>535</v>
      </c>
      <c r="I2793" s="5" t="str">
        <f t="shared" si="265"/>
        <v>Vulgaria</v>
      </c>
      <c r="J2793" s="1"/>
      <c r="K2793" s="5"/>
      <c r="L2793" s="1" t="s">
        <v>536</v>
      </c>
      <c r="N2793" t="str">
        <f t="shared" si="266"/>
        <v>"http://www.omdbapi.com/?t=Vulgaria&amp;tomatoes=true",</v>
      </c>
      <c r="O2793">
        <f t="shared" si="268"/>
        <v>2791</v>
      </c>
      <c r="P2793" t="str">
        <f t="shared" si="267"/>
        <v>o2791.csv</v>
      </c>
      <c r="S2793" s="13" t="s">
        <v>15616</v>
      </c>
      <c r="T2793" s="15" t="s">
        <v>6632</v>
      </c>
      <c r="U2793" s="1" t="s">
        <v>6632</v>
      </c>
      <c r="V2793"/>
      <c r="W2793" t="s">
        <v>19404</v>
      </c>
      <c r="AJ2793" s="13" t="s">
        <v>15621</v>
      </c>
      <c r="AK2793" s="1" t="s">
        <v>6637</v>
      </c>
      <c r="AL2793" s="7" t="s">
        <v>19409</v>
      </c>
    </row>
    <row r="2794" spans="1:38">
      <c r="A2794" t="s">
        <v>15622</v>
      </c>
      <c r="B2794" s="1" t="s">
        <v>6684</v>
      </c>
      <c r="C2794" s="3">
        <v>39480</v>
      </c>
      <c r="D2794" s="4" t="str">
        <f t="shared" si="264"/>
        <v>W.E.</v>
      </c>
      <c r="E2794" s="9" t="s">
        <v>6684</v>
      </c>
      <c r="F2794" s="5">
        <f>YEAR(C2794)</f>
        <v>2012</v>
      </c>
      <c r="H2794" s="1" t="s">
        <v>535</v>
      </c>
      <c r="I2794" s="5" t="str">
        <f t="shared" si="265"/>
        <v>W.E.</v>
      </c>
      <c r="J2794" s="1"/>
      <c r="K2794" s="5"/>
      <c r="L2794" s="1" t="s">
        <v>536</v>
      </c>
      <c r="N2794" t="str">
        <f t="shared" si="266"/>
        <v>"http://www.omdbapi.com/?t=W.E.&amp;tomatoes=true",</v>
      </c>
      <c r="O2794">
        <f t="shared" si="268"/>
        <v>2792</v>
      </c>
      <c r="P2794" t="str">
        <f t="shared" si="267"/>
        <v>o2792.csv</v>
      </c>
      <c r="S2794" s="13" t="s">
        <v>15617</v>
      </c>
      <c r="T2794" s="15" t="s">
        <v>15853</v>
      </c>
      <c r="U2794" s="1" t="s">
        <v>12816</v>
      </c>
      <c r="V2794"/>
      <c r="W2794" t="s">
        <v>19405</v>
      </c>
      <c r="AJ2794" s="13" t="s">
        <v>15622</v>
      </c>
      <c r="AK2794" s="1" t="s">
        <v>6684</v>
      </c>
      <c r="AL2794" s="7" t="s">
        <v>19410</v>
      </c>
    </row>
    <row r="2795" spans="1:38">
      <c r="A2795" t="s">
        <v>15623</v>
      </c>
      <c r="B2795" s="1" t="s">
        <v>6660</v>
      </c>
      <c r="C2795" s="3">
        <v>40642</v>
      </c>
      <c r="D2795" s="4" t="str">
        <f t="shared" si="264"/>
        <v>Wa-shoku:Beyond Sushi</v>
      </c>
      <c r="E2795" s="9" t="s">
        <v>12562</v>
      </c>
      <c r="F2795" s="5">
        <v>2014</v>
      </c>
      <c r="H2795" s="1" t="s">
        <v>535</v>
      </c>
      <c r="I2795" s="5" t="str">
        <f t="shared" si="265"/>
        <v>Wa-shoku%3ABeyond+Sushi</v>
      </c>
      <c r="J2795" s="1"/>
      <c r="K2795" s="5"/>
      <c r="L2795" s="1" t="s">
        <v>536</v>
      </c>
      <c r="N2795" t="str">
        <f t="shared" si="266"/>
        <v>"http://www.omdbapi.com/?t=Wa-shoku%3ABeyond+Sushi&amp;tomatoes=true",</v>
      </c>
      <c r="O2795">
        <f t="shared" si="268"/>
        <v>2793</v>
      </c>
      <c r="P2795" t="str">
        <f t="shared" si="267"/>
        <v>o2793.csv</v>
      </c>
      <c r="S2795" s="13" t="s">
        <v>15618</v>
      </c>
      <c r="T2795" s="15" t="s">
        <v>6633</v>
      </c>
      <c r="U2795" s="1" t="s">
        <v>6633</v>
      </c>
      <c r="V2795"/>
      <c r="W2795" t="s">
        <v>19406</v>
      </c>
      <c r="AJ2795" s="13" t="s">
        <v>15623</v>
      </c>
      <c r="AK2795" s="1" t="s">
        <v>6660</v>
      </c>
      <c r="AL2795" s="35" t="s">
        <v>19672</v>
      </c>
    </row>
    <row r="2796" spans="1:38">
      <c r="A2796" t="s">
        <v>15624</v>
      </c>
      <c r="B2796" s="1" t="s">
        <v>12817</v>
      </c>
      <c r="C2796" s="3">
        <v>40068</v>
      </c>
      <c r="D2796" s="4" t="str">
        <f t="shared" si="264"/>
        <v>Wadjda</v>
      </c>
      <c r="E2796" s="9" t="s">
        <v>15854</v>
      </c>
      <c r="F2796" s="5">
        <v>2012</v>
      </c>
      <c r="H2796" s="1" t="s">
        <v>535</v>
      </c>
      <c r="I2796" s="5" t="str">
        <f t="shared" si="265"/>
        <v>Wadjda</v>
      </c>
      <c r="J2796" s="1"/>
      <c r="K2796" s="5"/>
      <c r="L2796" s="1" t="s">
        <v>536</v>
      </c>
      <c r="N2796" t="str">
        <f t="shared" si="266"/>
        <v>"http://www.omdbapi.com/?t=Wadjda&amp;tomatoes=true",</v>
      </c>
      <c r="O2796">
        <f t="shared" si="268"/>
        <v>2794</v>
      </c>
      <c r="P2796" t="str">
        <f t="shared" si="267"/>
        <v>o2794.csv</v>
      </c>
      <c r="S2796" s="13" t="s">
        <v>15620</v>
      </c>
      <c r="T2796" s="15" t="s">
        <v>6635</v>
      </c>
      <c r="U2796" s="1" t="s">
        <v>6635</v>
      </c>
      <c r="V2796"/>
      <c r="W2796" t="s">
        <v>19408</v>
      </c>
      <c r="AJ2796" s="13" t="s">
        <v>15624</v>
      </c>
      <c r="AK2796" s="1" t="s">
        <v>12817</v>
      </c>
      <c r="AL2796" s="7" t="s">
        <v>19411</v>
      </c>
    </row>
    <row r="2797" spans="1:38">
      <c r="A2797" t="s">
        <v>15625</v>
      </c>
      <c r="B2797" s="1" t="s">
        <v>6638</v>
      </c>
      <c r="C2797" s="3">
        <v>38724</v>
      </c>
      <c r="D2797" s="4" t="str">
        <f t="shared" si="264"/>
        <v>Waiting for Armageddon</v>
      </c>
      <c r="E2797" s="9" t="s">
        <v>12280</v>
      </c>
      <c r="F2797" s="5">
        <v>2009</v>
      </c>
      <c r="H2797" s="1" t="s">
        <v>535</v>
      </c>
      <c r="I2797" s="5" t="str">
        <f t="shared" si="265"/>
        <v>Waiting+for+Armageddon</v>
      </c>
      <c r="J2797" s="1"/>
      <c r="K2797" s="5"/>
      <c r="L2797" s="1" t="s">
        <v>536</v>
      </c>
      <c r="N2797" t="str">
        <f t="shared" si="266"/>
        <v>"http://www.omdbapi.com/?t=Waiting+for+Armageddon&amp;tomatoes=true",</v>
      </c>
      <c r="O2797">
        <f t="shared" si="268"/>
        <v>2795</v>
      </c>
      <c r="P2797" t="str">
        <f t="shared" si="267"/>
        <v>o2795.csv</v>
      </c>
      <c r="S2797" s="13" t="s">
        <v>15621</v>
      </c>
      <c r="T2797" s="15" t="s">
        <v>6637</v>
      </c>
      <c r="U2797" s="1" t="s">
        <v>6637</v>
      </c>
      <c r="V2797"/>
      <c r="W2797" t="s">
        <v>19409</v>
      </c>
      <c r="AJ2797" s="13" t="s">
        <v>15625</v>
      </c>
      <c r="AK2797" s="1" t="s">
        <v>6638</v>
      </c>
      <c r="AL2797" s="7" t="s">
        <v>19412</v>
      </c>
    </row>
    <row r="2798" spans="1:38">
      <c r="A2798" t="s">
        <v>15626</v>
      </c>
      <c r="B2798" s="1" t="s">
        <v>12830</v>
      </c>
      <c r="C2798" s="3">
        <v>38983</v>
      </c>
      <c r="D2798" s="4" t="str">
        <f t="shared" si="264"/>
        <v>Waiting for Superman</v>
      </c>
      <c r="E2798" s="9" t="s">
        <v>15988</v>
      </c>
      <c r="F2798" s="5">
        <f>YEAR(C2798)</f>
        <v>2010</v>
      </c>
      <c r="H2798" s="1" t="s">
        <v>535</v>
      </c>
      <c r="I2798" s="5" t="str">
        <f t="shared" si="265"/>
        <v>Waiting+for+Superman</v>
      </c>
      <c r="J2798" s="1"/>
      <c r="K2798" s="5"/>
      <c r="L2798" s="1" t="s">
        <v>536</v>
      </c>
      <c r="N2798" t="str">
        <f t="shared" si="266"/>
        <v>"http://www.omdbapi.com/?t=Waiting+for+Superman&amp;tomatoes=true",</v>
      </c>
      <c r="O2798">
        <f t="shared" si="268"/>
        <v>2796</v>
      </c>
      <c r="P2798" t="str">
        <f t="shared" si="267"/>
        <v>o2796.csv</v>
      </c>
      <c r="S2798" s="13" t="s">
        <v>15622</v>
      </c>
      <c r="T2798" s="15" t="s">
        <v>6684</v>
      </c>
      <c r="U2798" s="1" t="s">
        <v>6684</v>
      </c>
      <c r="V2798"/>
      <c r="W2798" t="s">
        <v>19410</v>
      </c>
      <c r="AJ2798" s="13" t="s">
        <v>15626</v>
      </c>
      <c r="AK2798" s="1" t="s">
        <v>12830</v>
      </c>
      <c r="AL2798" s="7" t="s">
        <v>19413</v>
      </c>
    </row>
    <row r="2799" spans="1:38">
      <c r="A2799" t="s">
        <v>15627</v>
      </c>
      <c r="B2799" s="1" t="s">
        <v>6639</v>
      </c>
      <c r="C2799" s="3">
        <v>39725</v>
      </c>
      <c r="D2799" s="4" t="str">
        <f t="shared" si="264"/>
        <v>Wake in Fright</v>
      </c>
      <c r="E2799" s="9" t="s">
        <v>12281</v>
      </c>
      <c r="F2799" s="5">
        <v>2011</v>
      </c>
      <c r="H2799" s="1" t="s">
        <v>535</v>
      </c>
      <c r="I2799" s="5" t="str">
        <f t="shared" si="265"/>
        <v>Wake+in+Fright</v>
      </c>
      <c r="J2799" s="1"/>
      <c r="K2799" s="5"/>
      <c r="L2799" s="1" t="s">
        <v>536</v>
      </c>
      <c r="N2799" t="str">
        <f t="shared" si="266"/>
        <v>"http://www.omdbapi.com/?t=Wake+in+Fright&amp;tomatoes=true",</v>
      </c>
      <c r="O2799">
        <f t="shared" si="268"/>
        <v>2797</v>
      </c>
      <c r="P2799" t="str">
        <f t="shared" si="267"/>
        <v>o2797.csv</v>
      </c>
      <c r="S2799" s="13" t="s">
        <v>15624</v>
      </c>
      <c r="T2799" s="15" t="s">
        <v>15854</v>
      </c>
      <c r="U2799" s="1" t="s">
        <v>12817</v>
      </c>
      <c r="V2799"/>
      <c r="W2799" t="s">
        <v>19411</v>
      </c>
      <c r="AJ2799" s="13" t="s">
        <v>15627</v>
      </c>
      <c r="AK2799" s="1" t="s">
        <v>6639</v>
      </c>
      <c r="AL2799" s="7" t="s">
        <v>19414</v>
      </c>
    </row>
    <row r="2800" spans="1:38">
      <c r="A2800" t="s">
        <v>15628</v>
      </c>
      <c r="B2800" s="1" t="s">
        <v>6640</v>
      </c>
      <c r="C2800" s="3">
        <v>38801</v>
      </c>
      <c r="D2800" s="4" t="str">
        <f t="shared" si="264"/>
        <v>Waking Sleeping Beauty</v>
      </c>
      <c r="E2800" s="9" t="s">
        <v>12282</v>
      </c>
      <c r="F2800" s="5">
        <v>2009</v>
      </c>
      <c r="H2800" s="1" t="s">
        <v>535</v>
      </c>
      <c r="I2800" s="5" t="str">
        <f t="shared" si="265"/>
        <v>Waking+Sleeping+Beauty</v>
      </c>
      <c r="J2800" s="1"/>
      <c r="K2800" s="5"/>
      <c r="L2800" s="1" t="s">
        <v>536</v>
      </c>
      <c r="N2800" t="str">
        <f t="shared" si="266"/>
        <v>"http://www.omdbapi.com/?t=Waking+Sleeping+Beauty&amp;tomatoes=true",</v>
      </c>
      <c r="O2800">
        <f t="shared" si="268"/>
        <v>2798</v>
      </c>
      <c r="P2800" t="str">
        <f t="shared" si="267"/>
        <v>o2798.csv</v>
      </c>
      <c r="S2800" s="13" t="s">
        <v>15625</v>
      </c>
      <c r="T2800" s="15" t="s">
        <v>6638</v>
      </c>
      <c r="U2800" s="1" t="s">
        <v>6638</v>
      </c>
      <c r="V2800"/>
      <c r="W2800" t="s">
        <v>19412</v>
      </c>
      <c r="AJ2800" s="13" t="s">
        <v>15628</v>
      </c>
      <c r="AK2800" s="1" t="s">
        <v>6640</v>
      </c>
      <c r="AL2800" s="7" t="s">
        <v>19415</v>
      </c>
    </row>
    <row r="2801" spans="1:38">
      <c r="A2801" t="s">
        <v>15629</v>
      </c>
      <c r="B2801" s="1" t="s">
        <v>6642</v>
      </c>
      <c r="C2801" s="3">
        <v>40061</v>
      </c>
      <c r="D2801" s="4" t="str">
        <f t="shared" si="264"/>
        <v>Walking the Camino:Six Ways to Santiago</v>
      </c>
      <c r="E2801" s="9" t="s">
        <v>12560</v>
      </c>
      <c r="F2801" s="5">
        <f>YEAR(C2801)</f>
        <v>2013</v>
      </c>
      <c r="H2801" s="1" t="s">
        <v>535</v>
      </c>
      <c r="I2801" s="5" t="str">
        <f t="shared" si="265"/>
        <v>Walking+the+Camino%3ASix+Ways+to+Santiago</v>
      </c>
      <c r="J2801" s="1"/>
      <c r="K2801" s="5"/>
      <c r="L2801" s="1" t="s">
        <v>536</v>
      </c>
      <c r="N2801" t="str">
        <f t="shared" si="266"/>
        <v>"http://www.omdbapi.com/?t=Walking+the+Camino%3ASix+Ways+to+Santiago&amp;tomatoes=true",</v>
      </c>
      <c r="O2801">
        <f t="shared" si="268"/>
        <v>2799</v>
      </c>
      <c r="P2801" t="str">
        <f t="shared" si="267"/>
        <v>o2799.csv</v>
      </c>
      <c r="S2801" s="13" t="s">
        <v>15627</v>
      </c>
      <c r="T2801" s="15" t="s">
        <v>6639</v>
      </c>
      <c r="U2801" s="1" t="s">
        <v>6639</v>
      </c>
      <c r="V2801"/>
      <c r="W2801" t="s">
        <v>19414</v>
      </c>
      <c r="AJ2801" s="13" t="s">
        <v>15629</v>
      </c>
      <c r="AK2801" s="1" t="s">
        <v>6642</v>
      </c>
      <c r="AL2801" s="7" t="s">
        <v>19416</v>
      </c>
    </row>
    <row r="2802" spans="1:38">
      <c r="A2802" t="s">
        <v>15630</v>
      </c>
      <c r="B2802" s="1" t="s">
        <v>6643</v>
      </c>
      <c r="C2802" s="3">
        <v>40166</v>
      </c>
      <c r="D2802" s="4" t="str">
        <f t="shared" si="264"/>
        <v>Walking with Dinosaurs</v>
      </c>
      <c r="E2802" s="9" t="s">
        <v>12284</v>
      </c>
      <c r="F2802" s="5">
        <f>YEAR(C2802)</f>
        <v>2013</v>
      </c>
      <c r="H2802" s="1" t="s">
        <v>535</v>
      </c>
      <c r="I2802" s="5" t="str">
        <f t="shared" si="265"/>
        <v>Walking+with+Dinosaurs</v>
      </c>
      <c r="J2802" s="1"/>
      <c r="K2802" s="5"/>
      <c r="L2802" s="1" t="s">
        <v>536</v>
      </c>
      <c r="N2802" t="str">
        <f t="shared" si="266"/>
        <v>"http://www.omdbapi.com/?t=Walking+with+Dinosaurs&amp;tomatoes=true",</v>
      </c>
      <c r="O2802">
        <f t="shared" si="268"/>
        <v>2800</v>
      </c>
      <c r="P2802" t="str">
        <f t="shared" si="267"/>
        <v>o2800.csv</v>
      </c>
      <c r="S2802" s="13" t="s">
        <v>15628</v>
      </c>
      <c r="T2802" s="15" t="s">
        <v>6640</v>
      </c>
      <c r="U2802" s="1" t="s">
        <v>6640</v>
      </c>
      <c r="V2802"/>
      <c r="W2802" t="s">
        <v>19415</v>
      </c>
      <c r="AJ2802" s="13" t="s">
        <v>15630</v>
      </c>
      <c r="AK2802" s="1" t="s">
        <v>6643</v>
      </c>
      <c r="AL2802" s="7" t="s">
        <v>19417</v>
      </c>
    </row>
    <row r="2803" spans="1:38">
      <c r="A2803" t="s">
        <v>15631</v>
      </c>
      <c r="B2803" s="1" t="s">
        <v>6641</v>
      </c>
      <c r="C2803" s="3">
        <v>40292</v>
      </c>
      <c r="D2803" s="4" t="str">
        <f t="shared" si="264"/>
        <v>Walking with the Enemy</v>
      </c>
      <c r="E2803" s="9" t="s">
        <v>12283</v>
      </c>
      <c r="F2803" s="5">
        <v>2013</v>
      </c>
      <c r="H2803" s="1" t="s">
        <v>535</v>
      </c>
      <c r="I2803" s="5" t="str">
        <f t="shared" si="265"/>
        <v>Walking+with+the+Enemy</v>
      </c>
      <c r="J2803" s="1"/>
      <c r="K2803" s="5"/>
      <c r="L2803" s="1" t="s">
        <v>536</v>
      </c>
      <c r="N2803" t="str">
        <f t="shared" si="266"/>
        <v>"http://www.omdbapi.com/?t=Walking+with+the+Enemy&amp;tomatoes=true",</v>
      </c>
      <c r="O2803">
        <f t="shared" si="268"/>
        <v>2801</v>
      </c>
      <c r="P2803" t="str">
        <f t="shared" si="267"/>
        <v>o2801.csv</v>
      </c>
      <c r="S2803" s="13" t="s">
        <v>15629</v>
      </c>
      <c r="T2803" s="15" t="s">
        <v>16545</v>
      </c>
      <c r="U2803" s="1" t="s">
        <v>6642</v>
      </c>
      <c r="V2803"/>
      <c r="W2803" t="s">
        <v>19416</v>
      </c>
      <c r="AJ2803" s="13" t="s">
        <v>15631</v>
      </c>
      <c r="AK2803" s="1" t="s">
        <v>6641</v>
      </c>
      <c r="AL2803" s="7" t="s">
        <v>19418</v>
      </c>
    </row>
    <row r="2804" spans="1:38">
      <c r="A2804" t="s">
        <v>15632</v>
      </c>
      <c r="B2804" s="1" t="s">
        <v>6646</v>
      </c>
      <c r="C2804" s="3">
        <v>38983</v>
      </c>
      <c r="D2804" s="4" t="str">
        <f t="shared" si="264"/>
        <v>Wall Street:Money Never Sleeps</v>
      </c>
      <c r="E2804" s="9" t="s">
        <v>12561</v>
      </c>
      <c r="F2804" s="5">
        <f>YEAR(C2804)</f>
        <v>2010</v>
      </c>
      <c r="H2804" s="1" t="s">
        <v>535</v>
      </c>
      <c r="I2804" s="5" t="str">
        <f t="shared" si="265"/>
        <v>Wall+Street%3AMoney+Never+Sleeps</v>
      </c>
      <c r="J2804" s="1"/>
      <c r="K2804" s="5"/>
      <c r="L2804" s="1" t="s">
        <v>536</v>
      </c>
      <c r="N2804" t="str">
        <f t="shared" si="266"/>
        <v>"http://www.omdbapi.com/?t=Wall+Street%3AMoney+Never+Sleeps&amp;tomatoes=true",</v>
      </c>
      <c r="O2804">
        <f t="shared" si="268"/>
        <v>2802</v>
      </c>
      <c r="P2804" t="str">
        <f t="shared" si="267"/>
        <v>o2802.csv</v>
      </c>
      <c r="S2804" s="13" t="s">
        <v>15630</v>
      </c>
      <c r="T2804" s="15" t="s">
        <v>6643</v>
      </c>
      <c r="U2804" s="1" t="s">
        <v>6643</v>
      </c>
      <c r="V2804"/>
      <c r="W2804" t="s">
        <v>19417</v>
      </c>
      <c r="AJ2804" s="13" t="s">
        <v>15632</v>
      </c>
      <c r="AK2804" s="1" t="s">
        <v>6646</v>
      </c>
      <c r="AL2804" s="7" t="s">
        <v>19419</v>
      </c>
    </row>
    <row r="2805" spans="1:38">
      <c r="A2805" t="s">
        <v>15633</v>
      </c>
      <c r="B2805" s="1" t="s">
        <v>6648</v>
      </c>
      <c r="C2805" s="3">
        <v>39501</v>
      </c>
      <c r="D2805" s="4" t="str">
        <f t="shared" si="264"/>
        <v>Wanderlust</v>
      </c>
      <c r="E2805" s="9" t="s">
        <v>6648</v>
      </c>
      <c r="F2805" s="5">
        <f>YEAR(C2805)</f>
        <v>2012</v>
      </c>
      <c r="H2805" s="1" t="s">
        <v>535</v>
      </c>
      <c r="I2805" s="5" t="str">
        <f t="shared" si="265"/>
        <v>Wanderlust</v>
      </c>
      <c r="J2805" s="1"/>
      <c r="K2805" s="5"/>
      <c r="L2805" s="1" t="s">
        <v>536</v>
      </c>
      <c r="N2805" t="str">
        <f t="shared" si="266"/>
        <v>"http://www.omdbapi.com/?t=Wanderlust&amp;tomatoes=true",</v>
      </c>
      <c r="O2805">
        <f t="shared" si="268"/>
        <v>2803</v>
      </c>
      <c r="P2805" t="str">
        <f t="shared" si="267"/>
        <v>o2803.csv</v>
      </c>
      <c r="S2805" s="13" t="s">
        <v>15631</v>
      </c>
      <c r="T2805" s="15" t="s">
        <v>6641</v>
      </c>
      <c r="U2805" s="1" t="s">
        <v>6641</v>
      </c>
      <c r="V2805"/>
      <c r="W2805" t="s">
        <v>19418</v>
      </c>
      <c r="AJ2805" s="13" t="s">
        <v>15633</v>
      </c>
      <c r="AK2805" s="1" t="s">
        <v>6648</v>
      </c>
      <c r="AL2805" s="7" t="s">
        <v>19420</v>
      </c>
    </row>
    <row r="2806" spans="1:38">
      <c r="A2806" t="s">
        <v>15634</v>
      </c>
      <c r="B2806" s="1" t="s">
        <v>6650</v>
      </c>
      <c r="C2806" s="3">
        <v>39440</v>
      </c>
      <c r="D2806" s="4" t="str">
        <f t="shared" si="264"/>
        <v>War Horse</v>
      </c>
      <c r="E2806" s="9" t="s">
        <v>12286</v>
      </c>
      <c r="F2806" s="5">
        <f>YEAR(C2806)</f>
        <v>2011</v>
      </c>
      <c r="H2806" s="1" t="s">
        <v>535</v>
      </c>
      <c r="I2806" s="5" t="str">
        <f t="shared" si="265"/>
        <v>War+Horse</v>
      </c>
      <c r="J2806" s="1"/>
      <c r="K2806" s="5"/>
      <c r="L2806" s="1" t="s">
        <v>536</v>
      </c>
      <c r="N2806" t="str">
        <f t="shared" si="266"/>
        <v>"http://www.omdbapi.com/?t=War+Horse&amp;tomatoes=true",</v>
      </c>
      <c r="O2806">
        <f t="shared" si="268"/>
        <v>2804</v>
      </c>
      <c r="P2806" t="str">
        <f t="shared" si="267"/>
        <v>o2804.csv</v>
      </c>
      <c r="S2806" s="13" t="s">
        <v>15632</v>
      </c>
      <c r="T2806" s="15" t="s">
        <v>16546</v>
      </c>
      <c r="U2806" s="1" t="s">
        <v>6646</v>
      </c>
      <c r="V2806"/>
      <c r="W2806" t="s">
        <v>19419</v>
      </c>
      <c r="AJ2806" s="13" t="s">
        <v>15634</v>
      </c>
      <c r="AK2806" s="1" t="s">
        <v>6650</v>
      </c>
      <c r="AL2806" s="7" t="s">
        <v>19421</v>
      </c>
    </row>
    <row r="2807" spans="1:38">
      <c r="A2807" t="s">
        <v>15635</v>
      </c>
      <c r="B2807" s="1" t="s">
        <v>6654</v>
      </c>
      <c r="C2807" s="3">
        <v>39354</v>
      </c>
      <c r="D2807" s="4" t="str">
        <f t="shared" si="264"/>
        <v>War of the Arrows</v>
      </c>
      <c r="E2807" s="9" t="s">
        <v>12288</v>
      </c>
      <c r="F2807" s="5">
        <f>YEAR(C2807)</f>
        <v>2011</v>
      </c>
      <c r="H2807" s="1" t="s">
        <v>535</v>
      </c>
      <c r="I2807" s="5" t="str">
        <f t="shared" si="265"/>
        <v>War+of+the+Arrows</v>
      </c>
      <c r="J2807" s="1"/>
      <c r="K2807" s="5"/>
      <c r="L2807" s="1" t="s">
        <v>536</v>
      </c>
      <c r="N2807" t="str">
        <f t="shared" si="266"/>
        <v>"http://www.omdbapi.com/?t=War+of+the+Arrows&amp;tomatoes=true",</v>
      </c>
      <c r="O2807">
        <f t="shared" si="268"/>
        <v>2805</v>
      </c>
      <c r="P2807" t="str">
        <f t="shared" si="267"/>
        <v>o2805.csv</v>
      </c>
      <c r="S2807" s="13" t="s">
        <v>15633</v>
      </c>
      <c r="T2807" s="15" t="s">
        <v>6648</v>
      </c>
      <c r="U2807" s="1" t="s">
        <v>6648</v>
      </c>
      <c r="V2807"/>
      <c r="W2807" t="s">
        <v>19420</v>
      </c>
      <c r="AJ2807" s="13" t="s">
        <v>15635</v>
      </c>
      <c r="AK2807" s="1" t="s">
        <v>6654</v>
      </c>
      <c r="AL2807" s="7" t="s">
        <v>19422</v>
      </c>
    </row>
    <row r="2808" spans="1:38">
      <c r="A2808" t="s">
        <v>15636</v>
      </c>
      <c r="B2808" s="1" t="s">
        <v>12819</v>
      </c>
      <c r="C2808" s="3">
        <v>39732</v>
      </c>
      <c r="D2808" s="4" t="str">
        <f t="shared" si="264"/>
        <v>War of the Buttons</v>
      </c>
      <c r="E2808" s="9" t="s">
        <v>15989</v>
      </c>
      <c r="F2808" s="5">
        <v>2011</v>
      </c>
      <c r="H2808" s="1" t="s">
        <v>535</v>
      </c>
      <c r="I2808" s="5" t="str">
        <f t="shared" si="265"/>
        <v>War+of+the+Buttons</v>
      </c>
      <c r="J2808" s="1"/>
      <c r="K2808" s="5"/>
      <c r="L2808" s="1" t="s">
        <v>536</v>
      </c>
      <c r="N2808" t="str">
        <f t="shared" si="266"/>
        <v>"http://www.omdbapi.com/?t=War+of+the+Buttons&amp;tomatoes=true",</v>
      </c>
      <c r="O2808">
        <f t="shared" si="268"/>
        <v>2806</v>
      </c>
      <c r="P2808" t="str">
        <f t="shared" si="267"/>
        <v>o2806.csv</v>
      </c>
      <c r="S2808" s="13" t="s">
        <v>15634</v>
      </c>
      <c r="T2808" s="15" t="s">
        <v>6650</v>
      </c>
      <c r="U2808" s="1" t="s">
        <v>6650</v>
      </c>
      <c r="V2808"/>
      <c r="W2808" t="s">
        <v>19421</v>
      </c>
      <c r="AJ2808" s="13" t="s">
        <v>15636</v>
      </c>
      <c r="AK2808" s="1" t="s">
        <v>12819</v>
      </c>
      <c r="AL2808" s="7" t="s">
        <v>19423</v>
      </c>
    </row>
    <row r="2809" spans="1:38">
      <c r="A2809" t="s">
        <v>15637</v>
      </c>
      <c r="B2809" s="1" t="s">
        <v>447</v>
      </c>
      <c r="C2809" s="3">
        <v>40782</v>
      </c>
      <c r="D2809" s="4" t="str">
        <f t="shared" si="264"/>
        <v>War Room</v>
      </c>
      <c r="E2809" s="9" t="s">
        <v>502</v>
      </c>
      <c r="F2809" s="5">
        <f>YEAR(C2809)</f>
        <v>2015</v>
      </c>
      <c r="H2809" s="1" t="s">
        <v>535</v>
      </c>
      <c r="I2809" s="5" t="str">
        <f t="shared" si="265"/>
        <v>War+Room</v>
      </c>
      <c r="J2809" s="1"/>
      <c r="K2809" s="5"/>
      <c r="L2809" s="1" t="s">
        <v>536</v>
      </c>
      <c r="N2809" t="str">
        <f t="shared" si="266"/>
        <v>"http://www.omdbapi.com/?t=War+Room&amp;tomatoes=true",</v>
      </c>
      <c r="O2809">
        <f t="shared" si="268"/>
        <v>2807</v>
      </c>
      <c r="P2809" t="str">
        <f t="shared" si="267"/>
        <v>o2807.csv</v>
      </c>
      <c r="S2809" s="13" t="s">
        <v>15635</v>
      </c>
      <c r="T2809" s="15" t="s">
        <v>6654</v>
      </c>
      <c r="U2809" s="1" t="s">
        <v>6654</v>
      </c>
      <c r="V2809"/>
      <c r="W2809" t="s">
        <v>19422</v>
      </c>
      <c r="AJ2809" s="13" t="s">
        <v>15637</v>
      </c>
      <c r="AK2809" s="1" t="s">
        <v>447</v>
      </c>
      <c r="AL2809" s="7" t="s">
        <v>19424</v>
      </c>
    </row>
    <row r="2810" spans="1:38">
      <c r="A2810" t="s">
        <v>15638</v>
      </c>
      <c r="B2810" s="1" t="s">
        <v>6658</v>
      </c>
      <c r="C2810" s="3">
        <v>39872</v>
      </c>
      <c r="D2810" s="4" t="str">
        <f t="shared" si="264"/>
        <v>War Witch</v>
      </c>
      <c r="E2810" s="9" t="s">
        <v>12290</v>
      </c>
      <c r="F2810" s="5">
        <v>2012</v>
      </c>
      <c r="H2810" s="1" t="s">
        <v>535</v>
      </c>
      <c r="I2810" s="5" t="str">
        <f t="shared" si="265"/>
        <v>War+Witch</v>
      </c>
      <c r="J2810" s="1"/>
      <c r="K2810" s="5"/>
      <c r="L2810" s="1" t="s">
        <v>536</v>
      </c>
      <c r="N2810" t="str">
        <f t="shared" si="266"/>
        <v>"http://www.omdbapi.com/?t=War+Witch&amp;tomatoes=true",</v>
      </c>
      <c r="O2810">
        <f t="shared" si="268"/>
        <v>2808</v>
      </c>
      <c r="P2810" t="str">
        <f t="shared" si="267"/>
        <v>o2808.csv</v>
      </c>
      <c r="S2810" s="13" t="s">
        <v>15636</v>
      </c>
      <c r="T2810" s="15" t="s">
        <v>16095</v>
      </c>
      <c r="U2810" s="1" t="s">
        <v>12819</v>
      </c>
      <c r="V2810"/>
      <c r="W2810" t="s">
        <v>19423</v>
      </c>
      <c r="AJ2810" s="13" t="s">
        <v>15638</v>
      </c>
      <c r="AK2810" s="1" t="s">
        <v>6658</v>
      </c>
      <c r="AL2810" s="7" t="s">
        <v>19425</v>
      </c>
    </row>
    <row r="2811" spans="1:38">
      <c r="A2811" t="s">
        <v>15639</v>
      </c>
      <c r="B2811" s="1" t="s">
        <v>6651</v>
      </c>
      <c r="C2811" s="3">
        <v>38808</v>
      </c>
      <c r="D2811" s="4" t="str">
        <f t="shared" si="264"/>
        <v>Warlords</v>
      </c>
      <c r="E2811" s="9" t="s">
        <v>6651</v>
      </c>
      <c r="F2811" s="5">
        <v>2009</v>
      </c>
      <c r="H2811" s="1" t="s">
        <v>535</v>
      </c>
      <c r="I2811" s="5" t="str">
        <f t="shared" si="265"/>
        <v>Warlords</v>
      </c>
      <c r="J2811" s="1"/>
      <c r="K2811" s="5"/>
      <c r="L2811" s="1" t="s">
        <v>536</v>
      </c>
      <c r="N2811" t="str">
        <f t="shared" si="266"/>
        <v>"http://www.omdbapi.com/?t=Warlords&amp;tomatoes=true",</v>
      </c>
      <c r="O2811">
        <f t="shared" si="268"/>
        <v>2809</v>
      </c>
      <c r="P2811" t="str">
        <f t="shared" si="267"/>
        <v>o2809.csv</v>
      </c>
      <c r="S2811" s="13" t="s">
        <v>15637</v>
      </c>
      <c r="T2811" s="15" t="s">
        <v>447</v>
      </c>
      <c r="U2811" s="1" t="s">
        <v>447</v>
      </c>
      <c r="V2811"/>
      <c r="W2811" t="s">
        <v>19424</v>
      </c>
      <c r="AJ2811" s="13" t="s">
        <v>15639</v>
      </c>
      <c r="AK2811" s="1" t="s">
        <v>6651</v>
      </c>
      <c r="AL2811" s="7" t="s">
        <v>19426</v>
      </c>
    </row>
    <row r="2812" spans="1:38">
      <c r="A2812" t="s">
        <v>15640</v>
      </c>
      <c r="B2812" s="1" t="s">
        <v>6652</v>
      </c>
      <c r="C2812" s="3">
        <v>39844</v>
      </c>
      <c r="D2812" s="4" t="str">
        <f t="shared" si="264"/>
        <v>Warm Bodies</v>
      </c>
      <c r="E2812" s="9" t="s">
        <v>12287</v>
      </c>
      <c r="F2812" s="5">
        <f>YEAR(C2812)</f>
        <v>2013</v>
      </c>
      <c r="H2812" s="1" t="s">
        <v>535</v>
      </c>
      <c r="I2812" s="5" t="str">
        <f t="shared" si="265"/>
        <v>Warm+Bodies</v>
      </c>
      <c r="J2812" s="1"/>
      <c r="K2812" s="5"/>
      <c r="L2812" s="1" t="s">
        <v>536</v>
      </c>
      <c r="N2812" t="str">
        <f t="shared" si="266"/>
        <v>"http://www.omdbapi.com/?t=Warm+Bodies&amp;tomatoes=true",</v>
      </c>
      <c r="O2812">
        <f t="shared" si="268"/>
        <v>2810</v>
      </c>
      <c r="P2812" t="str">
        <f t="shared" si="267"/>
        <v>o2810.csv</v>
      </c>
      <c r="S2812" s="13" t="s">
        <v>15638</v>
      </c>
      <c r="T2812" s="15" t="s">
        <v>6658</v>
      </c>
      <c r="U2812" s="1" t="s">
        <v>6658</v>
      </c>
      <c r="V2812"/>
      <c r="W2812" t="s">
        <v>19425</v>
      </c>
      <c r="AJ2812" s="13" t="s">
        <v>15640</v>
      </c>
      <c r="AK2812" s="1" t="s">
        <v>6652</v>
      </c>
      <c r="AL2812" s="7" t="s">
        <v>19427</v>
      </c>
    </row>
    <row r="2813" spans="1:38">
      <c r="A2813" t="s">
        <v>15641</v>
      </c>
      <c r="B2813" s="1" t="s">
        <v>6656</v>
      </c>
      <c r="C2813" s="3">
        <v>39333</v>
      </c>
      <c r="D2813" s="4" t="str">
        <f t="shared" si="264"/>
        <v>Warrior</v>
      </c>
      <c r="E2813" s="9" t="s">
        <v>6656</v>
      </c>
      <c r="F2813" s="5">
        <f>YEAR(C2813)</f>
        <v>2011</v>
      </c>
      <c r="H2813" s="1" t="s">
        <v>535</v>
      </c>
      <c r="I2813" s="5" t="str">
        <f t="shared" si="265"/>
        <v>Warrior</v>
      </c>
      <c r="J2813" s="1"/>
      <c r="K2813" s="5"/>
      <c r="L2813" s="1" t="s">
        <v>536</v>
      </c>
      <c r="N2813" t="str">
        <f t="shared" si="266"/>
        <v>"http://www.omdbapi.com/?t=Warrior&amp;tomatoes=true",</v>
      </c>
      <c r="O2813">
        <f t="shared" si="268"/>
        <v>2811</v>
      </c>
      <c r="P2813" t="str">
        <f t="shared" si="267"/>
        <v>o2811.csv</v>
      </c>
      <c r="S2813" s="13" t="s">
        <v>15639</v>
      </c>
      <c r="T2813" s="15" t="s">
        <v>6651</v>
      </c>
      <c r="U2813" s="1" t="s">
        <v>6651</v>
      </c>
      <c r="V2813"/>
      <c r="W2813" t="s">
        <v>19426</v>
      </c>
      <c r="AJ2813" s="13" t="s">
        <v>15641</v>
      </c>
      <c r="AK2813" s="1" t="s">
        <v>6656</v>
      </c>
      <c r="AL2813" s="7" t="s">
        <v>19428</v>
      </c>
    </row>
    <row r="2814" spans="1:38">
      <c r="A2814" t="s">
        <v>15642</v>
      </c>
      <c r="B2814" s="1" t="s">
        <v>6258</v>
      </c>
      <c r="C2814" s="3">
        <v>39564</v>
      </c>
      <c r="D2814" s="4" t="str">
        <f t="shared" si="264"/>
        <v>Warriors of the Rainbow:Seediq Bale</v>
      </c>
      <c r="E2814" s="9" t="s">
        <v>12540</v>
      </c>
      <c r="F2814" s="5">
        <v>2011</v>
      </c>
      <c r="H2814" s="1" t="s">
        <v>535</v>
      </c>
      <c r="I2814" s="5" t="str">
        <f t="shared" si="265"/>
        <v>Warriors+of+the+Rainbow%3ASeediq+Bale</v>
      </c>
      <c r="J2814" s="1"/>
      <c r="K2814" s="5"/>
      <c r="L2814" s="1" t="s">
        <v>536</v>
      </c>
      <c r="N2814" t="str">
        <f t="shared" si="266"/>
        <v>"http://www.omdbapi.com/?t=Warriors+of+the+Rainbow%3ASeediq+Bale&amp;tomatoes=true",</v>
      </c>
      <c r="O2814">
        <f t="shared" si="268"/>
        <v>2812</v>
      </c>
      <c r="P2814" t="str">
        <f t="shared" si="267"/>
        <v>o2812.csv</v>
      </c>
      <c r="S2814" s="13" t="s">
        <v>15640</v>
      </c>
      <c r="T2814" s="15" t="s">
        <v>6652</v>
      </c>
      <c r="U2814" s="1" t="s">
        <v>6652</v>
      </c>
      <c r="V2814"/>
      <c r="W2814" t="s">
        <v>19427</v>
      </c>
      <c r="AJ2814" s="13" t="s">
        <v>15642</v>
      </c>
      <c r="AK2814" s="1" t="s">
        <v>6258</v>
      </c>
      <c r="AL2814" s="7" t="s">
        <v>19429</v>
      </c>
    </row>
    <row r="2815" spans="1:38">
      <c r="A2815" t="s">
        <v>15643</v>
      </c>
      <c r="B2815" s="1" t="s">
        <v>6659</v>
      </c>
      <c r="C2815" s="3">
        <v>40803</v>
      </c>
      <c r="D2815" s="4" t="str">
        <f t="shared" si="264"/>
        <v>WARx2</v>
      </c>
      <c r="E2815" s="9" t="s">
        <v>6659</v>
      </c>
      <c r="F2815" s="5">
        <v>2014</v>
      </c>
      <c r="H2815" s="1" t="s">
        <v>535</v>
      </c>
      <c r="I2815" s="5" t="str">
        <f t="shared" si="265"/>
        <v>WARx2</v>
      </c>
      <c r="J2815" s="1"/>
      <c r="K2815" s="5"/>
      <c r="L2815" s="1" t="s">
        <v>536</v>
      </c>
      <c r="N2815" t="str">
        <f t="shared" si="266"/>
        <v>"http://www.omdbapi.com/?t=WARx2&amp;tomatoes=true",</v>
      </c>
      <c r="O2815">
        <f t="shared" si="268"/>
        <v>2813</v>
      </c>
      <c r="P2815" t="str">
        <f t="shared" si="267"/>
        <v>o2813.csv</v>
      </c>
      <c r="S2815" s="13" t="s">
        <v>15641</v>
      </c>
      <c r="T2815" s="15" t="s">
        <v>6656</v>
      </c>
      <c r="U2815" s="1" t="s">
        <v>6656</v>
      </c>
      <c r="V2815"/>
      <c r="W2815" t="s">
        <v>19428</v>
      </c>
      <c r="AJ2815" s="13" t="s">
        <v>15643</v>
      </c>
      <c r="AK2815" s="1" t="s">
        <v>6659</v>
      </c>
      <c r="AL2815" s="7" t="s">
        <v>19430</v>
      </c>
    </row>
    <row r="2816" spans="1:38">
      <c r="A2816" t="s">
        <v>15644</v>
      </c>
      <c r="B2816" s="1" t="s">
        <v>6661</v>
      </c>
      <c r="C2816" s="3">
        <v>39018</v>
      </c>
      <c r="D2816" s="4" t="str">
        <f t="shared" si="264"/>
        <v>Waste Land</v>
      </c>
      <c r="E2816" s="9" t="s">
        <v>12291</v>
      </c>
      <c r="F2816" s="5">
        <f>YEAR(C2816)</f>
        <v>2010</v>
      </c>
      <c r="H2816" s="1" t="s">
        <v>535</v>
      </c>
      <c r="I2816" s="5" t="str">
        <f t="shared" si="265"/>
        <v>Waste+Land</v>
      </c>
      <c r="J2816" s="1"/>
      <c r="K2816" s="5"/>
      <c r="L2816" s="1" t="s">
        <v>536</v>
      </c>
      <c r="N2816" t="str">
        <f t="shared" si="266"/>
        <v>"http://www.omdbapi.com/?t=Waste+Land&amp;tomatoes=true",</v>
      </c>
      <c r="O2816">
        <f t="shared" si="268"/>
        <v>2814</v>
      </c>
      <c r="P2816" t="str">
        <f t="shared" si="267"/>
        <v>o2814.csv</v>
      </c>
      <c r="S2816" s="13" t="s">
        <v>15642</v>
      </c>
      <c r="T2816" s="15" t="s">
        <v>16547</v>
      </c>
      <c r="U2816" s="1" t="s">
        <v>6258</v>
      </c>
      <c r="V2816"/>
      <c r="W2816" t="s">
        <v>19429</v>
      </c>
      <c r="AJ2816" s="13" t="s">
        <v>15644</v>
      </c>
      <c r="AK2816" s="1" t="s">
        <v>6661</v>
      </c>
      <c r="AL2816" s="7" t="s">
        <v>19431</v>
      </c>
    </row>
    <row r="2817" spans="1:38">
      <c r="A2817" t="s">
        <v>15645</v>
      </c>
      <c r="B2817" s="1" t="s">
        <v>6662</v>
      </c>
      <c r="C2817" s="3">
        <v>40467</v>
      </c>
      <c r="D2817" s="4" t="str">
        <f t="shared" si="264"/>
        <v>Watchers of the Sky</v>
      </c>
      <c r="E2817" s="9" t="s">
        <v>12292</v>
      </c>
      <c r="F2817" s="5">
        <f>YEAR(C2817)</f>
        <v>2014</v>
      </c>
      <c r="H2817" s="1" t="s">
        <v>535</v>
      </c>
      <c r="I2817" s="5" t="str">
        <f t="shared" si="265"/>
        <v>Watchers+of+the+Sky</v>
      </c>
      <c r="J2817" s="1"/>
      <c r="K2817" s="5"/>
      <c r="L2817" s="1" t="s">
        <v>536</v>
      </c>
      <c r="N2817" t="str">
        <f t="shared" si="266"/>
        <v>"http://www.omdbapi.com/?t=Watchers+of+the+Sky&amp;tomatoes=true",</v>
      </c>
      <c r="O2817">
        <f t="shared" si="268"/>
        <v>2815</v>
      </c>
      <c r="P2817" t="str">
        <f t="shared" si="267"/>
        <v>o2815.csv</v>
      </c>
      <c r="S2817" s="13" t="s">
        <v>15643</v>
      </c>
      <c r="T2817" s="15" t="s">
        <v>6659</v>
      </c>
      <c r="U2817" s="1" t="s">
        <v>6659</v>
      </c>
      <c r="V2817"/>
      <c r="W2817" t="s">
        <v>19430</v>
      </c>
      <c r="AJ2817" s="13" t="s">
        <v>15645</v>
      </c>
      <c r="AK2817" s="1" t="s">
        <v>6662</v>
      </c>
      <c r="AL2817" s="7" t="s">
        <v>19432</v>
      </c>
    </row>
    <row r="2818" spans="1:38">
      <c r="A2818" t="s">
        <v>15646</v>
      </c>
      <c r="B2818" s="1" t="s">
        <v>6663</v>
      </c>
      <c r="C2818" s="3">
        <v>40299</v>
      </c>
      <c r="D2818" s="4" t="str">
        <f t="shared" si="264"/>
        <v>Water &amp;amp; Power</v>
      </c>
      <c r="E2818" s="9" t="s">
        <v>12293</v>
      </c>
      <c r="F2818" s="5">
        <f>YEAR(C2818)</f>
        <v>2014</v>
      </c>
      <c r="H2818" s="1" t="s">
        <v>535</v>
      </c>
      <c r="I2818" s="5" t="str">
        <f t="shared" si="265"/>
        <v>Water+&amp;amp;+Power</v>
      </c>
      <c r="J2818" s="1"/>
      <c r="K2818" s="5"/>
      <c r="L2818" s="1" t="s">
        <v>536</v>
      </c>
      <c r="N2818" t="str">
        <f t="shared" si="266"/>
        <v>"http://www.omdbapi.com/?t=Water+&amp;amp;+Power&amp;tomatoes=true",</v>
      </c>
      <c r="O2818">
        <f t="shared" si="268"/>
        <v>2816</v>
      </c>
      <c r="P2818" t="str">
        <f t="shared" si="267"/>
        <v>o2816.csv</v>
      </c>
      <c r="S2818" s="13" t="s">
        <v>15644</v>
      </c>
      <c r="T2818" s="15" t="s">
        <v>6661</v>
      </c>
      <c r="U2818" s="1" t="s">
        <v>6661</v>
      </c>
      <c r="V2818"/>
      <c r="W2818" t="s">
        <v>19431</v>
      </c>
      <c r="AJ2818" s="13" t="s">
        <v>15646</v>
      </c>
      <c r="AK2818" s="1" t="s">
        <v>6663</v>
      </c>
      <c r="AL2818" s="7" t="s">
        <v>19433</v>
      </c>
    </row>
    <row r="2819" spans="1:38">
      <c r="A2819" t="s">
        <v>15647</v>
      </c>
      <c r="B2819" s="1" t="s">
        <v>6666</v>
      </c>
      <c r="C2819" s="3">
        <v>39193</v>
      </c>
      <c r="D2819" s="4" t="str">
        <f t="shared" ref="D2819:D2882" si="270">TRIM(B2819)</f>
        <v>Water for Elephants</v>
      </c>
      <c r="E2819" s="9" t="s">
        <v>12295</v>
      </c>
      <c r="F2819" s="5">
        <f>YEAR(C2819)</f>
        <v>2011</v>
      </c>
      <c r="H2819" s="1" t="s">
        <v>535</v>
      </c>
      <c r="I2819" s="5" t="str">
        <f t="shared" si="265"/>
        <v>Water+for+Elephants</v>
      </c>
      <c r="J2819" s="1"/>
      <c r="K2819" s="5"/>
      <c r="L2819" s="1" t="s">
        <v>536</v>
      </c>
      <c r="N2819" t="str">
        <f t="shared" si="266"/>
        <v>"http://www.omdbapi.com/?t=Water+for+Elephants&amp;tomatoes=true",</v>
      </c>
      <c r="O2819">
        <f t="shared" si="268"/>
        <v>2817</v>
      </c>
      <c r="P2819" t="str">
        <f t="shared" si="267"/>
        <v>o2817.csv</v>
      </c>
      <c r="S2819" s="13" t="s">
        <v>15645</v>
      </c>
      <c r="T2819" s="15" t="s">
        <v>6662</v>
      </c>
      <c r="U2819" s="1" t="s">
        <v>6662</v>
      </c>
      <c r="V2819"/>
      <c r="W2819" t="s">
        <v>19432</v>
      </c>
      <c r="AJ2819" s="13" t="s">
        <v>15647</v>
      </c>
      <c r="AK2819" s="1" t="s">
        <v>6666</v>
      </c>
      <c r="AL2819" s="7" t="s">
        <v>19434</v>
      </c>
    </row>
    <row r="2820" spans="1:38">
      <c r="A2820" t="s">
        <v>15648</v>
      </c>
      <c r="B2820" s="1" t="s">
        <v>6664</v>
      </c>
      <c r="C2820" s="3">
        <v>38738</v>
      </c>
      <c r="D2820" s="4" t="str">
        <f t="shared" si="270"/>
        <v>Watercolors</v>
      </c>
      <c r="E2820" s="9" t="s">
        <v>6664</v>
      </c>
      <c r="F2820" s="5">
        <v>2009</v>
      </c>
      <c r="H2820" s="1" t="s">
        <v>535</v>
      </c>
      <c r="I2820" s="5" t="str">
        <f t="shared" ref="I2820:I2883" si="271">E2820</f>
        <v>Watercolors</v>
      </c>
      <c r="J2820" s="1"/>
      <c r="K2820" s="5"/>
      <c r="L2820" s="1" t="s">
        <v>536</v>
      </c>
      <c r="N2820" t="str">
        <f t="shared" ref="N2820:N2883" si="272">H2820&amp;I2820&amp;J2820&amp;K2820&amp;L2820</f>
        <v>"http://www.omdbapi.com/?t=Watercolors&amp;tomatoes=true",</v>
      </c>
      <c r="O2820">
        <f t="shared" si="268"/>
        <v>2818</v>
      </c>
      <c r="P2820" t="str">
        <f t="shared" ref="P2820:P2883" si="273">"o"&amp;O2820&amp;".csv"</f>
        <v>o2818.csv</v>
      </c>
      <c r="S2820" s="13" t="s">
        <v>15646</v>
      </c>
      <c r="T2820" s="15" t="s">
        <v>16548</v>
      </c>
      <c r="U2820" s="1" t="s">
        <v>6663</v>
      </c>
      <c r="V2820"/>
      <c r="W2820" t="s">
        <v>19433</v>
      </c>
      <c r="AJ2820" s="13" t="s">
        <v>15648</v>
      </c>
      <c r="AK2820" s="1" t="s">
        <v>6664</v>
      </c>
      <c r="AL2820" s="7" t="s">
        <v>19435</v>
      </c>
    </row>
    <row r="2821" spans="1:38">
      <c r="A2821" t="s">
        <v>15649</v>
      </c>
      <c r="B2821" s="1" t="s">
        <v>6667</v>
      </c>
      <c r="C2821" s="3">
        <v>40271</v>
      </c>
      <c r="D2821" s="4" t="str">
        <f t="shared" si="270"/>
        <v>Watermark</v>
      </c>
      <c r="E2821" s="9" t="s">
        <v>6667</v>
      </c>
      <c r="F2821" s="5">
        <v>2013</v>
      </c>
      <c r="H2821" s="1" t="s">
        <v>535</v>
      </c>
      <c r="I2821" s="5" t="str">
        <f t="shared" si="271"/>
        <v>Watermark</v>
      </c>
      <c r="J2821" s="1"/>
      <c r="K2821" s="5"/>
      <c r="L2821" s="1" t="s">
        <v>536</v>
      </c>
      <c r="N2821" t="str">
        <f t="shared" si="272"/>
        <v>"http://www.omdbapi.com/?t=Watermark&amp;tomatoes=true",</v>
      </c>
      <c r="O2821">
        <f t="shared" ref="O2821:O2884" si="274">O2820+1</f>
        <v>2819</v>
      </c>
      <c r="P2821" t="str">
        <f t="shared" si="273"/>
        <v>o2819.csv</v>
      </c>
      <c r="S2821" s="13" t="s">
        <v>15647</v>
      </c>
      <c r="T2821" s="15" t="s">
        <v>6666</v>
      </c>
      <c r="U2821" s="1" t="s">
        <v>6666</v>
      </c>
      <c r="V2821"/>
      <c r="W2821" t="s">
        <v>19434</v>
      </c>
      <c r="AJ2821" s="13" t="s">
        <v>15649</v>
      </c>
      <c r="AK2821" s="1" t="s">
        <v>6667</v>
      </c>
      <c r="AL2821" s="7" t="s">
        <v>19436</v>
      </c>
    </row>
    <row r="2822" spans="1:38">
      <c r="A2822" t="s">
        <v>15650</v>
      </c>
      <c r="B2822" s="1" t="s">
        <v>6672</v>
      </c>
      <c r="C2822" s="3">
        <v>38962</v>
      </c>
      <c r="D2822" s="4" t="str">
        <f t="shared" si="270"/>
        <v>We Are Family</v>
      </c>
      <c r="E2822" s="9" t="s">
        <v>12300</v>
      </c>
      <c r="F2822" s="5">
        <f>YEAR(C2822)</f>
        <v>2010</v>
      </c>
      <c r="H2822" s="1" t="s">
        <v>535</v>
      </c>
      <c r="I2822" s="5" t="str">
        <f t="shared" si="271"/>
        <v>We+Are+Family</v>
      </c>
      <c r="J2822" s="1"/>
      <c r="K2822" s="5"/>
      <c r="L2822" s="1" t="s">
        <v>536</v>
      </c>
      <c r="N2822" t="str">
        <f t="shared" si="272"/>
        <v>"http://www.omdbapi.com/?t=We+Are+Family&amp;tomatoes=true",</v>
      </c>
      <c r="O2822">
        <f t="shared" si="274"/>
        <v>2820</v>
      </c>
      <c r="P2822" t="str">
        <f t="shared" si="273"/>
        <v>o2820.csv</v>
      </c>
      <c r="S2822" s="13" t="s">
        <v>15648</v>
      </c>
      <c r="T2822" s="15" t="s">
        <v>6664</v>
      </c>
      <c r="U2822" s="1" t="s">
        <v>6664</v>
      </c>
      <c r="V2822"/>
      <c r="W2822" t="s">
        <v>19435</v>
      </c>
      <c r="AJ2822" s="13" t="s">
        <v>15650</v>
      </c>
      <c r="AK2822" s="1" t="s">
        <v>6672</v>
      </c>
      <c r="AL2822" s="7" t="s">
        <v>19437</v>
      </c>
    </row>
    <row r="2823" spans="1:38">
      <c r="A2823" t="s">
        <v>15651</v>
      </c>
      <c r="B2823" s="1" t="s">
        <v>6673</v>
      </c>
      <c r="C2823" s="3">
        <v>40327</v>
      </c>
      <c r="D2823" s="4" t="str">
        <f t="shared" si="270"/>
        <v>We Are The Best!</v>
      </c>
      <c r="E2823" s="9" t="s">
        <v>12301</v>
      </c>
      <c r="F2823" s="5">
        <v>2013</v>
      </c>
      <c r="H2823" s="1" t="s">
        <v>535</v>
      </c>
      <c r="I2823" s="5" t="str">
        <f t="shared" si="271"/>
        <v>We+Are+The+Best!</v>
      </c>
      <c r="J2823" s="1"/>
      <c r="K2823" s="5"/>
      <c r="L2823" s="1" t="s">
        <v>536</v>
      </c>
      <c r="N2823" t="str">
        <f t="shared" si="272"/>
        <v>"http://www.omdbapi.com/?t=We+Are+The+Best!&amp;tomatoes=true",</v>
      </c>
      <c r="O2823">
        <f t="shared" si="274"/>
        <v>2821</v>
      </c>
      <c r="P2823" t="str">
        <f t="shared" si="273"/>
        <v>o2821.csv</v>
      </c>
      <c r="S2823" s="13" t="s">
        <v>15649</v>
      </c>
      <c r="T2823" s="15" t="s">
        <v>6667</v>
      </c>
      <c r="U2823" s="1" t="s">
        <v>6667</v>
      </c>
      <c r="V2823"/>
      <c r="W2823" t="s">
        <v>19436</v>
      </c>
      <c r="AJ2823" s="13" t="s">
        <v>15651</v>
      </c>
      <c r="AK2823" s="1" t="s">
        <v>6673</v>
      </c>
      <c r="AL2823" s="7" t="s">
        <v>19438</v>
      </c>
    </row>
    <row r="2824" spans="1:38">
      <c r="A2824" t="s">
        <v>15652</v>
      </c>
      <c r="B2824" s="1" t="s">
        <v>6674</v>
      </c>
      <c r="C2824" s="3">
        <v>40082</v>
      </c>
      <c r="D2824" s="4" t="str">
        <f t="shared" si="270"/>
        <v>We Are What We Are</v>
      </c>
      <c r="E2824" s="9" t="s">
        <v>12302</v>
      </c>
      <c r="F2824" s="5">
        <f>YEAR(C2824)</f>
        <v>2013</v>
      </c>
      <c r="H2824" s="1" t="s">
        <v>535</v>
      </c>
      <c r="I2824" s="5" t="str">
        <f t="shared" si="271"/>
        <v>We+Are+What+We+Are</v>
      </c>
      <c r="J2824" s="1"/>
      <c r="K2824" s="5"/>
      <c r="L2824" s="1" t="s">
        <v>536</v>
      </c>
      <c r="N2824" t="str">
        <f t="shared" si="272"/>
        <v>"http://www.omdbapi.com/?t=We+Are+What+We+Are&amp;tomatoes=true",</v>
      </c>
      <c r="O2824">
        <f t="shared" si="274"/>
        <v>2822</v>
      </c>
      <c r="P2824" t="str">
        <f t="shared" si="273"/>
        <v>o2822.csv</v>
      </c>
      <c r="S2824" s="13" t="s">
        <v>15650</v>
      </c>
      <c r="T2824" s="15" t="s">
        <v>6672</v>
      </c>
      <c r="U2824" s="1" t="s">
        <v>6672</v>
      </c>
      <c r="V2824"/>
      <c r="W2824" t="s">
        <v>19437</v>
      </c>
      <c r="AJ2824" s="13" t="s">
        <v>15652</v>
      </c>
      <c r="AK2824" s="1" t="s">
        <v>6674</v>
      </c>
      <c r="AL2824" s="7" t="s">
        <v>19439</v>
      </c>
    </row>
    <row r="2825" spans="1:38">
      <c r="A2825" t="s">
        <v>15653</v>
      </c>
      <c r="B2825" s="1" t="s">
        <v>6675</v>
      </c>
      <c r="C2825" s="3">
        <v>40782</v>
      </c>
      <c r="D2825" s="4" t="str">
        <f t="shared" si="270"/>
        <v>We Are Your Friends</v>
      </c>
      <c r="E2825" s="9" t="s">
        <v>12303</v>
      </c>
      <c r="F2825" s="5">
        <f>YEAR(C2825)</f>
        <v>2015</v>
      </c>
      <c r="H2825" s="1" t="s">
        <v>535</v>
      </c>
      <c r="I2825" s="5" t="str">
        <f t="shared" si="271"/>
        <v>We+Are+Your+Friends</v>
      </c>
      <c r="J2825" s="1"/>
      <c r="K2825" s="5"/>
      <c r="L2825" s="1" t="s">
        <v>536</v>
      </c>
      <c r="N2825" t="str">
        <f t="shared" si="272"/>
        <v>"http://www.omdbapi.com/?t=We+Are+Your+Friends&amp;tomatoes=true",</v>
      </c>
      <c r="O2825">
        <f t="shared" si="274"/>
        <v>2823</v>
      </c>
      <c r="P2825" t="str">
        <f t="shared" si="273"/>
        <v>o2823.csv</v>
      </c>
      <c r="S2825" s="13" t="s">
        <v>15651</v>
      </c>
      <c r="T2825" s="15" t="s">
        <v>16549</v>
      </c>
      <c r="U2825" s="1" t="s">
        <v>6673</v>
      </c>
      <c r="V2825"/>
      <c r="W2825" t="s">
        <v>19438</v>
      </c>
      <c r="AJ2825" s="13" t="s">
        <v>15653</v>
      </c>
      <c r="AK2825" s="1" t="s">
        <v>6675</v>
      </c>
      <c r="AL2825" s="7" t="s">
        <v>19440</v>
      </c>
    </row>
    <row r="2826" spans="1:38">
      <c r="A2826" t="s">
        <v>15654</v>
      </c>
      <c r="B2826" s="1" t="s">
        <v>6676</v>
      </c>
      <c r="C2826" s="3">
        <v>40768</v>
      </c>
      <c r="D2826" s="4" t="str">
        <f t="shared" si="270"/>
        <v>We Come As Friends</v>
      </c>
      <c r="E2826" s="9" t="s">
        <v>12304</v>
      </c>
      <c r="F2826" s="5">
        <v>2014</v>
      </c>
      <c r="H2826" s="1" t="s">
        <v>535</v>
      </c>
      <c r="I2826" s="5" t="str">
        <f t="shared" si="271"/>
        <v>We+Come+As+Friends</v>
      </c>
      <c r="J2826" s="1"/>
      <c r="K2826" s="5"/>
      <c r="L2826" s="1" t="s">
        <v>536</v>
      </c>
      <c r="N2826" t="str">
        <f t="shared" si="272"/>
        <v>"http://www.omdbapi.com/?t=We+Come+As+Friends&amp;tomatoes=true",</v>
      </c>
      <c r="O2826">
        <f t="shared" si="274"/>
        <v>2824</v>
      </c>
      <c r="P2826" t="str">
        <f t="shared" si="273"/>
        <v>o2824.csv</v>
      </c>
      <c r="S2826" s="13" t="s">
        <v>15652</v>
      </c>
      <c r="T2826" s="15" t="s">
        <v>6674</v>
      </c>
      <c r="U2826" s="1" t="s">
        <v>6674</v>
      </c>
      <c r="V2826"/>
      <c r="W2826" t="s">
        <v>19439</v>
      </c>
      <c r="AJ2826" s="13" t="s">
        <v>15654</v>
      </c>
      <c r="AK2826" s="1" t="s">
        <v>6676</v>
      </c>
      <c r="AL2826" s="7" t="s">
        <v>19441</v>
      </c>
    </row>
    <row r="2827" spans="1:38">
      <c r="A2827" t="s">
        <v>15655</v>
      </c>
      <c r="B2827" s="1" t="s">
        <v>6677</v>
      </c>
      <c r="C2827" s="3">
        <v>39543</v>
      </c>
      <c r="D2827" s="4" t="str">
        <f t="shared" si="270"/>
        <v>We Have a Pope</v>
      </c>
      <c r="E2827" s="9" t="s">
        <v>12305</v>
      </c>
      <c r="F2827" s="5">
        <v>2011</v>
      </c>
      <c r="H2827" s="1" t="s">
        <v>535</v>
      </c>
      <c r="I2827" s="5" t="str">
        <f t="shared" si="271"/>
        <v>We+Have+a+Pope</v>
      </c>
      <c r="J2827" s="1"/>
      <c r="K2827" s="5"/>
      <c r="L2827" s="1" t="s">
        <v>536</v>
      </c>
      <c r="N2827" t="str">
        <f t="shared" si="272"/>
        <v>"http://www.omdbapi.com/?t=We+Have+a+Pope&amp;tomatoes=true",</v>
      </c>
      <c r="O2827">
        <f t="shared" si="274"/>
        <v>2825</v>
      </c>
      <c r="P2827" t="str">
        <f t="shared" si="273"/>
        <v>o2825.csv</v>
      </c>
      <c r="S2827" s="13" t="s">
        <v>15653</v>
      </c>
      <c r="T2827" s="15" t="s">
        <v>6675</v>
      </c>
      <c r="U2827" s="1" t="s">
        <v>6675</v>
      </c>
      <c r="V2827"/>
      <c r="W2827" t="s">
        <v>19440</v>
      </c>
      <c r="AJ2827" s="13" t="s">
        <v>15655</v>
      </c>
      <c r="AK2827" s="1" t="s">
        <v>6677</v>
      </c>
      <c r="AL2827" s="7" t="s">
        <v>19442</v>
      </c>
    </row>
    <row r="2828" spans="1:38">
      <c r="A2828" t="s">
        <v>15656</v>
      </c>
      <c r="B2828" s="1" t="s">
        <v>6685</v>
      </c>
      <c r="C2828" s="3">
        <v>39424</v>
      </c>
      <c r="D2828" s="4" t="str">
        <f t="shared" si="270"/>
        <v>We Need to Talk About Kevin</v>
      </c>
      <c r="E2828" s="9" t="s">
        <v>12309</v>
      </c>
      <c r="F2828" s="5">
        <f>YEAR(C2828)</f>
        <v>2011</v>
      </c>
      <c r="H2828" s="1" t="s">
        <v>535</v>
      </c>
      <c r="I2828" s="5" t="str">
        <f t="shared" si="271"/>
        <v>We+Need+to+Talk+About+Kevin</v>
      </c>
      <c r="J2828" s="1"/>
      <c r="K2828" s="5"/>
      <c r="L2828" s="1" t="s">
        <v>536</v>
      </c>
      <c r="N2828" t="str">
        <f t="shared" si="272"/>
        <v>"http://www.omdbapi.com/?t=We+Need+to+Talk+About+Kevin&amp;tomatoes=true",</v>
      </c>
      <c r="O2828">
        <f t="shared" si="274"/>
        <v>2826</v>
      </c>
      <c r="P2828" t="str">
        <f t="shared" si="273"/>
        <v>o2826.csv</v>
      </c>
      <c r="S2828" s="13" t="s">
        <v>15654</v>
      </c>
      <c r="T2828" s="15" t="s">
        <v>16550</v>
      </c>
      <c r="U2828" s="1" t="s">
        <v>6676</v>
      </c>
      <c r="V2828"/>
      <c r="W2828" t="s">
        <v>19441</v>
      </c>
      <c r="AJ2828" s="13" t="s">
        <v>15656</v>
      </c>
      <c r="AK2828" s="1" t="s">
        <v>6685</v>
      </c>
      <c r="AL2828" s="7" t="s">
        <v>19443</v>
      </c>
    </row>
    <row r="2829" spans="1:38">
      <c r="A2829" t="s">
        <v>15657</v>
      </c>
      <c r="B2829" s="1" t="s">
        <v>6688</v>
      </c>
      <c r="C2829" s="3">
        <v>39956</v>
      </c>
      <c r="D2829" s="4" t="str">
        <f t="shared" si="270"/>
        <v>We Steal Secrets:The Story of Wikileaks</v>
      </c>
      <c r="E2829" s="9" t="s">
        <v>12563</v>
      </c>
      <c r="F2829" s="5">
        <f>YEAR(C2829)</f>
        <v>2013</v>
      </c>
      <c r="H2829" s="1" t="s">
        <v>535</v>
      </c>
      <c r="I2829" s="5" t="str">
        <f t="shared" si="271"/>
        <v>We+Steal+Secrets%3AThe+Story+of+Wikileaks</v>
      </c>
      <c r="J2829" s="1"/>
      <c r="K2829" s="5"/>
      <c r="L2829" s="1" t="s">
        <v>536</v>
      </c>
      <c r="N2829" t="str">
        <f t="shared" si="272"/>
        <v>"http://www.omdbapi.com/?t=We+Steal+Secrets%3AThe+Story+of+Wikileaks&amp;tomatoes=true",</v>
      </c>
      <c r="O2829">
        <f t="shared" si="274"/>
        <v>2827</v>
      </c>
      <c r="P2829" t="str">
        <f t="shared" si="273"/>
        <v>o2827.csv</v>
      </c>
      <c r="S2829" s="13" t="s">
        <v>15655</v>
      </c>
      <c r="T2829" s="15" t="s">
        <v>6677</v>
      </c>
      <c r="U2829" s="1" t="s">
        <v>6677</v>
      </c>
      <c r="V2829"/>
      <c r="W2829" t="s">
        <v>19442</v>
      </c>
      <c r="AJ2829" s="13" t="s">
        <v>15657</v>
      </c>
      <c r="AK2829" s="1" t="s">
        <v>6688</v>
      </c>
      <c r="AL2829" s="7" t="s">
        <v>19444</v>
      </c>
    </row>
    <row r="2830" spans="1:38">
      <c r="A2830" t="s">
        <v>15658</v>
      </c>
      <c r="B2830" s="1" t="s">
        <v>12822</v>
      </c>
      <c r="C2830" s="3">
        <v>39606</v>
      </c>
      <c r="D2830" s="4" t="str">
        <f t="shared" si="270"/>
        <v>We Won't Grow Old Together</v>
      </c>
      <c r="E2830" s="9" t="s">
        <v>16220</v>
      </c>
      <c r="F2830" s="5">
        <v>2011</v>
      </c>
      <c r="H2830" s="1" t="s">
        <v>535</v>
      </c>
      <c r="I2830" s="5" t="str">
        <f t="shared" si="271"/>
        <v>We+Won%27t+Grow+Old+Together</v>
      </c>
      <c r="J2830" s="1"/>
      <c r="K2830" s="5"/>
      <c r="L2830" s="1" t="s">
        <v>536</v>
      </c>
      <c r="N2830" t="str">
        <f t="shared" si="272"/>
        <v>"http://www.omdbapi.com/?t=We+Won%27t+Grow+Old+Together&amp;tomatoes=true",</v>
      </c>
      <c r="O2830">
        <f t="shared" si="274"/>
        <v>2828</v>
      </c>
      <c r="P2830" t="str">
        <f t="shared" si="273"/>
        <v>o2828.csv</v>
      </c>
      <c r="S2830" s="13" t="s">
        <v>15656</v>
      </c>
      <c r="T2830" s="15" t="s">
        <v>6685</v>
      </c>
      <c r="U2830" s="1" t="s">
        <v>6685</v>
      </c>
      <c r="V2830"/>
      <c r="W2830" t="s">
        <v>19443</v>
      </c>
      <c r="AJ2830" s="13" t="s">
        <v>15658</v>
      </c>
      <c r="AK2830" s="1" t="s">
        <v>12822</v>
      </c>
      <c r="AL2830" s="7" t="s">
        <v>19445</v>
      </c>
    </row>
    <row r="2831" spans="1:38">
      <c r="A2831" t="s">
        <v>15659</v>
      </c>
      <c r="B2831" s="1" t="s">
        <v>6686</v>
      </c>
      <c r="C2831" s="3">
        <v>40031</v>
      </c>
      <c r="D2831" s="4" t="str">
        <f t="shared" si="270"/>
        <v>We're the Millers</v>
      </c>
      <c r="E2831" s="9" t="s">
        <v>16221</v>
      </c>
      <c r="F2831" s="5">
        <f>YEAR(C2831)</f>
        <v>2013</v>
      </c>
      <c r="H2831" s="1" t="s">
        <v>535</v>
      </c>
      <c r="I2831" s="5" t="str">
        <f t="shared" si="271"/>
        <v>We%27re+the+Millers</v>
      </c>
      <c r="J2831" s="1"/>
      <c r="K2831" s="5"/>
      <c r="L2831" s="1" t="s">
        <v>536</v>
      </c>
      <c r="N2831" t="str">
        <f t="shared" si="272"/>
        <v>"http://www.omdbapi.com/?t=We%27re+the+Millers&amp;tomatoes=true",</v>
      </c>
      <c r="O2831">
        <f t="shared" si="274"/>
        <v>2829</v>
      </c>
      <c r="P2831" t="str">
        <f t="shared" si="273"/>
        <v>o2829.csv</v>
      </c>
      <c r="S2831" s="13" t="s">
        <v>15657</v>
      </c>
      <c r="T2831" s="15" t="s">
        <v>16551</v>
      </c>
      <c r="U2831" s="1" t="s">
        <v>6688</v>
      </c>
      <c r="V2831"/>
      <c r="W2831" t="s">
        <v>19444</v>
      </c>
      <c r="AJ2831" s="13" t="s">
        <v>15659</v>
      </c>
      <c r="AK2831" s="1" t="s">
        <v>6686</v>
      </c>
      <c r="AL2831" s="7" t="s">
        <v>19446</v>
      </c>
    </row>
    <row r="2832" spans="1:38">
      <c r="A2832" t="s">
        <v>15660</v>
      </c>
      <c r="B2832" s="1" t="s">
        <v>12820</v>
      </c>
      <c r="C2832" s="3">
        <v>39347</v>
      </c>
      <c r="D2832" s="4" t="str">
        <f t="shared" si="270"/>
        <v>Weekend</v>
      </c>
      <c r="E2832" s="9" t="s">
        <v>15855</v>
      </c>
      <c r="F2832" s="5">
        <v>2010</v>
      </c>
      <c r="H2832" s="1" t="s">
        <v>535</v>
      </c>
      <c r="I2832" s="5" t="str">
        <f t="shared" si="271"/>
        <v>Weekend</v>
      </c>
      <c r="J2832" s="1"/>
      <c r="K2832" s="5"/>
      <c r="L2832" s="1" t="s">
        <v>536</v>
      </c>
      <c r="N2832" t="str">
        <f t="shared" si="272"/>
        <v>"http://www.omdbapi.com/?t=Weekend&amp;tomatoes=true",</v>
      </c>
      <c r="O2832">
        <f t="shared" si="274"/>
        <v>2830</v>
      </c>
      <c r="P2832" t="str">
        <f t="shared" si="273"/>
        <v>o2830.csv</v>
      </c>
      <c r="S2832" s="13" t="s">
        <v>15658</v>
      </c>
      <c r="T2832" s="15" t="s">
        <v>16684</v>
      </c>
      <c r="U2832" s="1" t="s">
        <v>12822</v>
      </c>
      <c r="V2832"/>
      <c r="W2832" t="s">
        <v>19445</v>
      </c>
      <c r="AJ2832" s="13" t="s">
        <v>15660</v>
      </c>
      <c r="AK2832" s="1" t="s">
        <v>12820</v>
      </c>
      <c r="AL2832" s="7" t="s">
        <v>19447</v>
      </c>
    </row>
    <row r="2833" spans="1:38">
      <c r="A2833" t="s">
        <v>15661</v>
      </c>
      <c r="B2833" s="1" t="s">
        <v>6678</v>
      </c>
      <c r="C2833" s="3">
        <v>40789</v>
      </c>
      <c r="D2833" s="4" t="str">
        <f t="shared" si="270"/>
        <v>Welcome Back</v>
      </c>
      <c r="E2833" s="9" t="s">
        <v>12306</v>
      </c>
      <c r="F2833" s="5">
        <f>YEAR(C2833)</f>
        <v>2015</v>
      </c>
      <c r="H2833" s="1" t="s">
        <v>535</v>
      </c>
      <c r="I2833" s="5" t="str">
        <f t="shared" si="271"/>
        <v>Welcome+Back</v>
      </c>
      <c r="J2833" s="1"/>
      <c r="K2833" s="5"/>
      <c r="L2833" s="1" t="s">
        <v>536</v>
      </c>
      <c r="N2833" t="str">
        <f t="shared" si="272"/>
        <v>"http://www.omdbapi.com/?t=Welcome+Back&amp;tomatoes=true",</v>
      </c>
      <c r="O2833">
        <f t="shared" si="274"/>
        <v>2831</v>
      </c>
      <c r="P2833" t="str">
        <f t="shared" si="273"/>
        <v>o2831.csv</v>
      </c>
      <c r="S2833" s="13" t="s">
        <v>15659</v>
      </c>
      <c r="T2833" s="15" t="s">
        <v>6686</v>
      </c>
      <c r="U2833" s="1" t="s">
        <v>6686</v>
      </c>
      <c r="V2833"/>
      <c r="W2833" t="s">
        <v>19446</v>
      </c>
      <c r="AJ2833" s="13" t="s">
        <v>15661</v>
      </c>
      <c r="AK2833" s="1" t="s">
        <v>6678</v>
      </c>
      <c r="AL2833" s="7" t="s">
        <v>19448</v>
      </c>
    </row>
    <row r="2834" spans="1:38">
      <c r="A2834" t="s">
        <v>15662</v>
      </c>
      <c r="B2834" s="1" t="s">
        <v>6679</v>
      </c>
      <c r="C2834" s="3">
        <v>40794</v>
      </c>
      <c r="D2834" s="4" t="str">
        <f t="shared" si="270"/>
        <v>Welcome to Leith</v>
      </c>
      <c r="E2834" s="9" t="s">
        <v>10840</v>
      </c>
      <c r="F2834" s="5">
        <f>YEAR(C2834)</f>
        <v>2015</v>
      </c>
      <c r="H2834" s="1" t="s">
        <v>535</v>
      </c>
      <c r="I2834" s="5" t="str">
        <f t="shared" si="271"/>
        <v>Welcome+to+Leith</v>
      </c>
      <c r="J2834" s="1"/>
      <c r="K2834" s="5"/>
      <c r="L2834" s="1" t="s">
        <v>536</v>
      </c>
      <c r="N2834" t="str">
        <f t="shared" si="272"/>
        <v>"http://www.omdbapi.com/?t=Welcome+to+Leith&amp;tomatoes=true",</v>
      </c>
      <c r="O2834">
        <f t="shared" si="274"/>
        <v>2832</v>
      </c>
      <c r="P2834" t="str">
        <f t="shared" si="273"/>
        <v>o2832.csv</v>
      </c>
      <c r="S2834" s="13" t="s">
        <v>15660</v>
      </c>
      <c r="T2834" s="15" t="s">
        <v>15855</v>
      </c>
      <c r="U2834" s="1" t="s">
        <v>12820</v>
      </c>
      <c r="V2834"/>
      <c r="W2834" t="s">
        <v>19447</v>
      </c>
      <c r="AJ2834" s="13" t="s">
        <v>15662</v>
      </c>
      <c r="AK2834" s="1" t="s">
        <v>6679</v>
      </c>
      <c r="AL2834" s="7" t="s">
        <v>19449</v>
      </c>
    </row>
    <row r="2835" spans="1:38">
      <c r="A2835" t="s">
        <v>15663</v>
      </c>
      <c r="B2835" s="1" t="s">
        <v>6680</v>
      </c>
      <c r="C2835" s="3">
        <v>40663</v>
      </c>
      <c r="D2835" s="4" t="str">
        <f t="shared" si="270"/>
        <v>Welcome to Me</v>
      </c>
      <c r="E2835" s="9" t="s">
        <v>12307</v>
      </c>
      <c r="F2835" s="5">
        <v>2014</v>
      </c>
      <c r="H2835" s="1" t="s">
        <v>535</v>
      </c>
      <c r="I2835" s="5" t="str">
        <f t="shared" si="271"/>
        <v>Welcome+to+Me</v>
      </c>
      <c r="J2835" s="1"/>
      <c r="K2835" s="5"/>
      <c r="L2835" s="1" t="s">
        <v>536</v>
      </c>
      <c r="N2835" t="str">
        <f t="shared" si="272"/>
        <v>"http://www.omdbapi.com/?t=Welcome+to+Me&amp;tomatoes=true",</v>
      </c>
      <c r="O2835">
        <f t="shared" si="274"/>
        <v>2833</v>
      </c>
      <c r="P2835" t="str">
        <f t="shared" si="273"/>
        <v>o2833.csv</v>
      </c>
      <c r="S2835" s="13" t="s">
        <v>15661</v>
      </c>
      <c r="T2835" s="15" t="s">
        <v>6678</v>
      </c>
      <c r="U2835" s="1" t="s">
        <v>6678</v>
      </c>
      <c r="V2835"/>
      <c r="W2835" t="s">
        <v>19448</v>
      </c>
      <c r="AJ2835" s="13" t="s">
        <v>15663</v>
      </c>
      <c r="AK2835" s="1" t="s">
        <v>6680</v>
      </c>
      <c r="AL2835" s="7" t="s">
        <v>19450</v>
      </c>
    </row>
    <row r="2836" spans="1:38">
      <c r="A2836" t="s">
        <v>15664</v>
      </c>
      <c r="B2836" s="1" t="s">
        <v>6681</v>
      </c>
      <c r="C2836" s="3">
        <v>39898</v>
      </c>
      <c r="D2836" s="4" t="str">
        <f t="shared" si="270"/>
        <v>Welcome to the Punch</v>
      </c>
      <c r="E2836" s="9" t="s">
        <v>10841</v>
      </c>
      <c r="F2836" s="5">
        <f>YEAR(C2836)</f>
        <v>2013</v>
      </c>
      <c r="H2836" s="1" t="s">
        <v>535</v>
      </c>
      <c r="I2836" s="5" t="str">
        <f t="shared" si="271"/>
        <v>Welcome+to+the+Punch</v>
      </c>
      <c r="J2836" s="1"/>
      <c r="K2836" s="5"/>
      <c r="L2836" s="1" t="s">
        <v>536</v>
      </c>
      <c r="N2836" t="str">
        <f t="shared" si="272"/>
        <v>"http://www.omdbapi.com/?t=Welcome+to+the+Punch&amp;tomatoes=true",</v>
      </c>
      <c r="O2836">
        <f t="shared" si="274"/>
        <v>2834</v>
      </c>
      <c r="P2836" t="str">
        <f t="shared" si="273"/>
        <v>o2834.csv</v>
      </c>
      <c r="S2836" s="13" t="s">
        <v>15662</v>
      </c>
      <c r="T2836" s="15" t="s">
        <v>6679</v>
      </c>
      <c r="U2836" s="1" t="s">
        <v>6679</v>
      </c>
      <c r="V2836"/>
      <c r="W2836" t="s">
        <v>19449</v>
      </c>
      <c r="AJ2836" s="13" t="s">
        <v>15664</v>
      </c>
      <c r="AK2836" s="1" t="s">
        <v>6681</v>
      </c>
      <c r="AL2836" s="7" t="s">
        <v>19451</v>
      </c>
    </row>
    <row r="2837" spans="1:38">
      <c r="A2837" t="s">
        <v>15665</v>
      </c>
      <c r="B2837" s="1" t="s">
        <v>6682</v>
      </c>
      <c r="C2837" s="3">
        <v>39018</v>
      </c>
      <c r="D2837" s="4" t="str">
        <f t="shared" si="270"/>
        <v>Welcome to the Rileys</v>
      </c>
      <c r="E2837" s="9" t="s">
        <v>12308</v>
      </c>
      <c r="F2837" s="5">
        <f>YEAR(C2837)</f>
        <v>2010</v>
      </c>
      <c r="H2837" s="1" t="s">
        <v>535</v>
      </c>
      <c r="I2837" s="5" t="str">
        <f t="shared" si="271"/>
        <v>Welcome+to+the+Rileys</v>
      </c>
      <c r="J2837" s="1"/>
      <c r="K2837" s="5"/>
      <c r="L2837" s="1" t="s">
        <v>536</v>
      </c>
      <c r="N2837" t="str">
        <f t="shared" si="272"/>
        <v>"http://www.omdbapi.com/?t=Welcome+to+the+Rileys&amp;tomatoes=true",</v>
      </c>
      <c r="O2837">
        <f t="shared" si="274"/>
        <v>2835</v>
      </c>
      <c r="P2837" t="str">
        <f t="shared" si="273"/>
        <v>o2835.csv</v>
      </c>
      <c r="S2837" s="13" t="s">
        <v>15663</v>
      </c>
      <c r="T2837" s="15" t="s">
        <v>6680</v>
      </c>
      <c r="U2837" s="1" t="s">
        <v>6680</v>
      </c>
      <c r="V2837"/>
      <c r="W2837" t="s">
        <v>19450</v>
      </c>
      <c r="AJ2837" s="13" t="s">
        <v>15665</v>
      </c>
      <c r="AK2837" s="1" t="s">
        <v>6682</v>
      </c>
      <c r="AL2837" s="7" t="s">
        <v>19452</v>
      </c>
    </row>
    <row r="2838" spans="1:38">
      <c r="A2838" t="s">
        <v>15666</v>
      </c>
      <c r="B2838" s="1" t="s">
        <v>12821</v>
      </c>
      <c r="C2838" s="3">
        <v>39221</v>
      </c>
      <c r="D2838" s="4" t="str">
        <f t="shared" si="270"/>
        <v>Went The Day Well?</v>
      </c>
      <c r="E2838" s="9" t="s">
        <v>15990</v>
      </c>
      <c r="F2838" s="5">
        <v>2010</v>
      </c>
      <c r="H2838" s="1" t="s">
        <v>535</v>
      </c>
      <c r="I2838" s="5" t="str">
        <f t="shared" si="271"/>
        <v>Went+The+Day+Well?</v>
      </c>
      <c r="J2838" s="1"/>
      <c r="K2838" s="5"/>
      <c r="L2838" s="1" t="s">
        <v>536</v>
      </c>
      <c r="N2838" t="str">
        <f t="shared" si="272"/>
        <v>"http://www.omdbapi.com/?t=Went+The+Day+Well?&amp;tomatoes=true",</v>
      </c>
      <c r="O2838">
        <f t="shared" si="274"/>
        <v>2836</v>
      </c>
      <c r="P2838" t="str">
        <f t="shared" si="273"/>
        <v>o2836.csv</v>
      </c>
      <c r="S2838" s="13" t="s">
        <v>15664</v>
      </c>
      <c r="T2838" s="15" t="s">
        <v>6681</v>
      </c>
      <c r="U2838" s="1" t="s">
        <v>6681</v>
      </c>
      <c r="V2838"/>
      <c r="W2838" t="s">
        <v>19451</v>
      </c>
      <c r="AJ2838" s="13" t="s">
        <v>15666</v>
      </c>
      <c r="AK2838" s="1" t="s">
        <v>12821</v>
      </c>
      <c r="AL2838" s="7" t="s">
        <v>19453</v>
      </c>
    </row>
    <row r="2839" spans="1:38">
      <c r="A2839" t="s">
        <v>15667</v>
      </c>
      <c r="B2839" s="1" t="s">
        <v>6689</v>
      </c>
      <c r="C2839" s="3">
        <v>39806</v>
      </c>
      <c r="D2839" s="4" t="str">
        <f t="shared" si="270"/>
        <v>West of Memphis</v>
      </c>
      <c r="E2839" s="9" t="s">
        <v>10842</v>
      </c>
      <c r="F2839" s="5">
        <f>YEAR(C2839)</f>
        <v>2012</v>
      </c>
      <c r="H2839" s="1" t="s">
        <v>535</v>
      </c>
      <c r="I2839" s="5" t="str">
        <f t="shared" si="271"/>
        <v>West+of+Memphis</v>
      </c>
      <c r="J2839" s="1"/>
      <c r="K2839" s="5"/>
      <c r="L2839" s="1" t="s">
        <v>536</v>
      </c>
      <c r="N2839" t="str">
        <f t="shared" si="272"/>
        <v>"http://www.omdbapi.com/?t=West+of+Memphis&amp;tomatoes=true",</v>
      </c>
      <c r="O2839">
        <f t="shared" si="274"/>
        <v>2837</v>
      </c>
      <c r="P2839" t="str">
        <f t="shared" si="273"/>
        <v>o2837.csv</v>
      </c>
      <c r="S2839" s="13" t="s">
        <v>15665</v>
      </c>
      <c r="T2839" s="15" t="s">
        <v>6682</v>
      </c>
      <c r="U2839" s="1" t="s">
        <v>6682</v>
      </c>
      <c r="V2839"/>
      <c r="W2839" t="s">
        <v>19452</v>
      </c>
      <c r="AJ2839" s="13" t="s">
        <v>15667</v>
      </c>
      <c r="AK2839" s="1" t="s">
        <v>6689</v>
      </c>
      <c r="AL2839" s="7" t="s">
        <v>19454</v>
      </c>
    </row>
    <row r="2840" spans="1:38">
      <c r="A2840" t="s">
        <v>15668</v>
      </c>
      <c r="B2840" s="1" t="s">
        <v>6691</v>
      </c>
      <c r="C2840" s="3">
        <v>40425</v>
      </c>
      <c r="D2840" s="4" t="str">
        <f t="shared" si="270"/>
        <v>Wetlands</v>
      </c>
      <c r="E2840" s="9" t="s">
        <v>6691</v>
      </c>
      <c r="F2840" s="5">
        <f>YEAR(C2840)</f>
        <v>2014</v>
      </c>
      <c r="H2840" s="1" t="s">
        <v>535</v>
      </c>
      <c r="I2840" s="5" t="str">
        <f t="shared" si="271"/>
        <v>Wetlands</v>
      </c>
      <c r="J2840" s="1"/>
      <c r="K2840" s="5"/>
      <c r="L2840" s="1" t="s">
        <v>536</v>
      </c>
      <c r="N2840" t="str">
        <f t="shared" si="272"/>
        <v>"http://www.omdbapi.com/?t=Wetlands&amp;tomatoes=true",</v>
      </c>
      <c r="O2840">
        <f t="shared" si="274"/>
        <v>2838</v>
      </c>
      <c r="P2840" t="str">
        <f t="shared" si="273"/>
        <v>o2838.csv</v>
      </c>
      <c r="S2840" s="13" t="s">
        <v>15666</v>
      </c>
      <c r="T2840" s="15" t="s">
        <v>16685</v>
      </c>
      <c r="U2840" s="1" t="s">
        <v>12821</v>
      </c>
      <c r="V2840"/>
      <c r="W2840" t="s">
        <v>19453</v>
      </c>
      <c r="AJ2840" s="13" t="s">
        <v>15668</v>
      </c>
      <c r="AK2840" s="1" t="s">
        <v>6691</v>
      </c>
      <c r="AL2840" s="7" t="s">
        <v>19455</v>
      </c>
    </row>
    <row r="2841" spans="1:38">
      <c r="A2841" t="s">
        <v>15669</v>
      </c>
      <c r="B2841" s="1" t="s">
        <v>12823</v>
      </c>
      <c r="C2841" s="3">
        <v>40397</v>
      </c>
      <c r="D2841" s="4" t="str">
        <f t="shared" si="270"/>
        <v>What If</v>
      </c>
      <c r="E2841" s="9" t="s">
        <v>15991</v>
      </c>
      <c r="F2841" s="5">
        <v>2013</v>
      </c>
      <c r="H2841" s="1" t="s">
        <v>535</v>
      </c>
      <c r="I2841" s="5" t="str">
        <f t="shared" si="271"/>
        <v>What+If</v>
      </c>
      <c r="J2841" s="1"/>
      <c r="K2841" s="5"/>
      <c r="L2841" s="1" t="s">
        <v>536</v>
      </c>
      <c r="N2841" t="str">
        <f t="shared" si="272"/>
        <v>"http://www.omdbapi.com/?t=What+If&amp;tomatoes=true",</v>
      </c>
      <c r="O2841">
        <f t="shared" si="274"/>
        <v>2839</v>
      </c>
      <c r="P2841" t="str">
        <f t="shared" si="273"/>
        <v>o2839.csv</v>
      </c>
      <c r="S2841" s="13" t="s">
        <v>15667</v>
      </c>
      <c r="T2841" s="15" t="s">
        <v>6689</v>
      </c>
      <c r="U2841" s="1" t="s">
        <v>6689</v>
      </c>
      <c r="V2841"/>
      <c r="W2841" t="s">
        <v>19454</v>
      </c>
      <c r="AJ2841" s="13" t="s">
        <v>15669</v>
      </c>
      <c r="AK2841" s="1" t="s">
        <v>12823</v>
      </c>
      <c r="AL2841" s="7" t="s">
        <v>19456</v>
      </c>
    </row>
    <row r="2842" spans="1:38">
      <c r="A2842" t="s">
        <v>15670</v>
      </c>
      <c r="B2842" s="1" t="s">
        <v>6694</v>
      </c>
      <c r="C2842" s="3">
        <v>38948</v>
      </c>
      <c r="D2842" s="4" t="str">
        <f t="shared" si="270"/>
        <v>What If...</v>
      </c>
      <c r="E2842" s="9" t="s">
        <v>12313</v>
      </c>
      <c r="F2842" s="5">
        <f>YEAR(C2842)</f>
        <v>2010</v>
      </c>
      <c r="H2842" s="1" t="s">
        <v>535</v>
      </c>
      <c r="I2842" s="5" t="str">
        <f t="shared" si="271"/>
        <v>What+If...</v>
      </c>
      <c r="J2842" s="1"/>
      <c r="K2842" s="5"/>
      <c r="L2842" s="1" t="s">
        <v>536</v>
      </c>
      <c r="N2842" t="str">
        <f t="shared" si="272"/>
        <v>"http://www.omdbapi.com/?t=What+If...&amp;tomatoes=true",</v>
      </c>
      <c r="O2842">
        <f t="shared" si="274"/>
        <v>2840</v>
      </c>
      <c r="P2842" t="str">
        <f t="shared" si="273"/>
        <v>o2840.csv</v>
      </c>
      <c r="S2842" s="13" t="s">
        <v>15668</v>
      </c>
      <c r="T2842" s="15" t="s">
        <v>6691</v>
      </c>
      <c r="U2842" s="1" t="s">
        <v>6691</v>
      </c>
      <c r="V2842"/>
      <c r="W2842" t="s">
        <v>19455</v>
      </c>
      <c r="AJ2842" s="13" t="s">
        <v>15670</v>
      </c>
      <c r="AK2842" s="1" t="s">
        <v>6694</v>
      </c>
      <c r="AL2842" s="7" t="s">
        <v>19457</v>
      </c>
    </row>
    <row r="2843" spans="1:38">
      <c r="A2843" t="s">
        <v>15671</v>
      </c>
      <c r="B2843" s="1" t="s">
        <v>6695</v>
      </c>
      <c r="C2843" s="3">
        <v>39935</v>
      </c>
      <c r="D2843" s="4" t="str">
        <f t="shared" si="270"/>
        <v>What Maisie Knew</v>
      </c>
      <c r="E2843" s="9" t="s">
        <v>12314</v>
      </c>
      <c r="F2843" s="5">
        <v>2012</v>
      </c>
      <c r="H2843" s="1" t="s">
        <v>535</v>
      </c>
      <c r="I2843" s="5" t="str">
        <f t="shared" si="271"/>
        <v>What+Maisie+Knew</v>
      </c>
      <c r="J2843" s="1"/>
      <c r="K2843" s="5"/>
      <c r="L2843" s="1" t="s">
        <v>536</v>
      </c>
      <c r="N2843" t="str">
        <f t="shared" si="272"/>
        <v>"http://www.omdbapi.com/?t=What+Maisie+Knew&amp;tomatoes=true",</v>
      </c>
      <c r="O2843">
        <f t="shared" si="274"/>
        <v>2841</v>
      </c>
      <c r="P2843" t="str">
        <f t="shared" si="273"/>
        <v>o2841.csv</v>
      </c>
      <c r="S2843" s="13" t="s">
        <v>15669</v>
      </c>
      <c r="T2843" s="15" t="s">
        <v>16096</v>
      </c>
      <c r="U2843" s="1" t="s">
        <v>12823</v>
      </c>
      <c r="V2843"/>
      <c r="W2843" t="s">
        <v>19456</v>
      </c>
      <c r="AJ2843" s="13" t="s">
        <v>15671</v>
      </c>
      <c r="AK2843" s="1" t="s">
        <v>6695</v>
      </c>
      <c r="AL2843" s="7" t="s">
        <v>19458</v>
      </c>
    </row>
    <row r="2844" spans="1:38">
      <c r="A2844" t="s">
        <v>15672</v>
      </c>
      <c r="B2844" s="1" t="s">
        <v>6696</v>
      </c>
      <c r="C2844" s="3">
        <v>40852</v>
      </c>
      <c r="D2844" s="4" t="str">
        <f t="shared" si="270"/>
        <v>What Our Fathers Did:A Nazi Legacy</v>
      </c>
      <c r="E2844" s="9" t="s">
        <v>12564</v>
      </c>
      <c r="F2844" s="5">
        <f>YEAR(C2844)</f>
        <v>2015</v>
      </c>
      <c r="H2844" s="1" t="s">
        <v>535</v>
      </c>
      <c r="I2844" s="5" t="str">
        <f t="shared" si="271"/>
        <v>What+Our+Fathers+Did%3AA+Nazi+Legacy</v>
      </c>
      <c r="J2844" s="1"/>
      <c r="K2844" s="5"/>
      <c r="L2844" s="1" t="s">
        <v>536</v>
      </c>
      <c r="N2844" t="str">
        <f t="shared" si="272"/>
        <v>"http://www.omdbapi.com/?t=What+Our+Fathers+Did%3AA+Nazi+Legacy&amp;tomatoes=true",</v>
      </c>
      <c r="O2844">
        <f t="shared" si="274"/>
        <v>2842</v>
      </c>
      <c r="P2844" t="str">
        <f t="shared" si="273"/>
        <v>o2842.csv</v>
      </c>
      <c r="S2844" s="13" t="s">
        <v>15670</v>
      </c>
      <c r="T2844" s="15" t="s">
        <v>6694</v>
      </c>
      <c r="U2844" s="1" t="s">
        <v>6694</v>
      </c>
      <c r="V2844"/>
      <c r="W2844" t="s">
        <v>19457</v>
      </c>
      <c r="AJ2844" s="13" t="s">
        <v>15672</v>
      </c>
      <c r="AK2844" s="1" t="s">
        <v>6696</v>
      </c>
      <c r="AL2844" s="7" t="s">
        <v>19459</v>
      </c>
    </row>
    <row r="2845" spans="1:38">
      <c r="A2845" t="s">
        <v>15673</v>
      </c>
      <c r="B2845" s="1" t="s">
        <v>6699</v>
      </c>
      <c r="C2845" s="3">
        <v>39585</v>
      </c>
      <c r="D2845" s="4" t="str">
        <f t="shared" si="270"/>
        <v>What to Expect When You're Expecting</v>
      </c>
      <c r="E2845" s="9" t="s">
        <v>16222</v>
      </c>
      <c r="F2845" s="5">
        <f>YEAR(C2845)</f>
        <v>2012</v>
      </c>
      <c r="H2845" s="1" t="s">
        <v>535</v>
      </c>
      <c r="I2845" s="5" t="str">
        <f t="shared" si="271"/>
        <v>What+to+Expect+When+You%27re+Expecting</v>
      </c>
      <c r="J2845" s="1"/>
      <c r="K2845" s="5"/>
      <c r="L2845" s="1" t="s">
        <v>536</v>
      </c>
      <c r="N2845" t="str">
        <f t="shared" si="272"/>
        <v>"http://www.omdbapi.com/?t=What+to+Expect+When+You%27re+Expecting&amp;tomatoes=true",</v>
      </c>
      <c r="O2845">
        <f t="shared" si="274"/>
        <v>2843</v>
      </c>
      <c r="P2845" t="str">
        <f t="shared" si="273"/>
        <v>o2843.csv</v>
      </c>
      <c r="S2845" s="13" t="s">
        <v>15671</v>
      </c>
      <c r="T2845" s="15" t="s">
        <v>6695</v>
      </c>
      <c r="U2845" s="1" t="s">
        <v>6695</v>
      </c>
      <c r="V2845"/>
      <c r="W2845" t="s">
        <v>19458</v>
      </c>
      <c r="AJ2845" s="13" t="s">
        <v>15673</v>
      </c>
      <c r="AK2845" s="1" t="s">
        <v>6699</v>
      </c>
      <c r="AL2845" s="7" t="s">
        <v>19460</v>
      </c>
    </row>
    <row r="2846" spans="1:38">
      <c r="A2846" t="s">
        <v>15674</v>
      </c>
      <c r="B2846" s="1" t="s">
        <v>6700</v>
      </c>
      <c r="C2846" s="3">
        <v>40586</v>
      </c>
      <c r="D2846" s="4" t="str">
        <f t="shared" si="270"/>
        <v>What We Do in the Shadows</v>
      </c>
      <c r="E2846" s="9" t="s">
        <v>12315</v>
      </c>
      <c r="F2846" s="5">
        <v>2014</v>
      </c>
      <c r="H2846" s="1" t="s">
        <v>535</v>
      </c>
      <c r="I2846" s="5" t="str">
        <f t="shared" si="271"/>
        <v>What+We+Do+in+the+Shadows</v>
      </c>
      <c r="J2846" s="1"/>
      <c r="K2846" s="5"/>
      <c r="L2846" s="1" t="s">
        <v>536</v>
      </c>
      <c r="N2846" t="str">
        <f t="shared" si="272"/>
        <v>"http://www.omdbapi.com/?t=What+We+Do+in+the+Shadows&amp;tomatoes=true",</v>
      </c>
      <c r="O2846">
        <f t="shared" si="274"/>
        <v>2844</v>
      </c>
      <c r="P2846" t="str">
        <f t="shared" si="273"/>
        <v>o2844.csv</v>
      </c>
      <c r="S2846" s="13" t="s">
        <v>15672</v>
      </c>
      <c r="T2846" s="15" t="s">
        <v>16552</v>
      </c>
      <c r="U2846" s="1" t="s">
        <v>6696</v>
      </c>
      <c r="V2846"/>
      <c r="W2846" t="s">
        <v>19459</v>
      </c>
      <c r="AJ2846" s="13" t="s">
        <v>15674</v>
      </c>
      <c r="AK2846" s="1" t="s">
        <v>6700</v>
      </c>
      <c r="AL2846" s="7" t="s">
        <v>19461</v>
      </c>
    </row>
    <row r="2847" spans="1:38">
      <c r="A2847" t="s">
        <v>15675</v>
      </c>
      <c r="B2847" s="1" t="s">
        <v>12601</v>
      </c>
      <c r="C2847" s="3">
        <v>39115</v>
      </c>
      <c r="D2847" s="4" t="str">
        <f t="shared" si="270"/>
        <v>What Women Want</v>
      </c>
      <c r="E2847" s="9" t="s">
        <v>15992</v>
      </c>
      <c r="F2847" s="5">
        <v>2010</v>
      </c>
      <c r="H2847" s="1" t="s">
        <v>535</v>
      </c>
      <c r="I2847" s="5" t="str">
        <f t="shared" si="271"/>
        <v>What+Women+Want</v>
      </c>
      <c r="J2847" s="1"/>
      <c r="K2847" s="5"/>
      <c r="L2847" s="1" t="s">
        <v>536</v>
      </c>
      <c r="N2847" t="str">
        <f t="shared" si="272"/>
        <v>"http://www.omdbapi.com/?t=What+Women+Want&amp;tomatoes=true",</v>
      </c>
      <c r="O2847">
        <f t="shared" si="274"/>
        <v>2845</v>
      </c>
      <c r="P2847" t="str">
        <f t="shared" si="273"/>
        <v>o2845.csv</v>
      </c>
      <c r="S2847" s="13" t="s">
        <v>15673</v>
      </c>
      <c r="T2847" s="15" t="s">
        <v>6699</v>
      </c>
      <c r="U2847" s="1" t="s">
        <v>6699</v>
      </c>
      <c r="V2847"/>
      <c r="W2847" t="s">
        <v>19460</v>
      </c>
      <c r="AJ2847" s="13" t="s">
        <v>15675</v>
      </c>
      <c r="AK2847" s="1" t="s">
        <v>12601</v>
      </c>
      <c r="AL2847" s="7" t="s">
        <v>19462</v>
      </c>
    </row>
    <row r="2848" spans="1:38">
      <c r="A2848" t="s">
        <v>15676</v>
      </c>
      <c r="B2848" s="1" t="s">
        <v>6697</v>
      </c>
      <c r="C2848" s="3">
        <v>40159</v>
      </c>
      <c r="D2848" s="4" t="str">
        <f t="shared" si="270"/>
        <v>What's In a Name?</v>
      </c>
      <c r="E2848" s="9" t="s">
        <v>16223</v>
      </c>
      <c r="F2848" s="5">
        <v>2012</v>
      </c>
      <c r="H2848" s="1" t="s">
        <v>535</v>
      </c>
      <c r="I2848" s="5" t="str">
        <f t="shared" si="271"/>
        <v>What%27s+In+a+Name?</v>
      </c>
      <c r="J2848" s="1"/>
      <c r="K2848" s="5"/>
      <c r="L2848" s="1" t="s">
        <v>536</v>
      </c>
      <c r="N2848" t="str">
        <f t="shared" si="272"/>
        <v>"http://www.omdbapi.com/?t=What%27s+In+a+Name?&amp;tomatoes=true",</v>
      </c>
      <c r="O2848">
        <f t="shared" si="274"/>
        <v>2846</v>
      </c>
      <c r="P2848" t="str">
        <f t="shared" si="273"/>
        <v>o2846.csv</v>
      </c>
      <c r="S2848" s="13" t="s">
        <v>15674</v>
      </c>
      <c r="T2848" s="15" t="s">
        <v>6700</v>
      </c>
      <c r="U2848" s="1" t="s">
        <v>6700</v>
      </c>
      <c r="V2848"/>
      <c r="W2848" t="s">
        <v>19461</v>
      </c>
      <c r="AJ2848" s="13" t="s">
        <v>15676</v>
      </c>
      <c r="AK2848" s="1" t="s">
        <v>6697</v>
      </c>
      <c r="AL2848" s="7" t="s">
        <v>19463</v>
      </c>
    </row>
    <row r="2849" spans="1:38">
      <c r="A2849" t="s">
        <v>15677</v>
      </c>
      <c r="B2849" s="1" t="s">
        <v>6698</v>
      </c>
      <c r="C2849" s="3">
        <v>39354</v>
      </c>
      <c r="D2849" s="4" t="str">
        <f t="shared" si="270"/>
        <v>What's Your Number?</v>
      </c>
      <c r="E2849" s="9" t="s">
        <v>16224</v>
      </c>
      <c r="F2849" s="5">
        <f>YEAR(C2849)</f>
        <v>2011</v>
      </c>
      <c r="H2849" s="1" t="s">
        <v>535</v>
      </c>
      <c r="I2849" s="5" t="str">
        <f t="shared" si="271"/>
        <v>What%27s+Your+Number?</v>
      </c>
      <c r="J2849" s="1"/>
      <c r="K2849" s="5"/>
      <c r="L2849" s="1" t="s">
        <v>536</v>
      </c>
      <c r="N2849" t="str">
        <f t="shared" si="272"/>
        <v>"http://www.omdbapi.com/?t=What%27s+Your+Number?&amp;tomatoes=true",</v>
      </c>
      <c r="O2849">
        <f t="shared" si="274"/>
        <v>2847</v>
      </c>
      <c r="P2849" t="str">
        <f t="shared" si="273"/>
        <v>o2847.csv</v>
      </c>
      <c r="S2849" s="13" t="s">
        <v>15675</v>
      </c>
      <c r="T2849" s="15" t="s">
        <v>16686</v>
      </c>
      <c r="U2849" s="1" t="s">
        <v>12601</v>
      </c>
      <c r="V2849"/>
      <c r="W2849" t="s">
        <v>19462</v>
      </c>
      <c r="AJ2849" s="13" t="s">
        <v>15677</v>
      </c>
      <c r="AK2849" s="1" t="s">
        <v>6698</v>
      </c>
      <c r="AL2849" s="7" t="s">
        <v>19464</v>
      </c>
    </row>
    <row r="2850" spans="1:38">
      <c r="A2850" t="s">
        <v>15678</v>
      </c>
      <c r="B2850" s="1" t="s">
        <v>6701</v>
      </c>
      <c r="C2850" s="3">
        <v>40024</v>
      </c>
      <c r="D2850" s="4" t="str">
        <f t="shared" si="270"/>
        <v>When Comedy Went to School</v>
      </c>
      <c r="E2850" s="9" t="s">
        <v>10843</v>
      </c>
      <c r="F2850" s="5">
        <f>YEAR(C2850)</f>
        <v>2013</v>
      </c>
      <c r="H2850" s="1" t="s">
        <v>535</v>
      </c>
      <c r="I2850" s="5" t="str">
        <f t="shared" si="271"/>
        <v>When+Comedy+Went+to+School</v>
      </c>
      <c r="J2850" s="1"/>
      <c r="K2850" s="5"/>
      <c r="L2850" s="1" t="s">
        <v>536</v>
      </c>
      <c r="N2850" t="str">
        <f t="shared" si="272"/>
        <v>"http://www.omdbapi.com/?t=When+Comedy+Went+to+School&amp;tomatoes=true",</v>
      </c>
      <c r="O2850">
        <f t="shared" si="274"/>
        <v>2848</v>
      </c>
      <c r="P2850" t="str">
        <f t="shared" si="273"/>
        <v>o2848.csv</v>
      </c>
      <c r="S2850" s="13" t="s">
        <v>15676</v>
      </c>
      <c r="T2850" s="15" t="s">
        <v>16553</v>
      </c>
      <c r="U2850" s="1" t="s">
        <v>6697</v>
      </c>
      <c r="V2850"/>
      <c r="W2850" t="s">
        <v>19463</v>
      </c>
      <c r="AJ2850" s="13" t="s">
        <v>15678</v>
      </c>
      <c r="AK2850" s="1" t="s">
        <v>6701</v>
      </c>
      <c r="AL2850" s="7" t="s">
        <v>19465</v>
      </c>
    </row>
    <row r="2851" spans="1:38">
      <c r="A2851" t="s">
        <v>15679</v>
      </c>
      <c r="B2851" s="1" t="s">
        <v>6702</v>
      </c>
      <c r="C2851" s="3">
        <v>38745</v>
      </c>
      <c r="D2851" s="4" t="str">
        <f t="shared" si="270"/>
        <v>When in Rome</v>
      </c>
      <c r="E2851" s="9" t="s">
        <v>12316</v>
      </c>
      <c r="F2851" s="5">
        <f>YEAR(C2851)</f>
        <v>2010</v>
      </c>
      <c r="H2851" s="1" t="s">
        <v>535</v>
      </c>
      <c r="I2851" s="5" t="str">
        <f t="shared" si="271"/>
        <v>When+in+Rome</v>
      </c>
      <c r="J2851" s="1"/>
      <c r="K2851" s="5"/>
      <c r="L2851" s="1" t="s">
        <v>536</v>
      </c>
      <c r="N2851" t="str">
        <f t="shared" si="272"/>
        <v>"http://www.omdbapi.com/?t=When+in+Rome&amp;tomatoes=true",</v>
      </c>
      <c r="O2851">
        <f t="shared" si="274"/>
        <v>2849</v>
      </c>
      <c r="P2851" t="str">
        <f t="shared" si="273"/>
        <v>o2849.csv</v>
      </c>
      <c r="S2851" s="13" t="s">
        <v>15677</v>
      </c>
      <c r="T2851" s="15" t="s">
        <v>6698</v>
      </c>
      <c r="U2851" s="1" t="s">
        <v>6698</v>
      </c>
      <c r="V2851"/>
      <c r="W2851" t="s">
        <v>19464</v>
      </c>
      <c r="AJ2851" s="13" t="s">
        <v>15679</v>
      </c>
      <c r="AK2851" s="1" t="s">
        <v>6702</v>
      </c>
      <c r="AL2851" s="7" t="s">
        <v>19466</v>
      </c>
    </row>
    <row r="2852" spans="1:38">
      <c r="A2852" t="s">
        <v>15680</v>
      </c>
      <c r="B2852" s="1" t="s">
        <v>6703</v>
      </c>
      <c r="C2852" s="3">
        <v>40684</v>
      </c>
      <c r="D2852" s="4" t="str">
        <f t="shared" si="270"/>
        <v>When Marnie Was There</v>
      </c>
      <c r="E2852" s="9" t="s">
        <v>12317</v>
      </c>
      <c r="F2852" s="5">
        <v>2014</v>
      </c>
      <c r="H2852" s="1" t="s">
        <v>535</v>
      </c>
      <c r="I2852" s="5" t="str">
        <f t="shared" si="271"/>
        <v>When+Marnie+Was+There</v>
      </c>
      <c r="J2852" s="1"/>
      <c r="K2852" s="5"/>
      <c r="L2852" s="1" t="s">
        <v>536</v>
      </c>
      <c r="N2852" t="str">
        <f t="shared" si="272"/>
        <v>"http://www.omdbapi.com/?t=When+Marnie+Was+There&amp;tomatoes=true",</v>
      </c>
      <c r="O2852">
        <f t="shared" si="274"/>
        <v>2850</v>
      </c>
      <c r="P2852" t="str">
        <f t="shared" si="273"/>
        <v>o2850.csv</v>
      </c>
      <c r="S2852" s="13" t="s">
        <v>15678</v>
      </c>
      <c r="T2852" s="15" t="s">
        <v>6701</v>
      </c>
      <c r="U2852" s="1" t="s">
        <v>6701</v>
      </c>
      <c r="V2852"/>
      <c r="W2852" t="s">
        <v>19465</v>
      </c>
      <c r="AJ2852" s="13" t="s">
        <v>15680</v>
      </c>
      <c r="AK2852" s="1" t="s">
        <v>6703</v>
      </c>
      <c r="AL2852" s="7" t="s">
        <v>19467</v>
      </c>
    </row>
    <row r="2853" spans="1:38">
      <c r="A2853" t="s">
        <v>15681</v>
      </c>
      <c r="B2853" s="1" t="s">
        <v>6705</v>
      </c>
      <c r="C2853" s="3">
        <v>40411</v>
      </c>
      <c r="D2853" s="4" t="str">
        <f t="shared" si="270"/>
        <v>When the Game Stands Tall</v>
      </c>
      <c r="E2853" s="9" t="s">
        <v>12318</v>
      </c>
      <c r="F2853" s="5">
        <f>YEAR(C2853)</f>
        <v>2014</v>
      </c>
      <c r="H2853" s="1" t="s">
        <v>535</v>
      </c>
      <c r="I2853" s="5" t="str">
        <f t="shared" si="271"/>
        <v>When+the+Game+Stands+Tall</v>
      </c>
      <c r="J2853" s="1"/>
      <c r="K2853" s="5"/>
      <c r="L2853" s="1" t="s">
        <v>536</v>
      </c>
      <c r="N2853" t="str">
        <f t="shared" si="272"/>
        <v>"http://www.omdbapi.com/?t=When+the+Game+Stands+Tall&amp;tomatoes=true",</v>
      </c>
      <c r="O2853">
        <f t="shared" si="274"/>
        <v>2851</v>
      </c>
      <c r="P2853" t="str">
        <f t="shared" si="273"/>
        <v>o2851.csv</v>
      </c>
      <c r="S2853" s="13" t="s">
        <v>15679</v>
      </c>
      <c r="T2853" s="15" t="s">
        <v>6702</v>
      </c>
      <c r="U2853" s="1" t="s">
        <v>6702</v>
      </c>
      <c r="V2853"/>
      <c r="W2853" t="s">
        <v>19466</v>
      </c>
      <c r="AJ2853" s="13" t="s">
        <v>15681</v>
      </c>
      <c r="AK2853" s="1" t="s">
        <v>6705</v>
      </c>
      <c r="AL2853" s="7" t="s">
        <v>19468</v>
      </c>
    </row>
    <row r="2854" spans="1:38">
      <c r="A2854" t="s">
        <v>15682</v>
      </c>
      <c r="B2854" s="1" t="s">
        <v>6706</v>
      </c>
      <c r="C2854" s="3">
        <v>39739</v>
      </c>
      <c r="D2854" s="4" t="str">
        <f t="shared" si="270"/>
        <v>When the Iron Bird Flies</v>
      </c>
      <c r="E2854" s="9" t="s">
        <v>12319</v>
      </c>
      <c r="F2854" s="5">
        <f>YEAR(C2854)</f>
        <v>2012</v>
      </c>
      <c r="H2854" s="1" t="s">
        <v>535</v>
      </c>
      <c r="I2854" s="5" t="str">
        <f t="shared" si="271"/>
        <v>When+the+Iron+Bird+Flies</v>
      </c>
      <c r="J2854" s="1"/>
      <c r="K2854" s="5"/>
      <c r="L2854" s="1" t="s">
        <v>536</v>
      </c>
      <c r="N2854" t="str">
        <f t="shared" si="272"/>
        <v>"http://www.omdbapi.com/?t=When+the+Iron+Bird+Flies&amp;tomatoes=true",</v>
      </c>
      <c r="O2854">
        <f t="shared" si="274"/>
        <v>2852</v>
      </c>
      <c r="P2854" t="str">
        <f t="shared" si="273"/>
        <v>o2852.csv</v>
      </c>
      <c r="S2854" s="13" t="s">
        <v>15680</v>
      </c>
      <c r="T2854" s="15" t="s">
        <v>6703</v>
      </c>
      <c r="U2854" s="1" t="s">
        <v>6703</v>
      </c>
      <c r="V2854"/>
      <c r="W2854" t="s">
        <v>19467</v>
      </c>
      <c r="AJ2854" s="13" t="s">
        <v>15682</v>
      </c>
      <c r="AK2854" s="1" t="s">
        <v>6706</v>
      </c>
      <c r="AL2854" s="7" t="s">
        <v>19469</v>
      </c>
    </row>
    <row r="2855" spans="1:38">
      <c r="A2855" t="s">
        <v>15683</v>
      </c>
      <c r="B2855" s="1" t="s">
        <v>12824</v>
      </c>
      <c r="C2855" s="3">
        <v>39109</v>
      </c>
      <c r="D2855" s="4" t="str">
        <f t="shared" si="270"/>
        <v>When We Leave</v>
      </c>
      <c r="E2855" s="9" t="s">
        <v>15993</v>
      </c>
      <c r="F2855" s="5">
        <v>2010</v>
      </c>
      <c r="H2855" s="1" t="s">
        <v>535</v>
      </c>
      <c r="I2855" s="5" t="str">
        <f t="shared" si="271"/>
        <v>When+We+Leave</v>
      </c>
      <c r="J2855" s="1"/>
      <c r="K2855" s="5"/>
      <c r="L2855" s="1" t="s">
        <v>536</v>
      </c>
      <c r="N2855" t="str">
        <f t="shared" si="272"/>
        <v>"http://www.omdbapi.com/?t=When+We+Leave&amp;tomatoes=true",</v>
      </c>
      <c r="O2855">
        <f t="shared" si="274"/>
        <v>2853</v>
      </c>
      <c r="P2855" t="str">
        <f t="shared" si="273"/>
        <v>o2853.csv</v>
      </c>
      <c r="S2855" s="13" t="s">
        <v>15681</v>
      </c>
      <c r="T2855" s="15" t="s">
        <v>6705</v>
      </c>
      <c r="U2855" s="1" t="s">
        <v>6705</v>
      </c>
      <c r="V2855"/>
      <c r="W2855" t="s">
        <v>19468</v>
      </c>
      <c r="AJ2855" s="13" t="s">
        <v>15683</v>
      </c>
      <c r="AK2855" s="1" t="s">
        <v>12824</v>
      </c>
      <c r="AL2855" s="7" t="s">
        <v>19470</v>
      </c>
    </row>
    <row r="2856" spans="1:38">
      <c r="A2856" t="s">
        <v>15684</v>
      </c>
      <c r="B2856" s="1" t="s">
        <v>6707</v>
      </c>
      <c r="C2856" s="3">
        <v>38815</v>
      </c>
      <c r="D2856" s="4" t="str">
        <f t="shared" si="270"/>
        <v>When You're Strange</v>
      </c>
      <c r="E2856" s="9" t="s">
        <v>16225</v>
      </c>
      <c r="F2856" s="5">
        <v>2009</v>
      </c>
      <c r="H2856" s="1" t="s">
        <v>535</v>
      </c>
      <c r="I2856" s="5" t="str">
        <f t="shared" si="271"/>
        <v>When+You%27re+Strange</v>
      </c>
      <c r="J2856" s="1"/>
      <c r="K2856" s="5"/>
      <c r="L2856" s="1" t="s">
        <v>536</v>
      </c>
      <c r="N2856" t="str">
        <f t="shared" si="272"/>
        <v>"http://www.omdbapi.com/?t=When+You%27re+Strange&amp;tomatoes=true",</v>
      </c>
      <c r="O2856">
        <f t="shared" si="274"/>
        <v>2854</v>
      </c>
      <c r="P2856" t="str">
        <f t="shared" si="273"/>
        <v>o2854.csv</v>
      </c>
      <c r="S2856" s="13" t="s">
        <v>15682</v>
      </c>
      <c r="T2856" s="15" t="s">
        <v>16554</v>
      </c>
      <c r="U2856" s="1" t="s">
        <v>6706</v>
      </c>
      <c r="V2856"/>
      <c r="W2856" t="s">
        <v>19469</v>
      </c>
      <c r="AJ2856" s="13" t="s">
        <v>15684</v>
      </c>
      <c r="AK2856" s="1" t="s">
        <v>6707</v>
      </c>
      <c r="AL2856" s="7" t="s">
        <v>19471</v>
      </c>
    </row>
    <row r="2857" spans="1:38">
      <c r="A2857" t="s">
        <v>15685</v>
      </c>
      <c r="B2857" s="1" t="s">
        <v>6704</v>
      </c>
      <c r="C2857" s="3">
        <v>40033</v>
      </c>
      <c r="D2857" s="4" t="str">
        <f t="shared" si="270"/>
        <v>Whensday</v>
      </c>
      <c r="E2857" s="9" t="s">
        <v>6704</v>
      </c>
      <c r="F2857" s="5">
        <f>YEAR(C2857)</f>
        <v>2013</v>
      </c>
      <c r="H2857" s="1" t="s">
        <v>535</v>
      </c>
      <c r="I2857" s="5" t="str">
        <f t="shared" si="271"/>
        <v>Whensday</v>
      </c>
      <c r="J2857" s="1"/>
      <c r="K2857" s="5"/>
      <c r="L2857" s="1" t="s">
        <v>536</v>
      </c>
      <c r="N2857" t="str">
        <f t="shared" si="272"/>
        <v>"http://www.omdbapi.com/?t=Whensday&amp;tomatoes=true",</v>
      </c>
      <c r="O2857">
        <f t="shared" si="274"/>
        <v>2855</v>
      </c>
      <c r="P2857" t="str">
        <f t="shared" si="273"/>
        <v>o2855.csv</v>
      </c>
      <c r="S2857" s="13" t="s">
        <v>15683</v>
      </c>
      <c r="T2857" s="15" t="s">
        <v>16097</v>
      </c>
      <c r="U2857" s="1" t="s">
        <v>12824</v>
      </c>
      <c r="V2857"/>
      <c r="W2857" t="s">
        <v>19470</v>
      </c>
      <c r="AJ2857" s="13" t="s">
        <v>15685</v>
      </c>
      <c r="AK2857" s="1" t="s">
        <v>6704</v>
      </c>
      <c r="AL2857" s="7" t="s">
        <v>19472</v>
      </c>
    </row>
    <row r="2858" spans="1:38">
      <c r="A2858" t="s">
        <v>15686</v>
      </c>
      <c r="B2858" s="1" t="s">
        <v>6708</v>
      </c>
      <c r="C2858" s="3">
        <v>39578</v>
      </c>
      <c r="D2858" s="4" t="str">
        <f t="shared" si="270"/>
        <v>Where Do We Go Now?</v>
      </c>
      <c r="E2858" s="9" t="s">
        <v>12320</v>
      </c>
      <c r="F2858" s="5">
        <v>2011</v>
      </c>
      <c r="H2858" s="1" t="s">
        <v>535</v>
      </c>
      <c r="I2858" s="5" t="str">
        <f t="shared" si="271"/>
        <v>Where+Do+We+Go+Now?</v>
      </c>
      <c r="J2858" s="1"/>
      <c r="K2858" s="5"/>
      <c r="L2858" s="1" t="s">
        <v>536</v>
      </c>
      <c r="N2858" t="str">
        <f t="shared" si="272"/>
        <v>"http://www.omdbapi.com/?t=Where+Do+We+Go+Now?&amp;tomatoes=true",</v>
      </c>
      <c r="O2858">
        <f t="shared" si="274"/>
        <v>2856</v>
      </c>
      <c r="P2858" t="str">
        <f t="shared" si="273"/>
        <v>o2856.csv</v>
      </c>
      <c r="S2858" s="13" t="s">
        <v>15685</v>
      </c>
      <c r="T2858" s="15" t="s">
        <v>6704</v>
      </c>
      <c r="U2858" s="1" t="s">
        <v>6704</v>
      </c>
      <c r="V2858"/>
      <c r="W2858" t="s">
        <v>19472</v>
      </c>
      <c r="AJ2858" s="13" t="s">
        <v>15686</v>
      </c>
      <c r="AK2858" s="1" t="s">
        <v>6708</v>
      </c>
      <c r="AL2858" s="7" t="s">
        <v>19473</v>
      </c>
    </row>
    <row r="2859" spans="1:38">
      <c r="A2859" t="s">
        <v>15687</v>
      </c>
      <c r="B2859" s="1" t="s">
        <v>6709</v>
      </c>
      <c r="C2859" s="3">
        <v>40677</v>
      </c>
      <c r="D2859" s="4" t="str">
        <f t="shared" si="270"/>
        <v>Where Hope Grows</v>
      </c>
      <c r="E2859" s="9" t="s">
        <v>12321</v>
      </c>
      <c r="F2859" s="5">
        <v>2014</v>
      </c>
      <c r="H2859" s="1" t="s">
        <v>535</v>
      </c>
      <c r="I2859" s="5" t="str">
        <f t="shared" si="271"/>
        <v>Where+Hope+Grows</v>
      </c>
      <c r="J2859" s="1"/>
      <c r="K2859" s="5"/>
      <c r="L2859" s="1" t="s">
        <v>536</v>
      </c>
      <c r="N2859" t="str">
        <f t="shared" si="272"/>
        <v>"http://www.omdbapi.com/?t=Where+Hope+Grows&amp;tomatoes=true",</v>
      </c>
      <c r="O2859">
        <f t="shared" si="274"/>
        <v>2857</v>
      </c>
      <c r="P2859" t="str">
        <f t="shared" si="273"/>
        <v>o2857.csv</v>
      </c>
      <c r="S2859" s="13" t="s">
        <v>15686</v>
      </c>
      <c r="T2859" s="15" t="s">
        <v>6708</v>
      </c>
      <c r="U2859" s="1" t="s">
        <v>6708</v>
      </c>
      <c r="V2859"/>
      <c r="W2859" t="s">
        <v>19473</v>
      </c>
      <c r="AJ2859" s="13" t="s">
        <v>15687</v>
      </c>
      <c r="AK2859" s="1" t="s">
        <v>6709</v>
      </c>
      <c r="AL2859" s="7" t="s">
        <v>19474</v>
      </c>
    </row>
    <row r="2860" spans="1:38">
      <c r="A2860" t="s">
        <v>15688</v>
      </c>
      <c r="B2860" s="1" t="s">
        <v>6710</v>
      </c>
      <c r="C2860" s="3">
        <v>39333</v>
      </c>
      <c r="D2860" s="4" t="str">
        <f t="shared" si="270"/>
        <v>Where Soldiers Come From</v>
      </c>
      <c r="E2860" s="9" t="s">
        <v>12322</v>
      </c>
      <c r="F2860" s="5">
        <f>YEAR(C2860)</f>
        <v>2011</v>
      </c>
      <c r="H2860" s="1" t="s">
        <v>535</v>
      </c>
      <c r="I2860" s="5" t="str">
        <f t="shared" si="271"/>
        <v>Where+Soldiers+Come+From</v>
      </c>
      <c r="J2860" s="1"/>
      <c r="K2860" s="5"/>
      <c r="L2860" s="1" t="s">
        <v>536</v>
      </c>
      <c r="N2860" t="str">
        <f t="shared" si="272"/>
        <v>"http://www.omdbapi.com/?t=Where+Soldiers+Come+From&amp;tomatoes=true",</v>
      </c>
      <c r="O2860">
        <f t="shared" si="274"/>
        <v>2858</v>
      </c>
      <c r="P2860" t="str">
        <f t="shared" si="273"/>
        <v>o2858.csv</v>
      </c>
      <c r="S2860" s="13" t="s">
        <v>15687</v>
      </c>
      <c r="T2860" s="15" t="s">
        <v>6709</v>
      </c>
      <c r="U2860" s="1" t="s">
        <v>6709</v>
      </c>
      <c r="V2860"/>
      <c r="W2860" t="s">
        <v>19474</v>
      </c>
      <c r="AJ2860" s="13" t="s">
        <v>15688</v>
      </c>
      <c r="AK2860" s="1" t="s">
        <v>6710</v>
      </c>
      <c r="AL2860" s="7" t="s">
        <v>19475</v>
      </c>
    </row>
    <row r="2861" spans="1:38">
      <c r="A2861" t="s">
        <v>15689</v>
      </c>
      <c r="B2861" s="1" t="s">
        <v>6711</v>
      </c>
      <c r="C2861" s="3">
        <v>40628</v>
      </c>
      <c r="D2861" s="4" t="str">
        <f t="shared" si="270"/>
        <v>While We're Young</v>
      </c>
      <c r="E2861" s="9" t="s">
        <v>16226</v>
      </c>
      <c r="F2861" s="5">
        <v>2014</v>
      </c>
      <c r="H2861" s="1" t="s">
        <v>535</v>
      </c>
      <c r="I2861" s="5" t="str">
        <f t="shared" si="271"/>
        <v>While+We%27re+Young</v>
      </c>
      <c r="J2861" s="1"/>
      <c r="K2861" s="5"/>
      <c r="L2861" s="1" t="s">
        <v>536</v>
      </c>
      <c r="N2861" t="str">
        <f t="shared" si="272"/>
        <v>"http://www.omdbapi.com/?t=While+We%27re+Young&amp;tomatoes=true",</v>
      </c>
      <c r="O2861">
        <f t="shared" si="274"/>
        <v>2859</v>
      </c>
      <c r="P2861" t="str">
        <f t="shared" si="273"/>
        <v>o2859.csv</v>
      </c>
      <c r="S2861" s="13" t="s">
        <v>15688</v>
      </c>
      <c r="T2861" s="15" t="s">
        <v>6710</v>
      </c>
      <c r="U2861" s="1" t="s">
        <v>6710</v>
      </c>
      <c r="V2861"/>
      <c r="W2861" t="s">
        <v>19475</v>
      </c>
      <c r="AJ2861" s="13" t="s">
        <v>15689</v>
      </c>
      <c r="AK2861" s="1" t="s">
        <v>6711</v>
      </c>
      <c r="AL2861" s="7" t="s">
        <v>19476</v>
      </c>
    </row>
    <row r="2862" spans="1:38">
      <c r="A2862" t="s">
        <v>15690</v>
      </c>
      <c r="B2862" s="1" t="s">
        <v>6712</v>
      </c>
      <c r="C2862" s="3">
        <v>40460</v>
      </c>
      <c r="D2862" s="4" t="str">
        <f t="shared" si="270"/>
        <v>Whiplash</v>
      </c>
      <c r="E2862" s="9" t="s">
        <v>6712</v>
      </c>
      <c r="F2862" s="5">
        <f>YEAR(C2862)</f>
        <v>2014</v>
      </c>
      <c r="H2862" s="1" t="s">
        <v>535</v>
      </c>
      <c r="I2862" s="5" t="str">
        <f t="shared" si="271"/>
        <v>Whiplash</v>
      </c>
      <c r="J2862" s="1"/>
      <c r="K2862" s="5"/>
      <c r="L2862" s="1" t="s">
        <v>536</v>
      </c>
      <c r="N2862" t="str">
        <f t="shared" si="272"/>
        <v>"http://www.omdbapi.com/?t=Whiplash&amp;tomatoes=true",</v>
      </c>
      <c r="O2862">
        <f t="shared" si="274"/>
        <v>2860</v>
      </c>
      <c r="P2862" t="str">
        <f t="shared" si="273"/>
        <v>o2860.csv</v>
      </c>
      <c r="S2862" s="13" t="s">
        <v>15689</v>
      </c>
      <c r="T2862" s="15" t="s">
        <v>6711</v>
      </c>
      <c r="U2862" s="1" t="s">
        <v>6711</v>
      </c>
      <c r="V2862"/>
      <c r="W2862" t="s">
        <v>19476</v>
      </c>
      <c r="AJ2862" s="13" t="s">
        <v>15690</v>
      </c>
      <c r="AK2862" s="1" t="s">
        <v>6712</v>
      </c>
      <c r="AL2862" s="7" t="s">
        <v>19477</v>
      </c>
    </row>
    <row r="2863" spans="1:38">
      <c r="A2863" t="s">
        <v>15691</v>
      </c>
      <c r="B2863" s="1" t="s">
        <v>6714</v>
      </c>
      <c r="C2863" s="3">
        <v>40474</v>
      </c>
      <c r="D2863" s="4" t="str">
        <f t="shared" si="270"/>
        <v>White Bird in a Blizzard</v>
      </c>
      <c r="E2863" s="9" t="s">
        <v>12324</v>
      </c>
      <c r="F2863" s="5">
        <f>YEAR(C2863)</f>
        <v>2014</v>
      </c>
      <c r="H2863" s="1" t="s">
        <v>535</v>
      </c>
      <c r="I2863" s="5" t="str">
        <f t="shared" si="271"/>
        <v>White+Bird+in+a+Blizzard</v>
      </c>
      <c r="J2863" s="1"/>
      <c r="K2863" s="5"/>
      <c r="L2863" s="1" t="s">
        <v>536</v>
      </c>
      <c r="N2863" t="str">
        <f t="shared" si="272"/>
        <v>"http://www.omdbapi.com/?t=White+Bird+in+a+Blizzard&amp;tomatoes=true",</v>
      </c>
      <c r="O2863">
        <f t="shared" si="274"/>
        <v>2861</v>
      </c>
      <c r="P2863" t="str">
        <f t="shared" si="273"/>
        <v>o2861.csv</v>
      </c>
      <c r="S2863" s="13" t="s">
        <v>15690</v>
      </c>
      <c r="T2863" s="15" t="s">
        <v>6712</v>
      </c>
      <c r="U2863" s="1" t="s">
        <v>6712</v>
      </c>
      <c r="V2863"/>
      <c r="W2863" t="s">
        <v>19477</v>
      </c>
      <c r="AJ2863" s="13" t="s">
        <v>15691</v>
      </c>
      <c r="AK2863" s="1" t="s">
        <v>6714</v>
      </c>
      <c r="AL2863" s="7" t="s">
        <v>19478</v>
      </c>
    </row>
    <row r="2864" spans="1:38">
      <c r="A2864" t="s">
        <v>15692</v>
      </c>
      <c r="B2864" s="1" t="s">
        <v>6715</v>
      </c>
      <c r="C2864" s="3">
        <v>39900</v>
      </c>
      <c r="D2864" s="4" t="str">
        <f t="shared" si="270"/>
        <v>White Elephant</v>
      </c>
      <c r="E2864" s="9" t="s">
        <v>12325</v>
      </c>
      <c r="F2864" s="5">
        <f>YEAR(C2864)</f>
        <v>2013</v>
      </c>
      <c r="H2864" s="1" t="s">
        <v>535</v>
      </c>
      <c r="I2864" s="5" t="str">
        <f t="shared" si="271"/>
        <v>White+Elephant</v>
      </c>
      <c r="J2864" s="1"/>
      <c r="K2864" s="5"/>
      <c r="L2864" s="1" t="s">
        <v>536</v>
      </c>
      <c r="N2864" t="str">
        <f t="shared" si="272"/>
        <v>"http://www.omdbapi.com/?t=White+Elephant&amp;tomatoes=true",</v>
      </c>
      <c r="O2864">
        <f t="shared" si="274"/>
        <v>2862</v>
      </c>
      <c r="P2864" t="str">
        <f t="shared" si="273"/>
        <v>o2862.csv</v>
      </c>
      <c r="S2864" s="13" t="s">
        <v>15691</v>
      </c>
      <c r="T2864" s="15" t="s">
        <v>6714</v>
      </c>
      <c r="U2864" s="1" t="s">
        <v>6714</v>
      </c>
      <c r="V2864"/>
      <c r="W2864" t="s">
        <v>19478</v>
      </c>
      <c r="AJ2864" s="13" t="s">
        <v>15692</v>
      </c>
      <c r="AK2864" s="1" t="s">
        <v>6715</v>
      </c>
      <c r="AL2864" s="7" t="s">
        <v>19479</v>
      </c>
    </row>
    <row r="2865" spans="1:38">
      <c r="A2865" t="s">
        <v>15693</v>
      </c>
      <c r="B2865" s="1" t="s">
        <v>6716</v>
      </c>
      <c r="C2865" s="3">
        <v>40628</v>
      </c>
      <c r="D2865" s="4" t="str">
        <f t="shared" si="270"/>
        <v>White God</v>
      </c>
      <c r="E2865" s="9" t="s">
        <v>12326</v>
      </c>
      <c r="F2865" s="5">
        <v>2014</v>
      </c>
      <c r="H2865" s="1" t="s">
        <v>535</v>
      </c>
      <c r="I2865" s="5" t="str">
        <f t="shared" si="271"/>
        <v>White+God</v>
      </c>
      <c r="J2865" s="1"/>
      <c r="K2865" s="5"/>
      <c r="L2865" s="1" t="s">
        <v>536</v>
      </c>
      <c r="N2865" t="str">
        <f t="shared" si="272"/>
        <v>"http://www.omdbapi.com/?t=White+God&amp;tomatoes=true",</v>
      </c>
      <c r="O2865">
        <f t="shared" si="274"/>
        <v>2863</v>
      </c>
      <c r="P2865" t="str">
        <f t="shared" si="273"/>
        <v>o2863.csv</v>
      </c>
      <c r="S2865" s="13" t="s">
        <v>15692</v>
      </c>
      <c r="T2865" s="15" t="s">
        <v>6715</v>
      </c>
      <c r="U2865" s="1" t="s">
        <v>6715</v>
      </c>
      <c r="V2865"/>
      <c r="W2865" t="s">
        <v>19479</v>
      </c>
      <c r="AJ2865" s="13" t="s">
        <v>15693</v>
      </c>
      <c r="AK2865" s="1" t="s">
        <v>6716</v>
      </c>
      <c r="AL2865" s="7" t="s">
        <v>19480</v>
      </c>
    </row>
    <row r="2866" spans="1:38">
      <c r="A2866" t="s">
        <v>15694</v>
      </c>
      <c r="B2866" s="1" t="s">
        <v>6717</v>
      </c>
      <c r="C2866" s="3">
        <v>39991</v>
      </c>
      <c r="D2866" s="4" t="str">
        <f t="shared" si="270"/>
        <v>White House Down</v>
      </c>
      <c r="E2866" s="9" t="s">
        <v>12327</v>
      </c>
      <c r="F2866" s="5">
        <f>YEAR(C2866)</f>
        <v>2013</v>
      </c>
      <c r="H2866" s="1" t="s">
        <v>535</v>
      </c>
      <c r="I2866" s="5" t="str">
        <f t="shared" si="271"/>
        <v>White+House+Down</v>
      </c>
      <c r="J2866" s="1"/>
      <c r="K2866" s="5"/>
      <c r="L2866" s="1" t="s">
        <v>536</v>
      </c>
      <c r="N2866" t="str">
        <f t="shared" si="272"/>
        <v>"http://www.omdbapi.com/?t=White+House+Down&amp;tomatoes=true",</v>
      </c>
      <c r="O2866">
        <f t="shared" si="274"/>
        <v>2864</v>
      </c>
      <c r="P2866" t="str">
        <f t="shared" si="273"/>
        <v>o2864.csv</v>
      </c>
      <c r="S2866" s="13" t="s">
        <v>15693</v>
      </c>
      <c r="T2866" s="15" t="s">
        <v>6716</v>
      </c>
      <c r="U2866" s="1" t="s">
        <v>6716</v>
      </c>
      <c r="V2866"/>
      <c r="W2866" t="s">
        <v>19480</v>
      </c>
      <c r="AJ2866" s="13" t="s">
        <v>15694</v>
      </c>
      <c r="AK2866" s="1" t="s">
        <v>6717</v>
      </c>
      <c r="AL2866" s="7" t="s">
        <v>19481</v>
      </c>
    </row>
    <row r="2867" spans="1:38">
      <c r="A2867" t="s">
        <v>15695</v>
      </c>
      <c r="B2867" s="1" t="s">
        <v>6718</v>
      </c>
      <c r="C2867" s="3">
        <v>39165</v>
      </c>
      <c r="D2867" s="4" t="str">
        <f t="shared" si="270"/>
        <v>White Irish Drinkers</v>
      </c>
      <c r="E2867" s="9" t="s">
        <v>12328</v>
      </c>
      <c r="F2867" s="5">
        <v>2010</v>
      </c>
      <c r="H2867" s="1" t="s">
        <v>535</v>
      </c>
      <c r="I2867" s="5" t="str">
        <f t="shared" si="271"/>
        <v>White+Irish+Drinkers</v>
      </c>
      <c r="J2867" s="1"/>
      <c r="K2867" s="5"/>
      <c r="L2867" s="1" t="s">
        <v>536</v>
      </c>
      <c r="N2867" t="str">
        <f t="shared" si="272"/>
        <v>"http://www.omdbapi.com/?t=White+Irish+Drinkers&amp;tomatoes=true",</v>
      </c>
      <c r="O2867">
        <f t="shared" si="274"/>
        <v>2865</v>
      </c>
      <c r="P2867" t="str">
        <f t="shared" si="273"/>
        <v>o2865.csv</v>
      </c>
      <c r="S2867" s="13" t="s">
        <v>15694</v>
      </c>
      <c r="T2867" s="15" t="s">
        <v>6717</v>
      </c>
      <c r="U2867" s="1" t="s">
        <v>6717</v>
      </c>
      <c r="V2867"/>
      <c r="W2867" t="s">
        <v>19481</v>
      </c>
      <c r="AJ2867" s="13" t="s">
        <v>15695</v>
      </c>
      <c r="AK2867" s="1" t="s">
        <v>6718</v>
      </c>
      <c r="AL2867" s="7" t="s">
        <v>19482</v>
      </c>
    </row>
    <row r="2868" spans="1:38">
      <c r="A2868" t="s">
        <v>15696</v>
      </c>
      <c r="B2868" s="1" t="s">
        <v>6719</v>
      </c>
      <c r="C2868" s="3">
        <v>39039</v>
      </c>
      <c r="D2868" s="4" t="str">
        <f t="shared" si="270"/>
        <v>White Material</v>
      </c>
      <c r="E2868" s="9" t="s">
        <v>12329</v>
      </c>
      <c r="F2868" s="5">
        <v>2009</v>
      </c>
      <c r="H2868" s="1" t="s">
        <v>535</v>
      </c>
      <c r="I2868" s="5" t="str">
        <f t="shared" si="271"/>
        <v>White+Material</v>
      </c>
      <c r="J2868" s="1"/>
      <c r="K2868" s="5"/>
      <c r="L2868" s="1" t="s">
        <v>536</v>
      </c>
      <c r="N2868" t="str">
        <f t="shared" si="272"/>
        <v>"http://www.omdbapi.com/?t=White+Material&amp;tomatoes=true",</v>
      </c>
      <c r="O2868">
        <f t="shared" si="274"/>
        <v>2866</v>
      </c>
      <c r="P2868" t="str">
        <f t="shared" si="273"/>
        <v>o2866.csv</v>
      </c>
      <c r="S2868" s="13" t="s">
        <v>15695</v>
      </c>
      <c r="T2868" s="15" t="s">
        <v>6718</v>
      </c>
      <c r="U2868" s="1" t="s">
        <v>6718</v>
      </c>
      <c r="V2868"/>
      <c r="W2868" t="s">
        <v>19482</v>
      </c>
      <c r="AJ2868" s="13" t="s">
        <v>15696</v>
      </c>
      <c r="AK2868" s="1" t="s">
        <v>6719</v>
      </c>
      <c r="AL2868" s="7" t="s">
        <v>19483</v>
      </c>
    </row>
    <row r="2869" spans="1:38">
      <c r="A2869" t="s">
        <v>15697</v>
      </c>
      <c r="B2869" s="1" t="s">
        <v>6720</v>
      </c>
      <c r="C2869" s="3">
        <v>40355</v>
      </c>
      <c r="D2869" s="4" t="str">
        <f t="shared" si="270"/>
        <v>Whitey:USA v. James J. Bulger</v>
      </c>
      <c r="E2869" s="9" t="s">
        <v>12565</v>
      </c>
      <c r="F2869" s="5">
        <v>2013</v>
      </c>
      <c r="H2869" s="1" t="s">
        <v>535</v>
      </c>
      <c r="I2869" s="5" t="str">
        <f t="shared" si="271"/>
        <v>Whitey%3AUSA+v.+James+J.+Bulger</v>
      </c>
      <c r="J2869" s="1"/>
      <c r="K2869" s="5"/>
      <c r="L2869" s="1" t="s">
        <v>536</v>
      </c>
      <c r="N2869" t="str">
        <f t="shared" si="272"/>
        <v>"http://www.omdbapi.com/?t=Whitey%3AUSA+v.+James+J.+Bulger&amp;tomatoes=true",</v>
      </c>
      <c r="O2869">
        <f t="shared" si="274"/>
        <v>2867</v>
      </c>
      <c r="P2869" t="str">
        <f t="shared" si="273"/>
        <v>o2867.csv</v>
      </c>
      <c r="S2869" s="13" t="s">
        <v>15696</v>
      </c>
      <c r="T2869" s="15" t="s">
        <v>6719</v>
      </c>
      <c r="U2869" s="1" t="s">
        <v>6719</v>
      </c>
      <c r="V2869"/>
      <c r="W2869" t="s">
        <v>19483</v>
      </c>
      <c r="AJ2869" s="19" t="s">
        <v>15697</v>
      </c>
      <c r="AK2869" s="20" t="s">
        <v>6720</v>
      </c>
      <c r="AL2869" s="7" t="s">
        <v>19484</v>
      </c>
    </row>
    <row r="2870" spans="1:38">
      <c r="A2870" t="s">
        <v>15698</v>
      </c>
      <c r="B2870" s="1" t="s">
        <v>6721</v>
      </c>
      <c r="C2870" s="3">
        <v>38871</v>
      </c>
      <c r="D2870" s="4" t="str">
        <f t="shared" si="270"/>
        <v>Whiz Kids</v>
      </c>
      <c r="E2870" s="9" t="s">
        <v>12330</v>
      </c>
      <c r="F2870" s="5">
        <v>2009</v>
      </c>
      <c r="H2870" s="1" t="s">
        <v>535</v>
      </c>
      <c r="I2870" s="5" t="str">
        <f t="shared" si="271"/>
        <v>Whiz+Kids</v>
      </c>
      <c r="J2870" s="1"/>
      <c r="K2870" s="5"/>
      <c r="L2870" s="1" t="s">
        <v>536</v>
      </c>
      <c r="N2870" t="str">
        <f t="shared" si="272"/>
        <v>"http://www.omdbapi.com/?t=Whiz+Kids&amp;tomatoes=true",</v>
      </c>
      <c r="O2870">
        <f t="shared" si="274"/>
        <v>2868</v>
      </c>
      <c r="P2870" t="str">
        <f t="shared" si="273"/>
        <v>o2868.csv</v>
      </c>
      <c r="S2870" s="13" t="s">
        <v>15698</v>
      </c>
      <c r="T2870" s="15" t="s">
        <v>6721</v>
      </c>
      <c r="U2870" s="1" t="s">
        <v>6721</v>
      </c>
      <c r="V2870"/>
      <c r="W2870" t="s">
        <v>19485</v>
      </c>
      <c r="AJ2870" s="13" t="s">
        <v>15698</v>
      </c>
      <c r="AK2870" s="1" t="s">
        <v>6721</v>
      </c>
      <c r="AL2870" s="7" t="s">
        <v>19485</v>
      </c>
    </row>
    <row r="2871" spans="1:38">
      <c r="A2871" t="s">
        <v>15699</v>
      </c>
      <c r="B2871" s="1" t="s">
        <v>6722</v>
      </c>
      <c r="C2871" s="3">
        <v>40292</v>
      </c>
      <c r="D2871" s="4" t="str">
        <f t="shared" si="270"/>
        <v>Who is Dayani Cristal?</v>
      </c>
      <c r="E2871" s="9" t="s">
        <v>12331</v>
      </c>
      <c r="F2871" s="5">
        <v>2013</v>
      </c>
      <c r="H2871" s="1" t="s">
        <v>535</v>
      </c>
      <c r="I2871" s="5" t="str">
        <f t="shared" si="271"/>
        <v>Who+is+Dayani+Cristal?</v>
      </c>
      <c r="J2871" s="1"/>
      <c r="K2871" s="5"/>
      <c r="L2871" s="1" t="s">
        <v>536</v>
      </c>
      <c r="N2871" t="str">
        <f t="shared" si="272"/>
        <v>"http://www.omdbapi.com/?t=Who+is+Dayani+Cristal?&amp;tomatoes=true",</v>
      </c>
      <c r="O2871">
        <f t="shared" si="274"/>
        <v>2869</v>
      </c>
      <c r="P2871" t="str">
        <f t="shared" si="273"/>
        <v>o2869.csv</v>
      </c>
      <c r="S2871" s="13" t="s">
        <v>15699</v>
      </c>
      <c r="T2871" s="15" t="s">
        <v>6722</v>
      </c>
      <c r="U2871" s="1" t="s">
        <v>6722</v>
      </c>
      <c r="V2871"/>
      <c r="W2871" t="s">
        <v>19486</v>
      </c>
      <c r="AJ2871" s="13" t="s">
        <v>15699</v>
      </c>
      <c r="AK2871" s="1" t="s">
        <v>6722</v>
      </c>
      <c r="AL2871" s="7" t="s">
        <v>19486</v>
      </c>
    </row>
    <row r="2872" spans="1:38">
      <c r="A2872" t="s">
        <v>15700</v>
      </c>
      <c r="B2872" s="1" t="s">
        <v>5280</v>
      </c>
      <c r="C2872" s="3">
        <v>38969</v>
      </c>
      <c r="D2872" s="4" t="str">
        <f t="shared" si="270"/>
        <v>Who Is Harry Nilsson?</v>
      </c>
      <c r="E2872" s="9" t="s">
        <v>11446</v>
      </c>
      <c r="F2872" s="5">
        <f>YEAR(C2872)</f>
        <v>2010</v>
      </c>
      <c r="H2872" s="1" t="s">
        <v>535</v>
      </c>
      <c r="I2872" s="5" t="str">
        <f t="shared" si="271"/>
        <v>Who+Is+Harry+Nilsson?</v>
      </c>
      <c r="J2872" s="1"/>
      <c r="K2872" s="5"/>
      <c r="L2872" s="1" t="s">
        <v>536</v>
      </c>
      <c r="N2872" t="str">
        <f t="shared" si="272"/>
        <v>"http://www.omdbapi.com/?t=Who+Is+Harry+Nilsson?&amp;tomatoes=true",</v>
      </c>
      <c r="O2872">
        <f t="shared" si="274"/>
        <v>2870</v>
      </c>
      <c r="P2872" t="str">
        <f t="shared" si="273"/>
        <v>o2870.csv</v>
      </c>
      <c r="S2872" s="13" t="s">
        <v>15700</v>
      </c>
      <c r="T2872" s="15" t="s">
        <v>16556</v>
      </c>
      <c r="U2872" s="1" t="s">
        <v>5280</v>
      </c>
      <c r="V2872"/>
      <c r="W2872" t="s">
        <v>19487</v>
      </c>
      <c r="AJ2872" s="13" t="s">
        <v>15700</v>
      </c>
      <c r="AK2872" s="1" t="s">
        <v>5280</v>
      </c>
      <c r="AL2872" s="7" t="s">
        <v>19487</v>
      </c>
    </row>
    <row r="2873" spans="1:38">
      <c r="A2873" t="s">
        <v>15701</v>
      </c>
      <c r="B2873" s="1" t="s">
        <v>6723</v>
      </c>
      <c r="C2873" s="3">
        <v>39564</v>
      </c>
      <c r="D2873" s="4" t="str">
        <f t="shared" si="270"/>
        <v>Whores' Glory</v>
      </c>
      <c r="E2873" s="9" t="s">
        <v>16227</v>
      </c>
      <c r="F2873" s="5">
        <v>2011</v>
      </c>
      <c r="H2873" s="1" t="s">
        <v>535</v>
      </c>
      <c r="I2873" s="5" t="str">
        <f t="shared" si="271"/>
        <v>Whores%27+Glory</v>
      </c>
      <c r="J2873" s="1"/>
      <c r="K2873" s="5"/>
      <c r="L2873" s="1" t="s">
        <v>536</v>
      </c>
      <c r="N2873" t="str">
        <f t="shared" si="272"/>
        <v>"http://www.omdbapi.com/?t=Whores%27+Glory&amp;tomatoes=true",</v>
      </c>
      <c r="O2873">
        <f t="shared" si="274"/>
        <v>2871</v>
      </c>
      <c r="P2873" t="str">
        <f t="shared" si="273"/>
        <v>o2871.csv</v>
      </c>
      <c r="S2873" s="13" t="s">
        <v>15701</v>
      </c>
      <c r="T2873" s="15" t="s">
        <v>6723</v>
      </c>
      <c r="U2873" s="1" t="s">
        <v>6723</v>
      </c>
      <c r="V2873"/>
      <c r="W2873" t="s">
        <v>19488</v>
      </c>
      <c r="AJ2873" s="13" t="s">
        <v>15701</v>
      </c>
      <c r="AK2873" s="1" t="s">
        <v>6723</v>
      </c>
      <c r="AL2873" s="7" t="s">
        <v>19488</v>
      </c>
    </row>
    <row r="2874" spans="1:38">
      <c r="A2874" t="s">
        <v>15702</v>
      </c>
      <c r="B2874" s="1" t="s">
        <v>6725</v>
      </c>
      <c r="C2874" s="3">
        <v>40488</v>
      </c>
      <c r="D2874" s="4" t="str">
        <f t="shared" si="270"/>
        <v>Why Don't You Play in Hell</v>
      </c>
      <c r="E2874" s="9" t="s">
        <v>16228</v>
      </c>
      <c r="F2874" s="5">
        <v>2013</v>
      </c>
      <c r="H2874" s="1" t="s">
        <v>535</v>
      </c>
      <c r="I2874" s="5" t="str">
        <f t="shared" si="271"/>
        <v>Why+Don%27t+You+Play+in+Hell</v>
      </c>
      <c r="J2874" s="1"/>
      <c r="K2874" s="5"/>
      <c r="L2874" s="1" t="s">
        <v>536</v>
      </c>
      <c r="N2874" t="str">
        <f t="shared" si="272"/>
        <v>"http://www.omdbapi.com/?t=Why+Don%27t+You+Play+in+Hell&amp;tomatoes=true",</v>
      </c>
      <c r="O2874">
        <f t="shared" si="274"/>
        <v>2872</v>
      </c>
      <c r="P2874" t="str">
        <f t="shared" si="273"/>
        <v>o2872.csv</v>
      </c>
      <c r="S2874" s="13" t="s">
        <v>15702</v>
      </c>
      <c r="T2874" s="15" t="s">
        <v>16557</v>
      </c>
      <c r="U2874" s="1" t="s">
        <v>6725</v>
      </c>
      <c r="V2874"/>
      <c r="W2874" t="s">
        <v>19489</v>
      </c>
      <c r="AJ2874" s="13" t="s">
        <v>15702</v>
      </c>
      <c r="AK2874" s="1" t="s">
        <v>6725</v>
      </c>
      <c r="AL2874" s="7" t="s">
        <v>19489</v>
      </c>
    </row>
    <row r="2875" spans="1:38">
      <c r="A2875" t="s">
        <v>15703</v>
      </c>
      <c r="B2875" s="1" t="s">
        <v>12602</v>
      </c>
      <c r="C2875" s="3">
        <v>40514</v>
      </c>
      <c r="D2875" s="4" t="str">
        <f t="shared" si="270"/>
        <v>Wild</v>
      </c>
      <c r="E2875" s="9" t="s">
        <v>15856</v>
      </c>
      <c r="F2875" s="5">
        <v>2013</v>
      </c>
      <c r="H2875" s="1" t="s">
        <v>535</v>
      </c>
      <c r="I2875" s="5" t="str">
        <f t="shared" si="271"/>
        <v>Wild</v>
      </c>
      <c r="J2875" s="1"/>
      <c r="K2875" s="5"/>
      <c r="L2875" s="1" t="s">
        <v>536</v>
      </c>
      <c r="N2875" t="str">
        <f t="shared" si="272"/>
        <v>"http://www.omdbapi.com/?t=Wild&amp;tomatoes=true",</v>
      </c>
      <c r="O2875">
        <f t="shared" si="274"/>
        <v>2873</v>
      </c>
      <c r="P2875" t="str">
        <f t="shared" si="273"/>
        <v>o2873.csv</v>
      </c>
      <c r="S2875" s="13" t="s">
        <v>15703</v>
      </c>
      <c r="T2875" s="15" t="s">
        <v>15856</v>
      </c>
      <c r="U2875" s="1" t="s">
        <v>12602</v>
      </c>
      <c r="V2875"/>
      <c r="W2875" t="s">
        <v>19490</v>
      </c>
      <c r="AJ2875" s="13" t="s">
        <v>15703</v>
      </c>
      <c r="AK2875" s="1" t="s">
        <v>12602</v>
      </c>
      <c r="AL2875" s="7" t="s">
        <v>19490</v>
      </c>
    </row>
    <row r="2876" spans="1:38">
      <c r="A2876" t="s">
        <v>15704</v>
      </c>
      <c r="B2876" s="1" t="s">
        <v>6728</v>
      </c>
      <c r="C2876" s="3">
        <v>40598</v>
      </c>
      <c r="D2876" s="4" t="str">
        <f t="shared" si="270"/>
        <v>Wild Canaries</v>
      </c>
      <c r="E2876" s="9" t="s">
        <v>10844</v>
      </c>
      <c r="F2876" s="5">
        <v>2014</v>
      </c>
      <c r="H2876" s="1" t="s">
        <v>535</v>
      </c>
      <c r="I2876" s="5" t="str">
        <f t="shared" si="271"/>
        <v>Wild+Canaries</v>
      </c>
      <c r="J2876" s="1"/>
      <c r="K2876" s="5"/>
      <c r="L2876" s="1" t="s">
        <v>536</v>
      </c>
      <c r="N2876" t="str">
        <f t="shared" si="272"/>
        <v>"http://www.omdbapi.com/?t=Wild+Canaries&amp;tomatoes=true",</v>
      </c>
      <c r="O2876">
        <f t="shared" si="274"/>
        <v>2874</v>
      </c>
      <c r="P2876" t="str">
        <f t="shared" si="273"/>
        <v>o2874.csv</v>
      </c>
      <c r="S2876" s="13" t="s">
        <v>15704</v>
      </c>
      <c r="T2876" s="15" t="s">
        <v>6728</v>
      </c>
      <c r="U2876" s="1" t="s">
        <v>6728</v>
      </c>
      <c r="V2876"/>
      <c r="W2876" t="s">
        <v>19491</v>
      </c>
      <c r="AJ2876" s="13" t="s">
        <v>15704</v>
      </c>
      <c r="AK2876" s="1" t="s">
        <v>6728</v>
      </c>
      <c r="AL2876" s="7" t="s">
        <v>19491</v>
      </c>
    </row>
    <row r="2877" spans="1:38">
      <c r="A2877" t="s">
        <v>15705</v>
      </c>
      <c r="B2877" s="1" t="s">
        <v>6729</v>
      </c>
      <c r="C2877" s="3">
        <v>38892</v>
      </c>
      <c r="D2877" s="4" t="str">
        <f t="shared" si="270"/>
        <v>Wild Grass</v>
      </c>
      <c r="E2877" s="9" t="s">
        <v>12333</v>
      </c>
      <c r="F2877" s="5">
        <v>2009</v>
      </c>
      <c r="H2877" s="1" t="s">
        <v>535</v>
      </c>
      <c r="I2877" s="5" t="str">
        <f t="shared" si="271"/>
        <v>Wild+Grass</v>
      </c>
      <c r="J2877" s="1"/>
      <c r="K2877" s="5"/>
      <c r="L2877" s="1" t="s">
        <v>536</v>
      </c>
      <c r="N2877" t="str">
        <f t="shared" si="272"/>
        <v>"http://www.omdbapi.com/?t=Wild+Grass&amp;tomatoes=true",</v>
      </c>
      <c r="O2877">
        <f t="shared" si="274"/>
        <v>2875</v>
      </c>
      <c r="P2877" t="str">
        <f t="shared" si="273"/>
        <v>o2875.csv</v>
      </c>
      <c r="S2877" s="13" t="s">
        <v>15705</v>
      </c>
      <c r="T2877" s="15" t="s">
        <v>6729</v>
      </c>
      <c r="U2877" s="1" t="s">
        <v>6729</v>
      </c>
      <c r="V2877"/>
      <c r="W2877" t="s">
        <v>19492</v>
      </c>
      <c r="AJ2877" s="13" t="s">
        <v>15705</v>
      </c>
      <c r="AK2877" s="1" t="s">
        <v>6729</v>
      </c>
      <c r="AL2877" s="7" t="s">
        <v>19492</v>
      </c>
    </row>
    <row r="2878" spans="1:38">
      <c r="A2878" t="s">
        <v>15706</v>
      </c>
      <c r="B2878" s="1" t="s">
        <v>6730</v>
      </c>
      <c r="C2878" s="3">
        <v>39683</v>
      </c>
      <c r="D2878" s="4" t="str">
        <f t="shared" si="270"/>
        <v>Wild Horse Wild Ride</v>
      </c>
      <c r="E2878" s="9" t="s">
        <v>12334</v>
      </c>
      <c r="F2878" s="5">
        <v>2011</v>
      </c>
      <c r="H2878" s="1" t="s">
        <v>535</v>
      </c>
      <c r="I2878" s="5" t="str">
        <f t="shared" si="271"/>
        <v>Wild+Horse+Wild+Ride</v>
      </c>
      <c r="J2878" s="1"/>
      <c r="K2878" s="5"/>
      <c r="L2878" s="1" t="s">
        <v>536</v>
      </c>
      <c r="N2878" t="str">
        <f t="shared" si="272"/>
        <v>"http://www.omdbapi.com/?t=Wild+Horse+Wild+Ride&amp;tomatoes=true",</v>
      </c>
      <c r="O2878">
        <f t="shared" si="274"/>
        <v>2876</v>
      </c>
      <c r="P2878" t="str">
        <f t="shared" si="273"/>
        <v>o2876.csv</v>
      </c>
      <c r="S2878" s="13" t="s">
        <v>15706</v>
      </c>
      <c r="T2878" s="15" t="s">
        <v>16558</v>
      </c>
      <c r="U2878" s="1" t="s">
        <v>6730</v>
      </c>
      <c r="V2878"/>
      <c r="W2878" t="s">
        <v>19493</v>
      </c>
      <c r="AJ2878" s="13" t="s">
        <v>15706</v>
      </c>
      <c r="AK2878" s="1" t="s">
        <v>6730</v>
      </c>
      <c r="AL2878" s="7" t="s">
        <v>19493</v>
      </c>
    </row>
    <row r="2879" spans="1:38">
      <c r="A2879" t="s">
        <v>15707</v>
      </c>
      <c r="B2879" s="1" t="s">
        <v>6731</v>
      </c>
      <c r="C2879" s="3">
        <v>40593</v>
      </c>
      <c r="D2879" s="4" t="str">
        <f t="shared" si="270"/>
        <v>Wild Tales</v>
      </c>
      <c r="E2879" s="9" t="s">
        <v>12335</v>
      </c>
      <c r="F2879" s="5">
        <v>2014</v>
      </c>
      <c r="H2879" s="1" t="s">
        <v>535</v>
      </c>
      <c r="I2879" s="5" t="str">
        <f t="shared" si="271"/>
        <v>Wild+Tales</v>
      </c>
      <c r="J2879" s="1"/>
      <c r="K2879" s="5"/>
      <c r="L2879" s="1" t="s">
        <v>536</v>
      </c>
      <c r="N2879" t="str">
        <f t="shared" si="272"/>
        <v>"http://www.omdbapi.com/?t=Wild+Tales&amp;tomatoes=true",</v>
      </c>
      <c r="O2879">
        <f t="shared" si="274"/>
        <v>2877</v>
      </c>
      <c r="P2879" t="str">
        <f t="shared" si="273"/>
        <v>o2877.csv</v>
      </c>
      <c r="S2879" s="13" t="s">
        <v>15707</v>
      </c>
      <c r="T2879" s="15" t="s">
        <v>6731</v>
      </c>
      <c r="U2879" s="1" t="s">
        <v>6731</v>
      </c>
      <c r="V2879"/>
      <c r="W2879" t="s">
        <v>19494</v>
      </c>
      <c r="AJ2879" s="13" t="s">
        <v>15707</v>
      </c>
      <c r="AK2879" s="1" t="s">
        <v>6731</v>
      </c>
      <c r="AL2879" s="7" t="s">
        <v>19494</v>
      </c>
    </row>
    <row r="2880" spans="1:38">
      <c r="A2880" t="s">
        <v>15708</v>
      </c>
      <c r="B2880" s="1" t="s">
        <v>6732</v>
      </c>
      <c r="C2880" s="3">
        <v>39018</v>
      </c>
      <c r="D2880" s="4" t="str">
        <f t="shared" si="270"/>
        <v>Wild Target</v>
      </c>
      <c r="E2880" s="9" t="s">
        <v>12336</v>
      </c>
      <c r="F2880" s="5">
        <f>YEAR(C2880)</f>
        <v>2010</v>
      </c>
      <c r="H2880" s="1" t="s">
        <v>535</v>
      </c>
      <c r="I2880" s="5" t="str">
        <f t="shared" si="271"/>
        <v>Wild+Target</v>
      </c>
      <c r="J2880" s="1"/>
      <c r="K2880" s="5"/>
      <c r="L2880" s="1" t="s">
        <v>536</v>
      </c>
      <c r="N2880" t="str">
        <f t="shared" si="272"/>
        <v>"http://www.omdbapi.com/?t=Wild+Target&amp;tomatoes=true",</v>
      </c>
      <c r="O2880">
        <f t="shared" si="274"/>
        <v>2878</v>
      </c>
      <c r="P2880" t="str">
        <f t="shared" si="273"/>
        <v>o2878.csv</v>
      </c>
      <c r="S2880" s="13" t="s">
        <v>15708</v>
      </c>
      <c r="T2880" s="15" t="s">
        <v>6732</v>
      </c>
      <c r="U2880" s="1" t="s">
        <v>6732</v>
      </c>
      <c r="V2880"/>
      <c r="W2880" t="s">
        <v>19495</v>
      </c>
      <c r="AJ2880" s="13" t="s">
        <v>15708</v>
      </c>
      <c r="AK2880" s="1" t="s">
        <v>6732</v>
      </c>
      <c r="AL2880" s="7" t="s">
        <v>19495</v>
      </c>
    </row>
    <row r="2881" spans="1:38">
      <c r="A2881" t="s">
        <v>15709</v>
      </c>
      <c r="B2881" s="1" t="s">
        <v>6733</v>
      </c>
      <c r="C2881" s="3">
        <v>39037</v>
      </c>
      <c r="D2881" s="4" t="str">
        <f t="shared" si="270"/>
        <v>William S. Burroughs:A Man Within</v>
      </c>
      <c r="E2881" s="9" t="s">
        <v>12408</v>
      </c>
      <c r="F2881" s="5">
        <f>YEAR(C2881)</f>
        <v>2010</v>
      </c>
      <c r="H2881" s="1" t="s">
        <v>535</v>
      </c>
      <c r="I2881" s="5" t="str">
        <f t="shared" si="271"/>
        <v>William+S.+Burroughs%3AA+Man+Within</v>
      </c>
      <c r="J2881" s="1"/>
      <c r="K2881" s="5"/>
      <c r="L2881" s="1" t="s">
        <v>536</v>
      </c>
      <c r="N2881" t="str">
        <f t="shared" si="272"/>
        <v>"http://www.omdbapi.com/?t=William+S.+Burroughs%3AA+Man+Within&amp;tomatoes=true",</v>
      </c>
      <c r="O2881">
        <f t="shared" si="274"/>
        <v>2879</v>
      </c>
      <c r="P2881" t="str">
        <f t="shared" si="273"/>
        <v>o2879.csv</v>
      </c>
      <c r="S2881" s="13" t="s">
        <v>15709</v>
      </c>
      <c r="T2881" s="15" t="s">
        <v>16559</v>
      </c>
      <c r="U2881" s="1" t="s">
        <v>6733</v>
      </c>
      <c r="V2881"/>
      <c r="W2881" t="s">
        <v>19496</v>
      </c>
      <c r="AJ2881" s="13" t="s">
        <v>15709</v>
      </c>
      <c r="AK2881" s="1" t="s">
        <v>6733</v>
      </c>
      <c r="AL2881" s="7" t="s">
        <v>19496</v>
      </c>
    </row>
    <row r="2882" spans="1:38">
      <c r="A2882" t="s">
        <v>15710</v>
      </c>
      <c r="B2882" s="1" t="s">
        <v>6741</v>
      </c>
      <c r="C2882" s="3">
        <v>39158</v>
      </c>
      <c r="D2882" s="4" t="str">
        <f t="shared" si="270"/>
        <v>Win Win</v>
      </c>
      <c r="E2882" s="9" t="s">
        <v>12341</v>
      </c>
      <c r="F2882" s="5">
        <f>YEAR(C2882)</f>
        <v>2011</v>
      </c>
      <c r="H2882" s="1" t="s">
        <v>535</v>
      </c>
      <c r="I2882" s="5" t="str">
        <f t="shared" si="271"/>
        <v>Win+Win</v>
      </c>
      <c r="J2882" s="1"/>
      <c r="K2882" s="5"/>
      <c r="L2882" s="1" t="s">
        <v>536</v>
      </c>
      <c r="N2882" t="str">
        <f t="shared" si="272"/>
        <v>"http://www.omdbapi.com/?t=Win+Win&amp;tomatoes=true",</v>
      </c>
      <c r="O2882">
        <f t="shared" si="274"/>
        <v>2880</v>
      </c>
      <c r="P2882" t="str">
        <f t="shared" si="273"/>
        <v>o2880.csv</v>
      </c>
      <c r="S2882" s="13" t="s">
        <v>15710</v>
      </c>
      <c r="T2882" s="15" t="s">
        <v>6741</v>
      </c>
      <c r="U2882" s="1" t="s">
        <v>6741</v>
      </c>
      <c r="V2882"/>
      <c r="W2882" t="s">
        <v>19497</v>
      </c>
      <c r="AJ2882" s="13" t="s">
        <v>15710</v>
      </c>
      <c r="AK2882" s="1" t="s">
        <v>6741</v>
      </c>
      <c r="AL2882" s="7" t="s">
        <v>19497</v>
      </c>
    </row>
    <row r="2883" spans="1:38">
      <c r="A2883" t="s">
        <v>15711</v>
      </c>
      <c r="B2883" s="1" t="s">
        <v>6734</v>
      </c>
      <c r="C2883" s="3">
        <v>39480</v>
      </c>
      <c r="D2883" s="4" t="str">
        <f t="shared" ref="D2883:D2934" si="275">TRIM(B2883)</f>
        <v>Windfall</v>
      </c>
      <c r="E2883" s="9" t="s">
        <v>6734</v>
      </c>
      <c r="F2883" s="5">
        <v>2011</v>
      </c>
      <c r="H2883" s="1" t="s">
        <v>535</v>
      </c>
      <c r="I2883" s="5" t="str">
        <f t="shared" si="271"/>
        <v>Windfall</v>
      </c>
      <c r="J2883" s="1"/>
      <c r="K2883" s="5"/>
      <c r="L2883" s="1" t="s">
        <v>536</v>
      </c>
      <c r="N2883" t="str">
        <f t="shared" si="272"/>
        <v>"http://www.omdbapi.com/?t=Windfall&amp;tomatoes=true",</v>
      </c>
      <c r="O2883">
        <f t="shared" si="274"/>
        <v>2881</v>
      </c>
      <c r="P2883" t="str">
        <f t="shared" si="273"/>
        <v>o2881.csv</v>
      </c>
      <c r="S2883" s="13" t="s">
        <v>15711</v>
      </c>
      <c r="T2883" s="15" t="s">
        <v>6734</v>
      </c>
      <c r="U2883" s="1" t="s">
        <v>6734</v>
      </c>
      <c r="V2883"/>
      <c r="W2883" t="s">
        <v>19498</v>
      </c>
      <c r="AJ2883" s="13" t="s">
        <v>15711</v>
      </c>
      <c r="AK2883" s="1" t="s">
        <v>6734</v>
      </c>
      <c r="AL2883" s="7" t="s">
        <v>19498</v>
      </c>
    </row>
    <row r="2884" spans="1:38">
      <c r="A2884" t="s">
        <v>15712</v>
      </c>
      <c r="B2884" s="1" t="s">
        <v>6736</v>
      </c>
      <c r="C2884" s="3">
        <v>38906</v>
      </c>
      <c r="D2884" s="4" t="str">
        <f t="shared" si="275"/>
        <v>Winnebago Man</v>
      </c>
      <c r="E2884" s="9" t="s">
        <v>12338</v>
      </c>
      <c r="F2884" s="5">
        <v>2009</v>
      </c>
      <c r="H2884" s="1" t="s">
        <v>535</v>
      </c>
      <c r="I2884" s="5" t="str">
        <f t="shared" ref="I2884:I2934" si="276">E2884</f>
        <v>Winnebago+Man</v>
      </c>
      <c r="J2884" s="1"/>
      <c r="K2884" s="5"/>
      <c r="L2884" s="1" t="s">
        <v>536</v>
      </c>
      <c r="N2884" t="str">
        <f t="shared" ref="N2884:N2934" si="277">H2884&amp;I2884&amp;J2884&amp;K2884&amp;L2884</f>
        <v>"http://www.omdbapi.com/?t=Winnebago+Man&amp;tomatoes=true",</v>
      </c>
      <c r="O2884">
        <f t="shared" si="274"/>
        <v>2882</v>
      </c>
      <c r="P2884" t="str">
        <f t="shared" ref="P2884:P2934" si="278">"o"&amp;O2884&amp;".csv"</f>
        <v>o2882.csv</v>
      </c>
      <c r="S2884" s="13" t="s">
        <v>15712</v>
      </c>
      <c r="T2884" s="15" t="s">
        <v>6736</v>
      </c>
      <c r="U2884" s="1" t="s">
        <v>6736</v>
      </c>
      <c r="V2884"/>
      <c r="W2884" t="s">
        <v>19499</v>
      </c>
      <c r="AJ2884" s="13" t="s">
        <v>15712</v>
      </c>
      <c r="AK2884" s="1" t="s">
        <v>6736</v>
      </c>
      <c r="AL2884" s="7" t="s">
        <v>19499</v>
      </c>
    </row>
    <row r="2885" spans="1:38">
      <c r="A2885" t="s">
        <v>15713</v>
      </c>
      <c r="B2885" s="1" t="s">
        <v>6737</v>
      </c>
      <c r="C2885" s="3">
        <v>39277</v>
      </c>
      <c r="D2885" s="4" t="str">
        <f t="shared" si="275"/>
        <v>Winnie the Pooh</v>
      </c>
      <c r="E2885" s="9" t="s">
        <v>12339</v>
      </c>
      <c r="F2885" s="5">
        <f>YEAR(C2885)</f>
        <v>2011</v>
      </c>
      <c r="H2885" s="1" t="s">
        <v>535</v>
      </c>
      <c r="I2885" s="5" t="str">
        <f t="shared" si="276"/>
        <v>Winnie+the+Pooh</v>
      </c>
      <c r="J2885" s="1"/>
      <c r="K2885" s="5"/>
      <c r="L2885" s="1" t="s">
        <v>536</v>
      </c>
      <c r="N2885" t="str">
        <f t="shared" si="277"/>
        <v>"http://www.omdbapi.com/?t=Winnie+the+Pooh&amp;tomatoes=true",</v>
      </c>
      <c r="O2885">
        <f t="shared" ref="O2885:O2934" si="279">O2884+1</f>
        <v>2883</v>
      </c>
      <c r="P2885" t="str">
        <f t="shared" si="278"/>
        <v>o2883.csv</v>
      </c>
      <c r="S2885" s="13" t="s">
        <v>15713</v>
      </c>
      <c r="T2885" s="15" t="s">
        <v>6737</v>
      </c>
      <c r="U2885" s="1" t="s">
        <v>6737</v>
      </c>
      <c r="V2885"/>
      <c r="W2885" t="s">
        <v>19500</v>
      </c>
      <c r="AJ2885" s="13" t="s">
        <v>15713</v>
      </c>
      <c r="AK2885" s="1" t="s">
        <v>6737</v>
      </c>
      <c r="AL2885" s="7" t="s">
        <v>19500</v>
      </c>
    </row>
    <row r="2886" spans="1:38">
      <c r="A2886" t="s">
        <v>15714</v>
      </c>
      <c r="B2886" s="1" t="s">
        <v>6738</v>
      </c>
      <c r="C2886" s="3">
        <v>39158</v>
      </c>
      <c r="D2886" s="4" t="str">
        <f t="shared" si="275"/>
        <v>Winter in Wartime</v>
      </c>
      <c r="E2886" s="9" t="s">
        <v>12340</v>
      </c>
      <c r="F2886" s="5">
        <v>2010</v>
      </c>
      <c r="H2886" s="1" t="s">
        <v>535</v>
      </c>
      <c r="I2886" s="5" t="str">
        <f t="shared" si="276"/>
        <v>Winter+in+Wartime</v>
      </c>
      <c r="J2886" s="1"/>
      <c r="K2886" s="5"/>
      <c r="L2886" s="1" t="s">
        <v>536</v>
      </c>
      <c r="N2886" t="str">
        <f t="shared" si="277"/>
        <v>"http://www.omdbapi.com/?t=Winter+in+Wartime&amp;tomatoes=true",</v>
      </c>
      <c r="O2886">
        <f t="shared" si="279"/>
        <v>2884</v>
      </c>
      <c r="P2886" t="str">
        <f t="shared" si="278"/>
        <v>o2884.csv</v>
      </c>
      <c r="S2886" s="13" t="s">
        <v>15714</v>
      </c>
      <c r="T2886" s="15" t="s">
        <v>6738</v>
      </c>
      <c r="U2886" s="1" t="s">
        <v>6738</v>
      </c>
      <c r="V2886"/>
      <c r="W2886" t="s">
        <v>19501</v>
      </c>
      <c r="AJ2886" s="13" t="s">
        <v>15714</v>
      </c>
      <c r="AK2886" s="1" t="s">
        <v>6738</v>
      </c>
      <c r="AL2886" s="7" t="s">
        <v>19501</v>
      </c>
    </row>
    <row r="2887" spans="1:38">
      <c r="A2887" t="s">
        <v>15715</v>
      </c>
      <c r="B2887" s="1" t="s">
        <v>6739</v>
      </c>
      <c r="C2887" s="3">
        <v>38878</v>
      </c>
      <c r="D2887" s="4" t="str">
        <f t="shared" si="275"/>
        <v>Winter's Bone</v>
      </c>
      <c r="E2887" s="9" t="s">
        <v>16229</v>
      </c>
      <c r="F2887" s="5">
        <f>YEAR(C2887)</f>
        <v>2010</v>
      </c>
      <c r="H2887" s="1" t="s">
        <v>535</v>
      </c>
      <c r="I2887" s="5" t="str">
        <f t="shared" si="276"/>
        <v>Winter%27s+Bone</v>
      </c>
      <c r="J2887" s="1"/>
      <c r="K2887" s="5"/>
      <c r="L2887" s="1" t="s">
        <v>536</v>
      </c>
      <c r="N2887" t="str">
        <f t="shared" si="277"/>
        <v>"http://www.omdbapi.com/?t=Winter%27s+Bone&amp;tomatoes=true",</v>
      </c>
      <c r="O2887">
        <f t="shared" si="279"/>
        <v>2885</v>
      </c>
      <c r="P2887" t="str">
        <f t="shared" si="278"/>
        <v>o2885.csv</v>
      </c>
      <c r="S2887" s="13" t="s">
        <v>15715</v>
      </c>
      <c r="T2887" s="15" t="s">
        <v>6739</v>
      </c>
      <c r="U2887" s="1" t="s">
        <v>6739</v>
      </c>
      <c r="V2887"/>
      <c r="W2887" t="s">
        <v>19502</v>
      </c>
      <c r="AJ2887" s="13" t="s">
        <v>15715</v>
      </c>
      <c r="AK2887" s="1" t="s">
        <v>6739</v>
      </c>
      <c r="AL2887" s="7" t="s">
        <v>19502</v>
      </c>
    </row>
    <row r="2888" spans="1:38">
      <c r="A2888" t="s">
        <v>15716</v>
      </c>
      <c r="B2888" s="1" t="s">
        <v>6740</v>
      </c>
      <c r="C2888" s="3">
        <v>40222</v>
      </c>
      <c r="D2888" s="4" t="str">
        <f t="shared" si="275"/>
        <v>Winter's Tale</v>
      </c>
      <c r="E2888" s="9" t="s">
        <v>16230</v>
      </c>
      <c r="F2888" s="5">
        <f>YEAR(C2888)</f>
        <v>2014</v>
      </c>
      <c r="H2888" s="1" t="s">
        <v>535</v>
      </c>
      <c r="I2888" s="5" t="str">
        <f t="shared" si="276"/>
        <v>Winter%27s+Tale</v>
      </c>
      <c r="J2888" s="1"/>
      <c r="K2888" s="5"/>
      <c r="L2888" s="1" t="s">
        <v>536</v>
      </c>
      <c r="N2888" t="str">
        <f t="shared" si="277"/>
        <v>"http://www.omdbapi.com/?t=Winter%27s+Tale&amp;tomatoes=true",</v>
      </c>
      <c r="O2888">
        <f t="shared" si="279"/>
        <v>2886</v>
      </c>
      <c r="P2888" t="str">
        <f t="shared" si="278"/>
        <v>o2886.csv</v>
      </c>
      <c r="S2888" s="13" t="s">
        <v>15716</v>
      </c>
      <c r="T2888" s="15" t="s">
        <v>6740</v>
      </c>
      <c r="U2888" s="1" t="s">
        <v>6740</v>
      </c>
      <c r="V2888"/>
      <c r="W2888" t="s">
        <v>19503</v>
      </c>
      <c r="AJ2888" s="13" t="s">
        <v>15716</v>
      </c>
      <c r="AK2888" s="1" t="s">
        <v>6740</v>
      </c>
      <c r="AL2888" s="7" t="s">
        <v>19503</v>
      </c>
    </row>
    <row r="2889" spans="1:38">
      <c r="A2889" t="s">
        <v>15717</v>
      </c>
      <c r="B2889" s="1" t="s">
        <v>6742</v>
      </c>
      <c r="C2889" s="3">
        <v>40376</v>
      </c>
      <c r="D2889" s="4" t="str">
        <f t="shared" si="275"/>
        <v>Wish I Was Here</v>
      </c>
      <c r="E2889" s="9" t="s">
        <v>12342</v>
      </c>
      <c r="F2889" s="5">
        <f>YEAR(C2889)</f>
        <v>2014</v>
      </c>
      <c r="H2889" s="1" t="s">
        <v>535</v>
      </c>
      <c r="I2889" s="5" t="str">
        <f t="shared" si="276"/>
        <v>Wish+I+Was+Here</v>
      </c>
      <c r="J2889" s="1"/>
      <c r="K2889" s="5"/>
      <c r="L2889" s="1" t="s">
        <v>536</v>
      </c>
      <c r="N2889" t="str">
        <f t="shared" si="277"/>
        <v>"http://www.omdbapi.com/?t=Wish+I+Was+Here&amp;tomatoes=true",</v>
      </c>
      <c r="O2889">
        <f t="shared" si="279"/>
        <v>2887</v>
      </c>
      <c r="P2889" t="str">
        <f t="shared" si="278"/>
        <v>o2887.csv</v>
      </c>
      <c r="S2889" s="13" t="s">
        <v>15717</v>
      </c>
      <c r="T2889" s="15" t="s">
        <v>6742</v>
      </c>
      <c r="U2889" s="1" t="s">
        <v>6742</v>
      </c>
      <c r="V2889"/>
      <c r="W2889" t="s">
        <v>19504</v>
      </c>
      <c r="AJ2889" s="13" t="s">
        <v>15717</v>
      </c>
      <c r="AK2889" s="1" t="s">
        <v>6742</v>
      </c>
      <c r="AL2889" s="7" t="s">
        <v>19504</v>
      </c>
    </row>
    <row r="2890" spans="1:38">
      <c r="A2890" t="s">
        <v>15718</v>
      </c>
      <c r="B2890" s="1" t="s">
        <v>12825</v>
      </c>
      <c r="C2890" s="3">
        <v>39970</v>
      </c>
      <c r="D2890" s="4" t="str">
        <f t="shared" si="275"/>
        <v>Wish You Were Here</v>
      </c>
      <c r="E2890" s="9" t="s">
        <v>15994</v>
      </c>
      <c r="F2890" s="5">
        <v>2012</v>
      </c>
      <c r="H2890" s="1" t="s">
        <v>535</v>
      </c>
      <c r="I2890" s="5" t="str">
        <f t="shared" si="276"/>
        <v>Wish+You+Were+Here</v>
      </c>
      <c r="J2890" s="1"/>
      <c r="K2890" s="5"/>
      <c r="L2890" s="1" t="s">
        <v>536</v>
      </c>
      <c r="N2890" t="str">
        <f t="shared" si="277"/>
        <v>"http://www.omdbapi.com/?t=Wish+You+Were+Here&amp;tomatoes=true",</v>
      </c>
      <c r="O2890">
        <f t="shared" si="279"/>
        <v>2888</v>
      </c>
      <c r="P2890" t="str">
        <f t="shared" si="278"/>
        <v>o2888.csv</v>
      </c>
      <c r="S2890" s="13" t="s">
        <v>15718</v>
      </c>
      <c r="T2890" s="15" t="s">
        <v>16098</v>
      </c>
      <c r="U2890" s="1" t="s">
        <v>12825</v>
      </c>
      <c r="V2890"/>
      <c r="W2890" t="s">
        <v>19505</v>
      </c>
      <c r="AJ2890" s="13" t="s">
        <v>15718</v>
      </c>
      <c r="AK2890" s="1" t="s">
        <v>12825</v>
      </c>
      <c r="AL2890" s="7" t="s">
        <v>19505</v>
      </c>
    </row>
    <row r="2891" spans="1:38">
      <c r="A2891" t="s">
        <v>15719</v>
      </c>
      <c r="B2891" s="1" t="s">
        <v>451</v>
      </c>
      <c r="C2891" s="3">
        <v>40633</v>
      </c>
      <c r="D2891" s="4" t="str">
        <f t="shared" si="275"/>
        <v>Woman in Gold</v>
      </c>
      <c r="E2891" s="9" t="s">
        <v>505</v>
      </c>
      <c r="F2891" s="5">
        <f>YEAR(C2891)</f>
        <v>2015</v>
      </c>
      <c r="H2891" s="1" t="s">
        <v>535</v>
      </c>
      <c r="I2891" s="5" t="str">
        <f t="shared" si="276"/>
        <v>Woman+in+Gold</v>
      </c>
      <c r="J2891" s="1"/>
      <c r="K2891" s="5"/>
      <c r="L2891" s="1" t="s">
        <v>536</v>
      </c>
      <c r="N2891" t="str">
        <f t="shared" si="277"/>
        <v>"http://www.omdbapi.com/?t=Woman+in+Gold&amp;tomatoes=true",</v>
      </c>
      <c r="O2891">
        <f t="shared" si="279"/>
        <v>2889</v>
      </c>
      <c r="P2891" t="str">
        <f t="shared" si="278"/>
        <v>o2889.csv</v>
      </c>
      <c r="S2891" s="13" t="s">
        <v>15719</v>
      </c>
      <c r="T2891" s="15" t="s">
        <v>451</v>
      </c>
      <c r="U2891" s="1" t="s">
        <v>451</v>
      </c>
      <c r="V2891"/>
      <c r="W2891" t="s">
        <v>19506</v>
      </c>
      <c r="AJ2891" s="13" t="s">
        <v>15719</v>
      </c>
      <c r="AK2891" s="1" t="s">
        <v>451</v>
      </c>
      <c r="AL2891" s="7" t="s">
        <v>19506</v>
      </c>
    </row>
    <row r="2892" spans="1:38">
      <c r="A2892" t="s">
        <v>15720</v>
      </c>
      <c r="B2892" s="1" t="s">
        <v>6748</v>
      </c>
      <c r="C2892" s="3">
        <v>39550</v>
      </c>
      <c r="D2892" s="4" t="str">
        <f t="shared" si="275"/>
        <v>Woman Thou Art Loosed!:On the 7th Day</v>
      </c>
      <c r="E2892" s="9" t="s">
        <v>12566</v>
      </c>
      <c r="F2892" s="5">
        <f>YEAR(C2892)</f>
        <v>2012</v>
      </c>
      <c r="H2892" s="1" t="s">
        <v>535</v>
      </c>
      <c r="I2892" s="5" t="str">
        <f t="shared" si="276"/>
        <v>Woman+Thou+Art+Loosed!%3AOn+the+7th+Day</v>
      </c>
      <c r="J2892" s="1"/>
      <c r="K2892" s="5"/>
      <c r="L2892" s="1" t="s">
        <v>536</v>
      </c>
      <c r="N2892" t="str">
        <f t="shared" si="277"/>
        <v>"http://www.omdbapi.com/?t=Woman+Thou+Art+Loosed!%3AOn+the+7th+Day&amp;tomatoes=true",</v>
      </c>
      <c r="O2892">
        <f t="shared" si="279"/>
        <v>2890</v>
      </c>
      <c r="P2892" t="str">
        <f t="shared" si="278"/>
        <v>o2890.csv</v>
      </c>
      <c r="S2892" s="13" t="s">
        <v>15720</v>
      </c>
      <c r="T2892" s="15" t="s">
        <v>16560</v>
      </c>
      <c r="U2892" s="1" t="s">
        <v>6748</v>
      </c>
      <c r="V2892"/>
      <c r="W2892" t="s">
        <v>19507</v>
      </c>
      <c r="AJ2892" s="13" t="s">
        <v>15720</v>
      </c>
      <c r="AK2892" s="1" t="s">
        <v>6748</v>
      </c>
      <c r="AL2892" s="7" t="s">
        <v>19507</v>
      </c>
    </row>
    <row r="2893" spans="1:38">
      <c r="A2893" t="s">
        <v>15721</v>
      </c>
      <c r="B2893" s="1" t="s">
        <v>12603</v>
      </c>
      <c r="C2893" s="3">
        <v>40507</v>
      </c>
      <c r="D2893" s="4" t="str">
        <f t="shared" si="275"/>
        <v>Women Who Flirt</v>
      </c>
      <c r="E2893" s="9" t="s">
        <v>15995</v>
      </c>
      <c r="F2893" s="5">
        <v>2013</v>
      </c>
      <c r="H2893" s="1" t="s">
        <v>535</v>
      </c>
      <c r="I2893" s="5" t="str">
        <f t="shared" si="276"/>
        <v>Women+Who+Flirt</v>
      </c>
      <c r="J2893" s="1"/>
      <c r="K2893" s="5"/>
      <c r="L2893" s="1" t="s">
        <v>536</v>
      </c>
      <c r="N2893" t="str">
        <f t="shared" si="277"/>
        <v>"http://www.omdbapi.com/?t=Women+Who+Flirt&amp;tomatoes=true",</v>
      </c>
      <c r="O2893">
        <f t="shared" si="279"/>
        <v>2891</v>
      </c>
      <c r="P2893" t="str">
        <f t="shared" si="278"/>
        <v>o2891.csv</v>
      </c>
      <c r="S2893" s="13" t="s">
        <v>15721</v>
      </c>
      <c r="T2893" s="15" t="s">
        <v>16687</v>
      </c>
      <c r="U2893" s="1" t="s">
        <v>12603</v>
      </c>
      <c r="V2893"/>
      <c r="W2893" t="s">
        <v>19508</v>
      </c>
      <c r="AJ2893" s="13" t="s">
        <v>15721</v>
      </c>
      <c r="AK2893" s="1" t="s">
        <v>12603</v>
      </c>
      <c r="AL2893" s="7" t="s">
        <v>19508</v>
      </c>
    </row>
    <row r="2894" spans="1:38">
      <c r="A2894" t="s">
        <v>15722</v>
      </c>
      <c r="B2894" s="1" t="s">
        <v>6750</v>
      </c>
      <c r="C2894" s="3">
        <v>39233</v>
      </c>
      <c r="D2894" s="4" t="str">
        <f t="shared" si="275"/>
        <v>Women, Art, Revolution</v>
      </c>
      <c r="E2894" s="9" t="s">
        <v>16613</v>
      </c>
      <c r="F2894" s="5">
        <v>2010</v>
      </c>
      <c r="H2894" s="1" t="s">
        <v>535</v>
      </c>
      <c r="I2894" s="5" t="str">
        <f t="shared" si="276"/>
        <v>Women+Art+Revolution</v>
      </c>
      <c r="J2894" s="1"/>
      <c r="K2894" s="5"/>
      <c r="L2894" s="1" t="s">
        <v>536</v>
      </c>
      <c r="N2894" t="str">
        <f t="shared" si="277"/>
        <v>"http://www.omdbapi.com/?t=Women+Art+Revolution&amp;tomatoes=true",</v>
      </c>
      <c r="O2894">
        <f t="shared" si="279"/>
        <v>2892</v>
      </c>
      <c r="P2894" t="str">
        <f t="shared" si="278"/>
        <v>o2892.csv</v>
      </c>
      <c r="S2894" s="13" t="s">
        <v>15723</v>
      </c>
      <c r="T2894" s="15" t="s">
        <v>5594</v>
      </c>
      <c r="U2894" s="1" t="s">
        <v>5594</v>
      </c>
      <c r="V2894"/>
      <c r="W2894" t="s">
        <v>19510</v>
      </c>
      <c r="AJ2894" s="13" t="s">
        <v>15722</v>
      </c>
      <c r="AK2894" s="1" t="s">
        <v>6750</v>
      </c>
      <c r="AL2894" s="7" t="s">
        <v>19509</v>
      </c>
    </row>
    <row r="2895" spans="1:38">
      <c r="A2895" t="s">
        <v>15723</v>
      </c>
      <c r="B2895" s="1" t="s">
        <v>5594</v>
      </c>
      <c r="C2895" s="3">
        <v>39718</v>
      </c>
      <c r="D2895" s="4" t="str">
        <f t="shared" si="275"/>
        <v>Won't Back Down</v>
      </c>
      <c r="E2895" s="9" t="s">
        <v>16231</v>
      </c>
      <c r="F2895" s="5">
        <f>YEAR(C2895)</f>
        <v>2012</v>
      </c>
      <c r="H2895" s="1" t="s">
        <v>535</v>
      </c>
      <c r="I2895" s="5" t="str">
        <f t="shared" si="276"/>
        <v>Won%27t+Back+Down</v>
      </c>
      <c r="J2895" s="1"/>
      <c r="K2895" s="5"/>
      <c r="L2895" s="1" t="s">
        <v>536</v>
      </c>
      <c r="N2895" t="str">
        <f t="shared" si="277"/>
        <v>"http://www.omdbapi.com/?t=Won%27t+Back+Down&amp;tomatoes=true",</v>
      </c>
      <c r="O2895">
        <f t="shared" si="279"/>
        <v>2893</v>
      </c>
      <c r="P2895" t="str">
        <f t="shared" si="278"/>
        <v>o2893.csv</v>
      </c>
      <c r="S2895" s="13" t="s">
        <v>15724</v>
      </c>
      <c r="T2895" s="15" t="s">
        <v>6752</v>
      </c>
      <c r="U2895" s="1" t="s">
        <v>6752</v>
      </c>
      <c r="V2895"/>
      <c r="W2895" t="s">
        <v>19511</v>
      </c>
      <c r="AJ2895" s="13" t="s">
        <v>15723</v>
      </c>
      <c r="AK2895" s="1" t="s">
        <v>5594</v>
      </c>
      <c r="AL2895" s="7" t="s">
        <v>19510</v>
      </c>
    </row>
    <row r="2896" spans="1:38">
      <c r="A2896" t="s">
        <v>15724</v>
      </c>
      <c r="B2896" s="1" t="s">
        <v>6752</v>
      </c>
      <c r="C2896" s="3">
        <v>40831</v>
      </c>
      <c r="D2896" s="4" t="str">
        <f t="shared" si="275"/>
        <v>Woodlawn</v>
      </c>
      <c r="E2896" s="9" t="s">
        <v>6752</v>
      </c>
      <c r="F2896" s="5">
        <f>YEAR(C2896)</f>
        <v>2015</v>
      </c>
      <c r="H2896" s="1" t="s">
        <v>535</v>
      </c>
      <c r="I2896" s="5" t="str">
        <f t="shared" si="276"/>
        <v>Woodlawn</v>
      </c>
      <c r="J2896" s="1"/>
      <c r="K2896" s="5"/>
      <c r="L2896" s="1" t="s">
        <v>536</v>
      </c>
      <c r="N2896" t="str">
        <f t="shared" si="277"/>
        <v>"http://www.omdbapi.com/?t=Woodlawn&amp;tomatoes=true",</v>
      </c>
      <c r="O2896">
        <f t="shared" si="279"/>
        <v>2894</v>
      </c>
      <c r="P2896" t="str">
        <f t="shared" si="278"/>
        <v>o2894.csv</v>
      </c>
      <c r="S2896" s="13" t="s">
        <v>15725</v>
      </c>
      <c r="T2896" s="15" t="s">
        <v>6755</v>
      </c>
      <c r="U2896" s="1" t="s">
        <v>6755</v>
      </c>
      <c r="V2896"/>
      <c r="W2896" t="s">
        <v>19512</v>
      </c>
      <c r="AJ2896" s="13" t="s">
        <v>15724</v>
      </c>
      <c r="AK2896" s="1" t="s">
        <v>6752</v>
      </c>
      <c r="AL2896" s="7" t="s">
        <v>19511</v>
      </c>
    </row>
    <row r="2897" spans="1:38">
      <c r="A2897" t="s">
        <v>15725</v>
      </c>
      <c r="B2897" s="1" t="s">
        <v>6755</v>
      </c>
      <c r="C2897" s="3">
        <v>40320</v>
      </c>
      <c r="D2897" s="4" t="str">
        <f t="shared" si="275"/>
        <v>Words and Pictures</v>
      </c>
      <c r="E2897" s="9" t="s">
        <v>12350</v>
      </c>
      <c r="F2897" s="5">
        <v>2013</v>
      </c>
      <c r="H2897" s="1" t="s">
        <v>535</v>
      </c>
      <c r="I2897" s="5" t="str">
        <f t="shared" si="276"/>
        <v>Words+and+Pictures</v>
      </c>
      <c r="J2897" s="1"/>
      <c r="K2897" s="5"/>
      <c r="L2897" s="1" t="s">
        <v>536</v>
      </c>
      <c r="N2897" t="str">
        <f t="shared" si="277"/>
        <v>"http://www.omdbapi.com/?t=Words+and+Pictures&amp;tomatoes=true",</v>
      </c>
      <c r="O2897">
        <f t="shared" si="279"/>
        <v>2895</v>
      </c>
      <c r="P2897" t="str">
        <f t="shared" si="278"/>
        <v>o2895.csv</v>
      </c>
      <c r="S2897" s="13" t="s">
        <v>15726</v>
      </c>
      <c r="T2897" s="15" t="s">
        <v>6758</v>
      </c>
      <c r="U2897" s="1" t="s">
        <v>6758</v>
      </c>
      <c r="V2897"/>
      <c r="W2897" t="s">
        <v>19513</v>
      </c>
      <c r="AJ2897" s="13" t="s">
        <v>15725</v>
      </c>
      <c r="AK2897" s="1" t="s">
        <v>6755</v>
      </c>
      <c r="AL2897" s="7" t="s">
        <v>19512</v>
      </c>
    </row>
    <row r="2898" spans="1:38">
      <c r="A2898" t="s">
        <v>15726</v>
      </c>
      <c r="B2898" s="1" t="s">
        <v>6758</v>
      </c>
      <c r="C2898" s="3">
        <v>39984</v>
      </c>
      <c r="D2898" s="4" t="str">
        <f t="shared" si="275"/>
        <v>World War Z</v>
      </c>
      <c r="E2898" s="9" t="s">
        <v>12352</v>
      </c>
      <c r="F2898" s="5">
        <f>YEAR(C2898)</f>
        <v>2013</v>
      </c>
      <c r="H2898" s="1" t="s">
        <v>535</v>
      </c>
      <c r="I2898" s="5" t="str">
        <f t="shared" si="276"/>
        <v>World+War+Z</v>
      </c>
      <c r="J2898" s="1"/>
      <c r="K2898" s="5"/>
      <c r="L2898" s="1" t="s">
        <v>536</v>
      </c>
      <c r="N2898" t="str">
        <f t="shared" si="277"/>
        <v>"http://www.omdbapi.com/?t=World+War+Z&amp;tomatoes=true",</v>
      </c>
      <c r="O2898">
        <f t="shared" si="279"/>
        <v>2896</v>
      </c>
      <c r="P2898" t="str">
        <f t="shared" si="278"/>
        <v>o2896.csv</v>
      </c>
      <c r="S2898" s="13" t="s">
        <v>15727</v>
      </c>
      <c r="T2898" s="15" t="s">
        <v>4792</v>
      </c>
      <c r="U2898" s="1" t="s">
        <v>4792</v>
      </c>
      <c r="V2898"/>
      <c r="W2898" t="s">
        <v>19514</v>
      </c>
      <c r="AJ2898" s="13" t="s">
        <v>15726</v>
      </c>
      <c r="AK2898" s="1" t="s">
        <v>6758</v>
      </c>
      <c r="AL2898" s="7" t="s">
        <v>19513</v>
      </c>
    </row>
    <row r="2899" spans="1:38">
      <c r="A2899" t="s">
        <v>15727</v>
      </c>
      <c r="B2899" s="1" t="s">
        <v>4792</v>
      </c>
      <c r="C2899" s="3">
        <v>39536</v>
      </c>
      <c r="D2899" s="4" t="str">
        <f t="shared" si="275"/>
        <v>Wrath of the Titans</v>
      </c>
      <c r="E2899" s="9" t="s">
        <v>11134</v>
      </c>
      <c r="F2899" s="5">
        <f>YEAR(C2899)</f>
        <v>2012</v>
      </c>
      <c r="H2899" s="1" t="s">
        <v>535</v>
      </c>
      <c r="I2899" s="5" t="str">
        <f t="shared" si="276"/>
        <v>Wrath+of+the+Titans</v>
      </c>
      <c r="J2899" s="1"/>
      <c r="K2899" s="5"/>
      <c r="L2899" s="1" t="s">
        <v>536</v>
      </c>
      <c r="N2899" t="str">
        <f t="shared" si="277"/>
        <v>"http://www.omdbapi.com/?t=Wrath+of+the+Titans&amp;tomatoes=true",</v>
      </c>
      <c r="O2899">
        <f t="shared" si="279"/>
        <v>2897</v>
      </c>
      <c r="P2899" t="str">
        <f t="shared" si="278"/>
        <v>o2897.csv</v>
      </c>
      <c r="S2899" s="13" t="s">
        <v>15728</v>
      </c>
      <c r="T2899" s="15" t="s">
        <v>6145</v>
      </c>
      <c r="U2899" s="1" t="s">
        <v>6145</v>
      </c>
      <c r="V2899"/>
      <c r="W2899" t="s">
        <v>19515</v>
      </c>
      <c r="AJ2899" s="13" t="s">
        <v>15727</v>
      </c>
      <c r="AK2899" s="1" t="s">
        <v>4792</v>
      </c>
      <c r="AL2899" s="7" t="s">
        <v>19514</v>
      </c>
    </row>
    <row r="2900" spans="1:38">
      <c r="A2900" t="s">
        <v>15728</v>
      </c>
      <c r="B2900" s="1" t="s">
        <v>6145</v>
      </c>
      <c r="C2900" s="3">
        <v>39753</v>
      </c>
      <c r="D2900" s="4" t="str">
        <f t="shared" si="275"/>
        <v>Wreck-It Ralph</v>
      </c>
      <c r="E2900" s="9" t="s">
        <v>11958</v>
      </c>
      <c r="F2900" s="5">
        <f>YEAR(C2900)</f>
        <v>2012</v>
      </c>
      <c r="H2900" s="1" t="s">
        <v>535</v>
      </c>
      <c r="I2900" s="5" t="str">
        <f t="shared" si="276"/>
        <v>Wreck-It+Ralph</v>
      </c>
      <c r="J2900" s="1"/>
      <c r="K2900" s="5"/>
      <c r="L2900" s="1" t="s">
        <v>536</v>
      </c>
      <c r="N2900" t="str">
        <f t="shared" si="277"/>
        <v>"http://www.omdbapi.com/?t=Wreck-It+Ralph&amp;tomatoes=true",</v>
      </c>
      <c r="O2900">
        <f t="shared" si="279"/>
        <v>2898</v>
      </c>
      <c r="P2900" t="str">
        <f t="shared" si="278"/>
        <v>o2898.csv</v>
      </c>
      <c r="S2900" s="13" t="s">
        <v>15729</v>
      </c>
      <c r="T2900" s="15" t="s">
        <v>15857</v>
      </c>
      <c r="U2900" s="1" t="s">
        <v>12827</v>
      </c>
      <c r="V2900"/>
      <c r="W2900" t="s">
        <v>19516</v>
      </c>
      <c r="AJ2900" s="13" t="s">
        <v>15728</v>
      </c>
      <c r="AK2900" s="1" t="s">
        <v>6145</v>
      </c>
      <c r="AL2900" s="7" t="s">
        <v>19515</v>
      </c>
    </row>
    <row r="2901" spans="1:38">
      <c r="A2901" t="s">
        <v>15729</v>
      </c>
      <c r="B2901" s="1" t="s">
        <v>12827</v>
      </c>
      <c r="C2901" s="3">
        <v>39900</v>
      </c>
      <c r="D2901" s="4" t="str">
        <f t="shared" si="275"/>
        <v>Wrong</v>
      </c>
      <c r="E2901" s="9" t="s">
        <v>15857</v>
      </c>
      <c r="F2901" s="5">
        <v>2012</v>
      </c>
      <c r="H2901" s="1" t="s">
        <v>535</v>
      </c>
      <c r="I2901" s="5" t="str">
        <f t="shared" si="276"/>
        <v>Wrong</v>
      </c>
      <c r="J2901" s="1"/>
      <c r="K2901" s="5"/>
      <c r="L2901" s="1" t="s">
        <v>536</v>
      </c>
      <c r="N2901" t="str">
        <f t="shared" si="277"/>
        <v>"http://www.omdbapi.com/?t=Wrong&amp;tomatoes=true",</v>
      </c>
      <c r="O2901">
        <f t="shared" si="279"/>
        <v>2899</v>
      </c>
      <c r="P2901" t="str">
        <f t="shared" si="278"/>
        <v>o2899.csv</v>
      </c>
      <c r="S2901" s="13" t="s">
        <v>15730</v>
      </c>
      <c r="T2901" s="15" t="s">
        <v>16099</v>
      </c>
      <c r="U2901" s="1" t="s">
        <v>12828</v>
      </c>
      <c r="V2901"/>
      <c r="W2901" t="s">
        <v>19517</v>
      </c>
      <c r="AJ2901" s="13" t="s">
        <v>15729</v>
      </c>
      <c r="AK2901" s="1" t="s">
        <v>12827</v>
      </c>
      <c r="AL2901" s="7" t="s">
        <v>19516</v>
      </c>
    </row>
    <row r="2902" spans="1:38">
      <c r="A2902" t="s">
        <v>15730</v>
      </c>
      <c r="B2902" s="1" t="s">
        <v>12828</v>
      </c>
      <c r="C2902" s="3">
        <v>39725</v>
      </c>
      <c r="D2902" s="4" t="str">
        <f t="shared" si="275"/>
        <v>Wuthering Heights</v>
      </c>
      <c r="E2902" s="9" t="s">
        <v>15996</v>
      </c>
      <c r="F2902" s="5">
        <v>2011</v>
      </c>
      <c r="H2902" s="1" t="s">
        <v>535</v>
      </c>
      <c r="I2902" s="5" t="str">
        <f t="shared" si="276"/>
        <v>Wuthering+Heights</v>
      </c>
      <c r="J2902" s="1"/>
      <c r="K2902" s="5"/>
      <c r="L2902" s="1" t="s">
        <v>536</v>
      </c>
      <c r="N2902" t="str">
        <f t="shared" si="277"/>
        <v>"http://www.omdbapi.com/?t=Wuthering+Heights&amp;tomatoes=true",</v>
      </c>
      <c r="O2902">
        <f t="shared" si="279"/>
        <v>2900</v>
      </c>
      <c r="P2902" t="str">
        <f t="shared" si="278"/>
        <v>o2900.csv</v>
      </c>
      <c r="S2902" s="13" t="s">
        <v>15731</v>
      </c>
      <c r="T2902" s="15" t="s">
        <v>333</v>
      </c>
      <c r="U2902" s="1" t="s">
        <v>6762</v>
      </c>
      <c r="V2902"/>
      <c r="W2902" t="s">
        <v>19518</v>
      </c>
      <c r="AJ2902" s="13" t="s">
        <v>15730</v>
      </c>
      <c r="AK2902" s="1" t="s">
        <v>12828</v>
      </c>
      <c r="AL2902" s="7" t="s">
        <v>19517</v>
      </c>
    </row>
    <row r="2903" spans="1:38">
      <c r="A2903" t="s">
        <v>15731</v>
      </c>
      <c r="B2903" s="1" t="s">
        <v>6762</v>
      </c>
      <c r="C2903" s="3">
        <v>40320</v>
      </c>
      <c r="D2903" s="4" t="str">
        <f t="shared" si="275"/>
        <v>X-Men:Days of Future Past</v>
      </c>
      <c r="E2903" s="9" t="s">
        <v>12567</v>
      </c>
      <c r="F2903" s="5">
        <f>YEAR(C2903)</f>
        <v>2014</v>
      </c>
      <c r="H2903" s="1" t="s">
        <v>535</v>
      </c>
      <c r="I2903" s="5" t="str">
        <f t="shared" si="276"/>
        <v>X-Men%3ADays+of+Future+Past</v>
      </c>
      <c r="J2903" s="1"/>
      <c r="K2903" s="5"/>
      <c r="L2903" s="1" t="s">
        <v>536</v>
      </c>
      <c r="N2903" t="str">
        <f t="shared" si="277"/>
        <v>"http://www.omdbapi.com/?t=X-Men%3ADays+of+Future+Past&amp;tomatoes=true",</v>
      </c>
      <c r="O2903">
        <f t="shared" si="279"/>
        <v>2901</v>
      </c>
      <c r="P2903" t="str">
        <f t="shared" si="278"/>
        <v>o2901.csv</v>
      </c>
      <c r="S2903" s="13" t="s">
        <v>15732</v>
      </c>
      <c r="T2903" s="15" t="s">
        <v>250</v>
      </c>
      <c r="U2903" s="1" t="s">
        <v>6763</v>
      </c>
      <c r="V2903"/>
      <c r="W2903" t="s">
        <v>19519</v>
      </c>
      <c r="AJ2903" s="13" t="s">
        <v>15731</v>
      </c>
      <c r="AK2903" s="1" t="s">
        <v>6762</v>
      </c>
      <c r="AL2903" s="7" t="s">
        <v>19518</v>
      </c>
    </row>
    <row r="2904" spans="1:38">
      <c r="A2904" t="s">
        <v>15732</v>
      </c>
      <c r="B2904" s="1" t="s">
        <v>6763</v>
      </c>
      <c r="C2904" s="3">
        <v>39235</v>
      </c>
      <c r="D2904" s="4" t="str">
        <f t="shared" si="275"/>
        <v>X-Men:First Class</v>
      </c>
      <c r="E2904" s="9" t="s">
        <v>12568</v>
      </c>
      <c r="F2904" s="5">
        <f>YEAR(C2904)</f>
        <v>2011</v>
      </c>
      <c r="H2904" s="1" t="s">
        <v>535</v>
      </c>
      <c r="I2904" s="5" t="str">
        <f t="shared" si="276"/>
        <v>X-Men%3AFirst+Class</v>
      </c>
      <c r="J2904" s="1"/>
      <c r="K2904" s="5"/>
      <c r="L2904" s="1" t="s">
        <v>536</v>
      </c>
      <c r="N2904" t="str">
        <f t="shared" si="277"/>
        <v>"http://www.omdbapi.com/?t=X-Men%3AFirst+Class&amp;tomatoes=true",</v>
      </c>
      <c r="O2904">
        <f t="shared" si="279"/>
        <v>2902</v>
      </c>
      <c r="P2904" t="str">
        <f t="shared" si="278"/>
        <v>o2902.csv</v>
      </c>
      <c r="S2904" s="13" t="s">
        <v>15733</v>
      </c>
      <c r="T2904" s="15" t="s">
        <v>6761</v>
      </c>
      <c r="U2904" s="1" t="s">
        <v>6761</v>
      </c>
      <c r="V2904"/>
      <c r="W2904" t="s">
        <v>19520</v>
      </c>
      <c r="AJ2904" s="13" t="s">
        <v>15732</v>
      </c>
      <c r="AK2904" s="1" t="s">
        <v>6763</v>
      </c>
      <c r="AL2904" s="7" t="s">
        <v>19519</v>
      </c>
    </row>
    <row r="2905" spans="1:38">
      <c r="A2905" t="s">
        <v>15733</v>
      </c>
      <c r="B2905" s="1" t="s">
        <v>6761</v>
      </c>
      <c r="C2905" s="3">
        <v>40824</v>
      </c>
      <c r="D2905" s="4" t="str">
        <f t="shared" si="275"/>
        <v>Xenia</v>
      </c>
      <c r="E2905" s="9" t="s">
        <v>6761</v>
      </c>
      <c r="F2905" s="5">
        <v>2014</v>
      </c>
      <c r="H2905" s="1" t="s">
        <v>535</v>
      </c>
      <c r="I2905" s="5" t="str">
        <f t="shared" si="276"/>
        <v>Xenia</v>
      </c>
      <c r="J2905" s="1"/>
      <c r="K2905" s="5"/>
      <c r="L2905" s="1" t="s">
        <v>536</v>
      </c>
      <c r="N2905" t="str">
        <f t="shared" si="277"/>
        <v>"http://www.omdbapi.com/?t=Xenia&amp;tomatoes=true",</v>
      </c>
      <c r="O2905">
        <f t="shared" si="279"/>
        <v>2903</v>
      </c>
      <c r="P2905" t="str">
        <f t="shared" si="278"/>
        <v>o2903.csv</v>
      </c>
      <c r="S2905" s="13" t="s">
        <v>15734</v>
      </c>
      <c r="T2905" s="15" t="s">
        <v>6764</v>
      </c>
      <c r="U2905" s="1" t="s">
        <v>6764</v>
      </c>
      <c r="V2905"/>
      <c r="W2905" t="s">
        <v>19521</v>
      </c>
      <c r="AJ2905" s="13" t="s">
        <v>15733</v>
      </c>
      <c r="AK2905" s="1" t="s">
        <v>6761</v>
      </c>
      <c r="AL2905" s="7" t="s">
        <v>19520</v>
      </c>
    </row>
    <row r="2906" spans="1:38">
      <c r="A2906" t="s">
        <v>15734</v>
      </c>
      <c r="B2906" s="1" t="s">
        <v>6764</v>
      </c>
      <c r="C2906" s="3">
        <v>39095</v>
      </c>
      <c r="D2906" s="4" t="str">
        <f t="shared" si="275"/>
        <v>Yamla Pagla Deewana</v>
      </c>
      <c r="E2906" s="9" t="s">
        <v>12355</v>
      </c>
      <c r="F2906" s="5">
        <f>YEAR(C2906)</f>
        <v>2011</v>
      </c>
      <c r="H2906" s="1" t="s">
        <v>535</v>
      </c>
      <c r="I2906" s="5" t="str">
        <f t="shared" si="276"/>
        <v>Yamla+Pagla+Deewana</v>
      </c>
      <c r="J2906" s="1"/>
      <c r="K2906" s="5"/>
      <c r="L2906" s="1" t="s">
        <v>536</v>
      </c>
      <c r="N2906" t="str">
        <f t="shared" si="277"/>
        <v>"http://www.omdbapi.com/?t=Yamla+Pagla+Deewana&amp;tomatoes=true",</v>
      </c>
      <c r="O2906">
        <f t="shared" si="279"/>
        <v>2904</v>
      </c>
      <c r="P2906" t="str">
        <f t="shared" si="278"/>
        <v>o2904.csv</v>
      </c>
      <c r="S2906" s="13" t="s">
        <v>15735</v>
      </c>
      <c r="T2906" s="15" t="s">
        <v>6765</v>
      </c>
      <c r="U2906" s="1" t="s">
        <v>6765</v>
      </c>
      <c r="V2906"/>
      <c r="W2906" t="s">
        <v>19522</v>
      </c>
      <c r="AJ2906" s="13" t="s">
        <v>15734</v>
      </c>
      <c r="AK2906" s="1" t="s">
        <v>6764</v>
      </c>
      <c r="AL2906" s="7" t="s">
        <v>19521</v>
      </c>
    </row>
    <row r="2907" spans="1:38">
      <c r="A2907" t="s">
        <v>15735</v>
      </c>
      <c r="B2907" s="1" t="s">
        <v>6765</v>
      </c>
      <c r="C2907" s="3">
        <v>39788</v>
      </c>
      <c r="D2907" s="4" t="str">
        <f t="shared" si="275"/>
        <v>Yangsi</v>
      </c>
      <c r="E2907" s="9" t="s">
        <v>6765</v>
      </c>
      <c r="F2907" s="5">
        <f>YEAR(C2907)</f>
        <v>2012</v>
      </c>
      <c r="H2907" s="1" t="s">
        <v>535</v>
      </c>
      <c r="I2907" s="5" t="str">
        <f t="shared" si="276"/>
        <v>Yangsi</v>
      </c>
      <c r="J2907" s="1"/>
      <c r="K2907" s="5"/>
      <c r="L2907" s="1" t="s">
        <v>536</v>
      </c>
      <c r="N2907" t="str">
        <f t="shared" si="277"/>
        <v>"http://www.omdbapi.com/?t=Yangsi&amp;tomatoes=true",</v>
      </c>
      <c r="O2907">
        <f t="shared" si="279"/>
        <v>2905</v>
      </c>
      <c r="P2907" t="str">
        <f t="shared" si="278"/>
        <v>o2905.csv</v>
      </c>
      <c r="S2907" s="13" t="s">
        <v>15736</v>
      </c>
      <c r="T2907" s="15" t="s">
        <v>6766</v>
      </c>
      <c r="U2907" s="1" t="s">
        <v>6766</v>
      </c>
      <c r="V2907"/>
      <c r="W2907" t="s">
        <v>19523</v>
      </c>
      <c r="AJ2907" s="13" t="s">
        <v>15735</v>
      </c>
      <c r="AK2907" s="1" t="s">
        <v>6765</v>
      </c>
      <c r="AL2907" s="7" t="s">
        <v>19522</v>
      </c>
    </row>
    <row r="2908" spans="1:38">
      <c r="A2908" t="s">
        <v>15736</v>
      </c>
      <c r="B2908" s="1" t="s">
        <v>6766</v>
      </c>
      <c r="C2908" s="3">
        <v>39963</v>
      </c>
      <c r="D2908" s="4" t="str">
        <f t="shared" si="275"/>
        <v>Yeh Jawaani Hai Deewani</v>
      </c>
      <c r="E2908" s="9" t="s">
        <v>12356</v>
      </c>
      <c r="F2908" s="5">
        <f>YEAR(C2908)</f>
        <v>2013</v>
      </c>
      <c r="H2908" s="1" t="s">
        <v>535</v>
      </c>
      <c r="I2908" s="5" t="str">
        <f t="shared" si="276"/>
        <v>Yeh+Jawaani+Hai+Deewani</v>
      </c>
      <c r="J2908" s="1"/>
      <c r="K2908" s="5"/>
      <c r="L2908" s="1" t="s">
        <v>536</v>
      </c>
      <c r="N2908" t="str">
        <f t="shared" si="277"/>
        <v>"http://www.omdbapi.com/?t=Yeh+Jawaani+Hai+Deewani&amp;tomatoes=true",</v>
      </c>
      <c r="O2908">
        <f t="shared" si="279"/>
        <v>2906</v>
      </c>
      <c r="P2908" t="str">
        <f t="shared" si="278"/>
        <v>o2906.csv</v>
      </c>
      <c r="S2908" s="13" t="s">
        <v>15737</v>
      </c>
      <c r="T2908" s="15" t="s">
        <v>6768</v>
      </c>
      <c r="U2908" s="1" t="s">
        <v>6768</v>
      </c>
      <c r="V2908"/>
      <c r="W2908" t="s">
        <v>19524</v>
      </c>
      <c r="AJ2908" s="13" t="s">
        <v>15736</v>
      </c>
      <c r="AK2908" s="1" t="s">
        <v>6766</v>
      </c>
      <c r="AL2908" s="7" t="s">
        <v>19523</v>
      </c>
    </row>
    <row r="2909" spans="1:38">
      <c r="A2909" t="s">
        <v>15737</v>
      </c>
      <c r="B2909" s="1" t="s">
        <v>6768</v>
      </c>
      <c r="C2909" s="3">
        <v>39067</v>
      </c>
      <c r="D2909" s="4" t="str">
        <f t="shared" si="275"/>
        <v>Yogi Bear</v>
      </c>
      <c r="E2909" s="9" t="s">
        <v>12358</v>
      </c>
      <c r="F2909" s="5">
        <f>YEAR(C2909)</f>
        <v>2010</v>
      </c>
      <c r="H2909" s="1" t="s">
        <v>535</v>
      </c>
      <c r="I2909" s="5" t="str">
        <f t="shared" si="276"/>
        <v>Yogi+Bear</v>
      </c>
      <c r="J2909" s="1"/>
      <c r="K2909" s="5"/>
      <c r="L2909" s="1" t="s">
        <v>536</v>
      </c>
      <c r="N2909" t="str">
        <f t="shared" si="277"/>
        <v>"http://www.omdbapi.com/?t=Yogi+Bear&amp;tomatoes=true",</v>
      </c>
      <c r="O2909">
        <f t="shared" si="279"/>
        <v>2907</v>
      </c>
      <c r="P2909" t="str">
        <f t="shared" si="278"/>
        <v>o2907.csv</v>
      </c>
      <c r="S2909" s="13" t="s">
        <v>15738</v>
      </c>
      <c r="T2909" s="15" t="s">
        <v>6769</v>
      </c>
      <c r="U2909" s="1" t="s">
        <v>6769</v>
      </c>
      <c r="V2909"/>
      <c r="W2909" t="s">
        <v>19525</v>
      </c>
      <c r="AJ2909" s="13" t="s">
        <v>15737</v>
      </c>
      <c r="AK2909" s="1" t="s">
        <v>6768</v>
      </c>
      <c r="AL2909" s="7" t="s">
        <v>19524</v>
      </c>
    </row>
    <row r="2910" spans="1:38">
      <c r="A2910" t="s">
        <v>15738</v>
      </c>
      <c r="B2910" s="1" t="s">
        <v>6769</v>
      </c>
      <c r="C2910" s="3">
        <v>39837</v>
      </c>
      <c r="D2910" s="4" t="str">
        <f t="shared" si="275"/>
        <v>Yossi</v>
      </c>
      <c r="E2910" s="9" t="s">
        <v>6769</v>
      </c>
      <c r="F2910" s="5">
        <v>2012</v>
      </c>
      <c r="H2910" s="1" t="s">
        <v>535</v>
      </c>
      <c r="I2910" s="5" t="str">
        <f t="shared" si="276"/>
        <v>Yossi</v>
      </c>
      <c r="J2910" s="1"/>
      <c r="K2910" s="5"/>
      <c r="L2910" s="1" t="s">
        <v>536</v>
      </c>
      <c r="N2910" t="str">
        <f t="shared" si="277"/>
        <v>"http://www.omdbapi.com/?t=Yossi&amp;tomatoes=true",</v>
      </c>
      <c r="O2910">
        <f t="shared" si="279"/>
        <v>2908</v>
      </c>
      <c r="P2910" t="str">
        <f t="shared" si="278"/>
        <v>o2908.csv</v>
      </c>
      <c r="S2910" s="13" t="s">
        <v>15739</v>
      </c>
      <c r="T2910" s="15" t="s">
        <v>6770</v>
      </c>
      <c r="U2910" s="1" t="s">
        <v>6770</v>
      </c>
      <c r="V2910"/>
      <c r="W2910" t="s">
        <v>19526</v>
      </c>
      <c r="AJ2910" s="13" t="s">
        <v>15738</v>
      </c>
      <c r="AK2910" s="1" t="s">
        <v>6769</v>
      </c>
      <c r="AL2910" s="7" t="s">
        <v>19525</v>
      </c>
    </row>
    <row r="2911" spans="1:38">
      <c r="A2911" t="s">
        <v>15739</v>
      </c>
      <c r="B2911" s="1" t="s">
        <v>6770</v>
      </c>
      <c r="C2911" s="3">
        <v>38983</v>
      </c>
      <c r="D2911" s="4" t="str">
        <f t="shared" si="275"/>
        <v>You Again</v>
      </c>
      <c r="E2911" s="9" t="s">
        <v>12359</v>
      </c>
      <c r="F2911" s="5">
        <f>YEAR(C2911)</f>
        <v>2010</v>
      </c>
      <c r="H2911" s="1" t="s">
        <v>535</v>
      </c>
      <c r="I2911" s="5" t="str">
        <f t="shared" si="276"/>
        <v>You+Again</v>
      </c>
      <c r="J2911" s="1"/>
      <c r="K2911" s="5"/>
      <c r="L2911" s="1" t="s">
        <v>536</v>
      </c>
      <c r="N2911" t="str">
        <f t="shared" si="277"/>
        <v>"http://www.omdbapi.com/?t=You+Again&amp;tomatoes=true",</v>
      </c>
      <c r="O2911">
        <f t="shared" si="279"/>
        <v>2909</v>
      </c>
      <c r="P2911" t="str">
        <f t="shared" si="278"/>
        <v>o2909.csv</v>
      </c>
      <c r="S2911" s="13" t="s">
        <v>15740</v>
      </c>
      <c r="T2911" s="15" t="s">
        <v>6771</v>
      </c>
      <c r="U2911" s="1" t="s">
        <v>6771</v>
      </c>
      <c r="V2911"/>
      <c r="W2911" t="s">
        <v>19527</v>
      </c>
      <c r="AJ2911" s="13" t="s">
        <v>15739</v>
      </c>
      <c r="AK2911" s="1" t="s">
        <v>6770</v>
      </c>
      <c r="AL2911" s="7" t="s">
        <v>19526</v>
      </c>
    </row>
    <row r="2912" spans="1:38">
      <c r="A2912" t="s">
        <v>15740</v>
      </c>
      <c r="B2912" s="1" t="s">
        <v>6771</v>
      </c>
      <c r="C2912" s="3">
        <v>39970</v>
      </c>
      <c r="D2912" s="4" t="str">
        <f t="shared" si="275"/>
        <v>You Ain't Seen Nothin' Yet</v>
      </c>
      <c r="E2912" s="9" t="s">
        <v>16232</v>
      </c>
      <c r="F2912" s="5">
        <v>2012</v>
      </c>
      <c r="H2912" s="1" t="s">
        <v>535</v>
      </c>
      <c r="I2912" s="5" t="str">
        <f t="shared" si="276"/>
        <v>You+Ain%27t+Seen+Nothin%27+Yet</v>
      </c>
      <c r="J2912" s="1"/>
      <c r="K2912" s="5"/>
      <c r="L2912" s="1" t="s">
        <v>536</v>
      </c>
      <c r="N2912" t="str">
        <f t="shared" si="277"/>
        <v>"http://www.omdbapi.com/?t=You+Ain%27t+Seen+Nothin%27+Yet&amp;tomatoes=true",</v>
      </c>
      <c r="O2912">
        <f t="shared" si="279"/>
        <v>2910</v>
      </c>
      <c r="P2912" t="str">
        <f t="shared" si="278"/>
        <v>o2910.csv</v>
      </c>
      <c r="S2912" s="13" t="s">
        <v>15741</v>
      </c>
      <c r="T2912" s="15" t="s">
        <v>6782</v>
      </c>
      <c r="U2912" s="1" t="s">
        <v>6782</v>
      </c>
      <c r="V2912"/>
      <c r="W2912" t="s">
        <v>19528</v>
      </c>
      <c r="AJ2912" s="13" t="s">
        <v>15740</v>
      </c>
      <c r="AK2912" s="1" t="s">
        <v>6771</v>
      </c>
      <c r="AL2912" s="7" t="s">
        <v>19527</v>
      </c>
    </row>
    <row r="2913" spans="1:38">
      <c r="A2913" t="s">
        <v>15741</v>
      </c>
      <c r="B2913" s="1" t="s">
        <v>6782</v>
      </c>
      <c r="C2913" s="3">
        <v>40040</v>
      </c>
      <c r="D2913" s="4" t="str">
        <f t="shared" si="275"/>
        <v>You Will Be My Son</v>
      </c>
      <c r="E2913" s="9" t="s">
        <v>12365</v>
      </c>
      <c r="F2913" s="5">
        <v>2012</v>
      </c>
      <c r="H2913" s="1" t="s">
        <v>535</v>
      </c>
      <c r="I2913" s="5" t="str">
        <f t="shared" si="276"/>
        <v>You+Will+Be+My+Son</v>
      </c>
      <c r="J2913" s="1"/>
      <c r="K2913" s="5"/>
      <c r="L2913" s="1" t="s">
        <v>536</v>
      </c>
      <c r="N2913" t="str">
        <f t="shared" si="277"/>
        <v>"http://www.omdbapi.com/?t=You+Will+Be+My+Son&amp;tomatoes=true",</v>
      </c>
      <c r="O2913">
        <f t="shared" si="279"/>
        <v>2911</v>
      </c>
      <c r="P2913" t="str">
        <f t="shared" si="278"/>
        <v>o2911.csv</v>
      </c>
      <c r="S2913" s="13" t="s">
        <v>15742</v>
      </c>
      <c r="T2913" s="15" t="s">
        <v>6429</v>
      </c>
      <c r="U2913" s="1" t="s">
        <v>6429</v>
      </c>
      <c r="V2913"/>
      <c r="W2913" t="s">
        <v>19529</v>
      </c>
      <c r="AJ2913" s="13" t="s">
        <v>15741</v>
      </c>
      <c r="AK2913" s="1" t="s">
        <v>6782</v>
      </c>
      <c r="AL2913" s="7" t="s">
        <v>19528</v>
      </c>
    </row>
    <row r="2914" spans="1:38">
      <c r="A2914" t="s">
        <v>15742</v>
      </c>
      <c r="B2914" s="1" t="s">
        <v>6429</v>
      </c>
      <c r="C2914" s="3">
        <v>38981</v>
      </c>
      <c r="D2914" s="4" t="str">
        <f t="shared" si="275"/>
        <v>You Will Meet a Tall Dark Stranger</v>
      </c>
      <c r="E2914" s="9" t="s">
        <v>10821</v>
      </c>
      <c r="F2914" s="5">
        <f>YEAR(C2914)</f>
        <v>2010</v>
      </c>
      <c r="H2914" s="1" t="s">
        <v>535</v>
      </c>
      <c r="I2914" s="5" t="str">
        <f t="shared" si="276"/>
        <v>You+Will+Meet+a+Tall+Dark+Stranger</v>
      </c>
      <c r="J2914" s="1"/>
      <c r="K2914" s="5"/>
      <c r="L2914" s="1" t="s">
        <v>536</v>
      </c>
      <c r="N2914" t="str">
        <f t="shared" si="277"/>
        <v>"http://www.omdbapi.com/?t=You+Will+Meet+a+Tall+Dark+Stranger&amp;tomatoes=true",</v>
      </c>
      <c r="O2914">
        <f t="shared" si="279"/>
        <v>2912</v>
      </c>
      <c r="P2914" t="str">
        <f t="shared" si="278"/>
        <v>o2912.csv</v>
      </c>
      <c r="S2914" s="13" t="s">
        <v>15743</v>
      </c>
      <c r="T2914" s="15" t="s">
        <v>6776</v>
      </c>
      <c r="U2914" s="1" t="s">
        <v>6776</v>
      </c>
      <c r="V2914"/>
      <c r="W2914" t="s">
        <v>19530</v>
      </c>
      <c r="AJ2914" s="13" t="s">
        <v>15742</v>
      </c>
      <c r="AK2914" s="1" t="s">
        <v>6429</v>
      </c>
      <c r="AL2914" s="7" t="s">
        <v>19529</v>
      </c>
    </row>
    <row r="2915" spans="1:38">
      <c r="A2915" t="s">
        <v>15743</v>
      </c>
      <c r="B2915" s="1" t="s">
        <v>6776</v>
      </c>
      <c r="C2915" s="3">
        <v>40047</v>
      </c>
      <c r="D2915" s="4" t="str">
        <f t="shared" si="275"/>
        <v>You're Next</v>
      </c>
      <c r="E2915" s="9" t="s">
        <v>16233</v>
      </c>
      <c r="F2915" s="5">
        <v>2012</v>
      </c>
      <c r="H2915" s="1" t="s">
        <v>535</v>
      </c>
      <c r="I2915" s="5" t="str">
        <f t="shared" si="276"/>
        <v>You%27re+Next</v>
      </c>
      <c r="J2915" s="1"/>
      <c r="K2915" s="5"/>
      <c r="L2915" s="1" t="s">
        <v>536</v>
      </c>
      <c r="N2915" t="str">
        <f t="shared" si="277"/>
        <v>"http://www.omdbapi.com/?t=You%27re+Next&amp;tomatoes=true",</v>
      </c>
      <c r="O2915">
        <f t="shared" si="279"/>
        <v>2913</v>
      </c>
      <c r="P2915" t="str">
        <f t="shared" si="278"/>
        <v>o2913.csv</v>
      </c>
      <c r="S2915" s="13" t="s">
        <v>15744</v>
      </c>
      <c r="T2915" s="15" t="s">
        <v>6781</v>
      </c>
      <c r="U2915" s="1" t="s">
        <v>6781</v>
      </c>
      <c r="V2915"/>
      <c r="W2915" t="s">
        <v>19531</v>
      </c>
      <c r="AJ2915" s="13" t="s">
        <v>15743</v>
      </c>
      <c r="AK2915" s="1" t="s">
        <v>6776</v>
      </c>
      <c r="AL2915" s="7" t="s">
        <v>19530</v>
      </c>
    </row>
    <row r="2916" spans="1:38">
      <c r="A2916" t="s">
        <v>15744</v>
      </c>
      <c r="B2916" s="1" t="s">
        <v>6781</v>
      </c>
      <c r="C2916" s="3">
        <v>39662</v>
      </c>
      <c r="D2916" s="4" t="str">
        <f t="shared" si="275"/>
        <v>You've Been Trumped</v>
      </c>
      <c r="E2916" s="9" t="s">
        <v>16234</v>
      </c>
      <c r="F2916" s="5">
        <v>2011</v>
      </c>
      <c r="H2916" s="1" t="s">
        <v>535</v>
      </c>
      <c r="I2916" s="5" t="str">
        <f t="shared" si="276"/>
        <v>You%27ve+Been+Trumped</v>
      </c>
      <c r="J2916" s="1"/>
      <c r="K2916" s="5"/>
      <c r="L2916" s="1" t="s">
        <v>536</v>
      </c>
      <c r="N2916" t="str">
        <f t="shared" si="277"/>
        <v>"http://www.omdbapi.com/?t=You%27ve+Been+Trumped&amp;tomatoes=true",</v>
      </c>
      <c r="O2916">
        <f t="shared" si="279"/>
        <v>2914</v>
      </c>
      <c r="P2916" t="str">
        <f t="shared" si="278"/>
        <v>o2914.csv</v>
      </c>
      <c r="S2916" s="13" t="s">
        <v>15745</v>
      </c>
      <c r="T2916" s="15" t="s">
        <v>6772</v>
      </c>
      <c r="U2916" s="1" t="s">
        <v>6772</v>
      </c>
      <c r="V2916"/>
      <c r="W2916" t="s">
        <v>19532</v>
      </c>
      <c r="AJ2916" s="13" t="s">
        <v>15744</v>
      </c>
      <c r="AK2916" s="1" t="s">
        <v>6781</v>
      </c>
      <c r="AL2916" s="7" t="s">
        <v>19531</v>
      </c>
    </row>
    <row r="2917" spans="1:38">
      <c r="A2917" t="s">
        <v>15745</v>
      </c>
      <c r="B2917" s="1" t="s">
        <v>6772</v>
      </c>
      <c r="C2917" s="3">
        <v>39424</v>
      </c>
      <c r="D2917" s="4" t="str">
        <f t="shared" si="275"/>
        <v>Young Adult</v>
      </c>
      <c r="E2917" s="9" t="s">
        <v>12360</v>
      </c>
      <c r="F2917" s="5">
        <f>YEAR(C2917)</f>
        <v>2011</v>
      </c>
      <c r="H2917" s="1" t="s">
        <v>535</v>
      </c>
      <c r="I2917" s="5" t="str">
        <f t="shared" si="276"/>
        <v>Young+Adult</v>
      </c>
      <c r="J2917" s="1"/>
      <c r="K2917" s="5"/>
      <c r="L2917" s="1" t="s">
        <v>536</v>
      </c>
      <c r="N2917" t="str">
        <f t="shared" si="277"/>
        <v>"http://www.omdbapi.com/?t=Young+Adult&amp;tomatoes=true",</v>
      </c>
      <c r="O2917">
        <f t="shared" si="279"/>
        <v>2915</v>
      </c>
      <c r="P2917" t="str">
        <f t="shared" si="278"/>
        <v>o2915.csv</v>
      </c>
      <c r="S2917" s="13" t="s">
        <v>15746</v>
      </c>
      <c r="T2917" s="15" t="s">
        <v>6773</v>
      </c>
      <c r="U2917" s="1" t="s">
        <v>6773</v>
      </c>
      <c r="V2917"/>
      <c r="W2917" t="s">
        <v>19533</v>
      </c>
      <c r="AJ2917" s="13" t="s">
        <v>15745</v>
      </c>
      <c r="AK2917" s="1" t="s">
        <v>6772</v>
      </c>
      <c r="AL2917" s="7" t="s">
        <v>19532</v>
      </c>
    </row>
    <row r="2918" spans="1:38">
      <c r="A2918" t="s">
        <v>15746</v>
      </c>
      <c r="B2918" s="1" t="s">
        <v>6773</v>
      </c>
      <c r="C2918" s="3">
        <v>40292</v>
      </c>
      <c r="D2918" s="4" t="str">
        <f t="shared" si="275"/>
        <v>Young and Beautiful</v>
      </c>
      <c r="E2918" s="9" t="s">
        <v>12361</v>
      </c>
      <c r="F2918" s="5">
        <v>2013</v>
      </c>
      <c r="H2918" s="1" t="s">
        <v>535</v>
      </c>
      <c r="I2918" s="5" t="str">
        <f t="shared" si="276"/>
        <v>Young+and+Beautiful</v>
      </c>
      <c r="J2918" s="1"/>
      <c r="K2918" s="5"/>
      <c r="L2918" s="1" t="s">
        <v>536</v>
      </c>
      <c r="N2918" t="str">
        <f t="shared" si="277"/>
        <v>"http://www.omdbapi.com/?t=Young+and+Beautiful&amp;tomatoes=true",</v>
      </c>
      <c r="O2918">
        <f t="shared" si="279"/>
        <v>2916</v>
      </c>
      <c r="P2918" t="str">
        <f t="shared" si="278"/>
        <v>o2916.csv</v>
      </c>
      <c r="S2918" s="13" t="s">
        <v>15747</v>
      </c>
      <c r="T2918" s="15" t="s">
        <v>16562</v>
      </c>
      <c r="U2918" s="1" t="s">
        <v>6774</v>
      </c>
      <c r="V2918"/>
      <c r="W2918" t="s">
        <v>19534</v>
      </c>
      <c r="AJ2918" s="13" t="s">
        <v>15746</v>
      </c>
      <c r="AK2918" s="1" t="s">
        <v>6773</v>
      </c>
      <c r="AL2918" s="7" t="s">
        <v>19533</v>
      </c>
    </row>
    <row r="2919" spans="1:38">
      <c r="A2919" t="s">
        <v>15747</v>
      </c>
      <c r="B2919" s="1" t="s">
        <v>6774</v>
      </c>
      <c r="C2919" s="3">
        <v>40082</v>
      </c>
      <c r="D2919" s="4" t="str">
        <f t="shared" si="275"/>
        <v>Young Detective Dee:Rise of the Sea Dragon</v>
      </c>
      <c r="E2919" s="9" t="s">
        <v>12569</v>
      </c>
      <c r="F2919" s="5">
        <f>YEAR(C2919)</f>
        <v>2013</v>
      </c>
      <c r="H2919" s="1" t="s">
        <v>535</v>
      </c>
      <c r="I2919" s="5" t="str">
        <f t="shared" si="276"/>
        <v>Young+Detective+Dee%3ARise+of+the+Sea+Dragon</v>
      </c>
      <c r="J2919" s="1"/>
      <c r="K2919" s="5"/>
      <c r="L2919" s="1" t="s">
        <v>536</v>
      </c>
      <c r="N2919" t="str">
        <f t="shared" si="277"/>
        <v>"http://www.omdbapi.com/?t=Young+Detective+Dee%3ARise+of+the+Sea+Dragon&amp;tomatoes=true",</v>
      </c>
      <c r="O2919">
        <f t="shared" si="279"/>
        <v>2917</v>
      </c>
      <c r="P2919" t="str">
        <f t="shared" si="278"/>
        <v>o2917.csv</v>
      </c>
      <c r="S2919" s="13" t="s">
        <v>15748</v>
      </c>
      <c r="T2919" s="15" t="s">
        <v>6775</v>
      </c>
      <c r="U2919" s="1" t="s">
        <v>6775</v>
      </c>
      <c r="V2919"/>
      <c r="W2919" t="s">
        <v>19535</v>
      </c>
      <c r="AJ2919" s="13" t="s">
        <v>15747</v>
      </c>
      <c r="AK2919" s="1" t="s">
        <v>6774</v>
      </c>
      <c r="AL2919" s="7" t="s">
        <v>19534</v>
      </c>
    </row>
    <row r="2920" spans="1:38">
      <c r="A2920" t="s">
        <v>15748</v>
      </c>
      <c r="B2920" s="1" t="s">
        <v>6775</v>
      </c>
      <c r="C2920" s="3">
        <v>39389</v>
      </c>
      <c r="D2920" s="4" t="str">
        <f t="shared" si="275"/>
        <v>Young Goethe in Love</v>
      </c>
      <c r="E2920" s="9" t="s">
        <v>12362</v>
      </c>
      <c r="F2920" s="5">
        <v>2010</v>
      </c>
      <c r="H2920" s="1" t="s">
        <v>535</v>
      </c>
      <c r="I2920" s="5" t="str">
        <f t="shared" si="276"/>
        <v>Young+Goethe+in+Love</v>
      </c>
      <c r="J2920" s="1"/>
      <c r="K2920" s="5"/>
      <c r="L2920" s="1" t="s">
        <v>536</v>
      </c>
      <c r="N2920" t="str">
        <f t="shared" si="277"/>
        <v>"http://www.omdbapi.com/?t=Young+Goethe+in+Love&amp;tomatoes=true",</v>
      </c>
      <c r="O2920">
        <f t="shared" si="279"/>
        <v>2918</v>
      </c>
      <c r="P2920" t="str">
        <f t="shared" si="278"/>
        <v>o2918.csv</v>
      </c>
      <c r="S2920" s="13" t="s">
        <v>15749</v>
      </c>
      <c r="T2920" s="15" t="s">
        <v>6777</v>
      </c>
      <c r="U2920" s="1" t="s">
        <v>6777</v>
      </c>
      <c r="V2920"/>
      <c r="W2920" t="s">
        <v>19536</v>
      </c>
      <c r="AJ2920" s="13" t="s">
        <v>15748</v>
      </c>
      <c r="AK2920" s="1" t="s">
        <v>6775</v>
      </c>
      <c r="AL2920" s="7" t="s">
        <v>19535</v>
      </c>
    </row>
    <row r="2921" spans="1:38">
      <c r="A2921" t="s">
        <v>15749</v>
      </c>
      <c r="B2921" s="1" t="s">
        <v>6777</v>
      </c>
      <c r="C2921" s="3">
        <v>39179</v>
      </c>
      <c r="D2921" s="4" t="str">
        <f t="shared" si="275"/>
        <v>Your Highness</v>
      </c>
      <c r="E2921" s="9" t="s">
        <v>12363</v>
      </c>
      <c r="F2921" s="5">
        <f>YEAR(C2921)</f>
        <v>2011</v>
      </c>
      <c r="H2921" s="1" t="s">
        <v>535</v>
      </c>
      <c r="I2921" s="5" t="str">
        <f t="shared" si="276"/>
        <v>Your+Highness</v>
      </c>
      <c r="J2921" s="1"/>
      <c r="K2921" s="5"/>
      <c r="L2921" s="1" t="s">
        <v>536</v>
      </c>
      <c r="N2921" t="str">
        <f t="shared" si="277"/>
        <v>"http://www.omdbapi.com/?t=Your+Highness&amp;tomatoes=true",</v>
      </c>
      <c r="O2921">
        <f t="shared" si="279"/>
        <v>2919</v>
      </c>
      <c r="P2921" t="str">
        <f t="shared" si="278"/>
        <v>o2919.csv</v>
      </c>
      <c r="S2921" s="13" t="s">
        <v>15750</v>
      </c>
      <c r="T2921" s="15" t="s">
        <v>6778</v>
      </c>
      <c r="U2921" s="1" t="s">
        <v>6778</v>
      </c>
      <c r="V2921"/>
      <c r="W2921" t="s">
        <v>19537</v>
      </c>
      <c r="AJ2921" s="13" t="s">
        <v>15749</v>
      </c>
      <c r="AK2921" s="1" t="s">
        <v>6777</v>
      </c>
      <c r="AL2921" s="7" t="s">
        <v>19536</v>
      </c>
    </row>
    <row r="2922" spans="1:38">
      <c r="A2922" t="s">
        <v>15750</v>
      </c>
      <c r="B2922" s="1" t="s">
        <v>6778</v>
      </c>
      <c r="C2922" s="3">
        <v>39613</v>
      </c>
      <c r="D2922" s="4" t="str">
        <f t="shared" si="275"/>
        <v>Your Sister's Sister</v>
      </c>
      <c r="E2922" s="9" t="s">
        <v>16235</v>
      </c>
      <c r="F2922" s="5">
        <v>2011</v>
      </c>
      <c r="H2922" s="1" t="s">
        <v>535</v>
      </c>
      <c r="I2922" s="5" t="str">
        <f t="shared" si="276"/>
        <v>Your+Sister%27s+Sister</v>
      </c>
      <c r="J2922" s="1"/>
      <c r="K2922" s="5"/>
      <c r="L2922" s="1" t="s">
        <v>536</v>
      </c>
      <c r="N2922" t="str">
        <f t="shared" si="277"/>
        <v>"http://www.omdbapi.com/?t=Your+Sister%27s+Sister&amp;tomatoes=true",</v>
      </c>
      <c r="O2922">
        <f t="shared" si="279"/>
        <v>2920</v>
      </c>
      <c r="P2922" t="str">
        <f t="shared" si="278"/>
        <v>o2920.csv</v>
      </c>
      <c r="S2922" s="13" t="s">
        <v>15751</v>
      </c>
      <c r="T2922" s="15" t="s">
        <v>6779</v>
      </c>
      <c r="U2922" s="1" t="s">
        <v>6779</v>
      </c>
      <c r="V2922"/>
      <c r="W2922" t="s">
        <v>19538</v>
      </c>
      <c r="AJ2922" s="13" t="s">
        <v>15750</v>
      </c>
      <c r="AK2922" s="1" t="s">
        <v>6778</v>
      </c>
      <c r="AL2922" s="7" t="s">
        <v>19537</v>
      </c>
    </row>
    <row r="2923" spans="1:38">
      <c r="A2923" t="s">
        <v>15751</v>
      </c>
      <c r="B2923" s="1" t="s">
        <v>6779</v>
      </c>
      <c r="C2923" s="3">
        <v>40880</v>
      </c>
      <c r="D2923" s="4" t="str">
        <f t="shared" si="275"/>
        <v>Youth</v>
      </c>
      <c r="E2923" s="9" t="s">
        <v>6779</v>
      </c>
      <c r="F2923" s="5">
        <f>YEAR(C2923)</f>
        <v>2015</v>
      </c>
      <c r="H2923" s="1" t="s">
        <v>535</v>
      </c>
      <c r="I2923" s="5" t="str">
        <f t="shared" si="276"/>
        <v>Youth</v>
      </c>
      <c r="J2923" s="1"/>
      <c r="K2923" s="5"/>
      <c r="L2923" s="1" t="s">
        <v>536</v>
      </c>
      <c r="N2923" t="str">
        <f t="shared" si="277"/>
        <v>"http://www.omdbapi.com/?t=Youth&amp;tomatoes=true",</v>
      </c>
      <c r="O2923">
        <f t="shared" si="279"/>
        <v>2921</v>
      </c>
      <c r="P2923" t="str">
        <f t="shared" si="278"/>
        <v>o2921.csv</v>
      </c>
      <c r="S2923" s="13" t="s">
        <v>15752</v>
      </c>
      <c r="T2923" s="15" t="s">
        <v>6780</v>
      </c>
      <c r="U2923" s="1" t="s">
        <v>6780</v>
      </c>
      <c r="V2923"/>
      <c r="W2923" t="s">
        <v>19539</v>
      </c>
      <c r="AJ2923" s="13" t="s">
        <v>15751</v>
      </c>
      <c r="AK2923" s="1" t="s">
        <v>6779</v>
      </c>
      <c r="AL2923" s="7" t="s">
        <v>19538</v>
      </c>
    </row>
    <row r="2924" spans="1:38">
      <c r="A2924" t="s">
        <v>15752</v>
      </c>
      <c r="B2924" s="1" t="s">
        <v>6780</v>
      </c>
      <c r="C2924" s="3">
        <v>38724</v>
      </c>
      <c r="D2924" s="4" t="str">
        <f t="shared" si="275"/>
        <v>Youth in Revolt</v>
      </c>
      <c r="E2924" s="9" t="s">
        <v>12364</v>
      </c>
      <c r="F2924" s="5">
        <v>2009</v>
      </c>
      <c r="H2924" s="1" t="s">
        <v>535</v>
      </c>
      <c r="I2924" s="5" t="str">
        <f t="shared" si="276"/>
        <v>Youth+in+Revolt</v>
      </c>
      <c r="J2924" s="1"/>
      <c r="K2924" s="5"/>
      <c r="L2924" s="1" t="s">
        <v>536</v>
      </c>
      <c r="N2924" t="str">
        <f t="shared" si="277"/>
        <v>"http://www.omdbapi.com/?t=Youth+in+Revolt&amp;tomatoes=true",</v>
      </c>
      <c r="O2924">
        <f t="shared" si="279"/>
        <v>2922</v>
      </c>
      <c r="P2924" t="str">
        <f t="shared" si="278"/>
        <v>o2922.csv</v>
      </c>
      <c r="S2924" s="13" t="s">
        <v>15753</v>
      </c>
      <c r="T2924" s="15" t="s">
        <v>6783</v>
      </c>
      <c r="U2924" s="1" t="s">
        <v>6783</v>
      </c>
      <c r="V2924"/>
      <c r="W2924" t="s">
        <v>19540</v>
      </c>
      <c r="AJ2924" s="13" t="s">
        <v>15752</v>
      </c>
      <c r="AK2924" s="1" t="s">
        <v>6780</v>
      </c>
      <c r="AL2924" s="7" t="s">
        <v>19539</v>
      </c>
    </row>
    <row r="2925" spans="1:38">
      <c r="A2925" t="s">
        <v>15753</v>
      </c>
      <c r="B2925" s="1" t="s">
        <v>6783</v>
      </c>
      <c r="C2925" s="3">
        <v>40353</v>
      </c>
      <c r="D2925" s="4" t="str">
        <f t="shared" si="275"/>
        <v>Yves Saint Laurent</v>
      </c>
      <c r="E2925" s="9" t="s">
        <v>10848</v>
      </c>
      <c r="F2925" s="5">
        <f>YEAR(C2925)</f>
        <v>2014</v>
      </c>
      <c r="H2925" s="1" t="s">
        <v>535</v>
      </c>
      <c r="I2925" s="5" t="str">
        <f t="shared" si="276"/>
        <v>Yves+Saint+Laurent</v>
      </c>
      <c r="J2925" s="1"/>
      <c r="K2925" s="5"/>
      <c r="L2925" s="1" t="s">
        <v>536</v>
      </c>
      <c r="N2925" t="str">
        <f t="shared" si="277"/>
        <v>"http://www.omdbapi.com/?t=Yves+Saint+Laurent&amp;tomatoes=true",</v>
      </c>
      <c r="O2925">
        <f t="shared" si="279"/>
        <v>2923</v>
      </c>
      <c r="P2925" t="str">
        <f t="shared" si="278"/>
        <v>o2923.csv</v>
      </c>
      <c r="S2925" s="13" t="s">
        <v>15754</v>
      </c>
      <c r="T2925" s="15" t="s">
        <v>6790</v>
      </c>
      <c r="U2925" s="1" t="s">
        <v>6790</v>
      </c>
      <c r="V2925"/>
      <c r="W2925" t="s">
        <v>19541</v>
      </c>
      <c r="AJ2925" s="13" t="s">
        <v>15753</v>
      </c>
      <c r="AK2925" s="1" t="s">
        <v>6783</v>
      </c>
      <c r="AL2925" s="7" t="s">
        <v>19540</v>
      </c>
    </row>
    <row r="2926" spans="1:38">
      <c r="A2926" t="s">
        <v>15754</v>
      </c>
      <c r="B2926" s="1" t="s">
        <v>6790</v>
      </c>
      <c r="C2926" s="3">
        <v>40782</v>
      </c>
      <c r="D2926" s="4" t="str">
        <f t="shared" si="275"/>
        <v>Z for Zachariah</v>
      </c>
      <c r="E2926" s="9" t="s">
        <v>12368</v>
      </c>
      <c r="F2926" s="5">
        <f>YEAR(C2926)</f>
        <v>2015</v>
      </c>
      <c r="H2926" s="1" t="s">
        <v>535</v>
      </c>
      <c r="I2926" s="5" t="str">
        <f t="shared" si="276"/>
        <v>Z+for+Zachariah</v>
      </c>
      <c r="J2926" s="1"/>
      <c r="K2926" s="5"/>
      <c r="L2926" s="1" t="s">
        <v>536</v>
      </c>
      <c r="N2926" t="str">
        <f t="shared" si="277"/>
        <v>"http://www.omdbapi.com/?t=Z+for+Zachariah&amp;tomatoes=true",</v>
      </c>
      <c r="O2926">
        <f t="shared" si="279"/>
        <v>2924</v>
      </c>
      <c r="P2926" t="str">
        <f t="shared" si="278"/>
        <v>o2924.csv</v>
      </c>
      <c r="S2926" s="13" t="s">
        <v>15755</v>
      </c>
      <c r="T2926" s="15" t="s">
        <v>6784</v>
      </c>
      <c r="U2926" s="1" t="s">
        <v>6784</v>
      </c>
      <c r="V2926"/>
      <c r="W2926" t="s">
        <v>19542</v>
      </c>
      <c r="AJ2926" s="13" t="s">
        <v>15754</v>
      </c>
      <c r="AK2926" s="1" t="s">
        <v>6790</v>
      </c>
      <c r="AL2926" s="7" t="s">
        <v>19541</v>
      </c>
    </row>
    <row r="2927" spans="1:38">
      <c r="A2927" t="s">
        <v>15755</v>
      </c>
      <c r="B2927" s="1" t="s">
        <v>6784</v>
      </c>
      <c r="C2927" s="3">
        <v>40075</v>
      </c>
      <c r="D2927" s="4" t="str">
        <f t="shared" si="275"/>
        <v>Zaytoun</v>
      </c>
      <c r="E2927" s="9" t="s">
        <v>6784</v>
      </c>
      <c r="F2927" s="5">
        <v>2012</v>
      </c>
      <c r="H2927" s="1" t="s">
        <v>535</v>
      </c>
      <c r="I2927" s="5" t="str">
        <f t="shared" si="276"/>
        <v>Zaytoun</v>
      </c>
      <c r="J2927" s="1"/>
      <c r="K2927" s="5"/>
      <c r="L2927" s="1" t="s">
        <v>536</v>
      </c>
      <c r="N2927" t="str">
        <f t="shared" si="277"/>
        <v>"http://www.omdbapi.com/?t=Zaytoun&amp;tomatoes=true",</v>
      </c>
      <c r="O2927">
        <f t="shared" si="279"/>
        <v>2925</v>
      </c>
      <c r="P2927" t="str">
        <f t="shared" si="278"/>
        <v>o2925.csv</v>
      </c>
      <c r="S2927" s="13" t="s">
        <v>15756</v>
      </c>
      <c r="T2927" s="15" t="s">
        <v>6785</v>
      </c>
      <c r="U2927" s="1" t="s">
        <v>6785</v>
      </c>
      <c r="V2927"/>
      <c r="W2927" t="s">
        <v>19543</v>
      </c>
      <c r="AJ2927" s="13" t="s">
        <v>15755</v>
      </c>
      <c r="AK2927" s="1" t="s">
        <v>6784</v>
      </c>
      <c r="AL2927" s="7" t="s">
        <v>19542</v>
      </c>
    </row>
    <row r="2928" spans="1:38">
      <c r="A2928" t="s">
        <v>15756</v>
      </c>
      <c r="B2928" s="1" t="s">
        <v>6785</v>
      </c>
      <c r="C2928" s="3">
        <v>38990</v>
      </c>
      <c r="D2928" s="4" t="str">
        <f t="shared" si="275"/>
        <v>Zenith</v>
      </c>
      <c r="E2928" s="9" t="s">
        <v>6785</v>
      </c>
      <c r="F2928" s="5">
        <f>YEAR(C2928)</f>
        <v>2010</v>
      </c>
      <c r="H2928" s="1" t="s">
        <v>535</v>
      </c>
      <c r="I2928" s="5" t="str">
        <f t="shared" si="276"/>
        <v>Zenith</v>
      </c>
      <c r="J2928" s="1"/>
      <c r="K2928" s="5"/>
      <c r="L2928" s="1" t="s">
        <v>536</v>
      </c>
      <c r="N2928" t="str">
        <f t="shared" si="277"/>
        <v>"http://www.omdbapi.com/?t=Zenith&amp;tomatoes=true",</v>
      </c>
      <c r="O2928">
        <f t="shared" si="279"/>
        <v>2926</v>
      </c>
      <c r="P2928" t="str">
        <f t="shared" si="278"/>
        <v>o2926.csv</v>
      </c>
      <c r="S2928" s="13" t="s">
        <v>15757</v>
      </c>
      <c r="T2928" s="15" t="s">
        <v>6786</v>
      </c>
      <c r="U2928" s="1" t="s">
        <v>6786</v>
      </c>
      <c r="V2928"/>
      <c r="W2928" t="s">
        <v>19544</v>
      </c>
      <c r="AJ2928" s="13" t="s">
        <v>15756</v>
      </c>
      <c r="AK2928" s="1" t="s">
        <v>6785</v>
      </c>
      <c r="AL2928" s="7" t="s">
        <v>19543</v>
      </c>
    </row>
    <row r="2929" spans="1:38">
      <c r="A2929" t="s">
        <v>15757</v>
      </c>
      <c r="B2929" s="1" t="s">
        <v>6786</v>
      </c>
      <c r="C2929" s="3">
        <v>39128</v>
      </c>
      <c r="D2929" s="4" t="str">
        <f t="shared" si="275"/>
        <v>Zero Bridge</v>
      </c>
      <c r="E2929" s="9" t="s">
        <v>10849</v>
      </c>
      <c r="F2929" s="5">
        <v>2010</v>
      </c>
      <c r="H2929" s="1" t="s">
        <v>535</v>
      </c>
      <c r="I2929" s="5" t="str">
        <f t="shared" si="276"/>
        <v>Zero+Bridge</v>
      </c>
      <c r="J2929" s="1"/>
      <c r="K2929" s="5"/>
      <c r="L2929" s="1" t="s">
        <v>536</v>
      </c>
      <c r="N2929" t="str">
        <f t="shared" si="277"/>
        <v>"http://www.omdbapi.com/?t=Zero+Bridge&amp;tomatoes=true",</v>
      </c>
      <c r="O2929">
        <f t="shared" si="279"/>
        <v>2927</v>
      </c>
      <c r="P2929" t="str">
        <f t="shared" si="278"/>
        <v>o2927.csv</v>
      </c>
      <c r="S2929" s="13" t="s">
        <v>15758</v>
      </c>
      <c r="T2929" s="15" t="s">
        <v>6787</v>
      </c>
      <c r="U2929" s="1" t="s">
        <v>6787</v>
      </c>
      <c r="V2929"/>
      <c r="W2929" t="s">
        <v>19545</v>
      </c>
      <c r="AJ2929" s="13" t="s">
        <v>15757</v>
      </c>
      <c r="AK2929" s="1" t="s">
        <v>6786</v>
      </c>
      <c r="AL2929" s="7" t="s">
        <v>19544</v>
      </c>
    </row>
    <row r="2930" spans="1:38">
      <c r="A2930" t="s">
        <v>15758</v>
      </c>
      <c r="B2930" s="1" t="s">
        <v>6787</v>
      </c>
      <c r="C2930" s="3">
        <v>40096</v>
      </c>
      <c r="D2930" s="4" t="str">
        <f t="shared" si="275"/>
        <v>Zero Charisma</v>
      </c>
      <c r="E2930" s="9" t="s">
        <v>12366</v>
      </c>
      <c r="F2930" s="5">
        <f>YEAR(C2930)</f>
        <v>2013</v>
      </c>
      <c r="H2930" s="1" t="s">
        <v>535</v>
      </c>
      <c r="I2930" s="5" t="str">
        <f t="shared" si="276"/>
        <v>Zero+Charisma</v>
      </c>
      <c r="J2930" s="1"/>
      <c r="K2930" s="5"/>
      <c r="L2930" s="1" t="s">
        <v>536</v>
      </c>
      <c r="N2930" t="str">
        <f t="shared" si="277"/>
        <v>"http://www.omdbapi.com/?t=Zero+Charisma&amp;tomatoes=true",</v>
      </c>
      <c r="O2930">
        <f t="shared" si="279"/>
        <v>2928</v>
      </c>
      <c r="P2930" t="str">
        <f t="shared" si="278"/>
        <v>o2928.csv</v>
      </c>
      <c r="S2930" s="13" t="s">
        <v>15759</v>
      </c>
      <c r="T2930" s="15" t="s">
        <v>4623</v>
      </c>
      <c r="U2930" s="1" t="s">
        <v>4623</v>
      </c>
      <c r="V2930"/>
      <c r="W2930" t="s">
        <v>19546</v>
      </c>
      <c r="AJ2930" s="13" t="s">
        <v>15758</v>
      </c>
      <c r="AK2930" s="1" t="s">
        <v>6787</v>
      </c>
      <c r="AL2930" s="7" t="s">
        <v>19545</v>
      </c>
    </row>
    <row r="2931" spans="1:38">
      <c r="A2931" t="s">
        <v>15759</v>
      </c>
      <c r="B2931" s="1" t="s">
        <v>4623</v>
      </c>
      <c r="C2931" s="3">
        <v>39800</v>
      </c>
      <c r="D2931" s="4" t="str">
        <f t="shared" si="275"/>
        <v>Zero Dark Thirty</v>
      </c>
      <c r="E2931" s="9" t="s">
        <v>10658</v>
      </c>
      <c r="F2931" s="5">
        <f>YEAR(C2931)</f>
        <v>2012</v>
      </c>
      <c r="H2931" s="1" t="s">
        <v>535</v>
      </c>
      <c r="I2931" s="5" t="str">
        <f t="shared" si="276"/>
        <v>Zero+Dark+Thirty</v>
      </c>
      <c r="J2931" s="1"/>
      <c r="K2931" s="5"/>
      <c r="L2931" s="1" t="s">
        <v>536</v>
      </c>
      <c r="N2931" t="str">
        <f t="shared" si="277"/>
        <v>"http://www.omdbapi.com/?t=Zero+Dark+Thirty&amp;tomatoes=true",</v>
      </c>
      <c r="O2931">
        <f t="shared" si="279"/>
        <v>2929</v>
      </c>
      <c r="P2931" t="str">
        <f t="shared" si="278"/>
        <v>o2929.csv</v>
      </c>
      <c r="S2931" s="13" t="s">
        <v>15760</v>
      </c>
      <c r="T2931" s="15" t="s">
        <v>6788</v>
      </c>
      <c r="U2931" s="1" t="s">
        <v>6788</v>
      </c>
      <c r="V2931"/>
      <c r="W2931" t="s">
        <v>19547</v>
      </c>
      <c r="AJ2931" s="13" t="s">
        <v>15759</v>
      </c>
      <c r="AK2931" s="1" t="s">
        <v>4623</v>
      </c>
      <c r="AL2931" s="7" t="s">
        <v>19546</v>
      </c>
    </row>
    <row r="2932" spans="1:38">
      <c r="A2932" t="s">
        <v>15760</v>
      </c>
      <c r="B2932" s="1" t="s">
        <v>6788</v>
      </c>
      <c r="C2932" s="3">
        <v>40514</v>
      </c>
      <c r="D2932" s="4" t="str">
        <f t="shared" si="275"/>
        <v>Zero Motivation</v>
      </c>
      <c r="E2932" s="9" t="s">
        <v>10850</v>
      </c>
      <c r="F2932" s="5">
        <f>YEAR(C2932)</f>
        <v>2014</v>
      </c>
      <c r="H2932" s="1" t="s">
        <v>535</v>
      </c>
      <c r="I2932" s="5" t="str">
        <f t="shared" si="276"/>
        <v>Zero+Motivation</v>
      </c>
      <c r="J2932" s="1"/>
      <c r="K2932" s="5"/>
      <c r="L2932" s="1" t="s">
        <v>536</v>
      </c>
      <c r="N2932" t="str">
        <f t="shared" si="277"/>
        <v>"http://www.omdbapi.com/?t=Zero+Motivation&amp;tomatoes=true",</v>
      </c>
      <c r="O2932">
        <f t="shared" si="279"/>
        <v>2930</v>
      </c>
      <c r="P2932" t="str">
        <f t="shared" si="278"/>
        <v>o2930.csv</v>
      </c>
      <c r="S2932" s="13" t="s">
        <v>14811</v>
      </c>
      <c r="T2932" s="15" t="s">
        <v>16493</v>
      </c>
      <c r="U2932" s="1" t="s">
        <v>6336</v>
      </c>
      <c r="V2932"/>
      <c r="W2932" t="s">
        <v>18615</v>
      </c>
      <c r="AJ2932" s="13" t="s">
        <v>15760</v>
      </c>
      <c r="AK2932" s="1" t="s">
        <v>6788</v>
      </c>
      <c r="AL2932" s="7" t="s">
        <v>19547</v>
      </c>
    </row>
    <row r="2933" spans="1:38">
      <c r="A2933" t="s">
        <v>15761</v>
      </c>
      <c r="B2933" s="1" t="s">
        <v>6791</v>
      </c>
      <c r="C2933" s="3">
        <v>39277</v>
      </c>
      <c r="D2933" s="4" t="str">
        <f t="shared" si="275"/>
        <v>Zindagi Na Milegi Dobara</v>
      </c>
      <c r="E2933" s="9" t="s">
        <v>12369</v>
      </c>
      <c r="F2933" s="5">
        <f>YEAR(C2933)</f>
        <v>2011</v>
      </c>
      <c r="H2933" s="1" t="s">
        <v>535</v>
      </c>
      <c r="I2933" s="5" t="str">
        <f t="shared" si="276"/>
        <v>Zindagi+Na+Milegi+Dobara</v>
      </c>
      <c r="J2933" s="1"/>
      <c r="K2933" s="5"/>
      <c r="L2933" s="1" t="s">
        <v>536</v>
      </c>
      <c r="N2933" t="str">
        <f t="shared" si="277"/>
        <v>"http://www.omdbapi.com/?t=Zindagi+Na+Milegi+Dobara&amp;tomatoes=true",</v>
      </c>
      <c r="O2933">
        <f t="shared" si="279"/>
        <v>2931</v>
      </c>
      <c r="P2933" t="str">
        <f t="shared" si="278"/>
        <v>o2931.csv</v>
      </c>
      <c r="S2933" s="13" t="s">
        <v>15761</v>
      </c>
      <c r="T2933" s="15" t="s">
        <v>6791</v>
      </c>
      <c r="U2933" s="1" t="s">
        <v>6791</v>
      </c>
      <c r="V2933"/>
      <c r="W2933" t="s">
        <v>19548</v>
      </c>
      <c r="AJ2933" s="13" t="s">
        <v>15761</v>
      </c>
      <c r="AK2933" s="1" t="s">
        <v>6791</v>
      </c>
      <c r="AL2933" s="7" t="s">
        <v>19548</v>
      </c>
    </row>
    <row r="2934" spans="1:38">
      <c r="A2934" t="s">
        <v>15762</v>
      </c>
      <c r="B2934" s="1" t="s">
        <v>6792</v>
      </c>
      <c r="C2934" s="3">
        <v>39270</v>
      </c>
      <c r="D2934" s="4" t="str">
        <f t="shared" si="275"/>
        <v>Zookeeper</v>
      </c>
      <c r="E2934" s="9" t="s">
        <v>6792</v>
      </c>
      <c r="F2934" s="5">
        <f>YEAR(C2934)</f>
        <v>2011</v>
      </c>
      <c r="H2934" s="1" t="s">
        <v>535</v>
      </c>
      <c r="I2934" s="5" t="str">
        <f t="shared" si="276"/>
        <v>Zookeeper</v>
      </c>
      <c r="J2934" s="1"/>
      <c r="K2934" s="5"/>
      <c r="L2934" s="1" t="s">
        <v>536</v>
      </c>
      <c r="N2934" t="str">
        <f t="shared" si="277"/>
        <v>"http://www.omdbapi.com/?t=Zookeeper&amp;tomatoes=true",</v>
      </c>
      <c r="O2934">
        <f t="shared" si="279"/>
        <v>2932</v>
      </c>
      <c r="P2934" t="str">
        <f t="shared" si="278"/>
        <v>o2932.csv</v>
      </c>
      <c r="S2934" s="13" t="s">
        <v>15762</v>
      </c>
      <c r="T2934" s="15" t="s">
        <v>6792</v>
      </c>
      <c r="U2934" s="1" t="s">
        <v>6792</v>
      </c>
      <c r="V2934"/>
      <c r="W2934" t="s">
        <v>19549</v>
      </c>
      <c r="AJ2934" s="13" t="s">
        <v>15762</v>
      </c>
      <c r="AK2934" s="1" t="s">
        <v>6792</v>
      </c>
      <c r="AL2934" s="7" t="s">
        <v>19549</v>
      </c>
    </row>
  </sheetData>
  <sortState ref="AJ3:AL2934">
    <sortCondition ref="AK3:AK2934"/>
  </sortState>
  <hyperlinks>
    <hyperlink ref="AE1504" r:id="rId1" display="http://www.omdbapi.com/?t=bad+grandpa&amp;y=&amp;plot=short&amp;r=json"/>
    <hyperlink ref="V1508" r:id="rId2" display="http://www.omdbapi.com/?t=bad+grandpa&amp;y=&amp;plot=short&amp;r=json"/>
    <hyperlink ref="W1508" r:id="rId3" display="http://www.omdbapi.com/?t=bad+grandpa&amp;y=&amp;plot=short&amp;r=json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21"/>
  <sheetViews>
    <sheetView workbookViewId="0">
      <selection activeCell="C7" sqref="C7"/>
    </sheetView>
  </sheetViews>
  <sheetFormatPr baseColWidth="10" defaultRowHeight="14" x14ac:dyDescent="0"/>
  <cols>
    <col min="3" max="3" width="35.6640625" customWidth="1"/>
  </cols>
  <sheetData>
    <row r="4" spans="2:3">
      <c r="B4" s="39" t="s">
        <v>19674</v>
      </c>
    </row>
    <row r="7" spans="2:3">
      <c r="B7" t="s">
        <v>19680</v>
      </c>
      <c r="C7" t="s">
        <v>19689</v>
      </c>
    </row>
    <row r="8" spans="2:3">
      <c r="C8" t="s">
        <v>19675</v>
      </c>
    </row>
    <row r="9" spans="2:3">
      <c r="C9" t="s">
        <v>19676</v>
      </c>
    </row>
    <row r="10" spans="2:3">
      <c r="C10" t="s">
        <v>19677</v>
      </c>
    </row>
    <row r="11" spans="2:3">
      <c r="C11" t="s">
        <v>19678</v>
      </c>
    </row>
    <row r="12" spans="2:3">
      <c r="C12" t="s">
        <v>19679</v>
      </c>
    </row>
    <row r="14" spans="2:3">
      <c r="B14" t="s">
        <v>19681</v>
      </c>
    </row>
    <row r="15" spans="2:3">
      <c r="C15" t="s">
        <v>19682</v>
      </c>
    </row>
    <row r="16" spans="2:3">
      <c r="C16" t="s">
        <v>19683</v>
      </c>
    </row>
    <row r="17" spans="2:3">
      <c r="C17" t="s">
        <v>19688</v>
      </c>
    </row>
    <row r="18" spans="2:3">
      <c r="B18" t="s">
        <v>19684</v>
      </c>
    </row>
    <row r="19" spans="2:3">
      <c r="C19" t="s">
        <v>19685</v>
      </c>
    </row>
    <row r="20" spans="2:3">
      <c r="C20" t="s">
        <v>19686</v>
      </c>
    </row>
    <row r="21" spans="2:3">
      <c r="C21" t="s">
        <v>19687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5"/>
  <sheetViews>
    <sheetView tabSelected="1" workbookViewId="0">
      <selection activeCell="L2" sqref="L2"/>
    </sheetView>
  </sheetViews>
  <sheetFormatPr baseColWidth="10" defaultRowHeight="14" x14ac:dyDescent="0"/>
  <sheetData>
    <row r="1" spans="1:12">
      <c r="B1" t="s">
        <v>19866</v>
      </c>
      <c r="E1" t="s">
        <v>19867</v>
      </c>
      <c r="I1" t="s">
        <v>19873</v>
      </c>
      <c r="L1" t="s">
        <v>19874</v>
      </c>
    </row>
    <row r="2" spans="1:12">
      <c r="A2">
        <v>2932</v>
      </c>
      <c r="B2">
        <f>COUNTA(B4:B2935)</f>
        <v>2345</v>
      </c>
      <c r="E2">
        <f>COUNTA(E4:E2935)</f>
        <v>2932</v>
      </c>
      <c r="I2">
        <f>COUNTA(I4:I597)</f>
        <v>588</v>
      </c>
    </row>
    <row r="3" spans="1:12">
      <c r="B3" s="2" t="s">
        <v>19871</v>
      </c>
      <c r="C3" s="2" t="s">
        <v>19868</v>
      </c>
      <c r="E3" s="2" t="s">
        <v>19870</v>
      </c>
      <c r="F3" s="2" t="s">
        <v>19868</v>
      </c>
      <c r="G3" s="2" t="s">
        <v>19872</v>
      </c>
      <c r="I3" s="2" t="s">
        <v>19867</v>
      </c>
      <c r="J3" s="2" t="s">
        <v>19869</v>
      </c>
    </row>
    <row r="4" spans="1:12">
      <c r="B4">
        <v>42</v>
      </c>
      <c r="C4" s="47">
        <v>1</v>
      </c>
      <c r="E4" s="1" t="s">
        <v>553</v>
      </c>
      <c r="F4" s="1">
        <v>1</v>
      </c>
      <c r="I4" t="s">
        <v>717</v>
      </c>
    </row>
    <row r="5" spans="1:12">
      <c r="B5">
        <v>71</v>
      </c>
      <c r="C5" s="47">
        <v>1</v>
      </c>
      <c r="E5" s="1" t="s">
        <v>586</v>
      </c>
      <c r="F5" s="1">
        <v>1</v>
      </c>
      <c r="I5" t="s">
        <v>742</v>
      </c>
    </row>
    <row r="6" spans="1:12">
      <c r="B6">
        <v>360</v>
      </c>
      <c r="C6" s="47">
        <v>1</v>
      </c>
      <c r="E6" s="1" t="s">
        <v>587</v>
      </c>
      <c r="F6" s="1">
        <v>1</v>
      </c>
      <c r="I6" t="s">
        <v>774</v>
      </c>
    </row>
    <row r="7" spans="1:12">
      <c r="B7">
        <v>1911</v>
      </c>
      <c r="C7" s="47">
        <v>1</v>
      </c>
      <c r="E7" s="1" t="s">
        <v>618</v>
      </c>
      <c r="F7" s="1">
        <v>1</v>
      </c>
      <c r="I7" t="s">
        <v>784</v>
      </c>
    </row>
    <row r="8" spans="1:12">
      <c r="B8">
        <v>1915</v>
      </c>
      <c r="C8" s="47">
        <v>1</v>
      </c>
      <c r="E8" s="1" t="s">
        <v>638</v>
      </c>
      <c r="F8" s="1">
        <v>1</v>
      </c>
      <c r="I8" t="s">
        <v>808</v>
      </c>
    </row>
    <row r="9" spans="1:12">
      <c r="B9" t="s">
        <v>3320</v>
      </c>
      <c r="C9" s="47">
        <v>1</v>
      </c>
      <c r="E9" s="1" t="s">
        <v>649</v>
      </c>
      <c r="F9" s="1">
        <v>1</v>
      </c>
      <c r="I9" t="s">
        <v>920</v>
      </c>
    </row>
    <row r="10" spans="1:12">
      <c r="B10" t="s">
        <v>539</v>
      </c>
      <c r="C10" s="47">
        <v>1</v>
      </c>
      <c r="E10" s="1" t="s">
        <v>657</v>
      </c>
      <c r="F10" s="1">
        <v>1</v>
      </c>
      <c r="I10" t="s">
        <v>972</v>
      </c>
    </row>
    <row r="11" spans="1:12">
      <c r="B11" t="s">
        <v>545</v>
      </c>
      <c r="C11" s="47">
        <v>1</v>
      </c>
      <c r="E11" s="1" t="s">
        <v>667</v>
      </c>
      <c r="F11" s="1">
        <v>1</v>
      </c>
      <c r="I11" t="s">
        <v>984</v>
      </c>
    </row>
    <row r="12" spans="1:12">
      <c r="B12" t="s">
        <v>541</v>
      </c>
      <c r="C12" s="47">
        <v>1</v>
      </c>
      <c r="E12" s="1" t="s">
        <v>677</v>
      </c>
      <c r="F12" s="1">
        <v>1</v>
      </c>
      <c r="I12" t="s">
        <v>1023</v>
      </c>
    </row>
    <row r="13" spans="1:12">
      <c r="B13" t="s">
        <v>546</v>
      </c>
      <c r="C13" s="47">
        <v>1</v>
      </c>
      <c r="E13" s="1" t="s">
        <v>681</v>
      </c>
      <c r="F13" s="1">
        <v>1</v>
      </c>
      <c r="I13" t="s">
        <v>1061</v>
      </c>
    </row>
    <row r="14" spans="1:12">
      <c r="B14" t="s">
        <v>548</v>
      </c>
      <c r="C14" s="47">
        <v>1</v>
      </c>
      <c r="E14" s="1" t="s">
        <v>717</v>
      </c>
      <c r="F14" s="1">
        <v>1</v>
      </c>
      <c r="I14" t="s">
        <v>1276</v>
      </c>
    </row>
    <row r="15" spans="1:12">
      <c r="B15" t="s">
        <v>3996</v>
      </c>
      <c r="C15" s="47">
        <v>1</v>
      </c>
      <c r="E15" s="1" t="s">
        <v>718</v>
      </c>
      <c r="F15" s="1">
        <v>1</v>
      </c>
      <c r="I15" t="s">
        <v>1305</v>
      </c>
    </row>
    <row r="16" spans="1:12">
      <c r="B16" t="s">
        <v>547</v>
      </c>
      <c r="C16" s="47">
        <v>1</v>
      </c>
      <c r="E16" s="1" t="s">
        <v>721</v>
      </c>
      <c r="F16" s="1">
        <v>1</v>
      </c>
      <c r="I16" t="s">
        <v>1365</v>
      </c>
    </row>
    <row r="17" spans="2:9">
      <c r="B17" t="s">
        <v>549</v>
      </c>
      <c r="C17" s="47">
        <v>1</v>
      </c>
      <c r="E17" s="1" t="s">
        <v>723</v>
      </c>
      <c r="F17" s="1">
        <v>1</v>
      </c>
      <c r="I17" t="s">
        <v>1426</v>
      </c>
    </row>
    <row r="18" spans="2:9">
      <c r="B18" t="s">
        <v>551</v>
      </c>
      <c r="C18" s="47">
        <v>1</v>
      </c>
      <c r="E18" s="1" t="s">
        <v>731</v>
      </c>
      <c r="F18" s="1">
        <v>1</v>
      </c>
      <c r="I18" t="s">
        <v>1516</v>
      </c>
    </row>
    <row r="19" spans="2:9">
      <c r="B19" t="s">
        <v>4885</v>
      </c>
      <c r="C19" s="47">
        <v>1</v>
      </c>
      <c r="E19" s="1" t="s">
        <v>738</v>
      </c>
      <c r="F19" s="1">
        <v>1</v>
      </c>
      <c r="I19" t="s">
        <v>1532</v>
      </c>
    </row>
    <row r="20" spans="2:9">
      <c r="B20" t="s">
        <v>571</v>
      </c>
      <c r="C20" s="47">
        <v>1</v>
      </c>
      <c r="E20" s="1" t="s">
        <v>741</v>
      </c>
      <c r="F20" s="1">
        <v>1</v>
      </c>
      <c r="I20" t="s">
        <v>1567</v>
      </c>
    </row>
    <row r="21" spans="2:9">
      <c r="B21" t="s">
        <v>572</v>
      </c>
      <c r="C21" s="47">
        <v>1</v>
      </c>
      <c r="E21" s="1" t="s">
        <v>742</v>
      </c>
      <c r="F21" s="1">
        <v>1</v>
      </c>
      <c r="I21" t="s">
        <v>1648</v>
      </c>
    </row>
    <row r="22" spans="2:9">
      <c r="B22" t="s">
        <v>573</v>
      </c>
      <c r="C22" s="47">
        <v>1</v>
      </c>
      <c r="E22" s="1" t="s">
        <v>747</v>
      </c>
      <c r="F22" s="1">
        <v>1</v>
      </c>
      <c r="I22" t="s">
        <v>1726</v>
      </c>
    </row>
    <row r="23" spans="2:9">
      <c r="B23" t="s">
        <v>563</v>
      </c>
      <c r="C23" s="47">
        <v>1</v>
      </c>
      <c r="E23" s="1" t="s">
        <v>765</v>
      </c>
      <c r="F23" s="1">
        <v>1</v>
      </c>
      <c r="I23" t="s">
        <v>1764</v>
      </c>
    </row>
    <row r="24" spans="2:9">
      <c r="B24" t="s">
        <v>553</v>
      </c>
      <c r="C24" s="47">
        <v>1</v>
      </c>
      <c r="E24" s="1" t="s">
        <v>770</v>
      </c>
      <c r="F24" s="1">
        <v>1</v>
      </c>
      <c r="I24" t="s">
        <v>1790</v>
      </c>
    </row>
    <row r="25" spans="2:9">
      <c r="B25" t="s">
        <v>558</v>
      </c>
      <c r="C25" s="47">
        <v>1</v>
      </c>
      <c r="E25" s="1" t="s">
        <v>774</v>
      </c>
      <c r="F25" s="1">
        <v>1</v>
      </c>
      <c r="I25" t="s">
        <v>1833</v>
      </c>
    </row>
    <row r="26" spans="2:9">
      <c r="B26" t="s">
        <v>562</v>
      </c>
      <c r="C26" s="47">
        <v>1</v>
      </c>
      <c r="E26" s="1" t="s">
        <v>784</v>
      </c>
      <c r="F26" s="1">
        <v>1</v>
      </c>
      <c r="I26" t="s">
        <v>1855</v>
      </c>
    </row>
    <row r="27" spans="2:9">
      <c r="B27" t="s">
        <v>566</v>
      </c>
      <c r="C27" s="47">
        <v>1</v>
      </c>
      <c r="E27" s="1" t="s">
        <v>795</v>
      </c>
      <c r="F27" s="1">
        <v>1</v>
      </c>
      <c r="I27" t="s">
        <v>1934</v>
      </c>
    </row>
    <row r="28" spans="2:9">
      <c r="B28" t="s">
        <v>567</v>
      </c>
      <c r="C28" s="47">
        <v>1</v>
      </c>
      <c r="E28" s="1" t="s">
        <v>808</v>
      </c>
      <c r="F28" s="1">
        <v>1</v>
      </c>
      <c r="I28" t="s">
        <v>1970</v>
      </c>
    </row>
    <row r="29" spans="2:9">
      <c r="B29" t="s">
        <v>568</v>
      </c>
      <c r="C29" s="47">
        <v>1</v>
      </c>
      <c r="E29" s="1" t="s">
        <v>816</v>
      </c>
      <c r="F29" s="1">
        <v>1</v>
      </c>
      <c r="I29" t="s">
        <v>1971</v>
      </c>
    </row>
    <row r="30" spans="2:9">
      <c r="B30" t="s">
        <v>569</v>
      </c>
      <c r="C30" s="47">
        <v>1</v>
      </c>
      <c r="E30" s="1" t="s">
        <v>826</v>
      </c>
      <c r="F30" s="1">
        <v>1</v>
      </c>
      <c r="I30" t="s">
        <v>2006</v>
      </c>
    </row>
    <row r="31" spans="2:9">
      <c r="B31" t="s">
        <v>579</v>
      </c>
      <c r="C31" s="47">
        <v>1</v>
      </c>
      <c r="E31" s="1" t="s">
        <v>834</v>
      </c>
      <c r="F31" s="1">
        <v>1</v>
      </c>
      <c r="I31" t="s">
        <v>2013</v>
      </c>
    </row>
    <row r="32" spans="2:9">
      <c r="B32" t="s">
        <v>3888</v>
      </c>
      <c r="C32" s="47">
        <v>1</v>
      </c>
      <c r="E32" s="1" t="s">
        <v>836</v>
      </c>
      <c r="F32" s="1">
        <v>1</v>
      </c>
      <c r="I32" t="s">
        <v>2041</v>
      </c>
    </row>
    <row r="33" spans="2:9">
      <c r="B33" t="s">
        <v>581</v>
      </c>
      <c r="C33" s="47">
        <v>1</v>
      </c>
      <c r="E33" s="1" t="s">
        <v>856</v>
      </c>
      <c r="F33" s="1">
        <v>1</v>
      </c>
      <c r="I33" t="s">
        <v>2060</v>
      </c>
    </row>
    <row r="34" spans="2:9">
      <c r="B34" t="s">
        <v>576</v>
      </c>
      <c r="C34" s="47">
        <v>1</v>
      </c>
      <c r="E34" s="1" t="s">
        <v>893</v>
      </c>
      <c r="F34" s="1">
        <v>1</v>
      </c>
      <c r="I34" t="s">
        <v>2160</v>
      </c>
    </row>
    <row r="35" spans="2:9">
      <c r="B35" t="s">
        <v>577</v>
      </c>
      <c r="C35" s="47">
        <v>1</v>
      </c>
      <c r="E35" s="1" t="s">
        <v>899</v>
      </c>
      <c r="F35" s="1">
        <v>1</v>
      </c>
      <c r="I35" t="s">
        <v>2246</v>
      </c>
    </row>
    <row r="36" spans="2:9">
      <c r="B36" t="s">
        <v>585</v>
      </c>
      <c r="C36" s="47">
        <v>1</v>
      </c>
      <c r="E36" s="1" t="s">
        <v>916</v>
      </c>
      <c r="F36" s="1">
        <v>1</v>
      </c>
      <c r="I36" t="s">
        <v>2255</v>
      </c>
    </row>
    <row r="37" spans="2:9">
      <c r="B37" t="s">
        <v>586</v>
      </c>
      <c r="C37" s="47">
        <v>1</v>
      </c>
      <c r="E37" s="1" t="s">
        <v>920</v>
      </c>
      <c r="F37" s="1">
        <v>1</v>
      </c>
      <c r="I37" t="s">
        <v>2271</v>
      </c>
    </row>
    <row r="38" spans="2:9">
      <c r="B38" t="s">
        <v>587</v>
      </c>
      <c r="C38" s="47">
        <v>1</v>
      </c>
      <c r="E38" s="1" t="s">
        <v>926</v>
      </c>
      <c r="F38" s="1">
        <v>1</v>
      </c>
      <c r="I38" t="s">
        <v>2433</v>
      </c>
    </row>
    <row r="39" spans="2:9">
      <c r="B39" t="s">
        <v>591</v>
      </c>
      <c r="C39" s="47">
        <v>1</v>
      </c>
      <c r="E39" s="1" t="s">
        <v>927</v>
      </c>
      <c r="F39" s="1">
        <v>1</v>
      </c>
      <c r="I39" t="s">
        <v>2434</v>
      </c>
    </row>
    <row r="40" spans="2:9">
      <c r="B40" t="s">
        <v>592</v>
      </c>
      <c r="C40" s="47">
        <v>1</v>
      </c>
      <c r="E40" s="1" t="s">
        <v>939</v>
      </c>
      <c r="F40" s="1">
        <v>1</v>
      </c>
      <c r="I40" t="s">
        <v>2526</v>
      </c>
    </row>
    <row r="41" spans="2:9">
      <c r="B41" t="s">
        <v>594</v>
      </c>
      <c r="C41" s="47">
        <v>1</v>
      </c>
      <c r="E41" s="1" t="s">
        <v>940</v>
      </c>
      <c r="F41" s="1">
        <v>1</v>
      </c>
      <c r="I41" t="s">
        <v>2528</v>
      </c>
    </row>
    <row r="42" spans="2:9">
      <c r="B42" t="s">
        <v>589</v>
      </c>
      <c r="C42" s="47">
        <v>1</v>
      </c>
      <c r="E42" s="1" t="s">
        <v>954</v>
      </c>
      <c r="F42" s="1">
        <v>1</v>
      </c>
      <c r="I42" t="s">
        <v>2543</v>
      </c>
    </row>
    <row r="43" spans="2:9">
      <c r="B43" t="s">
        <v>588</v>
      </c>
      <c r="C43" s="47">
        <v>1</v>
      </c>
      <c r="E43" s="1" t="s">
        <v>971</v>
      </c>
      <c r="F43" s="1">
        <v>1</v>
      </c>
      <c r="I43" t="s">
        <v>2637</v>
      </c>
    </row>
    <row r="44" spans="2:9">
      <c r="B44" t="s">
        <v>590</v>
      </c>
      <c r="C44" s="47">
        <v>1</v>
      </c>
      <c r="E44" s="1" t="s">
        <v>972</v>
      </c>
      <c r="F44" s="1">
        <v>1</v>
      </c>
      <c r="I44" t="s">
        <v>2653</v>
      </c>
    </row>
    <row r="45" spans="2:9">
      <c r="B45" t="s">
        <v>595</v>
      </c>
      <c r="C45" s="47">
        <v>1</v>
      </c>
      <c r="E45" s="1" t="s">
        <v>979</v>
      </c>
      <c r="F45" s="1">
        <v>1</v>
      </c>
      <c r="I45" t="s">
        <v>2729</v>
      </c>
    </row>
    <row r="46" spans="2:9">
      <c r="B46" t="s">
        <v>597</v>
      </c>
      <c r="C46" s="47">
        <v>1</v>
      </c>
      <c r="E46" s="1" t="s">
        <v>984</v>
      </c>
      <c r="F46" s="1">
        <v>1</v>
      </c>
      <c r="I46" t="s">
        <v>2771</v>
      </c>
    </row>
    <row r="47" spans="2:9">
      <c r="B47" t="s">
        <v>598</v>
      </c>
      <c r="C47" s="47">
        <v>1</v>
      </c>
      <c r="E47" s="1" t="s">
        <v>986</v>
      </c>
      <c r="F47" s="1">
        <v>1</v>
      </c>
      <c r="I47" t="s">
        <v>2788</v>
      </c>
    </row>
    <row r="48" spans="2:9">
      <c r="B48" t="s">
        <v>599</v>
      </c>
      <c r="C48" s="47">
        <v>1</v>
      </c>
      <c r="E48" s="1" t="s">
        <v>988</v>
      </c>
      <c r="F48" s="1">
        <v>1</v>
      </c>
      <c r="I48" t="s">
        <v>2872</v>
      </c>
    </row>
    <row r="49" spans="2:9">
      <c r="B49" t="s">
        <v>600</v>
      </c>
      <c r="C49" s="47">
        <v>1</v>
      </c>
      <c r="E49" s="1" t="s">
        <v>994</v>
      </c>
      <c r="F49" s="1">
        <v>1</v>
      </c>
      <c r="I49" t="s">
        <v>2907</v>
      </c>
    </row>
    <row r="50" spans="2:9">
      <c r="B50" t="s">
        <v>602</v>
      </c>
      <c r="C50" s="47">
        <v>1</v>
      </c>
      <c r="E50" s="1" t="s">
        <v>1001</v>
      </c>
      <c r="F50" s="1">
        <v>1</v>
      </c>
      <c r="I50" t="s">
        <v>2918</v>
      </c>
    </row>
    <row r="51" spans="2:9">
      <c r="B51" t="s">
        <v>605</v>
      </c>
      <c r="C51" s="47">
        <v>1</v>
      </c>
      <c r="E51" s="1" t="s">
        <v>1006</v>
      </c>
      <c r="F51" s="1">
        <v>1</v>
      </c>
      <c r="I51" t="s">
        <v>2942</v>
      </c>
    </row>
    <row r="52" spans="2:9">
      <c r="B52" t="s">
        <v>606</v>
      </c>
      <c r="C52" s="47">
        <v>1</v>
      </c>
      <c r="E52" s="1" t="s">
        <v>1020</v>
      </c>
      <c r="F52" s="1">
        <v>1</v>
      </c>
      <c r="I52" t="s">
        <v>3013</v>
      </c>
    </row>
    <row r="53" spans="2:9">
      <c r="B53" t="s">
        <v>612</v>
      </c>
      <c r="C53" s="47">
        <v>1</v>
      </c>
      <c r="E53" s="1" t="s">
        <v>1023</v>
      </c>
      <c r="F53" s="1">
        <v>1</v>
      </c>
      <c r="I53" t="s">
        <v>3049</v>
      </c>
    </row>
    <row r="54" spans="2:9">
      <c r="B54" t="s">
        <v>613</v>
      </c>
      <c r="C54" s="47">
        <v>1</v>
      </c>
      <c r="E54" s="1" t="s">
        <v>1031</v>
      </c>
      <c r="F54" s="1">
        <v>1</v>
      </c>
      <c r="I54" t="s">
        <v>3126</v>
      </c>
    </row>
    <row r="55" spans="2:9">
      <c r="B55" t="s">
        <v>614</v>
      </c>
      <c r="C55" s="47">
        <v>1</v>
      </c>
      <c r="E55" s="1" t="s">
        <v>1047</v>
      </c>
      <c r="F55" s="1">
        <v>1</v>
      </c>
      <c r="I55" t="s">
        <v>3138</v>
      </c>
    </row>
    <row r="56" spans="2:9">
      <c r="B56" t="s">
        <v>1007</v>
      </c>
      <c r="C56" s="47">
        <v>1</v>
      </c>
      <c r="E56" s="1" t="s">
        <v>1050</v>
      </c>
      <c r="F56" s="1">
        <v>1</v>
      </c>
      <c r="I56" t="s">
        <v>3168</v>
      </c>
    </row>
    <row r="57" spans="2:9">
      <c r="B57" t="s">
        <v>615</v>
      </c>
      <c r="C57" s="47">
        <v>1</v>
      </c>
      <c r="E57" s="1" t="s">
        <v>1053</v>
      </c>
      <c r="F57" s="1">
        <v>1</v>
      </c>
      <c r="I57" t="s">
        <v>3268</v>
      </c>
    </row>
    <row r="58" spans="2:9">
      <c r="B58" t="s">
        <v>623</v>
      </c>
      <c r="C58" s="47">
        <v>1</v>
      </c>
      <c r="E58" s="1" t="s">
        <v>1056</v>
      </c>
      <c r="F58" s="1">
        <v>1</v>
      </c>
      <c r="I58" t="s">
        <v>3327</v>
      </c>
    </row>
    <row r="59" spans="2:9">
      <c r="B59" t="s">
        <v>627</v>
      </c>
      <c r="C59" s="47">
        <v>1</v>
      </c>
      <c r="E59" s="1" t="s">
        <v>1061</v>
      </c>
      <c r="F59" s="1">
        <v>1</v>
      </c>
      <c r="I59" t="s">
        <v>3328</v>
      </c>
    </row>
    <row r="60" spans="2:9">
      <c r="B60" t="s">
        <v>630</v>
      </c>
      <c r="C60" s="47">
        <v>1</v>
      </c>
      <c r="E60" s="1" t="s">
        <v>1068</v>
      </c>
      <c r="F60" s="1">
        <v>1</v>
      </c>
      <c r="I60" t="s">
        <v>3396</v>
      </c>
    </row>
    <row r="61" spans="2:9">
      <c r="B61" t="s">
        <v>1381</v>
      </c>
      <c r="C61" s="47">
        <v>1</v>
      </c>
      <c r="E61" s="1" t="s">
        <v>1085</v>
      </c>
      <c r="F61" s="1">
        <v>1</v>
      </c>
      <c r="I61" t="s">
        <v>3401</v>
      </c>
    </row>
    <row r="62" spans="2:9">
      <c r="B62" t="s">
        <v>636</v>
      </c>
      <c r="C62" s="47">
        <v>1</v>
      </c>
      <c r="E62" s="1" t="s">
        <v>1089</v>
      </c>
      <c r="F62" s="1">
        <v>1</v>
      </c>
      <c r="I62" t="s">
        <v>3404</v>
      </c>
    </row>
    <row r="63" spans="2:9">
      <c r="B63" t="s">
        <v>1695</v>
      </c>
      <c r="C63" s="47">
        <v>1</v>
      </c>
      <c r="E63" s="1" t="s">
        <v>16</v>
      </c>
      <c r="F63" s="1">
        <v>1</v>
      </c>
      <c r="I63" t="s">
        <v>3475</v>
      </c>
    </row>
    <row r="64" spans="2:9">
      <c r="B64" t="s">
        <v>1696</v>
      </c>
      <c r="C64" s="47">
        <v>1</v>
      </c>
      <c r="E64" s="1" t="s">
        <v>1128</v>
      </c>
      <c r="F64" s="1">
        <v>1</v>
      </c>
      <c r="I64" t="s">
        <v>3529</v>
      </c>
    </row>
    <row r="65" spans="2:9">
      <c r="B65" t="s">
        <v>649</v>
      </c>
      <c r="C65" s="47">
        <v>1</v>
      </c>
      <c r="E65" s="1" t="s">
        <v>1153</v>
      </c>
      <c r="F65" s="1">
        <v>1</v>
      </c>
      <c r="I65" t="s">
        <v>3595</v>
      </c>
    </row>
    <row r="66" spans="2:9">
      <c r="B66" t="s">
        <v>1728</v>
      </c>
      <c r="C66" s="47">
        <v>1</v>
      </c>
      <c r="E66" s="1" t="s">
        <v>1214</v>
      </c>
      <c r="F66" s="1">
        <v>1</v>
      </c>
      <c r="I66" t="s">
        <v>3714</v>
      </c>
    </row>
    <row r="67" spans="2:9">
      <c r="B67" t="s">
        <v>1472</v>
      </c>
      <c r="C67" s="47">
        <v>1</v>
      </c>
      <c r="E67" s="1" t="s">
        <v>1232</v>
      </c>
      <c r="F67" s="1">
        <v>1</v>
      </c>
      <c r="I67" t="s">
        <v>3836</v>
      </c>
    </row>
    <row r="68" spans="2:9">
      <c r="B68" t="s">
        <v>670</v>
      </c>
      <c r="C68" s="47">
        <v>1</v>
      </c>
      <c r="E68" s="1" t="s">
        <v>1243</v>
      </c>
      <c r="F68" s="1">
        <v>1</v>
      </c>
      <c r="I68" t="s">
        <v>3881</v>
      </c>
    </row>
    <row r="69" spans="2:9">
      <c r="B69" t="s">
        <v>2027</v>
      </c>
      <c r="C69" s="47">
        <v>1</v>
      </c>
      <c r="E69" s="1" t="s">
        <v>1270</v>
      </c>
      <c r="F69" s="1">
        <v>1</v>
      </c>
      <c r="I69" t="s">
        <v>3894</v>
      </c>
    </row>
    <row r="70" spans="2:9">
      <c r="B70" t="s">
        <v>2028</v>
      </c>
      <c r="C70" s="47">
        <v>1</v>
      </c>
      <c r="E70" s="1" t="s">
        <v>1272</v>
      </c>
      <c r="F70" s="1">
        <v>1</v>
      </c>
      <c r="I70" t="s">
        <v>3923</v>
      </c>
    </row>
    <row r="71" spans="2:9">
      <c r="B71" t="s">
        <v>672</v>
      </c>
      <c r="C71" s="47">
        <v>1</v>
      </c>
      <c r="E71" s="1" t="s">
        <v>1276</v>
      </c>
      <c r="F71" s="1">
        <v>1</v>
      </c>
      <c r="I71" t="s">
        <v>4175</v>
      </c>
    </row>
    <row r="72" spans="2:9">
      <c r="B72" t="s">
        <v>683</v>
      </c>
      <c r="C72" s="47">
        <v>1</v>
      </c>
      <c r="E72" s="1" t="s">
        <v>1279</v>
      </c>
      <c r="F72" s="1">
        <v>1</v>
      </c>
      <c r="I72" t="s">
        <v>4209</v>
      </c>
    </row>
    <row r="73" spans="2:9">
      <c r="B73" t="s">
        <v>2537</v>
      </c>
      <c r="C73" s="47">
        <v>1</v>
      </c>
      <c r="E73" s="1" t="s">
        <v>1280</v>
      </c>
      <c r="F73" s="1">
        <v>1</v>
      </c>
      <c r="I73" t="s">
        <v>4241</v>
      </c>
    </row>
    <row r="74" spans="2:9">
      <c r="B74" t="s">
        <v>690</v>
      </c>
      <c r="C74" s="47">
        <v>1</v>
      </c>
      <c r="E74" s="1" t="s">
        <v>1282</v>
      </c>
      <c r="F74" s="1">
        <v>1</v>
      </c>
      <c r="I74" t="s">
        <v>4242</v>
      </c>
    </row>
    <row r="75" spans="2:9">
      <c r="B75" t="s">
        <v>709</v>
      </c>
      <c r="C75" s="47">
        <v>1</v>
      </c>
      <c r="E75" s="1" t="s">
        <v>1305</v>
      </c>
      <c r="F75" s="1">
        <v>1</v>
      </c>
      <c r="I75" t="s">
        <v>4244</v>
      </c>
    </row>
    <row r="76" spans="2:9">
      <c r="B76" t="s">
        <v>710</v>
      </c>
      <c r="C76" s="47">
        <v>1</v>
      </c>
      <c r="E76" s="1" t="s">
        <v>1310</v>
      </c>
      <c r="F76" s="1">
        <v>1</v>
      </c>
      <c r="I76" t="s">
        <v>543</v>
      </c>
    </row>
    <row r="77" spans="2:9">
      <c r="B77" t="s">
        <v>718</v>
      </c>
      <c r="C77" s="47">
        <v>1</v>
      </c>
      <c r="E77" s="1" t="s">
        <v>1343</v>
      </c>
      <c r="F77" s="1">
        <v>1</v>
      </c>
      <c r="I77" t="s">
        <v>552</v>
      </c>
    </row>
    <row r="78" spans="2:9">
      <c r="B78" t="s">
        <v>2747</v>
      </c>
      <c r="C78" s="47">
        <v>1</v>
      </c>
      <c r="E78" s="1" t="s">
        <v>21</v>
      </c>
      <c r="F78" s="1">
        <v>1</v>
      </c>
      <c r="I78" t="s">
        <v>555</v>
      </c>
    </row>
    <row r="79" spans="2:9">
      <c r="B79" t="s">
        <v>2802</v>
      </c>
      <c r="C79" s="47">
        <v>1</v>
      </c>
      <c r="E79" s="1" t="s">
        <v>1346</v>
      </c>
      <c r="F79" s="1">
        <v>1</v>
      </c>
      <c r="I79" t="s">
        <v>556</v>
      </c>
    </row>
    <row r="80" spans="2:9">
      <c r="B80" t="s">
        <v>738</v>
      </c>
      <c r="C80" s="47">
        <v>1</v>
      </c>
      <c r="E80" s="1" t="s">
        <v>1353</v>
      </c>
      <c r="F80" s="1">
        <v>1</v>
      </c>
      <c r="I80" t="s">
        <v>557</v>
      </c>
    </row>
    <row r="81" spans="2:9">
      <c r="B81" t="s">
        <v>739</v>
      </c>
      <c r="C81" s="47">
        <v>1</v>
      </c>
      <c r="E81" s="1" t="s">
        <v>22</v>
      </c>
      <c r="F81" s="1">
        <v>1</v>
      </c>
      <c r="I81" t="s">
        <v>559</v>
      </c>
    </row>
    <row r="82" spans="2:9">
      <c r="B82" t="s">
        <v>740</v>
      </c>
      <c r="C82" s="47">
        <v>1</v>
      </c>
      <c r="E82" s="1" t="s">
        <v>1365</v>
      </c>
      <c r="F82" s="1">
        <v>1</v>
      </c>
      <c r="I82" t="s">
        <v>560</v>
      </c>
    </row>
    <row r="83" spans="2:9">
      <c r="B83" t="s">
        <v>3178</v>
      </c>
      <c r="C83" s="47">
        <v>1</v>
      </c>
      <c r="E83" s="1" t="s">
        <v>1370</v>
      </c>
      <c r="F83" s="1">
        <v>1</v>
      </c>
      <c r="I83" t="s">
        <v>561</v>
      </c>
    </row>
    <row r="84" spans="2:9">
      <c r="B84" t="s">
        <v>783</v>
      </c>
      <c r="C84" s="47">
        <v>1</v>
      </c>
      <c r="E84" s="1" t="s">
        <v>1381</v>
      </c>
      <c r="F84" s="1">
        <v>1</v>
      </c>
      <c r="I84" t="s">
        <v>564</v>
      </c>
    </row>
    <row r="85" spans="2:9">
      <c r="B85" t="s">
        <v>811</v>
      </c>
      <c r="C85" s="47">
        <v>1</v>
      </c>
      <c r="E85" s="1" t="s">
        <v>1401</v>
      </c>
      <c r="F85" s="1">
        <v>1</v>
      </c>
      <c r="I85" t="s">
        <v>565</v>
      </c>
    </row>
    <row r="86" spans="2:9">
      <c r="B86" t="s">
        <v>812</v>
      </c>
      <c r="C86" s="47">
        <v>1</v>
      </c>
      <c r="E86" s="1" t="s">
        <v>1425</v>
      </c>
      <c r="F86" s="1">
        <v>1</v>
      </c>
      <c r="I86">
        <v>3</v>
      </c>
    </row>
    <row r="87" spans="2:9">
      <c r="B87" t="s">
        <v>826</v>
      </c>
      <c r="C87" s="47">
        <v>1</v>
      </c>
      <c r="E87" s="1" t="s">
        <v>1426</v>
      </c>
      <c r="F87" s="1">
        <v>1</v>
      </c>
      <c r="I87" t="s">
        <v>574</v>
      </c>
    </row>
    <row r="88" spans="2:9">
      <c r="B88" t="s">
        <v>827</v>
      </c>
      <c r="C88" s="47">
        <v>1</v>
      </c>
      <c r="E88" s="1" t="s">
        <v>1446</v>
      </c>
      <c r="F88" s="1">
        <v>1</v>
      </c>
      <c r="I88" t="s">
        <v>582</v>
      </c>
    </row>
    <row r="89" spans="2:9">
      <c r="B89" t="s">
        <v>3562</v>
      </c>
      <c r="C89" s="47">
        <v>1</v>
      </c>
      <c r="E89" s="1" t="s">
        <v>1471</v>
      </c>
      <c r="F89" s="1">
        <v>1</v>
      </c>
      <c r="I89" t="s">
        <v>603</v>
      </c>
    </row>
    <row r="90" spans="2:9">
      <c r="B90" t="s">
        <v>832</v>
      </c>
      <c r="C90" s="47">
        <v>1</v>
      </c>
      <c r="E90" s="1" t="s">
        <v>1472</v>
      </c>
      <c r="F90" s="1">
        <v>1</v>
      </c>
      <c r="I90" t="s">
        <v>607</v>
      </c>
    </row>
    <row r="91" spans="2:9">
      <c r="B91" t="s">
        <v>835</v>
      </c>
      <c r="C91" s="47">
        <v>1</v>
      </c>
      <c r="E91" s="1" t="s">
        <v>1479</v>
      </c>
      <c r="F91" s="1">
        <v>1</v>
      </c>
      <c r="I91" t="s">
        <v>608</v>
      </c>
    </row>
    <row r="92" spans="2:9">
      <c r="B92" t="s">
        <v>840</v>
      </c>
      <c r="C92" s="47">
        <v>1</v>
      </c>
      <c r="E92" s="1" t="s">
        <v>1490</v>
      </c>
      <c r="F92" s="1">
        <v>1</v>
      </c>
      <c r="I92" t="s">
        <v>609</v>
      </c>
    </row>
    <row r="93" spans="2:9">
      <c r="B93" t="s">
        <v>846</v>
      </c>
      <c r="C93" s="47">
        <v>1</v>
      </c>
      <c r="E93" s="1" t="s">
        <v>1492</v>
      </c>
      <c r="F93" s="1">
        <v>1</v>
      </c>
      <c r="I93" t="s">
        <v>619</v>
      </c>
    </row>
    <row r="94" spans="2:9">
      <c r="B94" t="s">
        <v>4102</v>
      </c>
      <c r="C94" s="47">
        <v>1</v>
      </c>
      <c r="E94" s="1" t="s">
        <v>1501</v>
      </c>
      <c r="F94" s="1">
        <v>1</v>
      </c>
      <c r="I94" t="s">
        <v>632</v>
      </c>
    </row>
    <row r="95" spans="2:9">
      <c r="B95" t="s">
        <v>96</v>
      </c>
      <c r="C95" s="47">
        <v>1</v>
      </c>
      <c r="E95" s="1" t="s">
        <v>1502</v>
      </c>
      <c r="F95" s="1">
        <v>1</v>
      </c>
      <c r="I95" t="s">
        <v>634</v>
      </c>
    </row>
    <row r="96" spans="2:9">
      <c r="B96" t="s">
        <v>4157</v>
      </c>
      <c r="C96" s="47">
        <v>1</v>
      </c>
      <c r="E96" s="1" t="s">
        <v>1516</v>
      </c>
      <c r="F96" s="1">
        <v>1</v>
      </c>
      <c r="I96" t="s">
        <v>640</v>
      </c>
    </row>
    <row r="97" spans="2:9">
      <c r="B97" t="s">
        <v>629</v>
      </c>
      <c r="C97" s="47">
        <v>1</v>
      </c>
      <c r="E97" s="1" t="s">
        <v>1532</v>
      </c>
      <c r="F97" s="1">
        <v>1</v>
      </c>
      <c r="I97" t="s">
        <v>658</v>
      </c>
    </row>
    <row r="98" spans="2:9">
      <c r="B98" t="s">
        <v>610</v>
      </c>
      <c r="C98" s="47">
        <v>1</v>
      </c>
      <c r="E98" s="1" t="s">
        <v>1538</v>
      </c>
      <c r="F98" s="1">
        <v>1</v>
      </c>
      <c r="I98" t="s">
        <v>660</v>
      </c>
    </row>
    <row r="99" spans="2:9">
      <c r="B99" t="s">
        <v>611</v>
      </c>
      <c r="C99" s="47">
        <v>1</v>
      </c>
      <c r="E99" s="1" t="s">
        <v>1540</v>
      </c>
      <c r="F99" s="1">
        <v>1</v>
      </c>
      <c r="I99" t="s">
        <v>680</v>
      </c>
    </row>
    <row r="100" spans="2:9">
      <c r="B100" t="s">
        <v>618</v>
      </c>
      <c r="C100" s="47">
        <v>1</v>
      </c>
      <c r="E100" s="1" t="s">
        <v>1567</v>
      </c>
      <c r="F100" s="1">
        <v>1</v>
      </c>
      <c r="I100" t="s">
        <v>688</v>
      </c>
    </row>
    <row r="101" spans="2:9">
      <c r="B101" t="s">
        <v>620</v>
      </c>
      <c r="C101" s="47">
        <v>1</v>
      </c>
      <c r="E101" s="1" t="s">
        <v>1569</v>
      </c>
      <c r="F101" s="1">
        <v>1</v>
      </c>
      <c r="I101" t="s">
        <v>695</v>
      </c>
    </row>
    <row r="102" spans="2:9">
      <c r="B102" t="s">
        <v>621</v>
      </c>
      <c r="C102" s="47">
        <v>1</v>
      </c>
      <c r="E102" s="1" t="s">
        <v>1570</v>
      </c>
      <c r="F102" s="1">
        <v>1</v>
      </c>
      <c r="I102" t="s">
        <v>700</v>
      </c>
    </row>
    <row r="103" spans="2:9">
      <c r="B103" t="s">
        <v>622</v>
      </c>
      <c r="C103" s="47">
        <v>1</v>
      </c>
      <c r="E103" s="1" t="s">
        <v>1586</v>
      </c>
      <c r="F103" s="1">
        <v>1</v>
      </c>
      <c r="I103" t="s">
        <v>712</v>
      </c>
    </row>
    <row r="104" spans="2:9">
      <c r="B104" t="s">
        <v>625</v>
      </c>
      <c r="C104" s="47">
        <v>1</v>
      </c>
      <c r="E104" s="1" t="s">
        <v>1595</v>
      </c>
      <c r="F104" s="1">
        <v>1</v>
      </c>
      <c r="I104" t="s">
        <v>722</v>
      </c>
    </row>
    <row r="105" spans="2:9">
      <c r="B105" t="s">
        <v>628</v>
      </c>
      <c r="C105" s="47">
        <v>1</v>
      </c>
      <c r="E105" s="1" t="s">
        <v>1615</v>
      </c>
      <c r="F105" s="1">
        <v>1</v>
      </c>
      <c r="I105" t="s">
        <v>737</v>
      </c>
    </row>
    <row r="106" spans="2:9">
      <c r="B106" t="s">
        <v>633</v>
      </c>
      <c r="C106" s="47">
        <v>1</v>
      </c>
      <c r="E106" s="1" t="s">
        <v>28</v>
      </c>
      <c r="F106" s="1">
        <v>1</v>
      </c>
      <c r="I106" t="s">
        <v>756</v>
      </c>
    </row>
    <row r="107" spans="2:9">
      <c r="B107" t="s">
        <v>637</v>
      </c>
      <c r="C107" s="47">
        <v>1</v>
      </c>
      <c r="E107" s="1" t="s">
        <v>1648</v>
      </c>
      <c r="F107" s="1">
        <v>1</v>
      </c>
      <c r="I107" t="s">
        <v>763</v>
      </c>
    </row>
    <row r="108" spans="2:9">
      <c r="B108" t="s">
        <v>638</v>
      </c>
      <c r="C108" s="47">
        <v>1</v>
      </c>
      <c r="E108" s="1" t="s">
        <v>1665</v>
      </c>
      <c r="F108" s="1">
        <v>1</v>
      </c>
      <c r="I108" t="s">
        <v>764</v>
      </c>
    </row>
    <row r="109" spans="2:9">
      <c r="B109" t="s">
        <v>641</v>
      </c>
      <c r="C109" s="47">
        <v>1</v>
      </c>
      <c r="E109" s="1" t="s">
        <v>1674</v>
      </c>
      <c r="F109" s="1">
        <v>1</v>
      </c>
      <c r="I109" t="s">
        <v>788</v>
      </c>
    </row>
    <row r="110" spans="2:9">
      <c r="B110" t="s">
        <v>642</v>
      </c>
      <c r="C110" s="47">
        <v>1</v>
      </c>
      <c r="E110" s="1" t="s">
        <v>1679</v>
      </c>
      <c r="F110" s="1">
        <v>1</v>
      </c>
      <c r="I110" t="s">
        <v>790</v>
      </c>
    </row>
    <row r="111" spans="2:9">
      <c r="B111" t="s">
        <v>643</v>
      </c>
      <c r="C111" s="47">
        <v>1</v>
      </c>
      <c r="E111" s="1" t="s">
        <v>1726</v>
      </c>
      <c r="F111" s="1">
        <v>1</v>
      </c>
      <c r="I111" t="s">
        <v>815</v>
      </c>
    </row>
    <row r="112" spans="2:9">
      <c r="B112" t="s">
        <v>644</v>
      </c>
      <c r="C112" s="47">
        <v>1</v>
      </c>
      <c r="E112" s="1" t="s">
        <v>1751</v>
      </c>
      <c r="F112" s="1">
        <v>1</v>
      </c>
      <c r="I112" t="s">
        <v>821</v>
      </c>
    </row>
    <row r="113" spans="2:9">
      <c r="B113" t="s">
        <v>645</v>
      </c>
      <c r="C113" s="47">
        <v>1</v>
      </c>
      <c r="E113" s="1" t="s">
        <v>1764</v>
      </c>
      <c r="F113" s="1">
        <v>1</v>
      </c>
      <c r="I113" t="s">
        <v>824</v>
      </c>
    </row>
    <row r="114" spans="2:9">
      <c r="B114" t="s">
        <v>651</v>
      </c>
      <c r="C114" s="47">
        <v>1</v>
      </c>
      <c r="E114" s="1" t="s">
        <v>1770</v>
      </c>
      <c r="F114" s="1">
        <v>1</v>
      </c>
      <c r="I114" t="s">
        <v>831</v>
      </c>
    </row>
    <row r="115" spans="2:9">
      <c r="B115" t="s">
        <v>538</v>
      </c>
      <c r="C115" s="47">
        <v>1</v>
      </c>
      <c r="E115" s="1" t="s">
        <v>1782</v>
      </c>
      <c r="F115" s="1">
        <v>1</v>
      </c>
      <c r="I115" t="s">
        <v>833</v>
      </c>
    </row>
    <row r="116" spans="2:9">
      <c r="B116" t="s">
        <v>661</v>
      </c>
      <c r="C116" s="47">
        <v>1</v>
      </c>
      <c r="E116" s="1" t="s">
        <v>1790</v>
      </c>
      <c r="F116" s="1">
        <v>1</v>
      </c>
      <c r="I116" t="s">
        <v>842</v>
      </c>
    </row>
    <row r="117" spans="2:9">
      <c r="B117" t="s">
        <v>663</v>
      </c>
      <c r="C117" s="47">
        <v>1</v>
      </c>
      <c r="E117" s="1" t="s">
        <v>1811</v>
      </c>
      <c r="F117" s="1">
        <v>1</v>
      </c>
      <c r="I117" t="s">
        <v>843</v>
      </c>
    </row>
    <row r="118" spans="2:9">
      <c r="B118" t="s">
        <v>653</v>
      </c>
      <c r="C118" s="47">
        <v>1</v>
      </c>
      <c r="E118" s="1" t="s">
        <v>1814</v>
      </c>
      <c r="F118" s="1">
        <v>1</v>
      </c>
      <c r="I118" t="s">
        <v>859</v>
      </c>
    </row>
    <row r="119" spans="2:9">
      <c r="B119" t="s">
        <v>656</v>
      </c>
      <c r="C119" s="47">
        <v>1</v>
      </c>
      <c r="E119" s="1" t="s">
        <v>1816</v>
      </c>
      <c r="F119" s="1">
        <v>1</v>
      </c>
      <c r="I119" t="s">
        <v>860</v>
      </c>
    </row>
    <row r="120" spans="2:9">
      <c r="B120" t="s">
        <v>657</v>
      </c>
      <c r="C120" s="47">
        <v>1</v>
      </c>
      <c r="E120" s="1" t="s">
        <v>1825</v>
      </c>
      <c r="F120" s="1">
        <v>1</v>
      </c>
      <c r="I120" t="s">
        <v>871</v>
      </c>
    </row>
    <row r="121" spans="2:9">
      <c r="B121" t="s">
        <v>665</v>
      </c>
      <c r="C121" s="47">
        <v>1</v>
      </c>
      <c r="E121" s="1" t="s">
        <v>1831</v>
      </c>
      <c r="F121" s="1">
        <v>1</v>
      </c>
      <c r="I121" t="s">
        <v>872</v>
      </c>
    </row>
    <row r="122" spans="2:9">
      <c r="B122" t="s">
        <v>667</v>
      </c>
      <c r="C122" s="47">
        <v>1</v>
      </c>
      <c r="E122" s="1" t="s">
        <v>1833</v>
      </c>
      <c r="F122" s="1">
        <v>1</v>
      </c>
      <c r="I122" t="s">
        <v>877</v>
      </c>
    </row>
    <row r="123" spans="2:9">
      <c r="B123" t="s">
        <v>669</v>
      </c>
      <c r="C123" s="47">
        <v>1</v>
      </c>
      <c r="E123" s="1" t="s">
        <v>1850</v>
      </c>
      <c r="F123" s="1">
        <v>1</v>
      </c>
      <c r="I123" t="s">
        <v>880</v>
      </c>
    </row>
    <row r="124" spans="2:9">
      <c r="B124" t="s">
        <v>671</v>
      </c>
      <c r="C124" s="47">
        <v>1</v>
      </c>
      <c r="E124" s="1" t="s">
        <v>1855</v>
      </c>
      <c r="F124" s="1">
        <v>1</v>
      </c>
      <c r="I124" t="s">
        <v>882</v>
      </c>
    </row>
    <row r="125" spans="2:9">
      <c r="B125" t="s">
        <v>676</v>
      </c>
      <c r="C125" s="47">
        <v>1</v>
      </c>
      <c r="E125" s="1" t="s">
        <v>1862</v>
      </c>
      <c r="F125" s="1">
        <v>1</v>
      </c>
      <c r="I125" t="s">
        <v>907</v>
      </c>
    </row>
    <row r="126" spans="2:9">
      <c r="B126" t="s">
        <v>675</v>
      </c>
      <c r="C126" s="47">
        <v>1</v>
      </c>
      <c r="E126" s="1" t="s">
        <v>1866</v>
      </c>
      <c r="F126" s="1">
        <v>1</v>
      </c>
      <c r="I126" t="s">
        <v>909</v>
      </c>
    </row>
    <row r="127" spans="2:9">
      <c r="B127" t="s">
        <v>673</v>
      </c>
      <c r="C127" s="47">
        <v>1</v>
      </c>
      <c r="E127" s="1" t="s">
        <v>1913</v>
      </c>
      <c r="F127" s="1">
        <v>1</v>
      </c>
      <c r="I127" t="s">
        <v>918</v>
      </c>
    </row>
    <row r="128" spans="2:9">
      <c r="B128" t="s">
        <v>674</v>
      </c>
      <c r="C128" s="47">
        <v>1</v>
      </c>
      <c r="E128" s="1" t="s">
        <v>1933</v>
      </c>
      <c r="F128" s="1">
        <v>1</v>
      </c>
      <c r="I128" t="s">
        <v>929</v>
      </c>
    </row>
    <row r="129" spans="2:9">
      <c r="B129" t="s">
        <v>677</v>
      </c>
      <c r="C129" s="47">
        <v>1</v>
      </c>
      <c r="E129" s="1" t="s">
        <v>1934</v>
      </c>
      <c r="F129" s="1">
        <v>1</v>
      </c>
      <c r="I129" t="s">
        <v>945</v>
      </c>
    </row>
    <row r="130" spans="2:9">
      <c r="B130" t="s">
        <v>679</v>
      </c>
      <c r="C130" s="47">
        <v>1</v>
      </c>
      <c r="E130" s="1" t="s">
        <v>1944</v>
      </c>
      <c r="F130" s="1">
        <v>1</v>
      </c>
      <c r="I130" t="s">
        <v>953</v>
      </c>
    </row>
    <row r="131" spans="2:9">
      <c r="B131" t="s">
        <v>681</v>
      </c>
      <c r="C131" s="47">
        <v>1</v>
      </c>
      <c r="E131" s="1" t="s">
        <v>1946</v>
      </c>
      <c r="F131" s="1">
        <v>1</v>
      </c>
      <c r="I131" t="s">
        <v>976</v>
      </c>
    </row>
    <row r="132" spans="2:9">
      <c r="B132" t="s">
        <v>103</v>
      </c>
      <c r="C132" s="47">
        <v>1</v>
      </c>
      <c r="E132" s="1" t="s">
        <v>1947</v>
      </c>
      <c r="F132" s="1">
        <v>1</v>
      </c>
      <c r="I132" t="s">
        <v>993</v>
      </c>
    </row>
    <row r="133" spans="2:9">
      <c r="B133" t="s">
        <v>685</v>
      </c>
      <c r="C133" s="47">
        <v>1</v>
      </c>
      <c r="E133" s="1" t="s">
        <v>1965</v>
      </c>
      <c r="F133" s="1">
        <v>1</v>
      </c>
      <c r="I133" t="s">
        <v>1012</v>
      </c>
    </row>
    <row r="134" spans="2:9">
      <c r="B134" t="s">
        <v>692</v>
      </c>
      <c r="C134" s="47">
        <v>1</v>
      </c>
      <c r="E134" s="1" t="s">
        <v>1968</v>
      </c>
      <c r="F134" s="1">
        <v>1</v>
      </c>
      <c r="I134" t="s">
        <v>1014</v>
      </c>
    </row>
    <row r="135" spans="2:9">
      <c r="B135" t="s">
        <v>693</v>
      </c>
      <c r="C135" s="47">
        <v>1</v>
      </c>
      <c r="E135" s="1" t="s">
        <v>1970</v>
      </c>
      <c r="F135" s="1">
        <v>1</v>
      </c>
      <c r="I135" t="s">
        <v>1024</v>
      </c>
    </row>
    <row r="136" spans="2:9">
      <c r="B136" t="s">
        <v>696</v>
      </c>
      <c r="C136" s="47">
        <v>1</v>
      </c>
      <c r="E136" s="1" t="s">
        <v>1971</v>
      </c>
      <c r="F136" s="1">
        <v>1</v>
      </c>
      <c r="I136" t="s">
        <v>1026</v>
      </c>
    </row>
    <row r="137" spans="2:9">
      <c r="B137" t="s">
        <v>698</v>
      </c>
      <c r="C137" s="47">
        <v>1</v>
      </c>
      <c r="E137" s="1" t="s">
        <v>1982</v>
      </c>
      <c r="F137" s="1">
        <v>1</v>
      </c>
      <c r="I137" t="s">
        <v>13</v>
      </c>
    </row>
    <row r="138" spans="2:9">
      <c r="B138" t="s">
        <v>701</v>
      </c>
      <c r="C138" s="47">
        <v>1</v>
      </c>
      <c r="E138" s="1" t="s">
        <v>1989</v>
      </c>
      <c r="F138" s="1">
        <v>1</v>
      </c>
      <c r="I138" t="s">
        <v>1058</v>
      </c>
    </row>
    <row r="139" spans="2:9">
      <c r="B139" t="s">
        <v>702</v>
      </c>
      <c r="C139" s="47">
        <v>1</v>
      </c>
      <c r="E139" s="1" t="s">
        <v>1990</v>
      </c>
      <c r="F139" s="1">
        <v>1</v>
      </c>
      <c r="I139" t="s">
        <v>1063</v>
      </c>
    </row>
    <row r="140" spans="2:9">
      <c r="B140" t="s">
        <v>704</v>
      </c>
      <c r="C140" s="47">
        <v>1</v>
      </c>
      <c r="E140" s="1" t="s">
        <v>1993</v>
      </c>
      <c r="F140" s="1">
        <v>1</v>
      </c>
      <c r="I140" t="s">
        <v>1067</v>
      </c>
    </row>
    <row r="141" spans="2:9">
      <c r="B141" t="s">
        <v>706</v>
      </c>
      <c r="C141" s="47">
        <v>1</v>
      </c>
      <c r="E141" s="1" t="s">
        <v>2006</v>
      </c>
      <c r="F141" s="1">
        <v>1</v>
      </c>
      <c r="I141" t="s">
        <v>1074</v>
      </c>
    </row>
    <row r="142" spans="2:9">
      <c r="B142" t="s">
        <v>24</v>
      </c>
      <c r="C142" s="47">
        <v>1</v>
      </c>
      <c r="E142" s="1" t="s">
        <v>2013</v>
      </c>
      <c r="F142" s="1">
        <v>1</v>
      </c>
      <c r="I142" t="s">
        <v>1075</v>
      </c>
    </row>
    <row r="143" spans="2:9">
      <c r="B143" t="s">
        <v>711</v>
      </c>
      <c r="C143" s="47">
        <v>1</v>
      </c>
      <c r="E143" s="1" t="s">
        <v>2039</v>
      </c>
      <c r="F143" s="1">
        <v>1</v>
      </c>
      <c r="I143" t="s">
        <v>1080</v>
      </c>
    </row>
    <row r="144" spans="2:9">
      <c r="B144" t="s">
        <v>713</v>
      </c>
      <c r="C144" s="47">
        <v>1</v>
      </c>
      <c r="E144" s="1" t="s">
        <v>2041</v>
      </c>
      <c r="F144" s="1">
        <v>1</v>
      </c>
      <c r="I144" t="s">
        <v>1086</v>
      </c>
    </row>
    <row r="145" spans="2:9">
      <c r="B145" t="s">
        <v>714</v>
      </c>
      <c r="C145" s="47">
        <v>1</v>
      </c>
      <c r="E145" s="1" t="s">
        <v>2050</v>
      </c>
      <c r="F145" s="1">
        <v>1</v>
      </c>
      <c r="I145" t="s">
        <v>1087</v>
      </c>
    </row>
    <row r="146" spans="2:9">
      <c r="B146" t="s">
        <v>715</v>
      </c>
      <c r="C146" s="47">
        <v>1</v>
      </c>
      <c r="E146" s="1" t="s">
        <v>2056</v>
      </c>
      <c r="F146" s="1">
        <v>1</v>
      </c>
      <c r="I146" t="s">
        <v>1095</v>
      </c>
    </row>
    <row r="147" spans="2:9">
      <c r="B147" t="s">
        <v>6</v>
      </c>
      <c r="C147" s="47">
        <v>1</v>
      </c>
      <c r="E147" s="1" t="s">
        <v>2060</v>
      </c>
      <c r="F147" s="1">
        <v>1</v>
      </c>
      <c r="I147" t="s">
        <v>1096</v>
      </c>
    </row>
    <row r="148" spans="2:9">
      <c r="B148" t="s">
        <v>104</v>
      </c>
      <c r="C148" s="47">
        <v>1</v>
      </c>
      <c r="E148" s="1" t="s">
        <v>2088</v>
      </c>
      <c r="F148" s="1">
        <v>1</v>
      </c>
      <c r="I148" t="s">
        <v>1099</v>
      </c>
    </row>
    <row r="149" spans="2:9">
      <c r="B149" t="s">
        <v>734</v>
      </c>
      <c r="C149" s="47">
        <v>1</v>
      </c>
      <c r="E149" s="1" t="s">
        <v>2090</v>
      </c>
      <c r="F149" s="1">
        <v>1</v>
      </c>
      <c r="I149" t="s">
        <v>1105</v>
      </c>
    </row>
    <row r="150" spans="2:9">
      <c r="B150" t="s">
        <v>725</v>
      </c>
      <c r="C150" s="47">
        <v>1</v>
      </c>
      <c r="E150" s="1" t="s">
        <v>2094</v>
      </c>
      <c r="F150" s="1">
        <v>1</v>
      </c>
      <c r="I150" t="s">
        <v>1110</v>
      </c>
    </row>
    <row r="151" spans="2:9">
      <c r="B151" t="s">
        <v>1398</v>
      </c>
      <c r="C151" s="47">
        <v>1</v>
      </c>
      <c r="E151" s="1" t="s">
        <v>2099</v>
      </c>
      <c r="F151" s="1">
        <v>1</v>
      </c>
      <c r="I151" t="s">
        <v>1111</v>
      </c>
    </row>
    <row r="152" spans="2:9">
      <c r="B152" t="s">
        <v>728</v>
      </c>
      <c r="C152" s="47">
        <v>1</v>
      </c>
      <c r="E152" s="1" t="s">
        <v>2101</v>
      </c>
      <c r="F152" s="1">
        <v>1</v>
      </c>
      <c r="I152" t="s">
        <v>1118</v>
      </c>
    </row>
    <row r="153" spans="2:9">
      <c r="B153" t="s">
        <v>729</v>
      </c>
      <c r="C153" s="47">
        <v>1</v>
      </c>
      <c r="E153" s="1" t="s">
        <v>2160</v>
      </c>
      <c r="F153" s="1">
        <v>1</v>
      </c>
      <c r="I153" t="s">
        <v>1121</v>
      </c>
    </row>
    <row r="154" spans="2:9">
      <c r="B154" t="s">
        <v>730</v>
      </c>
      <c r="C154" s="47">
        <v>1</v>
      </c>
      <c r="E154" s="1" t="s">
        <v>2174</v>
      </c>
      <c r="F154" s="1">
        <v>1</v>
      </c>
      <c r="I154" t="s">
        <v>1133</v>
      </c>
    </row>
    <row r="155" spans="2:9">
      <c r="B155" t="s">
        <v>731</v>
      </c>
      <c r="C155" s="47">
        <v>1</v>
      </c>
      <c r="E155" s="1" t="s">
        <v>2180</v>
      </c>
      <c r="F155" s="1">
        <v>1</v>
      </c>
      <c r="I155" t="s">
        <v>1134</v>
      </c>
    </row>
    <row r="156" spans="2:9">
      <c r="B156" t="s">
        <v>732</v>
      </c>
      <c r="C156" s="47">
        <v>1</v>
      </c>
      <c r="E156" s="1" t="s">
        <v>2182</v>
      </c>
      <c r="F156" s="1">
        <v>1</v>
      </c>
      <c r="I156" t="s">
        <v>1152</v>
      </c>
    </row>
    <row r="157" spans="2:9">
      <c r="B157" t="s">
        <v>733</v>
      </c>
      <c r="C157" s="47">
        <v>1</v>
      </c>
      <c r="E157" s="1" t="s">
        <v>2195</v>
      </c>
      <c r="F157" s="1">
        <v>1</v>
      </c>
      <c r="I157" t="s">
        <v>1154</v>
      </c>
    </row>
    <row r="158" spans="2:9">
      <c r="B158" t="s">
        <v>1002</v>
      </c>
      <c r="C158" s="47">
        <v>1</v>
      </c>
      <c r="E158" s="1" t="s">
        <v>2238</v>
      </c>
      <c r="F158" s="1">
        <v>1</v>
      </c>
      <c r="I158" t="s">
        <v>1166</v>
      </c>
    </row>
    <row r="159" spans="2:9">
      <c r="B159" t="s">
        <v>736</v>
      </c>
      <c r="C159" s="47">
        <v>1</v>
      </c>
      <c r="E159" s="1" t="s">
        <v>2245</v>
      </c>
      <c r="F159" s="1">
        <v>1</v>
      </c>
      <c r="I159" t="s">
        <v>1173</v>
      </c>
    </row>
    <row r="160" spans="2:9">
      <c r="B160" t="s">
        <v>741</v>
      </c>
      <c r="C160" s="47">
        <v>1</v>
      </c>
      <c r="E160" s="1" t="s">
        <v>2246</v>
      </c>
      <c r="F160" s="1">
        <v>1</v>
      </c>
      <c r="I160" t="s">
        <v>1176</v>
      </c>
    </row>
    <row r="161" spans="2:9">
      <c r="B161" t="s">
        <v>743</v>
      </c>
      <c r="C161" s="47">
        <v>1</v>
      </c>
      <c r="E161" s="1" t="s">
        <v>2253</v>
      </c>
      <c r="F161" s="1">
        <v>1</v>
      </c>
      <c r="I161" t="s">
        <v>1184</v>
      </c>
    </row>
    <row r="162" spans="2:9">
      <c r="B162" t="s">
        <v>751</v>
      </c>
      <c r="C162" s="47">
        <v>1</v>
      </c>
      <c r="E162" s="1" t="s">
        <v>2255</v>
      </c>
      <c r="F162" s="1">
        <v>1</v>
      </c>
      <c r="I162" t="s">
        <v>1186</v>
      </c>
    </row>
    <row r="163" spans="2:9">
      <c r="B163" t="s">
        <v>754</v>
      </c>
      <c r="C163" s="47">
        <v>1</v>
      </c>
      <c r="E163" s="1" t="s">
        <v>2259</v>
      </c>
      <c r="F163" s="1">
        <v>1</v>
      </c>
      <c r="I163" t="s">
        <v>1196</v>
      </c>
    </row>
    <row r="164" spans="2:9">
      <c r="B164" t="s">
        <v>757</v>
      </c>
      <c r="C164" s="47">
        <v>1</v>
      </c>
      <c r="E164" s="1" t="s">
        <v>2266</v>
      </c>
      <c r="F164" s="1">
        <v>1</v>
      </c>
      <c r="I164" t="s">
        <v>1202</v>
      </c>
    </row>
    <row r="165" spans="2:9">
      <c r="B165" t="s">
        <v>3082</v>
      </c>
      <c r="C165" s="47">
        <v>1</v>
      </c>
      <c r="E165" s="1" t="s">
        <v>2271</v>
      </c>
      <c r="F165" s="1">
        <v>1</v>
      </c>
      <c r="I165" t="s">
        <v>1204</v>
      </c>
    </row>
    <row r="166" spans="2:9">
      <c r="B166" t="s">
        <v>744</v>
      </c>
      <c r="C166" s="47">
        <v>1</v>
      </c>
      <c r="E166" s="1" t="s">
        <v>2275</v>
      </c>
      <c r="F166" s="1">
        <v>1</v>
      </c>
      <c r="I166" t="s">
        <v>1205</v>
      </c>
    </row>
    <row r="167" spans="2:9">
      <c r="B167" t="s">
        <v>748</v>
      </c>
      <c r="C167" s="47">
        <v>1</v>
      </c>
      <c r="E167" s="1" t="s">
        <v>2279</v>
      </c>
      <c r="F167" s="1">
        <v>1</v>
      </c>
      <c r="I167" t="s">
        <v>1212</v>
      </c>
    </row>
    <row r="168" spans="2:9">
      <c r="B168" t="s">
        <v>747</v>
      </c>
      <c r="C168" s="47">
        <v>1</v>
      </c>
      <c r="E168" s="1" t="s">
        <v>2307</v>
      </c>
      <c r="F168" s="1">
        <v>1</v>
      </c>
      <c r="I168" t="s">
        <v>1224</v>
      </c>
    </row>
    <row r="169" spans="2:9">
      <c r="B169" t="s">
        <v>755</v>
      </c>
      <c r="C169" s="47">
        <v>1</v>
      </c>
      <c r="E169" s="1" t="s">
        <v>2312</v>
      </c>
      <c r="F169" s="1">
        <v>1</v>
      </c>
      <c r="I169" t="s">
        <v>1231</v>
      </c>
    </row>
    <row r="170" spans="2:9">
      <c r="B170" t="s">
        <v>758</v>
      </c>
      <c r="C170" s="47">
        <v>1</v>
      </c>
      <c r="E170" s="1" t="s">
        <v>2314</v>
      </c>
      <c r="F170" s="1">
        <v>1</v>
      </c>
      <c r="I170" t="s">
        <v>1237</v>
      </c>
    </row>
    <row r="171" spans="2:9">
      <c r="B171" t="s">
        <v>760</v>
      </c>
      <c r="C171" s="47">
        <v>1</v>
      </c>
      <c r="E171" s="1" t="s">
        <v>2347</v>
      </c>
      <c r="F171" s="1">
        <v>1</v>
      </c>
      <c r="I171" t="s">
        <v>1242</v>
      </c>
    </row>
    <row r="172" spans="2:9">
      <c r="B172" t="s">
        <v>762</v>
      </c>
      <c r="C172" s="47">
        <v>1</v>
      </c>
      <c r="E172" s="1" t="s">
        <v>2370</v>
      </c>
      <c r="F172" s="1">
        <v>1</v>
      </c>
      <c r="I172" t="s">
        <v>1256</v>
      </c>
    </row>
    <row r="173" spans="2:9">
      <c r="B173" t="s">
        <v>2924</v>
      </c>
      <c r="C173" s="47">
        <v>1</v>
      </c>
      <c r="E173" s="1" t="s">
        <v>2375</v>
      </c>
      <c r="F173" s="1">
        <v>1</v>
      </c>
      <c r="I173" t="s">
        <v>1257</v>
      </c>
    </row>
    <row r="174" spans="2:9">
      <c r="B174" t="s">
        <v>765</v>
      </c>
      <c r="C174" s="47">
        <v>1</v>
      </c>
      <c r="E174" s="1" t="s">
        <v>2379</v>
      </c>
      <c r="F174" s="1">
        <v>1</v>
      </c>
      <c r="I174" t="s">
        <v>1258</v>
      </c>
    </row>
    <row r="175" spans="2:9">
      <c r="B175" t="s">
        <v>766</v>
      </c>
      <c r="C175" s="47">
        <v>1</v>
      </c>
      <c r="E175" s="1" t="s">
        <v>2401</v>
      </c>
      <c r="F175" s="1">
        <v>1</v>
      </c>
      <c r="I175" t="s">
        <v>18</v>
      </c>
    </row>
    <row r="176" spans="2:9">
      <c r="B176" t="s">
        <v>768</v>
      </c>
      <c r="C176" s="47">
        <v>1</v>
      </c>
      <c r="E176" s="1" t="s">
        <v>2408</v>
      </c>
      <c r="F176" s="1">
        <v>1</v>
      </c>
      <c r="I176" t="s">
        <v>1275</v>
      </c>
    </row>
    <row r="177" spans="2:9">
      <c r="B177" t="s">
        <v>770</v>
      </c>
      <c r="C177" s="47">
        <v>1</v>
      </c>
      <c r="E177" s="1" t="s">
        <v>2423</v>
      </c>
      <c r="F177" s="1">
        <v>1</v>
      </c>
      <c r="I177" t="s">
        <v>1286</v>
      </c>
    </row>
    <row r="178" spans="2:9">
      <c r="B178" t="s">
        <v>7</v>
      </c>
      <c r="C178" s="47">
        <v>1</v>
      </c>
      <c r="E178" s="1" t="s">
        <v>2433</v>
      </c>
      <c r="F178" s="1">
        <v>1</v>
      </c>
      <c r="I178" t="s">
        <v>1287</v>
      </c>
    </row>
    <row r="179" spans="2:9">
      <c r="B179" t="s">
        <v>773</v>
      </c>
      <c r="C179" s="47">
        <v>1</v>
      </c>
      <c r="E179" s="1" t="s">
        <v>2434</v>
      </c>
      <c r="F179" s="1">
        <v>1</v>
      </c>
      <c r="I179" t="s">
        <v>1303</v>
      </c>
    </row>
    <row r="180" spans="2:9">
      <c r="B180" t="s">
        <v>772</v>
      </c>
      <c r="C180" s="47">
        <v>1</v>
      </c>
      <c r="E180" s="1" t="s">
        <v>2438</v>
      </c>
      <c r="F180" s="1">
        <v>1</v>
      </c>
      <c r="I180" t="s">
        <v>1311</v>
      </c>
    </row>
    <row r="181" spans="2:9">
      <c r="B181" t="s">
        <v>775</v>
      </c>
      <c r="C181" s="47">
        <v>1</v>
      </c>
      <c r="E181" s="1" t="s">
        <v>2441</v>
      </c>
      <c r="F181" s="1">
        <v>1</v>
      </c>
      <c r="I181" t="s">
        <v>20</v>
      </c>
    </row>
    <row r="182" spans="2:9">
      <c r="B182" t="s">
        <v>785</v>
      </c>
      <c r="C182" s="47">
        <v>1</v>
      </c>
      <c r="E182" s="1" t="s">
        <v>2463</v>
      </c>
      <c r="F182" s="1">
        <v>1</v>
      </c>
      <c r="I182" t="s">
        <v>1316</v>
      </c>
    </row>
    <row r="183" spans="2:9">
      <c r="B183" t="s">
        <v>787</v>
      </c>
      <c r="C183" s="47">
        <v>1</v>
      </c>
      <c r="E183" s="1" t="s">
        <v>2486</v>
      </c>
      <c r="F183" s="1">
        <v>1</v>
      </c>
      <c r="I183" t="s">
        <v>1318</v>
      </c>
    </row>
    <row r="184" spans="2:9">
      <c r="B184" t="s">
        <v>791</v>
      </c>
      <c r="C184" s="47">
        <v>1</v>
      </c>
      <c r="E184" s="1" t="s">
        <v>2513</v>
      </c>
      <c r="F184" s="1">
        <v>1</v>
      </c>
      <c r="I184" t="s">
        <v>1327</v>
      </c>
    </row>
    <row r="185" spans="2:9">
      <c r="B185" t="s">
        <v>793</v>
      </c>
      <c r="C185" s="47">
        <v>1</v>
      </c>
      <c r="E185" s="1" t="s">
        <v>2525</v>
      </c>
      <c r="F185" s="1">
        <v>1</v>
      </c>
      <c r="I185" t="s">
        <v>1348</v>
      </c>
    </row>
    <row r="186" spans="2:9">
      <c r="B186" t="s">
        <v>792</v>
      </c>
      <c r="C186" s="47">
        <v>1</v>
      </c>
      <c r="E186" s="1" t="s">
        <v>2526</v>
      </c>
      <c r="F186" s="1">
        <v>1</v>
      </c>
      <c r="I186" t="s">
        <v>1349</v>
      </c>
    </row>
    <row r="187" spans="2:9">
      <c r="B187" t="s">
        <v>794</v>
      </c>
      <c r="C187" s="47">
        <v>1</v>
      </c>
      <c r="E187" s="1" t="s">
        <v>2528</v>
      </c>
      <c r="F187" s="1">
        <v>1</v>
      </c>
      <c r="I187" t="s">
        <v>1356</v>
      </c>
    </row>
    <row r="188" spans="2:9">
      <c r="B188" t="s">
        <v>797</v>
      </c>
      <c r="C188" s="47">
        <v>1</v>
      </c>
      <c r="E188" s="1" t="s">
        <v>2530</v>
      </c>
      <c r="F188" s="1">
        <v>1</v>
      </c>
      <c r="I188" t="s">
        <v>1366</v>
      </c>
    </row>
    <row r="189" spans="2:9">
      <c r="B189" t="s">
        <v>803</v>
      </c>
      <c r="C189" s="47">
        <v>1</v>
      </c>
      <c r="E189" s="1" t="s">
        <v>2533</v>
      </c>
      <c r="F189" s="1">
        <v>1</v>
      </c>
      <c r="I189" t="s">
        <v>1373</v>
      </c>
    </row>
    <row r="190" spans="2:9">
      <c r="B190" t="s">
        <v>805</v>
      </c>
      <c r="C190" s="47">
        <v>1</v>
      </c>
      <c r="E190" s="1" t="s">
        <v>2537</v>
      </c>
      <c r="F190" s="1">
        <v>1</v>
      </c>
      <c r="I190" t="s">
        <v>1380</v>
      </c>
    </row>
    <row r="191" spans="2:9">
      <c r="B191" t="s">
        <v>807</v>
      </c>
      <c r="C191" s="47">
        <v>1</v>
      </c>
      <c r="E191" s="1" t="s">
        <v>2539</v>
      </c>
      <c r="F191" s="1">
        <v>1</v>
      </c>
      <c r="I191" t="s">
        <v>1405</v>
      </c>
    </row>
    <row r="192" spans="2:9">
      <c r="B192" t="s">
        <v>809</v>
      </c>
      <c r="C192" s="47">
        <v>1</v>
      </c>
      <c r="E192" s="1" t="s">
        <v>2543</v>
      </c>
      <c r="F192" s="1">
        <v>1</v>
      </c>
      <c r="I192" t="s">
        <v>1408</v>
      </c>
    </row>
    <row r="193" spans="2:9">
      <c r="B193" t="s">
        <v>810</v>
      </c>
      <c r="C193" s="47">
        <v>1</v>
      </c>
      <c r="E193" s="1" t="s">
        <v>2561</v>
      </c>
      <c r="F193" s="1">
        <v>1</v>
      </c>
      <c r="I193" t="s">
        <v>1418</v>
      </c>
    </row>
    <row r="194" spans="2:9">
      <c r="B194" t="s">
        <v>814</v>
      </c>
      <c r="C194" s="47">
        <v>1</v>
      </c>
      <c r="E194" s="1" t="s">
        <v>2577</v>
      </c>
      <c r="F194" s="1">
        <v>1</v>
      </c>
      <c r="I194" t="s">
        <v>1444</v>
      </c>
    </row>
    <row r="195" spans="2:9">
      <c r="B195" t="s">
        <v>818</v>
      </c>
      <c r="C195" s="47">
        <v>1</v>
      </c>
      <c r="E195" s="1" t="s">
        <v>2581</v>
      </c>
      <c r="F195" s="1">
        <v>1</v>
      </c>
      <c r="I195" t="s">
        <v>1450</v>
      </c>
    </row>
    <row r="196" spans="2:9">
      <c r="B196" t="s">
        <v>816</v>
      </c>
      <c r="C196" s="47">
        <v>1</v>
      </c>
      <c r="E196" s="1" t="s">
        <v>2602</v>
      </c>
      <c r="F196" s="1">
        <v>1</v>
      </c>
      <c r="I196" t="s">
        <v>1454</v>
      </c>
    </row>
    <row r="197" spans="2:9">
      <c r="B197" t="s">
        <v>817</v>
      </c>
      <c r="C197" s="47">
        <v>1</v>
      </c>
      <c r="E197" s="1" t="s">
        <v>2604</v>
      </c>
      <c r="F197" s="1">
        <v>1</v>
      </c>
      <c r="I197" t="s">
        <v>1456</v>
      </c>
    </row>
    <row r="198" spans="2:9">
      <c r="B198" t="s">
        <v>834</v>
      </c>
      <c r="C198" s="47">
        <v>1</v>
      </c>
      <c r="E198" s="1" t="s">
        <v>2605</v>
      </c>
      <c r="F198" s="1">
        <v>1</v>
      </c>
      <c r="I198" t="s">
        <v>1461</v>
      </c>
    </row>
    <row r="199" spans="2:9">
      <c r="B199" t="s">
        <v>836</v>
      </c>
      <c r="C199" s="47">
        <v>1</v>
      </c>
      <c r="E199" s="1" t="s">
        <v>2612</v>
      </c>
      <c r="F199" s="1">
        <v>1</v>
      </c>
      <c r="I199" t="s">
        <v>1465</v>
      </c>
    </row>
    <row r="200" spans="2:9">
      <c r="B200" t="s">
        <v>837</v>
      </c>
      <c r="C200" s="47">
        <v>1</v>
      </c>
      <c r="E200" s="1" t="s">
        <v>2613</v>
      </c>
      <c r="F200" s="1">
        <v>1</v>
      </c>
      <c r="I200" t="s">
        <v>1487</v>
      </c>
    </row>
    <row r="201" spans="2:9">
      <c r="B201" t="s">
        <v>845</v>
      </c>
      <c r="C201" s="47">
        <v>1</v>
      </c>
      <c r="E201" s="1" t="s">
        <v>2637</v>
      </c>
      <c r="F201" s="1">
        <v>1</v>
      </c>
      <c r="I201" t="s">
        <v>1491</v>
      </c>
    </row>
    <row r="202" spans="2:9">
      <c r="B202" t="s">
        <v>841</v>
      </c>
      <c r="C202" s="47">
        <v>1</v>
      </c>
      <c r="E202" s="1" t="s">
        <v>2653</v>
      </c>
      <c r="F202" s="1">
        <v>1</v>
      </c>
      <c r="I202" t="s">
        <v>1500</v>
      </c>
    </row>
    <row r="203" spans="2:9">
      <c r="B203" t="s">
        <v>851</v>
      </c>
      <c r="C203" s="47">
        <v>1</v>
      </c>
      <c r="E203" s="1" t="s">
        <v>2655</v>
      </c>
      <c r="F203" s="1">
        <v>1</v>
      </c>
      <c r="I203" t="s">
        <v>1513</v>
      </c>
    </row>
    <row r="204" spans="2:9">
      <c r="B204" t="s">
        <v>852</v>
      </c>
      <c r="C204" s="47">
        <v>1</v>
      </c>
      <c r="E204" s="1" t="s">
        <v>2681</v>
      </c>
      <c r="F204" s="1">
        <v>1</v>
      </c>
      <c r="I204" t="s">
        <v>1536</v>
      </c>
    </row>
    <row r="205" spans="2:9">
      <c r="B205" t="s">
        <v>855</v>
      </c>
      <c r="C205" s="47">
        <v>1</v>
      </c>
      <c r="E205" s="1" t="s">
        <v>54</v>
      </c>
      <c r="F205" s="1">
        <v>1</v>
      </c>
      <c r="I205" t="s">
        <v>1542</v>
      </c>
    </row>
    <row r="206" spans="2:9">
      <c r="B206" t="s">
        <v>854</v>
      </c>
      <c r="C206" s="47">
        <v>1</v>
      </c>
      <c r="E206" s="1" t="s">
        <v>2729</v>
      </c>
      <c r="F206" s="1">
        <v>1</v>
      </c>
      <c r="I206" t="s">
        <v>1549</v>
      </c>
    </row>
    <row r="207" spans="2:9">
      <c r="B207" t="s">
        <v>856</v>
      </c>
      <c r="C207" s="47">
        <v>1</v>
      </c>
      <c r="E207" s="1" t="s">
        <v>2746</v>
      </c>
      <c r="F207" s="1">
        <v>1</v>
      </c>
      <c r="I207" t="s">
        <v>1583</v>
      </c>
    </row>
    <row r="208" spans="2:9">
      <c r="B208" t="s">
        <v>857</v>
      </c>
      <c r="C208" s="47">
        <v>1</v>
      </c>
      <c r="E208" s="1" t="s">
        <v>2762</v>
      </c>
      <c r="F208" s="1">
        <v>1</v>
      </c>
      <c r="I208" t="s">
        <v>1587</v>
      </c>
    </row>
    <row r="209" spans="2:9">
      <c r="B209" t="s">
        <v>8</v>
      </c>
      <c r="C209" s="47">
        <v>1</v>
      </c>
      <c r="E209" s="1" t="s">
        <v>2763</v>
      </c>
      <c r="F209" s="1">
        <v>1</v>
      </c>
      <c r="I209" t="s">
        <v>1594</v>
      </c>
    </row>
    <row r="210" spans="2:9">
      <c r="B210" t="s">
        <v>861</v>
      </c>
      <c r="C210" s="47">
        <v>1</v>
      </c>
      <c r="E210" s="1" t="s">
        <v>2771</v>
      </c>
      <c r="F210" s="1">
        <v>1</v>
      </c>
      <c r="I210" t="s">
        <v>1602</v>
      </c>
    </row>
    <row r="211" spans="2:9">
      <c r="B211" t="s">
        <v>867</v>
      </c>
      <c r="C211" s="47">
        <v>1</v>
      </c>
      <c r="E211" s="1" t="s">
        <v>2784</v>
      </c>
      <c r="F211" s="1">
        <v>1</v>
      </c>
      <c r="I211" t="s">
        <v>1605</v>
      </c>
    </row>
    <row r="212" spans="2:9">
      <c r="B212" t="s">
        <v>869</v>
      </c>
      <c r="C212" s="47">
        <v>1</v>
      </c>
      <c r="E212" s="1" t="s">
        <v>2788</v>
      </c>
      <c r="F212" s="1">
        <v>1</v>
      </c>
      <c r="I212" t="s">
        <v>1619</v>
      </c>
    </row>
    <row r="213" spans="2:9">
      <c r="B213" t="s">
        <v>874</v>
      </c>
      <c r="C213" s="47">
        <v>1</v>
      </c>
      <c r="E213" s="1" t="s">
        <v>2791</v>
      </c>
      <c r="F213" s="1">
        <v>1</v>
      </c>
      <c r="I213" t="s">
        <v>1620</v>
      </c>
    </row>
    <row r="214" spans="2:9">
      <c r="B214" t="s">
        <v>883</v>
      </c>
      <c r="C214" s="47">
        <v>1</v>
      </c>
      <c r="E214" s="1" t="s">
        <v>2800</v>
      </c>
      <c r="F214" s="1">
        <v>1</v>
      </c>
      <c r="I214" t="s">
        <v>1621</v>
      </c>
    </row>
    <row r="215" spans="2:9">
      <c r="B215" t="s">
        <v>884</v>
      </c>
      <c r="C215" s="47">
        <v>1</v>
      </c>
      <c r="E215" s="1" t="s">
        <v>2808</v>
      </c>
      <c r="F215" s="1">
        <v>1</v>
      </c>
      <c r="I215" t="s">
        <v>29</v>
      </c>
    </row>
    <row r="216" spans="2:9">
      <c r="B216" t="s">
        <v>881</v>
      </c>
      <c r="C216" s="47">
        <v>1</v>
      </c>
      <c r="E216" s="1" t="s">
        <v>2839</v>
      </c>
      <c r="F216" s="1">
        <v>1</v>
      </c>
      <c r="I216" t="s">
        <v>1632</v>
      </c>
    </row>
    <row r="217" spans="2:9">
      <c r="B217" t="s">
        <v>885</v>
      </c>
      <c r="C217" s="47">
        <v>1</v>
      </c>
      <c r="E217" s="1" t="s">
        <v>2842</v>
      </c>
      <c r="F217" s="1">
        <v>1</v>
      </c>
      <c r="I217" t="s">
        <v>1635</v>
      </c>
    </row>
    <row r="218" spans="2:9">
      <c r="B218" t="s">
        <v>888</v>
      </c>
      <c r="C218" s="47">
        <v>1</v>
      </c>
      <c r="E218" s="1" t="s">
        <v>2843</v>
      </c>
      <c r="F218" s="1">
        <v>1</v>
      </c>
      <c r="I218" t="s">
        <v>1639</v>
      </c>
    </row>
    <row r="219" spans="2:9">
      <c r="B219" t="s">
        <v>889</v>
      </c>
      <c r="C219" s="47">
        <v>1</v>
      </c>
      <c r="E219" s="1" t="s">
        <v>2872</v>
      </c>
      <c r="F219" s="1">
        <v>1</v>
      </c>
      <c r="I219" t="s">
        <v>1640</v>
      </c>
    </row>
    <row r="220" spans="2:9">
      <c r="B220" t="s">
        <v>890</v>
      </c>
      <c r="C220" s="47">
        <v>1</v>
      </c>
      <c r="E220" s="1" t="s">
        <v>2884</v>
      </c>
      <c r="F220" s="1">
        <v>1</v>
      </c>
      <c r="I220" t="s">
        <v>1642</v>
      </c>
    </row>
    <row r="221" spans="2:9">
      <c r="B221" t="s">
        <v>3146</v>
      </c>
      <c r="C221" s="47">
        <v>1</v>
      </c>
      <c r="E221" s="1" t="s">
        <v>2888</v>
      </c>
      <c r="F221" s="1">
        <v>1</v>
      </c>
      <c r="I221" t="s">
        <v>1649</v>
      </c>
    </row>
    <row r="222" spans="2:9">
      <c r="B222" t="s">
        <v>893</v>
      </c>
      <c r="C222" s="47">
        <v>1</v>
      </c>
      <c r="E222" s="1" t="s">
        <v>2890</v>
      </c>
      <c r="F222" s="1">
        <v>1</v>
      </c>
      <c r="I222" t="s">
        <v>1656</v>
      </c>
    </row>
    <row r="223" spans="2:9">
      <c r="B223" t="s">
        <v>894</v>
      </c>
      <c r="C223" s="47">
        <v>1</v>
      </c>
      <c r="E223" s="1" t="s">
        <v>2891</v>
      </c>
      <c r="F223" s="1">
        <v>1</v>
      </c>
      <c r="I223" t="s">
        <v>1662</v>
      </c>
    </row>
    <row r="224" spans="2:9">
      <c r="B224" t="s">
        <v>897</v>
      </c>
      <c r="C224" s="47">
        <v>1</v>
      </c>
      <c r="E224" s="1" t="s">
        <v>2900</v>
      </c>
      <c r="F224" s="1">
        <v>1</v>
      </c>
      <c r="I224" t="s">
        <v>1672</v>
      </c>
    </row>
    <row r="225" spans="2:9">
      <c r="B225" t="s">
        <v>899</v>
      </c>
      <c r="C225" s="47">
        <v>1</v>
      </c>
      <c r="E225" s="1" t="s">
        <v>2907</v>
      </c>
      <c r="F225" s="1">
        <v>1</v>
      </c>
      <c r="I225" t="s">
        <v>1678</v>
      </c>
    </row>
    <row r="226" spans="2:9">
      <c r="B226" t="s">
        <v>901</v>
      </c>
      <c r="C226" s="47">
        <v>1</v>
      </c>
      <c r="E226" s="1" t="s">
        <v>2909</v>
      </c>
      <c r="F226" s="1">
        <v>1</v>
      </c>
      <c r="I226" t="s">
        <v>1683</v>
      </c>
    </row>
    <row r="227" spans="2:9">
      <c r="B227" t="s">
        <v>905</v>
      </c>
      <c r="C227" s="47">
        <v>1</v>
      </c>
      <c r="E227" s="1" t="s">
        <v>2918</v>
      </c>
      <c r="F227" s="1">
        <v>1</v>
      </c>
      <c r="I227" t="s">
        <v>1685</v>
      </c>
    </row>
    <row r="228" spans="2:9">
      <c r="B228" t="s">
        <v>3194</v>
      </c>
      <c r="C228" s="47">
        <v>1</v>
      </c>
      <c r="E228" s="1" t="s">
        <v>2921</v>
      </c>
      <c r="F228" s="1">
        <v>1</v>
      </c>
      <c r="I228" t="s">
        <v>1689</v>
      </c>
    </row>
    <row r="229" spans="2:9">
      <c r="B229" t="s">
        <v>906</v>
      </c>
      <c r="C229" s="47">
        <v>1</v>
      </c>
      <c r="E229" s="1" t="s">
        <v>61</v>
      </c>
      <c r="F229" s="1">
        <v>1</v>
      </c>
      <c r="I229" t="s">
        <v>1690</v>
      </c>
    </row>
    <row r="230" spans="2:9">
      <c r="B230" t="s">
        <v>908</v>
      </c>
      <c r="C230" s="47">
        <v>1</v>
      </c>
      <c r="E230" s="1" t="s">
        <v>2942</v>
      </c>
      <c r="F230" s="1">
        <v>1</v>
      </c>
      <c r="I230" t="s">
        <v>1697</v>
      </c>
    </row>
    <row r="231" spans="2:9">
      <c r="B231" t="s">
        <v>913</v>
      </c>
      <c r="C231" s="47">
        <v>1</v>
      </c>
      <c r="E231" s="1" t="s">
        <v>2968</v>
      </c>
      <c r="F231" s="1">
        <v>1</v>
      </c>
      <c r="I231" t="s">
        <v>1704</v>
      </c>
    </row>
    <row r="232" spans="2:9">
      <c r="B232" t="s">
        <v>914</v>
      </c>
      <c r="C232" s="47">
        <v>1</v>
      </c>
      <c r="E232" s="1" t="s">
        <v>2977</v>
      </c>
      <c r="F232" s="1">
        <v>1</v>
      </c>
      <c r="I232" t="s">
        <v>1710</v>
      </c>
    </row>
    <row r="233" spans="2:9">
      <c r="B233" t="s">
        <v>916</v>
      </c>
      <c r="C233" s="47">
        <v>1</v>
      </c>
      <c r="E233" s="1" t="s">
        <v>2980</v>
      </c>
      <c r="F233" s="1">
        <v>1</v>
      </c>
      <c r="I233" t="s">
        <v>1713</v>
      </c>
    </row>
    <row r="234" spans="2:9">
      <c r="B234" t="s">
        <v>919</v>
      </c>
      <c r="C234" s="47">
        <v>1</v>
      </c>
      <c r="E234" s="1" t="s">
        <v>2989</v>
      </c>
      <c r="F234" s="1">
        <v>1</v>
      </c>
      <c r="I234" t="s">
        <v>1738</v>
      </c>
    </row>
    <row r="235" spans="2:9">
      <c r="B235" t="s">
        <v>921</v>
      </c>
      <c r="C235" s="47">
        <v>1</v>
      </c>
      <c r="E235" s="1" t="s">
        <v>115</v>
      </c>
      <c r="F235" s="1">
        <v>1</v>
      </c>
      <c r="I235" t="s">
        <v>1739</v>
      </c>
    </row>
    <row r="236" spans="2:9">
      <c r="B236" t="s">
        <v>926</v>
      </c>
      <c r="C236" s="47">
        <v>1</v>
      </c>
      <c r="E236" s="1" t="s">
        <v>3004</v>
      </c>
      <c r="F236" s="1">
        <v>1</v>
      </c>
      <c r="I236" t="s">
        <v>34</v>
      </c>
    </row>
    <row r="237" spans="2:9">
      <c r="B237" t="s">
        <v>927</v>
      </c>
      <c r="C237" s="47">
        <v>1</v>
      </c>
      <c r="E237" s="1" t="s">
        <v>3005</v>
      </c>
      <c r="F237" s="1">
        <v>1</v>
      </c>
      <c r="I237" t="s">
        <v>1743</v>
      </c>
    </row>
    <row r="238" spans="2:9">
      <c r="B238" t="s">
        <v>928</v>
      </c>
      <c r="C238" s="47">
        <v>1</v>
      </c>
      <c r="E238" s="1" t="s">
        <v>3013</v>
      </c>
      <c r="F238" s="1">
        <v>1</v>
      </c>
      <c r="I238" t="s">
        <v>1744</v>
      </c>
    </row>
    <row r="239" spans="2:9">
      <c r="B239" t="s">
        <v>930</v>
      </c>
      <c r="C239" s="47">
        <v>1</v>
      </c>
      <c r="E239" s="1" t="s">
        <v>3020</v>
      </c>
      <c r="F239" s="1">
        <v>1</v>
      </c>
      <c r="I239" t="s">
        <v>1748</v>
      </c>
    </row>
    <row r="240" spans="2:9">
      <c r="B240" t="s">
        <v>931</v>
      </c>
      <c r="C240" s="47">
        <v>1</v>
      </c>
      <c r="E240" s="1" t="s">
        <v>3023</v>
      </c>
      <c r="F240" s="1">
        <v>1</v>
      </c>
      <c r="I240" t="s">
        <v>1752</v>
      </c>
    </row>
    <row r="241" spans="2:9">
      <c r="B241" t="s">
        <v>932</v>
      </c>
      <c r="C241" s="47">
        <v>1</v>
      </c>
      <c r="E241" s="1" t="s">
        <v>3033</v>
      </c>
      <c r="F241" s="1">
        <v>1</v>
      </c>
      <c r="I241" t="s">
        <v>1753</v>
      </c>
    </row>
    <row r="242" spans="2:9">
      <c r="B242" t="s">
        <v>1157</v>
      </c>
      <c r="C242" s="47">
        <v>1</v>
      </c>
      <c r="E242" s="1" t="s">
        <v>3049</v>
      </c>
      <c r="F242" s="1">
        <v>1</v>
      </c>
      <c r="I242" t="s">
        <v>1754</v>
      </c>
    </row>
    <row r="243" spans="2:9">
      <c r="B243" t="s">
        <v>933</v>
      </c>
      <c r="C243" s="47">
        <v>1</v>
      </c>
      <c r="E243" s="1" t="s">
        <v>3077</v>
      </c>
      <c r="F243" s="1">
        <v>1</v>
      </c>
      <c r="I243" t="s">
        <v>1755</v>
      </c>
    </row>
    <row r="244" spans="2:9">
      <c r="B244" t="s">
        <v>1762</v>
      </c>
      <c r="C244" s="47">
        <v>1</v>
      </c>
      <c r="E244" s="1" t="s">
        <v>3083</v>
      </c>
      <c r="F244" s="1">
        <v>1</v>
      </c>
      <c r="I244" t="s">
        <v>1785</v>
      </c>
    </row>
    <row r="245" spans="2:9">
      <c r="B245" t="s">
        <v>934</v>
      </c>
      <c r="C245" s="47">
        <v>1</v>
      </c>
      <c r="E245" s="1" t="s">
        <v>3112</v>
      </c>
      <c r="F245" s="1">
        <v>1</v>
      </c>
      <c r="I245" t="s">
        <v>1798</v>
      </c>
    </row>
    <row r="246" spans="2:9">
      <c r="B246" t="s">
        <v>935</v>
      </c>
      <c r="C246" s="47">
        <v>1</v>
      </c>
      <c r="E246" s="1" t="s">
        <v>3113</v>
      </c>
      <c r="F246" s="1">
        <v>1</v>
      </c>
      <c r="I246" t="s">
        <v>1807</v>
      </c>
    </row>
    <row r="247" spans="2:9">
      <c r="B247" t="s">
        <v>936</v>
      </c>
      <c r="C247" s="47">
        <v>1</v>
      </c>
      <c r="E247" s="1" t="s">
        <v>3117</v>
      </c>
      <c r="F247" s="1">
        <v>1</v>
      </c>
      <c r="I247" t="s">
        <v>1817</v>
      </c>
    </row>
    <row r="248" spans="2:9">
      <c r="B248" t="s">
        <v>937</v>
      </c>
      <c r="C248" s="47">
        <v>1</v>
      </c>
      <c r="E248" s="1" t="s">
        <v>3120</v>
      </c>
      <c r="F248" s="1">
        <v>1</v>
      </c>
      <c r="I248" t="s">
        <v>1824</v>
      </c>
    </row>
    <row r="249" spans="2:9">
      <c r="B249" t="s">
        <v>938</v>
      </c>
      <c r="C249" s="47">
        <v>1</v>
      </c>
      <c r="E249" s="1" t="s">
        <v>3126</v>
      </c>
      <c r="F249" s="1">
        <v>1</v>
      </c>
      <c r="I249" t="s">
        <v>1836</v>
      </c>
    </row>
    <row r="250" spans="2:9">
      <c r="B250" t="s">
        <v>939</v>
      </c>
      <c r="C250" s="47">
        <v>1</v>
      </c>
      <c r="E250" s="1" t="s">
        <v>3131</v>
      </c>
      <c r="F250" s="1">
        <v>1</v>
      </c>
      <c r="I250" t="s">
        <v>1839</v>
      </c>
    </row>
    <row r="251" spans="2:9">
      <c r="B251" t="s">
        <v>940</v>
      </c>
      <c r="C251" s="47">
        <v>1</v>
      </c>
      <c r="E251" s="1" t="s">
        <v>3135</v>
      </c>
      <c r="F251" s="1">
        <v>1</v>
      </c>
      <c r="I251" t="s">
        <v>1847</v>
      </c>
    </row>
    <row r="252" spans="2:9">
      <c r="B252" t="s">
        <v>943</v>
      </c>
      <c r="C252" s="47">
        <v>1</v>
      </c>
      <c r="E252" s="1" t="s">
        <v>3138</v>
      </c>
      <c r="F252" s="1">
        <v>1</v>
      </c>
      <c r="I252" t="s">
        <v>1853</v>
      </c>
    </row>
    <row r="253" spans="2:9">
      <c r="B253" t="s">
        <v>944</v>
      </c>
      <c r="C253" s="47">
        <v>1</v>
      </c>
      <c r="E253" s="1" t="s">
        <v>3140</v>
      </c>
      <c r="F253" s="1">
        <v>1</v>
      </c>
      <c r="I253" t="s">
        <v>1854</v>
      </c>
    </row>
    <row r="254" spans="2:9">
      <c r="B254" t="s">
        <v>946</v>
      </c>
      <c r="C254" s="47">
        <v>1</v>
      </c>
      <c r="E254" s="1" t="s">
        <v>3142</v>
      </c>
      <c r="F254" s="1">
        <v>1</v>
      </c>
      <c r="I254" t="s">
        <v>1859</v>
      </c>
    </row>
    <row r="255" spans="2:9">
      <c r="B255" t="s">
        <v>947</v>
      </c>
      <c r="C255" s="47">
        <v>1</v>
      </c>
      <c r="E255" s="1" t="s">
        <v>3147</v>
      </c>
      <c r="F255" s="1">
        <v>1</v>
      </c>
      <c r="I255" t="s">
        <v>1868</v>
      </c>
    </row>
    <row r="256" spans="2:9">
      <c r="B256" t="s">
        <v>948</v>
      </c>
      <c r="C256" s="47">
        <v>1</v>
      </c>
      <c r="E256" s="1" t="s">
        <v>3148</v>
      </c>
      <c r="F256" s="1">
        <v>1</v>
      </c>
      <c r="I256" t="s">
        <v>1875</v>
      </c>
    </row>
    <row r="257" spans="2:9">
      <c r="B257" t="s">
        <v>949</v>
      </c>
      <c r="C257" s="47">
        <v>1</v>
      </c>
      <c r="E257" s="1" t="s">
        <v>3154</v>
      </c>
      <c r="F257" s="1">
        <v>1</v>
      </c>
      <c r="I257" t="s">
        <v>1876</v>
      </c>
    </row>
    <row r="258" spans="2:9">
      <c r="B258" t="s">
        <v>950</v>
      </c>
      <c r="C258" s="47">
        <v>1</v>
      </c>
      <c r="E258" s="1" t="s">
        <v>3164</v>
      </c>
      <c r="F258" s="1">
        <v>1</v>
      </c>
      <c r="I258" t="s">
        <v>1877</v>
      </c>
    </row>
    <row r="259" spans="2:9">
      <c r="B259" t="s">
        <v>952</v>
      </c>
      <c r="C259" s="47">
        <v>1</v>
      </c>
      <c r="E259" s="1" t="s">
        <v>3168</v>
      </c>
      <c r="F259" s="1">
        <v>1</v>
      </c>
      <c r="I259" t="s">
        <v>1879</v>
      </c>
    </row>
    <row r="260" spans="2:9">
      <c r="B260" t="s">
        <v>954</v>
      </c>
      <c r="C260" s="47">
        <v>1</v>
      </c>
      <c r="E260" s="1" t="s">
        <v>70</v>
      </c>
      <c r="F260" s="1">
        <v>1</v>
      </c>
      <c r="I260" t="s">
        <v>1880</v>
      </c>
    </row>
    <row r="261" spans="2:9">
      <c r="B261" t="s">
        <v>959</v>
      </c>
      <c r="C261" s="47">
        <v>1</v>
      </c>
      <c r="E261" s="1" t="s">
        <v>3195</v>
      </c>
      <c r="F261" s="1">
        <v>1</v>
      </c>
      <c r="I261" t="s">
        <v>1888</v>
      </c>
    </row>
    <row r="262" spans="2:9">
      <c r="B262" t="s">
        <v>962</v>
      </c>
      <c r="C262" s="47">
        <v>1</v>
      </c>
      <c r="E262" s="1" t="s">
        <v>3217</v>
      </c>
      <c r="F262" s="1">
        <v>1</v>
      </c>
      <c r="I262" t="s">
        <v>1889</v>
      </c>
    </row>
    <row r="263" spans="2:9">
      <c r="B263" t="s">
        <v>966</v>
      </c>
      <c r="C263" s="47">
        <v>1</v>
      </c>
      <c r="E263" s="1" t="s">
        <v>3218</v>
      </c>
      <c r="F263" s="1">
        <v>1</v>
      </c>
      <c r="I263" t="s">
        <v>1890</v>
      </c>
    </row>
    <row r="264" spans="2:9">
      <c r="B264" t="s">
        <v>967</v>
      </c>
      <c r="C264" s="47">
        <v>1</v>
      </c>
      <c r="E264" s="1" t="s">
        <v>3225</v>
      </c>
      <c r="F264" s="1">
        <v>1</v>
      </c>
      <c r="I264" t="s">
        <v>1891</v>
      </c>
    </row>
    <row r="265" spans="2:9">
      <c r="B265" t="s">
        <v>968</v>
      </c>
      <c r="C265" s="47">
        <v>1</v>
      </c>
      <c r="E265" s="1" t="s">
        <v>3234</v>
      </c>
      <c r="F265" s="1">
        <v>1</v>
      </c>
      <c r="I265" t="s">
        <v>1905</v>
      </c>
    </row>
    <row r="266" spans="2:9">
      <c r="B266" t="s">
        <v>971</v>
      </c>
      <c r="C266" s="47">
        <v>1</v>
      </c>
      <c r="E266" s="1" t="s">
        <v>3253</v>
      </c>
      <c r="F266" s="1">
        <v>1</v>
      </c>
      <c r="I266" t="s">
        <v>1907</v>
      </c>
    </row>
    <row r="267" spans="2:9">
      <c r="B267" t="s">
        <v>974</v>
      </c>
      <c r="C267" s="47">
        <v>1</v>
      </c>
      <c r="E267" s="1" t="s">
        <v>3268</v>
      </c>
      <c r="F267" s="1">
        <v>1</v>
      </c>
      <c r="I267" t="s">
        <v>1918</v>
      </c>
    </row>
    <row r="268" spans="2:9">
      <c r="B268" t="s">
        <v>975</v>
      </c>
      <c r="C268" s="47">
        <v>1</v>
      </c>
      <c r="E268" s="1" t="s">
        <v>3270</v>
      </c>
      <c r="F268" s="1">
        <v>1</v>
      </c>
      <c r="I268" t="s">
        <v>1927</v>
      </c>
    </row>
    <row r="269" spans="2:9">
      <c r="B269" t="s">
        <v>978</v>
      </c>
      <c r="C269" s="47">
        <v>1</v>
      </c>
      <c r="E269" s="1" t="s">
        <v>3284</v>
      </c>
      <c r="F269" s="1">
        <v>1</v>
      </c>
      <c r="I269" t="s">
        <v>1928</v>
      </c>
    </row>
    <row r="270" spans="2:9">
      <c r="B270" t="s">
        <v>1015</v>
      </c>
      <c r="C270" s="47">
        <v>1</v>
      </c>
      <c r="E270" s="1" t="s">
        <v>3286</v>
      </c>
      <c r="F270" s="1">
        <v>1</v>
      </c>
      <c r="I270" t="s">
        <v>1940</v>
      </c>
    </row>
    <row r="271" spans="2:9">
      <c r="B271" t="s">
        <v>979</v>
      </c>
      <c r="C271" s="47">
        <v>1</v>
      </c>
      <c r="E271" s="1" t="s">
        <v>3305</v>
      </c>
      <c r="F271" s="1">
        <v>1</v>
      </c>
      <c r="I271" t="s">
        <v>1942</v>
      </c>
    </row>
    <row r="272" spans="2:9">
      <c r="B272" t="s">
        <v>981</v>
      </c>
      <c r="C272" s="47">
        <v>1</v>
      </c>
      <c r="E272" s="1" t="s">
        <v>3306</v>
      </c>
      <c r="F272" s="1">
        <v>1</v>
      </c>
      <c r="I272" t="s">
        <v>1945</v>
      </c>
    </row>
    <row r="273" spans="2:9">
      <c r="B273" t="s">
        <v>983</v>
      </c>
      <c r="C273" s="47">
        <v>1</v>
      </c>
      <c r="E273" s="1" t="s">
        <v>3317</v>
      </c>
      <c r="F273" s="1">
        <v>1</v>
      </c>
      <c r="I273" t="s">
        <v>1974</v>
      </c>
    </row>
    <row r="274" spans="2:9">
      <c r="B274" t="s">
        <v>987</v>
      </c>
      <c r="C274" s="47">
        <v>1</v>
      </c>
      <c r="E274" s="1" t="s">
        <v>3327</v>
      </c>
      <c r="F274" s="1">
        <v>1</v>
      </c>
      <c r="I274" t="s">
        <v>1994</v>
      </c>
    </row>
    <row r="275" spans="2:9">
      <c r="B275" t="s">
        <v>988</v>
      </c>
      <c r="C275" s="47">
        <v>1</v>
      </c>
      <c r="E275" s="1" t="s">
        <v>3328</v>
      </c>
      <c r="F275" s="1">
        <v>1</v>
      </c>
      <c r="I275" t="s">
        <v>1999</v>
      </c>
    </row>
    <row r="276" spans="2:9">
      <c r="B276" t="s">
        <v>1486</v>
      </c>
      <c r="C276" s="47">
        <v>1</v>
      </c>
      <c r="E276" s="1" t="s">
        <v>3370</v>
      </c>
      <c r="F276" s="1">
        <v>1</v>
      </c>
      <c r="I276" t="s">
        <v>38</v>
      </c>
    </row>
    <row r="277" spans="2:9">
      <c r="B277" t="s">
        <v>990</v>
      </c>
      <c r="C277" s="47">
        <v>1</v>
      </c>
      <c r="E277" s="1" t="s">
        <v>3374</v>
      </c>
      <c r="F277" s="1">
        <v>1</v>
      </c>
      <c r="I277" t="s">
        <v>2005</v>
      </c>
    </row>
    <row r="278" spans="2:9">
      <c r="B278" t="s">
        <v>1630</v>
      </c>
      <c r="C278" s="47">
        <v>1</v>
      </c>
      <c r="E278" s="1" t="s">
        <v>3394</v>
      </c>
      <c r="F278" s="1">
        <v>1</v>
      </c>
      <c r="I278" t="s">
        <v>2014</v>
      </c>
    </row>
    <row r="279" spans="2:9">
      <c r="B279" t="s">
        <v>991</v>
      </c>
      <c r="C279" s="47">
        <v>1</v>
      </c>
      <c r="E279" s="1" t="s">
        <v>3395</v>
      </c>
      <c r="F279" s="1">
        <v>1</v>
      </c>
      <c r="I279" t="s">
        <v>2017</v>
      </c>
    </row>
    <row r="280" spans="2:9">
      <c r="B280" t="s">
        <v>992</v>
      </c>
      <c r="C280" s="47">
        <v>1</v>
      </c>
      <c r="E280" s="1" t="s">
        <v>3396</v>
      </c>
      <c r="F280" s="1">
        <v>1</v>
      </c>
      <c r="I280" t="s">
        <v>2043</v>
      </c>
    </row>
    <row r="281" spans="2:9">
      <c r="B281" t="s">
        <v>994</v>
      </c>
      <c r="C281" s="47">
        <v>1</v>
      </c>
      <c r="E281" s="1" t="s">
        <v>3401</v>
      </c>
      <c r="F281" s="1">
        <v>1</v>
      </c>
      <c r="I281" t="s">
        <v>2044</v>
      </c>
    </row>
    <row r="282" spans="2:9">
      <c r="B282" t="s">
        <v>995</v>
      </c>
      <c r="C282" s="47">
        <v>1</v>
      </c>
      <c r="E282" s="1" t="s">
        <v>3404</v>
      </c>
      <c r="F282" s="1">
        <v>1</v>
      </c>
      <c r="I282" t="s">
        <v>2064</v>
      </c>
    </row>
    <row r="283" spans="2:9">
      <c r="B283" t="s">
        <v>996</v>
      </c>
      <c r="C283" s="47">
        <v>1</v>
      </c>
      <c r="E283" s="1" t="s">
        <v>3421</v>
      </c>
      <c r="F283" s="1">
        <v>1</v>
      </c>
      <c r="I283" t="s">
        <v>2076</v>
      </c>
    </row>
    <row r="284" spans="2:9">
      <c r="B284" t="s">
        <v>1001</v>
      </c>
      <c r="C284" s="47">
        <v>1</v>
      </c>
      <c r="E284" s="1" t="s">
        <v>3435</v>
      </c>
      <c r="F284" s="1">
        <v>1</v>
      </c>
      <c r="I284" t="s">
        <v>2077</v>
      </c>
    </row>
    <row r="285" spans="2:9">
      <c r="B285" t="s">
        <v>1003</v>
      </c>
      <c r="C285" s="47">
        <v>1</v>
      </c>
      <c r="E285" s="1" t="s">
        <v>3437</v>
      </c>
      <c r="F285" s="1">
        <v>1</v>
      </c>
      <c r="I285" t="s">
        <v>2083</v>
      </c>
    </row>
    <row r="286" spans="2:9">
      <c r="B286" t="s">
        <v>1009</v>
      </c>
      <c r="C286" s="47">
        <v>1</v>
      </c>
      <c r="E286" s="1" t="s">
        <v>3465</v>
      </c>
      <c r="F286" s="1">
        <v>1</v>
      </c>
      <c r="I286" t="s">
        <v>2085</v>
      </c>
    </row>
    <row r="287" spans="2:9">
      <c r="B287" t="s">
        <v>1008</v>
      </c>
      <c r="C287" s="47">
        <v>1</v>
      </c>
      <c r="E287" s="1" t="s">
        <v>3475</v>
      </c>
      <c r="F287" s="1">
        <v>1</v>
      </c>
      <c r="I287" t="s">
        <v>2086</v>
      </c>
    </row>
    <row r="288" spans="2:9">
      <c r="B288" t="s">
        <v>1010</v>
      </c>
      <c r="C288" s="47">
        <v>1</v>
      </c>
      <c r="E288" s="1" t="s">
        <v>3480</v>
      </c>
      <c r="F288" s="1">
        <v>1</v>
      </c>
      <c r="I288" t="s">
        <v>2095</v>
      </c>
    </row>
    <row r="289" spans="2:9">
      <c r="B289" t="s">
        <v>1017</v>
      </c>
      <c r="C289" s="47">
        <v>1</v>
      </c>
      <c r="E289" s="1" t="s">
        <v>3498</v>
      </c>
      <c r="F289" s="1">
        <v>1</v>
      </c>
      <c r="I289" t="s">
        <v>2143</v>
      </c>
    </row>
    <row r="290" spans="2:9">
      <c r="B290" t="s">
        <v>98</v>
      </c>
      <c r="C290" s="47">
        <v>1</v>
      </c>
      <c r="E290" s="1" t="s">
        <v>3501</v>
      </c>
      <c r="F290" s="1">
        <v>1</v>
      </c>
      <c r="I290" t="s">
        <v>2151</v>
      </c>
    </row>
    <row r="291" spans="2:9">
      <c r="B291" t="s">
        <v>1020</v>
      </c>
      <c r="C291" s="47">
        <v>1</v>
      </c>
      <c r="E291" s="1" t="s">
        <v>3511</v>
      </c>
      <c r="F291" s="1">
        <v>1</v>
      </c>
      <c r="I291" t="s">
        <v>2166</v>
      </c>
    </row>
    <row r="292" spans="2:9">
      <c r="B292" t="s">
        <v>11</v>
      </c>
      <c r="C292" s="47">
        <v>1</v>
      </c>
      <c r="E292" s="1" t="s">
        <v>3528</v>
      </c>
      <c r="F292" s="1">
        <v>1</v>
      </c>
      <c r="I292" t="s">
        <v>2178</v>
      </c>
    </row>
    <row r="293" spans="2:9">
      <c r="B293" t="s">
        <v>1025</v>
      </c>
      <c r="C293" s="47">
        <v>1</v>
      </c>
      <c r="E293" s="1" t="s">
        <v>3529</v>
      </c>
      <c r="F293" s="1">
        <v>1</v>
      </c>
      <c r="I293" t="s">
        <v>2188</v>
      </c>
    </row>
    <row r="294" spans="2:9">
      <c r="B294" t="s">
        <v>1027</v>
      </c>
      <c r="C294" s="47">
        <v>1</v>
      </c>
      <c r="E294" s="1" t="s">
        <v>3540</v>
      </c>
      <c r="F294" s="1">
        <v>1</v>
      </c>
      <c r="I294" t="s">
        <v>2190</v>
      </c>
    </row>
    <row r="295" spans="2:9">
      <c r="B295" t="s">
        <v>1018</v>
      </c>
      <c r="C295" s="47">
        <v>1</v>
      </c>
      <c r="E295" s="1" t="s">
        <v>3546</v>
      </c>
      <c r="F295" s="1">
        <v>1</v>
      </c>
      <c r="I295" t="s">
        <v>2191</v>
      </c>
    </row>
    <row r="296" spans="2:9">
      <c r="B296" t="s">
        <v>2713</v>
      </c>
      <c r="C296" s="47">
        <v>1</v>
      </c>
      <c r="E296" s="1" t="s">
        <v>3548</v>
      </c>
      <c r="F296" s="1">
        <v>1</v>
      </c>
      <c r="I296" t="s">
        <v>2192</v>
      </c>
    </row>
    <row r="297" spans="2:9">
      <c r="B297" t="s">
        <v>1028</v>
      </c>
      <c r="C297" s="47">
        <v>1</v>
      </c>
      <c r="E297" s="1" t="s">
        <v>3591</v>
      </c>
      <c r="F297" s="1">
        <v>1</v>
      </c>
      <c r="I297" t="s">
        <v>2200</v>
      </c>
    </row>
    <row r="298" spans="2:9">
      <c r="B298" t="s">
        <v>1030</v>
      </c>
      <c r="C298" s="47">
        <v>1</v>
      </c>
      <c r="E298" s="1" t="s">
        <v>3594</v>
      </c>
      <c r="F298" s="1">
        <v>1</v>
      </c>
      <c r="I298" t="s">
        <v>2205</v>
      </c>
    </row>
    <row r="299" spans="2:9">
      <c r="B299" t="s">
        <v>1031</v>
      </c>
      <c r="C299" s="47">
        <v>1</v>
      </c>
      <c r="E299" s="1" t="s">
        <v>3595</v>
      </c>
      <c r="F299" s="1">
        <v>1</v>
      </c>
      <c r="I299" t="s">
        <v>2209</v>
      </c>
    </row>
    <row r="300" spans="2:9">
      <c r="B300" t="s">
        <v>1033</v>
      </c>
      <c r="C300" s="47">
        <v>1</v>
      </c>
      <c r="E300" s="1" t="s">
        <v>3599</v>
      </c>
      <c r="F300" s="1">
        <v>1</v>
      </c>
      <c r="I300" t="s">
        <v>2211</v>
      </c>
    </row>
    <row r="301" spans="2:9">
      <c r="B301" t="s">
        <v>1041</v>
      </c>
      <c r="C301" s="47">
        <v>1</v>
      </c>
      <c r="E301" s="1" t="s">
        <v>3613</v>
      </c>
      <c r="F301" s="1">
        <v>1</v>
      </c>
      <c r="I301" t="s">
        <v>2216</v>
      </c>
    </row>
    <row r="302" spans="2:9">
      <c r="B302" t="s">
        <v>1042</v>
      </c>
      <c r="C302" s="47">
        <v>1</v>
      </c>
      <c r="E302" s="1" t="s">
        <v>3618</v>
      </c>
      <c r="F302" s="1">
        <v>1</v>
      </c>
      <c r="I302" t="s">
        <v>44</v>
      </c>
    </row>
    <row r="303" spans="2:9">
      <c r="B303" t="s">
        <v>1048</v>
      </c>
      <c r="C303" s="47">
        <v>1</v>
      </c>
      <c r="E303" s="1" t="s">
        <v>3627</v>
      </c>
      <c r="F303" s="1">
        <v>1</v>
      </c>
      <c r="I303" t="s">
        <v>2242</v>
      </c>
    </row>
    <row r="304" spans="2:9">
      <c r="B304" t="s">
        <v>1043</v>
      </c>
      <c r="C304" s="47">
        <v>1</v>
      </c>
      <c r="E304" s="1" t="s">
        <v>3632</v>
      </c>
      <c r="F304" s="1">
        <v>1</v>
      </c>
      <c r="I304" t="s">
        <v>2254</v>
      </c>
    </row>
    <row r="305" spans="2:9">
      <c r="B305" t="s">
        <v>1044</v>
      </c>
      <c r="C305" s="47">
        <v>1</v>
      </c>
      <c r="E305" s="1" t="s">
        <v>3636</v>
      </c>
      <c r="F305" s="1">
        <v>1</v>
      </c>
      <c r="I305" t="s">
        <v>2257</v>
      </c>
    </row>
    <row r="306" spans="2:9">
      <c r="B306" t="s">
        <v>1046</v>
      </c>
      <c r="C306" s="47">
        <v>1</v>
      </c>
      <c r="E306" s="1" t="s">
        <v>3653</v>
      </c>
      <c r="F306" s="1">
        <v>1</v>
      </c>
      <c r="I306" t="s">
        <v>2260</v>
      </c>
    </row>
    <row r="307" spans="2:9">
      <c r="B307" t="s">
        <v>1047</v>
      </c>
      <c r="C307" s="47">
        <v>1</v>
      </c>
      <c r="E307" s="1" t="s">
        <v>3674</v>
      </c>
      <c r="F307" s="1">
        <v>1</v>
      </c>
      <c r="I307" t="s">
        <v>2268</v>
      </c>
    </row>
    <row r="308" spans="2:9">
      <c r="B308" t="s">
        <v>1040</v>
      </c>
      <c r="C308" s="47">
        <v>1</v>
      </c>
      <c r="E308" s="1" t="s">
        <v>3676</v>
      </c>
      <c r="F308" s="1">
        <v>1</v>
      </c>
      <c r="I308" t="s">
        <v>2278</v>
      </c>
    </row>
    <row r="309" spans="2:9">
      <c r="B309" t="s">
        <v>1050</v>
      </c>
      <c r="C309" s="47">
        <v>1</v>
      </c>
      <c r="E309" s="1" t="s">
        <v>3698</v>
      </c>
      <c r="F309" s="1">
        <v>1</v>
      </c>
      <c r="I309" t="s">
        <v>2295</v>
      </c>
    </row>
    <row r="310" spans="2:9">
      <c r="B310" t="s">
        <v>1053</v>
      </c>
      <c r="C310" s="47">
        <v>1</v>
      </c>
      <c r="E310" s="1" t="s">
        <v>3704</v>
      </c>
      <c r="F310" s="1">
        <v>1</v>
      </c>
      <c r="I310" t="s">
        <v>2327</v>
      </c>
    </row>
    <row r="311" spans="2:9">
      <c r="B311" t="s">
        <v>1054</v>
      </c>
      <c r="C311" s="47">
        <v>1</v>
      </c>
      <c r="E311" s="1" t="s">
        <v>3707</v>
      </c>
      <c r="F311" s="1">
        <v>1</v>
      </c>
      <c r="I311" t="s">
        <v>2328</v>
      </c>
    </row>
    <row r="312" spans="2:9">
      <c r="B312" t="s">
        <v>1059</v>
      </c>
      <c r="C312" s="47">
        <v>1</v>
      </c>
      <c r="E312" s="1" t="s">
        <v>3714</v>
      </c>
      <c r="F312" s="1">
        <v>1</v>
      </c>
      <c r="I312" t="s">
        <v>2336</v>
      </c>
    </row>
    <row r="313" spans="2:9">
      <c r="B313" t="s">
        <v>1065</v>
      </c>
      <c r="C313" s="47">
        <v>1</v>
      </c>
      <c r="E313" s="1" t="s">
        <v>3726</v>
      </c>
      <c r="F313" s="1">
        <v>1</v>
      </c>
      <c r="I313" t="s">
        <v>2340</v>
      </c>
    </row>
    <row r="314" spans="2:9">
      <c r="B314" t="s">
        <v>1068</v>
      </c>
      <c r="C314" s="47">
        <v>1</v>
      </c>
      <c r="E314" s="1" t="s">
        <v>3729</v>
      </c>
      <c r="F314" s="1">
        <v>1</v>
      </c>
      <c r="I314" t="s">
        <v>2352</v>
      </c>
    </row>
    <row r="315" spans="2:9">
      <c r="B315" t="s">
        <v>1069</v>
      </c>
      <c r="C315" s="47">
        <v>1</v>
      </c>
      <c r="E315" s="1" t="s">
        <v>3731</v>
      </c>
      <c r="F315" s="1">
        <v>1</v>
      </c>
      <c r="I315" t="s">
        <v>2365</v>
      </c>
    </row>
    <row r="316" spans="2:9">
      <c r="B316" t="s">
        <v>1078</v>
      </c>
      <c r="C316" s="47">
        <v>1</v>
      </c>
      <c r="E316" s="1" t="s">
        <v>3763</v>
      </c>
      <c r="F316" s="1">
        <v>1</v>
      </c>
      <c r="I316" t="s">
        <v>2372</v>
      </c>
    </row>
    <row r="317" spans="2:9">
      <c r="B317" t="s">
        <v>1083</v>
      </c>
      <c r="C317" s="47">
        <v>1</v>
      </c>
      <c r="E317" s="1" t="s">
        <v>3766</v>
      </c>
      <c r="F317" s="1">
        <v>1</v>
      </c>
      <c r="I317" t="s">
        <v>2374</v>
      </c>
    </row>
    <row r="318" spans="2:9">
      <c r="B318" t="s">
        <v>1082</v>
      </c>
      <c r="C318" s="47">
        <v>1</v>
      </c>
      <c r="E318" s="1" t="s">
        <v>3767</v>
      </c>
      <c r="F318" s="1">
        <v>1</v>
      </c>
      <c r="I318" t="s">
        <v>2386</v>
      </c>
    </row>
    <row r="319" spans="2:9">
      <c r="B319" t="s">
        <v>911</v>
      </c>
      <c r="C319" s="47">
        <v>1</v>
      </c>
      <c r="E319" s="1" t="s">
        <v>3780</v>
      </c>
      <c r="F319" s="1">
        <v>1</v>
      </c>
      <c r="I319" t="s">
        <v>2388</v>
      </c>
    </row>
    <row r="320" spans="2:9">
      <c r="B320" t="s">
        <v>1089</v>
      </c>
      <c r="C320" s="47">
        <v>1</v>
      </c>
      <c r="E320" s="1" t="s">
        <v>3782</v>
      </c>
      <c r="F320" s="1">
        <v>1</v>
      </c>
      <c r="I320" t="s">
        <v>2391</v>
      </c>
    </row>
    <row r="321" spans="2:9">
      <c r="B321" t="s">
        <v>1085</v>
      </c>
      <c r="C321" s="47">
        <v>1</v>
      </c>
      <c r="E321" s="1" t="s">
        <v>91</v>
      </c>
      <c r="F321" s="1">
        <v>1</v>
      </c>
      <c r="I321" t="s">
        <v>2404</v>
      </c>
    </row>
    <row r="322" spans="2:9">
      <c r="B322" t="s">
        <v>1088</v>
      </c>
      <c r="C322" s="47">
        <v>1</v>
      </c>
      <c r="E322" s="1" t="s">
        <v>3820</v>
      </c>
      <c r="F322" s="1">
        <v>1</v>
      </c>
      <c r="I322" t="s">
        <v>2407</v>
      </c>
    </row>
    <row r="323" spans="2:9">
      <c r="B323" t="s">
        <v>1090</v>
      </c>
      <c r="C323" s="47">
        <v>1</v>
      </c>
      <c r="E323" s="1" t="s">
        <v>3834</v>
      </c>
      <c r="F323" s="1">
        <v>1</v>
      </c>
      <c r="I323" t="s">
        <v>2439</v>
      </c>
    </row>
    <row r="324" spans="2:9">
      <c r="B324" t="s">
        <v>1092</v>
      </c>
      <c r="C324" s="47">
        <v>1</v>
      </c>
      <c r="E324" s="1" t="s">
        <v>3836</v>
      </c>
      <c r="F324" s="1">
        <v>1</v>
      </c>
      <c r="I324" t="s">
        <v>2442</v>
      </c>
    </row>
    <row r="325" spans="2:9">
      <c r="B325" t="s">
        <v>1093</v>
      </c>
      <c r="C325" s="47">
        <v>1</v>
      </c>
      <c r="E325" s="1" t="s">
        <v>3842</v>
      </c>
      <c r="F325" s="1">
        <v>1</v>
      </c>
      <c r="I325" t="s">
        <v>2452</v>
      </c>
    </row>
    <row r="326" spans="2:9">
      <c r="B326" t="s">
        <v>1094</v>
      </c>
      <c r="C326" s="47">
        <v>1</v>
      </c>
      <c r="E326" s="1" t="s">
        <v>3865</v>
      </c>
      <c r="F326" s="1">
        <v>1</v>
      </c>
      <c r="I326" t="s">
        <v>2461</v>
      </c>
    </row>
    <row r="327" spans="2:9">
      <c r="B327" t="s">
        <v>1097</v>
      </c>
      <c r="C327" s="47">
        <v>1</v>
      </c>
      <c r="E327" s="1" t="s">
        <v>3866</v>
      </c>
      <c r="F327" s="1">
        <v>1</v>
      </c>
      <c r="I327" t="s">
        <v>2462</v>
      </c>
    </row>
    <row r="328" spans="2:9">
      <c r="B328" t="s">
        <v>1098</v>
      </c>
      <c r="C328" s="47">
        <v>1</v>
      </c>
      <c r="E328" s="1" t="s">
        <v>3881</v>
      </c>
      <c r="F328" s="1">
        <v>1</v>
      </c>
      <c r="I328" t="s">
        <v>2477</v>
      </c>
    </row>
    <row r="329" spans="2:9">
      <c r="B329" t="s">
        <v>4208</v>
      </c>
      <c r="C329" s="47">
        <v>1</v>
      </c>
      <c r="E329" s="1" t="s">
        <v>3884</v>
      </c>
      <c r="F329" s="1">
        <v>1</v>
      </c>
      <c r="I329" t="s">
        <v>2480</v>
      </c>
    </row>
    <row r="330" spans="2:9">
      <c r="B330" t="s">
        <v>19</v>
      </c>
      <c r="C330" s="47">
        <v>1</v>
      </c>
      <c r="E330" s="1" t="s">
        <v>3894</v>
      </c>
      <c r="F330" s="1">
        <v>1</v>
      </c>
      <c r="I330" t="s">
        <v>2494</v>
      </c>
    </row>
    <row r="331" spans="2:9">
      <c r="B331" t="s">
        <v>1101</v>
      </c>
      <c r="C331" s="47">
        <v>1</v>
      </c>
      <c r="E331" s="1" t="s">
        <v>3901</v>
      </c>
      <c r="F331" s="1">
        <v>1</v>
      </c>
      <c r="I331" t="s">
        <v>2498</v>
      </c>
    </row>
    <row r="332" spans="2:9">
      <c r="B332" t="s">
        <v>1102</v>
      </c>
      <c r="C332" s="47">
        <v>1</v>
      </c>
      <c r="E332" s="1" t="s">
        <v>3903</v>
      </c>
      <c r="F332" s="1">
        <v>1</v>
      </c>
      <c r="I332" t="s">
        <v>2500</v>
      </c>
    </row>
    <row r="333" spans="2:9">
      <c r="B333" t="s">
        <v>1103</v>
      </c>
      <c r="C333" s="47">
        <v>1</v>
      </c>
      <c r="E333" s="1" t="s">
        <v>3907</v>
      </c>
      <c r="F333" s="1">
        <v>1</v>
      </c>
      <c r="I333" t="s">
        <v>2510</v>
      </c>
    </row>
    <row r="334" spans="2:9">
      <c r="B334" t="s">
        <v>1104</v>
      </c>
      <c r="C334" s="47">
        <v>1</v>
      </c>
      <c r="E334" s="1" t="s">
        <v>3923</v>
      </c>
      <c r="F334" s="1">
        <v>1</v>
      </c>
      <c r="I334" t="s">
        <v>2517</v>
      </c>
    </row>
    <row r="335" spans="2:9">
      <c r="B335" t="s">
        <v>1106</v>
      </c>
      <c r="C335" s="47">
        <v>1</v>
      </c>
      <c r="E335" s="1" t="s">
        <v>3954</v>
      </c>
      <c r="F335" s="1">
        <v>1</v>
      </c>
      <c r="I335" t="s">
        <v>113</v>
      </c>
    </row>
    <row r="336" spans="2:9">
      <c r="B336" t="s">
        <v>16</v>
      </c>
      <c r="C336" s="47">
        <v>1</v>
      </c>
      <c r="E336" s="1" t="s">
        <v>3978</v>
      </c>
      <c r="F336" s="1">
        <v>1</v>
      </c>
      <c r="I336" t="s">
        <v>2519</v>
      </c>
    </row>
    <row r="337" spans="2:9">
      <c r="B337" t="s">
        <v>1108</v>
      </c>
      <c r="C337" s="47">
        <v>1</v>
      </c>
      <c r="E337" s="1" t="s">
        <v>3986</v>
      </c>
      <c r="F337" s="1">
        <v>1</v>
      </c>
      <c r="I337" t="s">
        <v>2520</v>
      </c>
    </row>
    <row r="338" spans="2:9">
      <c r="B338" t="s">
        <v>1109</v>
      </c>
      <c r="C338" s="47">
        <v>1</v>
      </c>
      <c r="E338" s="1" t="s">
        <v>3988</v>
      </c>
      <c r="F338" s="1">
        <v>1</v>
      </c>
      <c r="I338" t="s">
        <v>2523</v>
      </c>
    </row>
    <row r="339" spans="2:9">
      <c r="B339" t="s">
        <v>1112</v>
      </c>
      <c r="C339" s="47">
        <v>1</v>
      </c>
      <c r="E339" s="1" t="s">
        <v>4001</v>
      </c>
      <c r="F339" s="1">
        <v>1</v>
      </c>
      <c r="I339" t="s">
        <v>2527</v>
      </c>
    </row>
    <row r="340" spans="2:9">
      <c r="B340" t="s">
        <v>1114</v>
      </c>
      <c r="C340" s="47">
        <v>1</v>
      </c>
      <c r="E340" s="1" t="s">
        <v>4004</v>
      </c>
      <c r="F340" s="1">
        <v>1</v>
      </c>
      <c r="I340" t="s">
        <v>2531</v>
      </c>
    </row>
    <row r="341" spans="2:9">
      <c r="B341" t="s">
        <v>1116</v>
      </c>
      <c r="C341" s="47">
        <v>1</v>
      </c>
      <c r="E341" s="1" t="s">
        <v>4015</v>
      </c>
      <c r="F341" s="1">
        <v>1</v>
      </c>
      <c r="I341" t="s">
        <v>2542</v>
      </c>
    </row>
    <row r="342" spans="2:9">
      <c r="B342" t="s">
        <v>1117</v>
      </c>
      <c r="C342" s="47">
        <v>1</v>
      </c>
      <c r="E342" s="1" t="s">
        <v>4016</v>
      </c>
      <c r="F342" s="1">
        <v>1</v>
      </c>
      <c r="I342" t="s">
        <v>2545</v>
      </c>
    </row>
    <row r="343" spans="2:9">
      <c r="B343" t="s">
        <v>1120</v>
      </c>
      <c r="C343" s="47">
        <v>1</v>
      </c>
      <c r="E343" s="1" t="s">
        <v>4023</v>
      </c>
      <c r="F343" s="1">
        <v>1</v>
      </c>
      <c r="I343" t="s">
        <v>2569</v>
      </c>
    </row>
    <row r="344" spans="2:9">
      <c r="B344" t="s">
        <v>1122</v>
      </c>
      <c r="C344" s="47">
        <v>1</v>
      </c>
      <c r="E344" s="1" t="s">
        <v>4043</v>
      </c>
      <c r="F344" s="1">
        <v>1</v>
      </c>
      <c r="I344" t="s">
        <v>2586</v>
      </c>
    </row>
    <row r="345" spans="2:9">
      <c r="B345" t="s">
        <v>1126</v>
      </c>
      <c r="C345" s="47">
        <v>1</v>
      </c>
      <c r="E345" s="1" t="s">
        <v>4081</v>
      </c>
      <c r="F345" s="1">
        <v>1</v>
      </c>
      <c r="I345" t="s">
        <v>2614</v>
      </c>
    </row>
    <row r="346" spans="2:9">
      <c r="B346" t="s">
        <v>1128</v>
      </c>
      <c r="C346" s="47">
        <v>1</v>
      </c>
      <c r="E346" s="1" t="s">
        <v>96</v>
      </c>
      <c r="F346" s="1">
        <v>1</v>
      </c>
      <c r="I346" t="s">
        <v>2624</v>
      </c>
    </row>
    <row r="347" spans="2:9">
      <c r="B347" t="s">
        <v>635</v>
      </c>
      <c r="C347" s="47">
        <v>1</v>
      </c>
      <c r="E347" s="1" t="s">
        <v>4106</v>
      </c>
      <c r="F347" s="1">
        <v>1</v>
      </c>
      <c r="I347" t="s">
        <v>2632</v>
      </c>
    </row>
    <row r="348" spans="2:9">
      <c r="B348" t="s">
        <v>1141</v>
      </c>
      <c r="C348" s="47">
        <v>1</v>
      </c>
      <c r="E348" s="1" t="s">
        <v>4108</v>
      </c>
      <c r="F348" s="1">
        <v>1</v>
      </c>
      <c r="I348" t="s">
        <v>2633</v>
      </c>
    </row>
    <row r="349" spans="2:9">
      <c r="B349" t="s">
        <v>1142</v>
      </c>
      <c r="C349" s="47">
        <v>1</v>
      </c>
      <c r="E349" s="1" t="s">
        <v>4147</v>
      </c>
      <c r="F349" s="1">
        <v>1</v>
      </c>
      <c r="I349" t="s">
        <v>2634</v>
      </c>
    </row>
    <row r="350" spans="2:9">
      <c r="B350" t="s">
        <v>1289</v>
      </c>
      <c r="C350" s="47">
        <v>1</v>
      </c>
      <c r="E350" s="1" t="s">
        <v>4150</v>
      </c>
      <c r="F350" s="1">
        <v>1</v>
      </c>
      <c r="I350" t="s">
        <v>2635</v>
      </c>
    </row>
    <row r="351" spans="2:9">
      <c r="B351" t="s">
        <v>1144</v>
      </c>
      <c r="C351" s="47">
        <v>1</v>
      </c>
      <c r="E351" s="1" t="s">
        <v>4156</v>
      </c>
      <c r="F351" s="1">
        <v>1</v>
      </c>
      <c r="I351" t="s">
        <v>2636</v>
      </c>
    </row>
    <row r="352" spans="2:9">
      <c r="B352" t="s">
        <v>1145</v>
      </c>
      <c r="C352" s="47">
        <v>1</v>
      </c>
      <c r="E352" s="1" t="s">
        <v>4159</v>
      </c>
      <c r="F352" s="1">
        <v>1</v>
      </c>
      <c r="I352" t="s">
        <v>2638</v>
      </c>
    </row>
    <row r="353" spans="2:9">
      <c r="B353" t="s">
        <v>1146</v>
      </c>
      <c r="C353" s="47">
        <v>1</v>
      </c>
      <c r="E353" s="1" t="s">
        <v>4162</v>
      </c>
      <c r="F353" s="1">
        <v>1</v>
      </c>
      <c r="I353" t="s">
        <v>2644</v>
      </c>
    </row>
    <row r="354" spans="2:9">
      <c r="B354" t="s">
        <v>1147</v>
      </c>
      <c r="C354" s="47">
        <v>1</v>
      </c>
      <c r="E354" s="1" t="s">
        <v>4175</v>
      </c>
      <c r="F354" s="1">
        <v>1</v>
      </c>
      <c r="I354" t="s">
        <v>2646</v>
      </c>
    </row>
    <row r="355" spans="2:9">
      <c r="B355" t="s">
        <v>1150</v>
      </c>
      <c r="C355" s="47">
        <v>1</v>
      </c>
      <c r="E355" s="1" t="s">
        <v>4176</v>
      </c>
      <c r="F355" s="1">
        <v>1</v>
      </c>
      <c r="I355" t="s">
        <v>2652</v>
      </c>
    </row>
    <row r="356" spans="2:9">
      <c r="B356" t="s">
        <v>1151</v>
      </c>
      <c r="C356" s="47">
        <v>1</v>
      </c>
      <c r="E356" s="1" t="s">
        <v>4209</v>
      </c>
      <c r="F356" s="1">
        <v>1</v>
      </c>
      <c r="I356" t="s">
        <v>2667</v>
      </c>
    </row>
    <row r="357" spans="2:9">
      <c r="B357" t="s">
        <v>1153</v>
      </c>
      <c r="C357" s="47">
        <v>1</v>
      </c>
      <c r="E357" s="1" t="s">
        <v>4210</v>
      </c>
      <c r="F357" s="1">
        <v>1</v>
      </c>
      <c r="I357" t="s">
        <v>2668</v>
      </c>
    </row>
    <row r="358" spans="2:9">
      <c r="B358" t="s">
        <v>1156</v>
      </c>
      <c r="C358" s="47">
        <v>1</v>
      </c>
      <c r="E358" s="1" t="s">
        <v>4217</v>
      </c>
      <c r="F358" s="1">
        <v>1</v>
      </c>
      <c r="I358" t="s">
        <v>2674</v>
      </c>
    </row>
    <row r="359" spans="2:9">
      <c r="B359" t="s">
        <v>1160</v>
      </c>
      <c r="C359" s="47">
        <v>1</v>
      </c>
      <c r="E359" s="1" t="s">
        <v>4233</v>
      </c>
      <c r="F359" s="1">
        <v>1</v>
      </c>
      <c r="I359" t="s">
        <v>2676</v>
      </c>
    </row>
    <row r="360" spans="2:9">
      <c r="B360" t="s">
        <v>1158</v>
      </c>
      <c r="C360" s="47">
        <v>1</v>
      </c>
      <c r="E360" s="1" t="s">
        <v>101</v>
      </c>
      <c r="F360" s="1">
        <v>1</v>
      </c>
      <c r="I360" t="s">
        <v>2677</v>
      </c>
    </row>
    <row r="361" spans="2:9">
      <c r="B361" t="s">
        <v>1159</v>
      </c>
      <c r="C361" s="47">
        <v>1</v>
      </c>
      <c r="E361" s="1" t="s">
        <v>4241</v>
      </c>
      <c r="F361" s="1">
        <v>1</v>
      </c>
      <c r="I361" t="s">
        <v>2678</v>
      </c>
    </row>
    <row r="362" spans="2:9">
      <c r="B362" t="s">
        <v>1163</v>
      </c>
      <c r="C362" s="47">
        <v>1</v>
      </c>
      <c r="E362" s="1" t="s">
        <v>4242</v>
      </c>
      <c r="F362" s="1">
        <v>1</v>
      </c>
      <c r="I362" t="s">
        <v>2683</v>
      </c>
    </row>
    <row r="363" spans="2:9">
      <c r="B363" t="s">
        <v>2739</v>
      </c>
      <c r="C363" s="47">
        <v>1</v>
      </c>
      <c r="E363" s="1" t="s">
        <v>4244</v>
      </c>
      <c r="F363" s="1">
        <v>1</v>
      </c>
      <c r="I363" t="s">
        <v>2702</v>
      </c>
    </row>
    <row r="364" spans="2:9">
      <c r="B364" t="s">
        <v>1164</v>
      </c>
      <c r="C364" s="47">
        <v>1</v>
      </c>
      <c r="E364" s="1" t="s">
        <v>4247</v>
      </c>
      <c r="F364" s="1">
        <v>1</v>
      </c>
      <c r="I364" t="s">
        <v>2707</v>
      </c>
    </row>
    <row r="365" spans="2:9">
      <c r="B365" t="s">
        <v>1168</v>
      </c>
      <c r="C365" s="47">
        <v>1</v>
      </c>
      <c r="E365" s="1" t="s">
        <v>4290</v>
      </c>
      <c r="F365" s="1">
        <v>1</v>
      </c>
      <c r="I365" t="s">
        <v>2708</v>
      </c>
    </row>
    <row r="366" spans="2:9">
      <c r="B366" t="s">
        <v>1169</v>
      </c>
      <c r="C366" s="47">
        <v>1</v>
      </c>
      <c r="E366" s="1" t="s">
        <v>4293</v>
      </c>
      <c r="F366" s="1">
        <v>1</v>
      </c>
      <c r="I366" t="s">
        <v>2711</v>
      </c>
    </row>
    <row r="367" spans="2:9">
      <c r="B367" t="s">
        <v>1171</v>
      </c>
      <c r="C367" s="47">
        <v>1</v>
      </c>
      <c r="E367" s="1" t="s">
        <v>4295</v>
      </c>
      <c r="F367" s="1">
        <v>1</v>
      </c>
      <c r="I367" t="s">
        <v>2717</v>
      </c>
    </row>
    <row r="368" spans="2:9">
      <c r="B368" t="s">
        <v>1174</v>
      </c>
      <c r="C368" s="47">
        <v>1</v>
      </c>
      <c r="E368" s="1" t="s">
        <v>538</v>
      </c>
      <c r="F368" s="1">
        <v>1</v>
      </c>
      <c r="I368" t="s">
        <v>2722</v>
      </c>
    </row>
    <row r="369" spans="2:9">
      <c r="B369" t="s">
        <v>1175</v>
      </c>
      <c r="C369" s="47">
        <v>1</v>
      </c>
      <c r="E369" s="1" t="s">
        <v>539</v>
      </c>
      <c r="F369" s="1">
        <v>1</v>
      </c>
      <c r="I369" t="s">
        <v>2734</v>
      </c>
    </row>
    <row r="370" spans="2:9">
      <c r="B370" t="s">
        <v>1177</v>
      </c>
      <c r="C370" s="47">
        <v>1</v>
      </c>
      <c r="E370" s="1" t="s">
        <v>541</v>
      </c>
      <c r="F370" s="1">
        <v>1</v>
      </c>
      <c r="I370" t="s">
        <v>2735</v>
      </c>
    </row>
    <row r="371" spans="2:9">
      <c r="B371" t="s">
        <v>1180</v>
      </c>
      <c r="C371" s="47">
        <v>1</v>
      </c>
      <c r="E371" s="1" t="s">
        <v>542</v>
      </c>
      <c r="F371" s="1">
        <v>1</v>
      </c>
      <c r="I371" t="s">
        <v>2743</v>
      </c>
    </row>
    <row r="372" spans="2:9">
      <c r="B372" t="s">
        <v>1181</v>
      </c>
      <c r="C372" s="47">
        <v>1</v>
      </c>
      <c r="E372" s="1" t="s">
        <v>543</v>
      </c>
      <c r="F372" s="1">
        <v>1</v>
      </c>
      <c r="I372" t="s">
        <v>2744</v>
      </c>
    </row>
    <row r="373" spans="2:9">
      <c r="B373" t="s">
        <v>1185</v>
      </c>
      <c r="C373" s="47">
        <v>1</v>
      </c>
      <c r="E373" s="1" t="s">
        <v>545</v>
      </c>
      <c r="F373" s="1">
        <v>1</v>
      </c>
      <c r="I373" t="s">
        <v>2749</v>
      </c>
    </row>
    <row r="374" spans="2:9">
      <c r="B374" t="s">
        <v>1188</v>
      </c>
      <c r="C374" s="47">
        <v>1</v>
      </c>
      <c r="E374" s="1" t="s">
        <v>546</v>
      </c>
      <c r="F374" s="1">
        <v>1</v>
      </c>
      <c r="I374" t="s">
        <v>55</v>
      </c>
    </row>
    <row r="375" spans="2:9">
      <c r="B375" t="s">
        <v>1187</v>
      </c>
      <c r="C375" s="47">
        <v>1</v>
      </c>
      <c r="E375" s="1" t="s">
        <v>547</v>
      </c>
      <c r="F375" s="1">
        <v>1</v>
      </c>
      <c r="I375" t="s">
        <v>2750</v>
      </c>
    </row>
    <row r="376" spans="2:9">
      <c r="B376" t="s">
        <v>1194</v>
      </c>
      <c r="C376" s="47">
        <v>1</v>
      </c>
      <c r="E376" s="1" t="s">
        <v>548</v>
      </c>
      <c r="F376" s="1">
        <v>1</v>
      </c>
      <c r="I376" t="s">
        <v>56</v>
      </c>
    </row>
    <row r="377" spans="2:9">
      <c r="B377" t="s">
        <v>1197</v>
      </c>
      <c r="C377" s="47">
        <v>1</v>
      </c>
      <c r="E377" s="1" t="s">
        <v>549</v>
      </c>
      <c r="F377" s="1">
        <v>1</v>
      </c>
      <c r="I377" t="s">
        <v>2777</v>
      </c>
    </row>
    <row r="378" spans="2:9">
      <c r="B378" t="s">
        <v>1200</v>
      </c>
      <c r="C378" s="47">
        <v>1</v>
      </c>
      <c r="E378" s="1" t="s">
        <v>551</v>
      </c>
      <c r="F378" s="1">
        <v>1</v>
      </c>
      <c r="I378" t="s">
        <v>2778</v>
      </c>
    </row>
    <row r="379" spans="2:9">
      <c r="B379" t="s">
        <v>1203</v>
      </c>
      <c r="C379" s="47">
        <v>1</v>
      </c>
      <c r="E379" s="1" t="s">
        <v>552</v>
      </c>
      <c r="F379" s="1">
        <v>1</v>
      </c>
      <c r="I379" t="s">
        <v>2782</v>
      </c>
    </row>
    <row r="380" spans="2:9">
      <c r="B380" t="s">
        <v>1206</v>
      </c>
      <c r="C380" s="47">
        <v>1</v>
      </c>
      <c r="E380" s="1">
        <v>1911</v>
      </c>
      <c r="F380" s="1">
        <v>1</v>
      </c>
      <c r="I380" t="s">
        <v>2787</v>
      </c>
    </row>
    <row r="381" spans="2:9">
      <c r="B381" t="s">
        <v>1208</v>
      </c>
      <c r="C381" s="47">
        <v>1</v>
      </c>
      <c r="E381" s="1">
        <v>1915</v>
      </c>
      <c r="F381" s="1">
        <v>1</v>
      </c>
      <c r="I381" t="s">
        <v>2793</v>
      </c>
    </row>
    <row r="382" spans="2:9">
      <c r="B382" t="s">
        <v>1209</v>
      </c>
      <c r="C382" s="47">
        <v>1</v>
      </c>
      <c r="E382" s="1">
        <v>1952</v>
      </c>
      <c r="F382" s="1">
        <v>1</v>
      </c>
      <c r="I382" t="s">
        <v>2796</v>
      </c>
    </row>
    <row r="383" spans="2:9">
      <c r="B383" t="s">
        <v>1210</v>
      </c>
      <c r="C383" s="47">
        <v>1</v>
      </c>
      <c r="E383" s="1" t="s">
        <v>555</v>
      </c>
      <c r="F383" s="1">
        <v>1</v>
      </c>
      <c r="I383" t="s">
        <v>2816</v>
      </c>
    </row>
    <row r="384" spans="2:9">
      <c r="B384" t="s">
        <v>1211</v>
      </c>
      <c r="C384" s="47">
        <v>1</v>
      </c>
      <c r="E384" s="1" t="s">
        <v>556</v>
      </c>
      <c r="F384" s="1">
        <v>1</v>
      </c>
      <c r="I384" t="s">
        <v>2820</v>
      </c>
    </row>
    <row r="385" spans="2:9">
      <c r="B385" t="s">
        <v>1214</v>
      </c>
      <c r="C385" s="47">
        <v>1</v>
      </c>
      <c r="E385" s="1" t="s">
        <v>557</v>
      </c>
      <c r="F385" s="1">
        <v>1</v>
      </c>
      <c r="I385" t="s">
        <v>2827</v>
      </c>
    </row>
    <row r="386" spans="2:9">
      <c r="B386" t="s">
        <v>1216</v>
      </c>
      <c r="C386" s="47">
        <v>1</v>
      </c>
      <c r="E386" s="1" t="s">
        <v>558</v>
      </c>
      <c r="F386" s="1">
        <v>1</v>
      </c>
      <c r="I386" t="s">
        <v>2829</v>
      </c>
    </row>
    <row r="387" spans="2:9">
      <c r="B387" t="s">
        <v>1218</v>
      </c>
      <c r="C387" s="47">
        <v>1</v>
      </c>
      <c r="E387" s="1" t="s">
        <v>559</v>
      </c>
      <c r="F387" s="1">
        <v>1</v>
      </c>
      <c r="I387" t="s">
        <v>2838</v>
      </c>
    </row>
    <row r="388" spans="2:9">
      <c r="B388" t="s">
        <v>17</v>
      </c>
      <c r="C388" s="47">
        <v>1</v>
      </c>
      <c r="E388" s="1" t="s">
        <v>560</v>
      </c>
      <c r="F388" s="1">
        <v>1</v>
      </c>
      <c r="I388" t="s">
        <v>2847</v>
      </c>
    </row>
    <row r="389" spans="2:9">
      <c r="B389" t="s">
        <v>1223</v>
      </c>
      <c r="C389" s="47">
        <v>1</v>
      </c>
      <c r="E389" s="1" t="s">
        <v>561</v>
      </c>
      <c r="F389" s="1">
        <v>1</v>
      </c>
      <c r="I389" t="s">
        <v>2850</v>
      </c>
    </row>
    <row r="390" spans="2:9">
      <c r="B390" t="s">
        <v>1222</v>
      </c>
      <c r="C390" s="47">
        <v>1</v>
      </c>
      <c r="E390" s="1" t="s">
        <v>562</v>
      </c>
      <c r="F390" s="1">
        <v>1</v>
      </c>
      <c r="I390" t="s">
        <v>2856</v>
      </c>
    </row>
    <row r="391" spans="2:9">
      <c r="B391" t="s">
        <v>1225</v>
      </c>
      <c r="C391" s="47">
        <v>1</v>
      </c>
      <c r="E391" s="1" t="s">
        <v>563</v>
      </c>
      <c r="F391" s="1">
        <v>1</v>
      </c>
      <c r="I391" t="s">
        <v>2862</v>
      </c>
    </row>
    <row r="392" spans="2:9">
      <c r="B392" t="s">
        <v>3011</v>
      </c>
      <c r="C392" s="47">
        <v>1</v>
      </c>
      <c r="E392" s="1" t="s">
        <v>564</v>
      </c>
      <c r="F392" s="1">
        <v>1</v>
      </c>
      <c r="I392" t="s">
        <v>2874</v>
      </c>
    </row>
    <row r="393" spans="2:9">
      <c r="B393" t="s">
        <v>1227</v>
      </c>
      <c r="C393" s="47">
        <v>1</v>
      </c>
      <c r="E393" s="1" t="s">
        <v>565</v>
      </c>
      <c r="F393" s="1">
        <v>1</v>
      </c>
      <c r="I393" t="s">
        <v>2875</v>
      </c>
    </row>
    <row r="394" spans="2:9">
      <c r="B394" t="s">
        <v>1228</v>
      </c>
      <c r="C394" s="47">
        <v>1</v>
      </c>
      <c r="E394" s="1" t="s">
        <v>566</v>
      </c>
      <c r="F394" s="1">
        <v>1</v>
      </c>
      <c r="I394" t="s">
        <v>2883</v>
      </c>
    </row>
    <row r="395" spans="2:9">
      <c r="B395" t="s">
        <v>1230</v>
      </c>
      <c r="C395" s="47">
        <v>1</v>
      </c>
      <c r="E395" s="1" t="s">
        <v>567</v>
      </c>
      <c r="F395" s="1">
        <v>1</v>
      </c>
      <c r="I395" t="s">
        <v>2886</v>
      </c>
    </row>
    <row r="396" spans="2:9">
      <c r="B396" t="s">
        <v>1232</v>
      </c>
      <c r="C396" s="47">
        <v>1</v>
      </c>
      <c r="E396" s="1" t="s">
        <v>568</v>
      </c>
      <c r="F396" s="1">
        <v>1</v>
      </c>
      <c r="I396" t="s">
        <v>2889</v>
      </c>
    </row>
    <row r="397" spans="2:9">
      <c r="B397" t="s">
        <v>1233</v>
      </c>
      <c r="C397" s="47">
        <v>1</v>
      </c>
      <c r="E397" s="1" t="s">
        <v>569</v>
      </c>
      <c r="F397" s="1">
        <v>1</v>
      </c>
      <c r="I397" t="s">
        <v>2899</v>
      </c>
    </row>
    <row r="398" spans="2:9">
      <c r="B398" t="s">
        <v>1234</v>
      </c>
      <c r="C398" s="47">
        <v>1</v>
      </c>
      <c r="E398" s="1" t="s">
        <v>571</v>
      </c>
      <c r="F398" s="1">
        <v>1</v>
      </c>
      <c r="I398" t="s">
        <v>2920</v>
      </c>
    </row>
    <row r="399" spans="2:9">
      <c r="B399" t="s">
        <v>1248</v>
      </c>
      <c r="C399" s="47">
        <v>1</v>
      </c>
      <c r="E399" s="1" t="s">
        <v>572</v>
      </c>
      <c r="F399" s="1">
        <v>1</v>
      </c>
      <c r="I399" t="s">
        <v>2922</v>
      </c>
    </row>
    <row r="400" spans="2:9">
      <c r="B400" t="s">
        <v>1238</v>
      </c>
      <c r="C400" s="47">
        <v>1</v>
      </c>
      <c r="E400" s="1" t="s">
        <v>573</v>
      </c>
      <c r="F400" s="1">
        <v>1</v>
      </c>
      <c r="I400" t="s">
        <v>2926</v>
      </c>
    </row>
    <row r="401" spans="2:9">
      <c r="B401" t="s">
        <v>1243</v>
      </c>
      <c r="C401" s="47">
        <v>1</v>
      </c>
      <c r="E401" s="1">
        <v>3</v>
      </c>
      <c r="F401" s="1">
        <v>1</v>
      </c>
      <c r="I401" t="s">
        <v>2930</v>
      </c>
    </row>
    <row r="402" spans="2:9">
      <c r="B402" t="s">
        <v>1245</v>
      </c>
      <c r="C402" s="47">
        <v>1</v>
      </c>
      <c r="E402" s="1" t="s">
        <v>574</v>
      </c>
      <c r="F402" s="1">
        <v>1</v>
      </c>
      <c r="I402" t="s">
        <v>2939</v>
      </c>
    </row>
    <row r="403" spans="2:9">
      <c r="B403" t="s">
        <v>1246</v>
      </c>
      <c r="C403" s="47">
        <v>1</v>
      </c>
      <c r="E403" s="1" t="s">
        <v>576</v>
      </c>
      <c r="F403" s="1">
        <v>1</v>
      </c>
      <c r="I403" t="s">
        <v>2941</v>
      </c>
    </row>
    <row r="404" spans="2:9">
      <c r="B404" t="s">
        <v>1247</v>
      </c>
      <c r="C404" s="47">
        <v>1</v>
      </c>
      <c r="E404" s="1">
        <v>33</v>
      </c>
      <c r="F404" s="1">
        <v>1</v>
      </c>
      <c r="I404" t="s">
        <v>2943</v>
      </c>
    </row>
    <row r="405" spans="2:9">
      <c r="B405" t="s">
        <v>1249</v>
      </c>
      <c r="C405" s="47">
        <v>1</v>
      </c>
      <c r="E405" s="1" t="s">
        <v>577</v>
      </c>
      <c r="F405" s="1">
        <v>1</v>
      </c>
      <c r="I405" t="s">
        <v>2949</v>
      </c>
    </row>
    <row r="406" spans="2:9">
      <c r="B406" t="s">
        <v>1251</v>
      </c>
      <c r="C406" s="47">
        <v>1</v>
      </c>
      <c r="E406" s="1">
        <v>360</v>
      </c>
      <c r="F406" s="1">
        <v>1</v>
      </c>
      <c r="I406" t="s">
        <v>2951</v>
      </c>
    </row>
    <row r="407" spans="2:9">
      <c r="B407" t="s">
        <v>1260</v>
      </c>
      <c r="C407" s="47">
        <v>1</v>
      </c>
      <c r="E407" s="1" t="s">
        <v>579</v>
      </c>
      <c r="F407" s="1">
        <v>1</v>
      </c>
      <c r="I407" t="s">
        <v>2952</v>
      </c>
    </row>
    <row r="408" spans="2:9">
      <c r="B408" t="s">
        <v>1261</v>
      </c>
      <c r="C408" s="47">
        <v>1</v>
      </c>
      <c r="E408" s="1" t="s">
        <v>581</v>
      </c>
      <c r="F408" s="1">
        <v>1</v>
      </c>
      <c r="I408" t="s">
        <v>2954</v>
      </c>
    </row>
    <row r="409" spans="2:9">
      <c r="B409" t="s">
        <v>1262</v>
      </c>
      <c r="C409" s="47">
        <v>1</v>
      </c>
      <c r="E409" s="1" t="s">
        <v>582</v>
      </c>
      <c r="F409" s="1">
        <v>1</v>
      </c>
      <c r="I409" t="s">
        <v>2961</v>
      </c>
    </row>
    <row r="410" spans="2:9">
      <c r="B410" t="s">
        <v>1265</v>
      </c>
      <c r="C410" s="47">
        <v>1</v>
      </c>
      <c r="E410" s="1">
        <v>42</v>
      </c>
      <c r="F410" s="1">
        <v>1</v>
      </c>
      <c r="I410" t="s">
        <v>2971</v>
      </c>
    </row>
    <row r="411" spans="2:9">
      <c r="B411" t="s">
        <v>1269</v>
      </c>
      <c r="C411" s="47">
        <v>1</v>
      </c>
      <c r="E411" s="1" t="s">
        <v>585</v>
      </c>
      <c r="F411" s="1">
        <v>1</v>
      </c>
      <c r="I411" t="s">
        <v>2973</v>
      </c>
    </row>
    <row r="412" spans="2:9">
      <c r="B412" t="s">
        <v>1267</v>
      </c>
      <c r="C412" s="47">
        <v>1</v>
      </c>
      <c r="E412" s="1" t="s">
        <v>588</v>
      </c>
      <c r="F412" s="1">
        <v>1</v>
      </c>
      <c r="I412" t="s">
        <v>2982</v>
      </c>
    </row>
    <row r="413" spans="2:9">
      <c r="B413" t="s">
        <v>1271</v>
      </c>
      <c r="C413" s="47">
        <v>1</v>
      </c>
      <c r="E413" s="1" t="s">
        <v>589</v>
      </c>
      <c r="F413" s="1">
        <v>1</v>
      </c>
      <c r="I413" t="s">
        <v>2985</v>
      </c>
    </row>
    <row r="414" spans="2:9">
      <c r="B414" t="s">
        <v>1272</v>
      </c>
      <c r="C414" s="47">
        <v>1</v>
      </c>
      <c r="E414" s="1" t="s">
        <v>590</v>
      </c>
      <c r="F414" s="1">
        <v>1</v>
      </c>
      <c r="I414" t="s">
        <v>2991</v>
      </c>
    </row>
    <row r="415" spans="2:9">
      <c r="B415" t="s">
        <v>1278</v>
      </c>
      <c r="C415" s="47">
        <v>1</v>
      </c>
      <c r="E415" s="1" t="s">
        <v>591</v>
      </c>
      <c r="F415" s="1">
        <v>1</v>
      </c>
      <c r="I415" t="s">
        <v>2992</v>
      </c>
    </row>
    <row r="416" spans="2:9">
      <c r="B416" t="s">
        <v>1279</v>
      </c>
      <c r="C416" s="47">
        <v>1</v>
      </c>
      <c r="E416" s="1" t="s">
        <v>592</v>
      </c>
      <c r="F416" s="1">
        <v>1</v>
      </c>
      <c r="I416" t="s">
        <v>2997</v>
      </c>
    </row>
    <row r="417" spans="2:9">
      <c r="B417" t="s">
        <v>1280</v>
      </c>
      <c r="C417" s="47">
        <v>1</v>
      </c>
      <c r="E417" s="1" t="s">
        <v>593</v>
      </c>
      <c r="F417" s="1">
        <v>1</v>
      </c>
      <c r="I417" t="s">
        <v>3002</v>
      </c>
    </row>
    <row r="418" spans="2:9">
      <c r="B418" t="s">
        <v>1281</v>
      </c>
      <c r="C418" s="47">
        <v>1</v>
      </c>
      <c r="E418" s="1" t="s">
        <v>594</v>
      </c>
      <c r="F418" s="1">
        <v>1</v>
      </c>
      <c r="I418" t="s">
        <v>3012</v>
      </c>
    </row>
    <row r="419" spans="2:9">
      <c r="B419" t="s">
        <v>1283</v>
      </c>
      <c r="C419" s="47">
        <v>1</v>
      </c>
      <c r="E419" s="1" t="s">
        <v>595</v>
      </c>
      <c r="F419" s="1">
        <v>1</v>
      </c>
      <c r="I419" t="s">
        <v>3015</v>
      </c>
    </row>
    <row r="420" spans="2:9">
      <c r="B420" t="s">
        <v>1284</v>
      </c>
      <c r="C420" s="47">
        <v>1</v>
      </c>
      <c r="E420" s="1">
        <v>71</v>
      </c>
      <c r="F420" s="1">
        <v>1</v>
      </c>
      <c r="I420" t="s">
        <v>3026</v>
      </c>
    </row>
    <row r="421" spans="2:9">
      <c r="B421" t="s">
        <v>1285</v>
      </c>
      <c r="C421" s="47">
        <v>1</v>
      </c>
      <c r="E421" s="1" t="s">
        <v>597</v>
      </c>
      <c r="F421" s="1">
        <v>1</v>
      </c>
      <c r="I421" t="s">
        <v>3027</v>
      </c>
    </row>
    <row r="422" spans="2:9">
      <c r="B422" t="s">
        <v>1288</v>
      </c>
      <c r="C422" s="47">
        <v>1</v>
      </c>
      <c r="E422" s="1" t="s">
        <v>598</v>
      </c>
      <c r="F422" s="1">
        <v>1</v>
      </c>
      <c r="I422" t="s">
        <v>3034</v>
      </c>
    </row>
    <row r="423" spans="2:9">
      <c r="B423" t="s">
        <v>1291</v>
      </c>
      <c r="C423" s="47">
        <v>1</v>
      </c>
      <c r="E423" s="1" t="s">
        <v>599</v>
      </c>
      <c r="F423" s="1">
        <v>1</v>
      </c>
      <c r="I423" t="s">
        <v>3058</v>
      </c>
    </row>
    <row r="424" spans="2:9">
      <c r="B424" t="s">
        <v>1294</v>
      </c>
      <c r="C424" s="47">
        <v>1</v>
      </c>
      <c r="E424" s="1" t="s">
        <v>600</v>
      </c>
      <c r="F424" s="1">
        <v>1</v>
      </c>
      <c r="I424" t="s">
        <v>3066</v>
      </c>
    </row>
    <row r="425" spans="2:9">
      <c r="B425" t="s">
        <v>1296</v>
      </c>
      <c r="C425" s="47">
        <v>1</v>
      </c>
      <c r="E425" s="1" t="s">
        <v>602</v>
      </c>
      <c r="F425" s="1">
        <v>1</v>
      </c>
      <c r="I425" t="s">
        <v>3069</v>
      </c>
    </row>
    <row r="426" spans="2:9">
      <c r="B426" t="s">
        <v>1298</v>
      </c>
      <c r="C426" s="47">
        <v>1</v>
      </c>
      <c r="E426" s="1" t="s">
        <v>603</v>
      </c>
      <c r="F426" s="1">
        <v>1</v>
      </c>
      <c r="I426" t="s">
        <v>3078</v>
      </c>
    </row>
    <row r="427" spans="2:9">
      <c r="B427" t="s">
        <v>1302</v>
      </c>
      <c r="C427" s="47">
        <v>1</v>
      </c>
      <c r="E427" s="1" t="s">
        <v>605</v>
      </c>
      <c r="F427" s="1">
        <v>1</v>
      </c>
      <c r="I427" t="s">
        <v>3085</v>
      </c>
    </row>
    <row r="428" spans="2:9">
      <c r="B428" t="s">
        <v>1304</v>
      </c>
      <c r="C428" s="47">
        <v>1</v>
      </c>
      <c r="E428" s="1" t="s">
        <v>606</v>
      </c>
      <c r="F428" s="1">
        <v>1</v>
      </c>
      <c r="I428" t="s">
        <v>3086</v>
      </c>
    </row>
    <row r="429" spans="2:9">
      <c r="B429" t="s">
        <v>1309</v>
      </c>
      <c r="C429" s="47">
        <v>1</v>
      </c>
      <c r="E429" s="1" t="s">
        <v>607</v>
      </c>
      <c r="F429" s="1">
        <v>1</v>
      </c>
      <c r="I429" t="s">
        <v>3090</v>
      </c>
    </row>
    <row r="430" spans="2:9">
      <c r="B430" t="s">
        <v>1310</v>
      </c>
      <c r="C430" s="47">
        <v>1</v>
      </c>
      <c r="E430" s="1" t="s">
        <v>608</v>
      </c>
      <c r="F430" s="1">
        <v>1</v>
      </c>
      <c r="I430" t="s">
        <v>3091</v>
      </c>
    </row>
    <row r="431" spans="2:9">
      <c r="B431" t="s">
        <v>1312</v>
      </c>
      <c r="C431" s="47">
        <v>1</v>
      </c>
      <c r="E431" s="1" t="s">
        <v>609</v>
      </c>
      <c r="F431" s="1">
        <v>1</v>
      </c>
      <c r="I431" t="s">
        <v>3093</v>
      </c>
    </row>
    <row r="432" spans="2:9">
      <c r="B432" t="s">
        <v>1313</v>
      </c>
      <c r="C432" s="47">
        <v>1</v>
      </c>
      <c r="E432" s="1" t="s">
        <v>610</v>
      </c>
      <c r="F432" s="1">
        <v>1</v>
      </c>
      <c r="I432" t="s">
        <v>3119</v>
      </c>
    </row>
    <row r="433" spans="2:9">
      <c r="B433" t="s">
        <v>1315</v>
      </c>
      <c r="C433" s="47">
        <v>1</v>
      </c>
      <c r="E433" s="1" t="s">
        <v>611</v>
      </c>
      <c r="F433" s="1">
        <v>1</v>
      </c>
      <c r="I433" t="s">
        <v>3137</v>
      </c>
    </row>
    <row r="434" spans="2:9">
      <c r="B434" t="s">
        <v>1321</v>
      </c>
      <c r="C434" s="47">
        <v>1</v>
      </c>
      <c r="E434" s="1" t="s">
        <v>612</v>
      </c>
      <c r="F434" s="1">
        <v>1</v>
      </c>
      <c r="I434" t="s">
        <v>3139</v>
      </c>
    </row>
    <row r="435" spans="2:9">
      <c r="B435" t="s">
        <v>1325</v>
      </c>
      <c r="C435" s="47">
        <v>1</v>
      </c>
      <c r="E435" s="1" t="s">
        <v>613</v>
      </c>
      <c r="F435" s="1">
        <v>1</v>
      </c>
      <c r="I435" t="s">
        <v>3141</v>
      </c>
    </row>
    <row r="436" spans="2:9">
      <c r="B436" t="s">
        <v>1326</v>
      </c>
      <c r="C436" s="47">
        <v>1</v>
      </c>
      <c r="E436" s="1" t="s">
        <v>614</v>
      </c>
      <c r="F436" s="1">
        <v>1</v>
      </c>
      <c r="I436" t="s">
        <v>3143</v>
      </c>
    </row>
    <row r="437" spans="2:9">
      <c r="B437" t="s">
        <v>1328</v>
      </c>
      <c r="C437" s="47">
        <v>1</v>
      </c>
      <c r="E437" s="1" t="s">
        <v>615</v>
      </c>
      <c r="F437" s="1">
        <v>1</v>
      </c>
      <c r="I437" t="s">
        <v>3153</v>
      </c>
    </row>
    <row r="438" spans="2:9">
      <c r="B438" t="s">
        <v>969</v>
      </c>
      <c r="C438" s="47">
        <v>1</v>
      </c>
      <c r="E438" s="1" t="s">
        <v>619</v>
      </c>
      <c r="F438" s="1">
        <v>1</v>
      </c>
      <c r="I438" t="s">
        <v>3167</v>
      </c>
    </row>
    <row r="439" spans="2:9">
      <c r="B439" t="s">
        <v>1330</v>
      </c>
      <c r="C439" s="47">
        <v>1</v>
      </c>
      <c r="E439" s="1" t="s">
        <v>620</v>
      </c>
      <c r="F439" s="1">
        <v>1</v>
      </c>
      <c r="I439" t="s">
        <v>3170</v>
      </c>
    </row>
    <row r="440" spans="2:9">
      <c r="B440" t="s">
        <v>1331</v>
      </c>
      <c r="C440" s="47">
        <v>1</v>
      </c>
      <c r="E440" s="1" t="s">
        <v>621</v>
      </c>
      <c r="F440" s="1">
        <v>1</v>
      </c>
      <c r="I440" t="s">
        <v>3176</v>
      </c>
    </row>
    <row r="441" spans="2:9">
      <c r="B441" t="s">
        <v>1333</v>
      </c>
      <c r="C441" s="47">
        <v>1</v>
      </c>
      <c r="E441" s="1" t="s">
        <v>622</v>
      </c>
      <c r="F441" s="1">
        <v>1</v>
      </c>
      <c r="I441" t="s">
        <v>3190</v>
      </c>
    </row>
    <row r="442" spans="2:9">
      <c r="B442" t="s">
        <v>1344</v>
      </c>
      <c r="C442" s="47">
        <v>1</v>
      </c>
      <c r="E442" s="1" t="s">
        <v>623</v>
      </c>
      <c r="F442" s="1">
        <v>1</v>
      </c>
      <c r="I442" t="s">
        <v>3193</v>
      </c>
    </row>
    <row r="443" spans="2:9">
      <c r="B443" t="s">
        <v>1334</v>
      </c>
      <c r="C443" s="47">
        <v>1</v>
      </c>
      <c r="E443" s="1" t="s">
        <v>625</v>
      </c>
      <c r="F443" s="1">
        <v>1</v>
      </c>
      <c r="I443" t="s">
        <v>73</v>
      </c>
    </row>
    <row r="444" spans="2:9">
      <c r="B444" t="s">
        <v>1335</v>
      </c>
      <c r="C444" s="47">
        <v>1</v>
      </c>
      <c r="E444" s="1" t="s">
        <v>627</v>
      </c>
      <c r="F444" s="1">
        <v>1</v>
      </c>
      <c r="I444" t="s">
        <v>74</v>
      </c>
    </row>
    <row r="445" spans="2:9">
      <c r="B445" t="s">
        <v>1337</v>
      </c>
      <c r="C445" s="47">
        <v>1</v>
      </c>
      <c r="E445" s="1" t="s">
        <v>628</v>
      </c>
      <c r="F445" s="1">
        <v>1</v>
      </c>
      <c r="I445" t="s">
        <v>3215</v>
      </c>
    </row>
    <row r="446" spans="2:9">
      <c r="B446" t="s">
        <v>1341</v>
      </c>
      <c r="C446" s="47">
        <v>1</v>
      </c>
      <c r="E446" s="1" t="s">
        <v>629</v>
      </c>
      <c r="F446" s="1">
        <v>1</v>
      </c>
      <c r="I446" t="s">
        <v>3229</v>
      </c>
    </row>
    <row r="447" spans="2:9">
      <c r="B447" t="s">
        <v>1343</v>
      </c>
      <c r="C447" s="47">
        <v>1</v>
      </c>
      <c r="E447" s="1" t="s">
        <v>630</v>
      </c>
      <c r="F447" s="1">
        <v>1</v>
      </c>
      <c r="I447" t="s">
        <v>3233</v>
      </c>
    </row>
    <row r="448" spans="2:9">
      <c r="B448" t="s">
        <v>1345</v>
      </c>
      <c r="C448" s="47">
        <v>1</v>
      </c>
      <c r="E448" s="1" t="s">
        <v>632</v>
      </c>
      <c r="F448" s="1">
        <v>1</v>
      </c>
      <c r="I448" t="s">
        <v>3235</v>
      </c>
    </row>
    <row r="449" spans="2:9">
      <c r="B449" t="s">
        <v>1346</v>
      </c>
      <c r="C449" s="47">
        <v>1</v>
      </c>
      <c r="E449" s="1" t="s">
        <v>633</v>
      </c>
      <c r="F449" s="1">
        <v>1</v>
      </c>
      <c r="I449" t="s">
        <v>3246</v>
      </c>
    </row>
    <row r="450" spans="2:9">
      <c r="B450" t="s">
        <v>1347</v>
      </c>
      <c r="C450" s="47">
        <v>1</v>
      </c>
      <c r="E450" s="1" t="s">
        <v>634</v>
      </c>
      <c r="F450" s="1">
        <v>1</v>
      </c>
      <c r="I450" t="s">
        <v>3247</v>
      </c>
    </row>
    <row r="451" spans="2:9">
      <c r="B451" t="s">
        <v>1350</v>
      </c>
      <c r="C451" s="47">
        <v>1</v>
      </c>
      <c r="E451" s="1" t="s">
        <v>635</v>
      </c>
      <c r="F451" s="1">
        <v>1</v>
      </c>
      <c r="I451" t="s">
        <v>3250</v>
      </c>
    </row>
    <row r="452" spans="2:9">
      <c r="B452" t="s">
        <v>1352</v>
      </c>
      <c r="C452" s="47">
        <v>1</v>
      </c>
      <c r="E452" s="1" t="s">
        <v>636</v>
      </c>
      <c r="F452" s="1">
        <v>1</v>
      </c>
      <c r="I452" t="s">
        <v>3254</v>
      </c>
    </row>
    <row r="453" spans="2:9">
      <c r="B453" t="s">
        <v>1353</v>
      </c>
      <c r="C453" s="47">
        <v>1</v>
      </c>
      <c r="E453" s="1" t="s">
        <v>637</v>
      </c>
      <c r="F453" s="1">
        <v>1</v>
      </c>
      <c r="I453" t="s">
        <v>3278</v>
      </c>
    </row>
    <row r="454" spans="2:9">
      <c r="B454" t="s">
        <v>1355</v>
      </c>
      <c r="C454" s="47">
        <v>1</v>
      </c>
      <c r="E454" s="1" t="s">
        <v>639</v>
      </c>
      <c r="F454" s="1">
        <v>1</v>
      </c>
      <c r="I454" t="s">
        <v>3287</v>
      </c>
    </row>
    <row r="455" spans="2:9">
      <c r="B455" t="s">
        <v>1357</v>
      </c>
      <c r="C455" s="47">
        <v>1</v>
      </c>
      <c r="E455" s="1" t="s">
        <v>640</v>
      </c>
      <c r="F455" s="1">
        <v>1</v>
      </c>
      <c r="I455" t="s">
        <v>3296</v>
      </c>
    </row>
    <row r="456" spans="2:9">
      <c r="B456" t="s">
        <v>22</v>
      </c>
      <c r="C456" s="47">
        <v>1</v>
      </c>
      <c r="E456" s="1" t="s">
        <v>641</v>
      </c>
      <c r="F456" s="1">
        <v>1</v>
      </c>
      <c r="I456" t="s">
        <v>3304</v>
      </c>
    </row>
    <row r="457" spans="2:9">
      <c r="B457" t="s">
        <v>1360</v>
      </c>
      <c r="C457" s="47">
        <v>1</v>
      </c>
      <c r="E457" s="1" t="s">
        <v>642</v>
      </c>
      <c r="F457" s="1">
        <v>1</v>
      </c>
      <c r="I457" t="s">
        <v>3314</v>
      </c>
    </row>
    <row r="458" spans="2:9">
      <c r="B458" t="s">
        <v>23</v>
      </c>
      <c r="C458" s="47">
        <v>1</v>
      </c>
      <c r="E458" s="1" t="s">
        <v>643</v>
      </c>
      <c r="F458" s="1">
        <v>1</v>
      </c>
      <c r="I458" t="s">
        <v>3321</v>
      </c>
    </row>
    <row r="459" spans="2:9">
      <c r="B459" t="s">
        <v>1362</v>
      </c>
      <c r="C459" s="47">
        <v>1</v>
      </c>
      <c r="E459" s="1" t="s">
        <v>644</v>
      </c>
      <c r="F459" s="1">
        <v>1</v>
      </c>
      <c r="I459" t="s">
        <v>3323</v>
      </c>
    </row>
    <row r="460" spans="2:9">
      <c r="B460" t="s">
        <v>1363</v>
      </c>
      <c r="C460" s="47">
        <v>1</v>
      </c>
      <c r="E460" s="1" t="s">
        <v>645</v>
      </c>
      <c r="F460" s="1">
        <v>1</v>
      </c>
      <c r="I460" t="s">
        <v>3324</v>
      </c>
    </row>
    <row r="461" spans="2:9">
      <c r="B461" t="s">
        <v>1368</v>
      </c>
      <c r="C461" s="47">
        <v>1</v>
      </c>
      <c r="E461" s="1" t="s">
        <v>647</v>
      </c>
      <c r="F461" s="1">
        <v>1</v>
      </c>
      <c r="I461" t="s">
        <v>3336</v>
      </c>
    </row>
    <row r="462" spans="2:9">
      <c r="B462" t="s">
        <v>1370</v>
      </c>
      <c r="C462" s="47">
        <v>1</v>
      </c>
      <c r="E462" s="1" t="s">
        <v>651</v>
      </c>
      <c r="F462" s="1">
        <v>1</v>
      </c>
      <c r="I462" t="s">
        <v>3337</v>
      </c>
    </row>
    <row r="463" spans="2:9">
      <c r="B463" t="s">
        <v>1369</v>
      </c>
      <c r="C463" s="47">
        <v>1</v>
      </c>
      <c r="E463" s="1" t="s">
        <v>653</v>
      </c>
      <c r="F463" s="1">
        <v>1</v>
      </c>
      <c r="I463" t="s">
        <v>3341</v>
      </c>
    </row>
    <row r="464" spans="2:9">
      <c r="B464" t="s">
        <v>1371</v>
      </c>
      <c r="C464" s="47">
        <v>1</v>
      </c>
      <c r="E464" s="1" t="s">
        <v>654</v>
      </c>
      <c r="F464" s="1">
        <v>1</v>
      </c>
      <c r="I464" t="s">
        <v>3359</v>
      </c>
    </row>
    <row r="465" spans="2:9">
      <c r="B465" t="s">
        <v>1372</v>
      </c>
      <c r="C465" s="47">
        <v>1</v>
      </c>
      <c r="E465" s="1" t="s">
        <v>656</v>
      </c>
      <c r="F465" s="1">
        <v>1</v>
      </c>
      <c r="I465" t="s">
        <v>3365</v>
      </c>
    </row>
    <row r="466" spans="2:9">
      <c r="B466" t="s">
        <v>1424</v>
      </c>
      <c r="C466" s="47">
        <v>1</v>
      </c>
      <c r="E466" s="1" t="s">
        <v>658</v>
      </c>
      <c r="F466" s="1">
        <v>1</v>
      </c>
      <c r="I466" t="s">
        <v>3377</v>
      </c>
    </row>
    <row r="467" spans="2:9">
      <c r="B467" t="s">
        <v>26</v>
      </c>
      <c r="C467" s="47">
        <v>1</v>
      </c>
      <c r="E467" s="1" t="s">
        <v>660</v>
      </c>
      <c r="F467" s="1">
        <v>1</v>
      </c>
      <c r="I467" t="s">
        <v>3385</v>
      </c>
    </row>
    <row r="468" spans="2:9">
      <c r="B468" t="s">
        <v>1375</v>
      </c>
      <c r="C468" s="47">
        <v>1</v>
      </c>
      <c r="E468" s="1" t="s">
        <v>661</v>
      </c>
      <c r="F468" s="1">
        <v>1</v>
      </c>
      <c r="I468" t="s">
        <v>3391</v>
      </c>
    </row>
    <row r="469" spans="2:9">
      <c r="B469" t="s">
        <v>1376</v>
      </c>
      <c r="C469" s="47">
        <v>1</v>
      </c>
      <c r="E469" s="1" t="s">
        <v>663</v>
      </c>
      <c r="F469" s="1">
        <v>1</v>
      </c>
      <c r="I469" t="s">
        <v>3392</v>
      </c>
    </row>
    <row r="470" spans="2:9">
      <c r="B470" t="s">
        <v>1378</v>
      </c>
      <c r="C470" s="47">
        <v>1</v>
      </c>
      <c r="E470" s="1" t="s">
        <v>665</v>
      </c>
      <c r="F470" s="1">
        <v>1</v>
      </c>
      <c r="I470" t="s">
        <v>3397</v>
      </c>
    </row>
    <row r="471" spans="2:9">
      <c r="B471" t="s">
        <v>1379</v>
      </c>
      <c r="C471" s="47">
        <v>1</v>
      </c>
      <c r="E471" s="1" t="s">
        <v>4</v>
      </c>
      <c r="F471" s="1">
        <v>1</v>
      </c>
      <c r="I471" t="s">
        <v>3399</v>
      </c>
    </row>
    <row r="472" spans="2:9">
      <c r="B472" t="s">
        <v>1384</v>
      </c>
      <c r="C472" s="47">
        <v>1</v>
      </c>
      <c r="E472" s="1" t="s">
        <v>669</v>
      </c>
      <c r="F472" s="1">
        <v>1</v>
      </c>
      <c r="I472" t="s">
        <v>3402</v>
      </c>
    </row>
    <row r="473" spans="2:9">
      <c r="B473" t="s">
        <v>1388</v>
      </c>
      <c r="C473" s="47">
        <v>1</v>
      </c>
      <c r="E473" s="1" t="s">
        <v>670</v>
      </c>
      <c r="F473" s="1">
        <v>1</v>
      </c>
      <c r="I473" t="s">
        <v>3403</v>
      </c>
    </row>
    <row r="474" spans="2:9">
      <c r="B474" t="s">
        <v>1391</v>
      </c>
      <c r="C474" s="47">
        <v>1</v>
      </c>
      <c r="E474" s="1" t="s">
        <v>671</v>
      </c>
      <c r="F474" s="1">
        <v>1</v>
      </c>
      <c r="I474" t="s">
        <v>3406</v>
      </c>
    </row>
    <row r="475" spans="2:9">
      <c r="B475" t="s">
        <v>1392</v>
      </c>
      <c r="C475" s="47">
        <v>1</v>
      </c>
      <c r="E475" s="1" t="s">
        <v>672</v>
      </c>
      <c r="F475" s="1">
        <v>1</v>
      </c>
      <c r="I475" t="s">
        <v>3412</v>
      </c>
    </row>
    <row r="476" spans="2:9">
      <c r="B476" t="s">
        <v>1393</v>
      </c>
      <c r="C476" s="47">
        <v>1</v>
      </c>
      <c r="E476" s="1" t="s">
        <v>673</v>
      </c>
      <c r="F476" s="1">
        <v>1</v>
      </c>
      <c r="I476" t="s">
        <v>3424</v>
      </c>
    </row>
    <row r="477" spans="2:9">
      <c r="B477" t="s">
        <v>1394</v>
      </c>
      <c r="C477" s="47">
        <v>1</v>
      </c>
      <c r="E477" s="1" t="s">
        <v>674</v>
      </c>
      <c r="F477" s="1">
        <v>1</v>
      </c>
      <c r="I477" t="s">
        <v>3427</v>
      </c>
    </row>
    <row r="478" spans="2:9">
      <c r="B478" t="s">
        <v>1395</v>
      </c>
      <c r="C478" s="47">
        <v>1</v>
      </c>
      <c r="E478" s="1" t="s">
        <v>675</v>
      </c>
      <c r="F478" s="1">
        <v>1</v>
      </c>
      <c r="I478" t="s">
        <v>3428</v>
      </c>
    </row>
    <row r="479" spans="2:9">
      <c r="B479" t="s">
        <v>1399</v>
      </c>
      <c r="C479" s="47">
        <v>1</v>
      </c>
      <c r="E479" s="1" t="s">
        <v>676</v>
      </c>
      <c r="F479" s="1">
        <v>1</v>
      </c>
      <c r="I479" t="s">
        <v>3430</v>
      </c>
    </row>
    <row r="480" spans="2:9">
      <c r="B480" t="s">
        <v>1402</v>
      </c>
      <c r="C480" s="47">
        <v>1</v>
      </c>
      <c r="E480" s="1" t="s">
        <v>679</v>
      </c>
      <c r="F480" s="1">
        <v>1</v>
      </c>
      <c r="I480" t="s">
        <v>3436</v>
      </c>
    </row>
    <row r="481" spans="2:9">
      <c r="B481" t="s">
        <v>1411</v>
      </c>
      <c r="C481" s="47">
        <v>1</v>
      </c>
      <c r="E481" s="1" t="s">
        <v>680</v>
      </c>
      <c r="F481" s="1">
        <v>1</v>
      </c>
      <c r="I481" t="s">
        <v>3451</v>
      </c>
    </row>
    <row r="482" spans="2:9">
      <c r="B482" t="s">
        <v>1412</v>
      </c>
      <c r="C482" s="47">
        <v>1</v>
      </c>
      <c r="E482" s="1" t="s">
        <v>683</v>
      </c>
      <c r="F482" s="1">
        <v>1</v>
      </c>
      <c r="I482" t="s">
        <v>3456</v>
      </c>
    </row>
    <row r="483" spans="2:9">
      <c r="B483" t="s">
        <v>1413</v>
      </c>
      <c r="C483" s="47">
        <v>1</v>
      </c>
      <c r="E483" s="1" t="s">
        <v>685</v>
      </c>
      <c r="F483" s="1">
        <v>1</v>
      </c>
      <c r="I483" t="s">
        <v>3467</v>
      </c>
    </row>
    <row r="484" spans="2:9">
      <c r="B484" t="s">
        <v>1410</v>
      </c>
      <c r="C484" s="47">
        <v>1</v>
      </c>
      <c r="E484" s="1" t="s">
        <v>103</v>
      </c>
      <c r="F484" s="1">
        <v>1</v>
      </c>
      <c r="I484" t="s">
        <v>3470</v>
      </c>
    </row>
    <row r="485" spans="2:9">
      <c r="B485" t="s">
        <v>1416</v>
      </c>
      <c r="C485" s="47">
        <v>1</v>
      </c>
      <c r="E485" s="1" t="s">
        <v>687</v>
      </c>
      <c r="F485" s="1">
        <v>1</v>
      </c>
      <c r="I485" t="s">
        <v>3491</v>
      </c>
    </row>
    <row r="486" spans="2:9">
      <c r="B486" t="s">
        <v>1544</v>
      </c>
      <c r="C486" s="47">
        <v>1</v>
      </c>
      <c r="E486" s="1" t="s">
        <v>688</v>
      </c>
      <c r="F486" s="1">
        <v>1</v>
      </c>
      <c r="I486" t="s">
        <v>3493</v>
      </c>
    </row>
    <row r="487" spans="2:9">
      <c r="B487" t="s">
        <v>1417</v>
      </c>
      <c r="C487" s="47">
        <v>1</v>
      </c>
      <c r="E487" s="1" t="s">
        <v>690</v>
      </c>
      <c r="F487" s="1">
        <v>1</v>
      </c>
      <c r="I487" t="s">
        <v>3500</v>
      </c>
    </row>
    <row r="488" spans="2:9">
      <c r="B488" t="s">
        <v>1419</v>
      </c>
      <c r="C488" s="47">
        <v>1</v>
      </c>
      <c r="E488" s="1" t="s">
        <v>692</v>
      </c>
      <c r="F488" s="1">
        <v>1</v>
      </c>
      <c r="I488" t="s">
        <v>3505</v>
      </c>
    </row>
    <row r="489" spans="2:9">
      <c r="B489" t="s">
        <v>1422</v>
      </c>
      <c r="C489" s="47">
        <v>1</v>
      </c>
      <c r="E489" s="1" t="s">
        <v>693</v>
      </c>
      <c r="F489" s="1">
        <v>1</v>
      </c>
      <c r="I489" t="s">
        <v>3512</v>
      </c>
    </row>
    <row r="490" spans="2:9">
      <c r="B490" t="s">
        <v>3374</v>
      </c>
      <c r="C490" s="47">
        <v>1</v>
      </c>
      <c r="E490" s="1" t="s">
        <v>695</v>
      </c>
      <c r="F490" s="1">
        <v>1</v>
      </c>
      <c r="I490" t="s">
        <v>3547</v>
      </c>
    </row>
    <row r="491" spans="2:9">
      <c r="B491" t="s">
        <v>1427</v>
      </c>
      <c r="C491" s="47">
        <v>1</v>
      </c>
      <c r="E491" s="1" t="s">
        <v>696</v>
      </c>
      <c r="F491" s="1">
        <v>1</v>
      </c>
      <c r="I491" t="s">
        <v>3550</v>
      </c>
    </row>
    <row r="492" spans="2:9">
      <c r="B492" t="s">
        <v>1435</v>
      </c>
      <c r="C492" s="47">
        <v>1</v>
      </c>
      <c r="E492" s="1" t="s">
        <v>698</v>
      </c>
      <c r="F492" s="1">
        <v>1</v>
      </c>
      <c r="I492" t="s">
        <v>3553</v>
      </c>
    </row>
    <row r="493" spans="2:9">
      <c r="B493" t="s">
        <v>1437</v>
      </c>
      <c r="C493" s="47">
        <v>1</v>
      </c>
      <c r="E493" s="1" t="s">
        <v>700</v>
      </c>
      <c r="F493" s="1">
        <v>1</v>
      </c>
      <c r="I493" t="s">
        <v>3560</v>
      </c>
    </row>
    <row r="494" spans="2:9">
      <c r="B494" t="s">
        <v>1438</v>
      </c>
      <c r="C494" s="47">
        <v>1</v>
      </c>
      <c r="E494" s="1" t="s">
        <v>701</v>
      </c>
      <c r="F494" s="1">
        <v>1</v>
      </c>
      <c r="I494" t="s">
        <v>3564</v>
      </c>
    </row>
    <row r="495" spans="2:9">
      <c r="B495" t="s">
        <v>1441</v>
      </c>
      <c r="C495" s="47">
        <v>1</v>
      </c>
      <c r="E495" s="1" t="s">
        <v>702</v>
      </c>
      <c r="F495" s="1">
        <v>1</v>
      </c>
      <c r="I495" t="s">
        <v>3567</v>
      </c>
    </row>
    <row r="496" spans="2:9">
      <c r="B496" t="s">
        <v>1442</v>
      </c>
      <c r="C496" s="47">
        <v>1</v>
      </c>
      <c r="E496" s="1" t="s">
        <v>703</v>
      </c>
      <c r="F496" s="1">
        <v>1</v>
      </c>
      <c r="I496" t="s">
        <v>3568</v>
      </c>
    </row>
    <row r="497" spans="2:9">
      <c r="B497" t="s">
        <v>1443</v>
      </c>
      <c r="C497" s="47">
        <v>1</v>
      </c>
      <c r="E497" s="1" t="s">
        <v>5</v>
      </c>
      <c r="F497" s="1">
        <v>1</v>
      </c>
      <c r="I497" t="s">
        <v>3571</v>
      </c>
    </row>
    <row r="498" spans="2:9">
      <c r="B498" t="s">
        <v>105</v>
      </c>
      <c r="C498" s="47">
        <v>1</v>
      </c>
      <c r="E498" s="1" t="s">
        <v>704</v>
      </c>
      <c r="F498" s="1">
        <v>1</v>
      </c>
      <c r="I498" t="s">
        <v>3573</v>
      </c>
    </row>
    <row r="499" spans="2:9">
      <c r="B499" t="s">
        <v>1446</v>
      </c>
      <c r="C499" s="47">
        <v>1</v>
      </c>
      <c r="E499" s="1" t="s">
        <v>706</v>
      </c>
      <c r="F499" s="1">
        <v>1</v>
      </c>
      <c r="I499" t="s">
        <v>3586</v>
      </c>
    </row>
    <row r="500" spans="2:9">
      <c r="B500" t="s">
        <v>1447</v>
      </c>
      <c r="C500" s="47">
        <v>1</v>
      </c>
      <c r="E500" s="1" t="s">
        <v>709</v>
      </c>
      <c r="F500" s="1">
        <v>1</v>
      </c>
      <c r="I500" t="s">
        <v>3593</v>
      </c>
    </row>
    <row r="501" spans="2:9">
      <c r="B501" t="s">
        <v>1451</v>
      </c>
      <c r="C501" s="47">
        <v>1</v>
      </c>
      <c r="E501" s="1" t="s">
        <v>710</v>
      </c>
      <c r="F501" s="1">
        <v>1</v>
      </c>
      <c r="I501" t="s">
        <v>3600</v>
      </c>
    </row>
    <row r="502" spans="2:9">
      <c r="B502" t="s">
        <v>1453</v>
      </c>
      <c r="C502" s="47">
        <v>1</v>
      </c>
      <c r="E502" s="1" t="s">
        <v>711</v>
      </c>
      <c r="F502" s="1">
        <v>1</v>
      </c>
      <c r="I502" t="s">
        <v>3604</v>
      </c>
    </row>
    <row r="503" spans="2:9">
      <c r="B503" t="s">
        <v>2937</v>
      </c>
      <c r="C503" s="47">
        <v>1</v>
      </c>
      <c r="E503" s="1" t="s">
        <v>712</v>
      </c>
      <c r="F503" s="1">
        <v>1</v>
      </c>
      <c r="I503" t="s">
        <v>3646</v>
      </c>
    </row>
    <row r="504" spans="2:9">
      <c r="B504" t="s">
        <v>1458</v>
      </c>
      <c r="C504" s="47">
        <v>1</v>
      </c>
      <c r="E504" s="1" t="s">
        <v>713</v>
      </c>
      <c r="F504" s="1">
        <v>1</v>
      </c>
      <c r="I504" t="s">
        <v>3658</v>
      </c>
    </row>
    <row r="505" spans="2:9">
      <c r="B505" t="s">
        <v>1462</v>
      </c>
      <c r="C505" s="47">
        <v>1</v>
      </c>
      <c r="E505" s="1" t="s">
        <v>714</v>
      </c>
      <c r="F505" s="1">
        <v>1</v>
      </c>
      <c r="I505" t="s">
        <v>3661</v>
      </c>
    </row>
    <row r="506" spans="2:9">
      <c r="B506" t="s">
        <v>1463</v>
      </c>
      <c r="C506" s="47">
        <v>1</v>
      </c>
      <c r="E506" s="1" t="s">
        <v>715</v>
      </c>
      <c r="F506" s="1">
        <v>1</v>
      </c>
      <c r="I506" t="s">
        <v>3664</v>
      </c>
    </row>
    <row r="507" spans="2:9">
      <c r="B507" t="s">
        <v>1464</v>
      </c>
      <c r="C507" s="47">
        <v>1</v>
      </c>
      <c r="E507" s="1" t="s">
        <v>6</v>
      </c>
      <c r="F507" s="1">
        <v>1</v>
      </c>
      <c r="I507" t="s">
        <v>3665</v>
      </c>
    </row>
    <row r="508" spans="2:9">
      <c r="B508" t="s">
        <v>1467</v>
      </c>
      <c r="C508" s="47">
        <v>1</v>
      </c>
      <c r="E508" s="1" t="s">
        <v>719</v>
      </c>
      <c r="F508" s="1">
        <v>1</v>
      </c>
      <c r="I508" t="s">
        <v>3667</v>
      </c>
    </row>
    <row r="509" spans="2:9">
      <c r="B509" t="s">
        <v>1469</v>
      </c>
      <c r="C509" s="47">
        <v>1</v>
      </c>
      <c r="E509" s="1" t="s">
        <v>720</v>
      </c>
      <c r="F509" s="1">
        <v>1</v>
      </c>
      <c r="I509" t="s">
        <v>3672</v>
      </c>
    </row>
    <row r="510" spans="2:9">
      <c r="B510" t="s">
        <v>1468</v>
      </c>
      <c r="C510" s="47">
        <v>1</v>
      </c>
      <c r="E510" s="1" t="s">
        <v>722</v>
      </c>
      <c r="F510" s="1">
        <v>1</v>
      </c>
      <c r="I510" t="s">
        <v>3682</v>
      </c>
    </row>
    <row r="511" spans="2:9">
      <c r="B511" t="s">
        <v>1473</v>
      </c>
      <c r="C511" s="47">
        <v>1</v>
      </c>
      <c r="E511" s="1" t="s">
        <v>725</v>
      </c>
      <c r="F511" s="1">
        <v>1</v>
      </c>
      <c r="I511" t="s">
        <v>3691</v>
      </c>
    </row>
    <row r="512" spans="2:9">
      <c r="B512" t="s">
        <v>1474</v>
      </c>
      <c r="C512" s="47">
        <v>1</v>
      </c>
      <c r="E512" s="1" t="s">
        <v>728</v>
      </c>
      <c r="F512" s="1">
        <v>1</v>
      </c>
      <c r="I512" t="s">
        <v>3694</v>
      </c>
    </row>
    <row r="513" spans="2:9">
      <c r="B513" t="s">
        <v>1476</v>
      </c>
      <c r="C513" s="47">
        <v>1</v>
      </c>
      <c r="E513" s="1" t="s">
        <v>729</v>
      </c>
      <c r="F513" s="1">
        <v>1</v>
      </c>
      <c r="I513" t="s">
        <v>3697</v>
      </c>
    </row>
    <row r="514" spans="2:9">
      <c r="B514" t="s">
        <v>1490</v>
      </c>
      <c r="C514" s="47">
        <v>1</v>
      </c>
      <c r="E514" s="1" t="s">
        <v>730</v>
      </c>
      <c r="F514" s="1">
        <v>1</v>
      </c>
      <c r="I514" t="s">
        <v>3708</v>
      </c>
    </row>
    <row r="515" spans="2:9">
      <c r="B515" t="s">
        <v>1477</v>
      </c>
      <c r="C515" s="47">
        <v>1</v>
      </c>
      <c r="E515" s="1" t="s">
        <v>732</v>
      </c>
      <c r="F515" s="1">
        <v>1</v>
      </c>
      <c r="I515" t="s">
        <v>3711</v>
      </c>
    </row>
    <row r="516" spans="2:9">
      <c r="B516" t="s">
        <v>1478</v>
      </c>
      <c r="C516" s="47">
        <v>1</v>
      </c>
      <c r="E516" s="1" t="s">
        <v>733</v>
      </c>
      <c r="F516" s="1">
        <v>1</v>
      </c>
      <c r="I516" t="s">
        <v>3730</v>
      </c>
    </row>
    <row r="517" spans="2:9">
      <c r="B517" t="s">
        <v>1479</v>
      </c>
      <c r="C517" s="47">
        <v>1</v>
      </c>
      <c r="E517" s="1" t="s">
        <v>734</v>
      </c>
      <c r="F517" s="1">
        <v>1</v>
      </c>
      <c r="I517" t="s">
        <v>3734</v>
      </c>
    </row>
    <row r="518" spans="2:9">
      <c r="B518" t="s">
        <v>1480</v>
      </c>
      <c r="C518" s="47">
        <v>1</v>
      </c>
      <c r="E518" s="1" t="s">
        <v>736</v>
      </c>
      <c r="F518" s="1">
        <v>1</v>
      </c>
      <c r="I518" t="s">
        <v>3738</v>
      </c>
    </row>
    <row r="519" spans="2:9">
      <c r="B519" t="s">
        <v>1481</v>
      </c>
      <c r="C519" s="47">
        <v>1</v>
      </c>
      <c r="E519" s="1" t="s">
        <v>737</v>
      </c>
      <c r="F519" s="1">
        <v>1</v>
      </c>
      <c r="I519" t="s">
        <v>3739</v>
      </c>
    </row>
    <row r="520" spans="2:9">
      <c r="B520" t="s">
        <v>1482</v>
      </c>
      <c r="C520" s="47">
        <v>1</v>
      </c>
      <c r="E520" s="1" t="s">
        <v>739</v>
      </c>
      <c r="F520" s="1">
        <v>1</v>
      </c>
      <c r="I520" t="s">
        <v>3758</v>
      </c>
    </row>
    <row r="521" spans="2:9">
      <c r="B521" t="s">
        <v>106</v>
      </c>
      <c r="C521" s="47">
        <v>1</v>
      </c>
      <c r="E521" s="1" t="s">
        <v>740</v>
      </c>
      <c r="F521" s="1">
        <v>1</v>
      </c>
      <c r="I521" t="s">
        <v>3761</v>
      </c>
    </row>
    <row r="522" spans="2:9">
      <c r="B522" t="s">
        <v>1492</v>
      </c>
      <c r="C522" s="47">
        <v>1</v>
      </c>
      <c r="E522" s="1" t="s">
        <v>743</v>
      </c>
      <c r="F522" s="1">
        <v>1</v>
      </c>
      <c r="I522" t="s">
        <v>3776</v>
      </c>
    </row>
    <row r="523" spans="2:9">
      <c r="B523" t="s">
        <v>1497</v>
      </c>
      <c r="C523" s="47">
        <v>1</v>
      </c>
      <c r="E523" s="1" t="s">
        <v>744</v>
      </c>
      <c r="F523" s="1">
        <v>1</v>
      </c>
      <c r="I523" t="s">
        <v>3784</v>
      </c>
    </row>
    <row r="524" spans="2:9">
      <c r="B524" t="s">
        <v>1524</v>
      </c>
      <c r="C524" s="47">
        <v>1</v>
      </c>
      <c r="E524" s="1" t="s">
        <v>748</v>
      </c>
      <c r="F524" s="1">
        <v>1</v>
      </c>
      <c r="I524" t="s">
        <v>3785</v>
      </c>
    </row>
    <row r="525" spans="2:9">
      <c r="B525" t="s">
        <v>1493</v>
      </c>
      <c r="C525" s="47">
        <v>1</v>
      </c>
      <c r="E525" s="1" t="s">
        <v>751</v>
      </c>
      <c r="F525" s="1">
        <v>1</v>
      </c>
      <c r="I525" t="s">
        <v>3802</v>
      </c>
    </row>
    <row r="526" spans="2:9">
      <c r="B526" t="s">
        <v>1496</v>
      </c>
      <c r="C526" s="47">
        <v>1</v>
      </c>
      <c r="E526" s="1" t="s">
        <v>753</v>
      </c>
      <c r="F526" s="1">
        <v>1</v>
      </c>
      <c r="I526" t="s">
        <v>3805</v>
      </c>
    </row>
    <row r="527" spans="2:9">
      <c r="B527" t="s">
        <v>1498</v>
      </c>
      <c r="C527" s="47">
        <v>1</v>
      </c>
      <c r="E527" s="1" t="s">
        <v>754</v>
      </c>
      <c r="F527" s="1">
        <v>1</v>
      </c>
      <c r="I527" t="s">
        <v>3806</v>
      </c>
    </row>
    <row r="528" spans="2:9">
      <c r="B528" t="s">
        <v>1499</v>
      </c>
      <c r="C528" s="47">
        <v>1</v>
      </c>
      <c r="E528" s="1" t="s">
        <v>755</v>
      </c>
      <c r="F528" s="1">
        <v>1</v>
      </c>
      <c r="I528" t="s">
        <v>3813</v>
      </c>
    </row>
    <row r="529" spans="2:9">
      <c r="B529" t="s">
        <v>1501</v>
      </c>
      <c r="C529" s="47">
        <v>1</v>
      </c>
      <c r="E529" s="1" t="s">
        <v>756</v>
      </c>
      <c r="F529" s="1">
        <v>1</v>
      </c>
      <c r="I529" t="s">
        <v>3849</v>
      </c>
    </row>
    <row r="530" spans="2:9">
      <c r="B530" t="s">
        <v>1502</v>
      </c>
      <c r="C530" s="47">
        <v>1</v>
      </c>
      <c r="E530" s="1" t="s">
        <v>757</v>
      </c>
      <c r="F530" s="1">
        <v>1</v>
      </c>
      <c r="I530" t="s">
        <v>3853</v>
      </c>
    </row>
    <row r="531" spans="2:9">
      <c r="B531" t="s">
        <v>1503</v>
      </c>
      <c r="C531" s="47">
        <v>1</v>
      </c>
      <c r="E531" s="1" t="s">
        <v>758</v>
      </c>
      <c r="F531" s="1">
        <v>1</v>
      </c>
      <c r="I531" t="s">
        <v>3863</v>
      </c>
    </row>
    <row r="532" spans="2:9">
      <c r="B532" t="s">
        <v>1505</v>
      </c>
      <c r="C532" s="47">
        <v>1</v>
      </c>
      <c r="E532" s="1" t="s">
        <v>760</v>
      </c>
      <c r="F532" s="1">
        <v>1</v>
      </c>
      <c r="I532" t="s">
        <v>3871</v>
      </c>
    </row>
    <row r="533" spans="2:9">
      <c r="B533" t="s">
        <v>1507</v>
      </c>
      <c r="C533" s="47">
        <v>1</v>
      </c>
      <c r="E533" s="1" t="s">
        <v>762</v>
      </c>
      <c r="F533" s="1">
        <v>1</v>
      </c>
      <c r="I533" t="s">
        <v>3874</v>
      </c>
    </row>
    <row r="534" spans="2:9">
      <c r="B534" t="s">
        <v>1510</v>
      </c>
      <c r="C534" s="47">
        <v>1</v>
      </c>
      <c r="E534" s="1" t="s">
        <v>763</v>
      </c>
      <c r="F534" s="1">
        <v>1</v>
      </c>
      <c r="I534" t="s">
        <v>3883</v>
      </c>
    </row>
    <row r="535" spans="2:9">
      <c r="B535" t="s">
        <v>1514</v>
      </c>
      <c r="C535" s="47">
        <v>1</v>
      </c>
      <c r="E535" s="1" t="s">
        <v>764</v>
      </c>
      <c r="F535" s="1">
        <v>1</v>
      </c>
      <c r="I535" t="s">
        <v>3889</v>
      </c>
    </row>
    <row r="536" spans="2:9">
      <c r="B536" t="s">
        <v>1518</v>
      </c>
      <c r="C536" s="47">
        <v>1</v>
      </c>
      <c r="E536" s="1" t="s">
        <v>766</v>
      </c>
      <c r="F536" s="1">
        <v>1</v>
      </c>
      <c r="I536" t="s">
        <v>3900</v>
      </c>
    </row>
    <row r="537" spans="2:9">
      <c r="B537" t="s">
        <v>1521</v>
      </c>
      <c r="C537" s="47">
        <v>1</v>
      </c>
      <c r="E537" s="1" t="s">
        <v>767</v>
      </c>
      <c r="F537" s="1">
        <v>1</v>
      </c>
      <c r="I537" t="s">
        <v>3904</v>
      </c>
    </row>
    <row r="538" spans="2:9">
      <c r="B538" t="s">
        <v>1520</v>
      </c>
      <c r="C538" s="47">
        <v>1</v>
      </c>
      <c r="E538" s="1" t="s">
        <v>768</v>
      </c>
      <c r="F538" s="1">
        <v>1</v>
      </c>
      <c r="I538" t="s">
        <v>3906</v>
      </c>
    </row>
    <row r="539" spans="2:9">
      <c r="B539" t="s">
        <v>1525</v>
      </c>
      <c r="C539" s="47">
        <v>1</v>
      </c>
      <c r="E539" s="1" t="s">
        <v>772</v>
      </c>
      <c r="F539" s="1">
        <v>1</v>
      </c>
      <c r="I539" t="s">
        <v>3914</v>
      </c>
    </row>
    <row r="540" spans="2:9">
      <c r="B540" t="s">
        <v>1527</v>
      </c>
      <c r="C540" s="47">
        <v>1</v>
      </c>
      <c r="E540" s="1" t="s">
        <v>773</v>
      </c>
      <c r="F540" s="1">
        <v>1</v>
      </c>
      <c r="I540" t="s">
        <v>3918</v>
      </c>
    </row>
    <row r="541" spans="2:9">
      <c r="B541" t="s">
        <v>1531</v>
      </c>
      <c r="C541" s="47">
        <v>1</v>
      </c>
      <c r="E541" s="1" t="s">
        <v>7</v>
      </c>
      <c r="F541" s="1">
        <v>1</v>
      </c>
      <c r="I541" t="s">
        <v>3920</v>
      </c>
    </row>
    <row r="542" spans="2:9">
      <c r="B542" t="s">
        <v>1533</v>
      </c>
      <c r="C542" s="47">
        <v>1</v>
      </c>
      <c r="E542" s="1" t="s">
        <v>775</v>
      </c>
      <c r="F542" s="1">
        <v>1</v>
      </c>
      <c r="I542" t="s">
        <v>3933</v>
      </c>
    </row>
    <row r="543" spans="2:9">
      <c r="B543" t="s">
        <v>1534</v>
      </c>
      <c r="C543" s="47">
        <v>1</v>
      </c>
      <c r="E543" s="1" t="s">
        <v>779</v>
      </c>
      <c r="F543" s="1">
        <v>1</v>
      </c>
      <c r="I543" t="s">
        <v>3935</v>
      </c>
    </row>
    <row r="544" spans="2:9">
      <c r="B544" t="s">
        <v>1535</v>
      </c>
      <c r="C544" s="47">
        <v>1</v>
      </c>
      <c r="E544" s="1" t="s">
        <v>783</v>
      </c>
      <c r="F544" s="1">
        <v>1</v>
      </c>
      <c r="I544" t="s">
        <v>3936</v>
      </c>
    </row>
    <row r="545" spans="2:9">
      <c r="B545" t="s">
        <v>1538</v>
      </c>
      <c r="C545" s="47">
        <v>1</v>
      </c>
      <c r="E545" s="1" t="s">
        <v>785</v>
      </c>
      <c r="F545" s="1">
        <v>1</v>
      </c>
      <c r="I545" t="s">
        <v>3941</v>
      </c>
    </row>
    <row r="546" spans="2:9">
      <c r="B546" t="s">
        <v>1539</v>
      </c>
      <c r="C546" s="47">
        <v>1</v>
      </c>
      <c r="E546" s="1" t="s">
        <v>786</v>
      </c>
      <c r="F546" s="1">
        <v>1</v>
      </c>
      <c r="I546" t="s">
        <v>3950</v>
      </c>
    </row>
    <row r="547" spans="2:9">
      <c r="B547" t="s">
        <v>1540</v>
      </c>
      <c r="C547" s="47">
        <v>1</v>
      </c>
      <c r="E547" s="1" t="s">
        <v>787</v>
      </c>
      <c r="F547" s="1">
        <v>1</v>
      </c>
      <c r="I547" t="s">
        <v>3961</v>
      </c>
    </row>
    <row r="548" spans="2:9">
      <c r="B548" t="s">
        <v>1541</v>
      </c>
      <c r="C548" s="47">
        <v>1</v>
      </c>
      <c r="E548" s="1" t="s">
        <v>788</v>
      </c>
      <c r="F548" s="1">
        <v>1</v>
      </c>
      <c r="I548" t="s">
        <v>3966</v>
      </c>
    </row>
    <row r="549" spans="2:9">
      <c r="B549" t="s">
        <v>1543</v>
      </c>
      <c r="C549" s="47">
        <v>1</v>
      </c>
      <c r="E549" s="1" t="s">
        <v>790</v>
      </c>
      <c r="F549" s="1">
        <v>1</v>
      </c>
      <c r="I549" t="s">
        <v>3968</v>
      </c>
    </row>
    <row r="550" spans="2:9">
      <c r="B550" t="s">
        <v>1548</v>
      </c>
      <c r="C550" s="47">
        <v>1</v>
      </c>
      <c r="E550" s="1" t="s">
        <v>791</v>
      </c>
      <c r="F550" s="1">
        <v>1</v>
      </c>
      <c r="I550" t="s">
        <v>3974</v>
      </c>
    </row>
    <row r="551" spans="2:9">
      <c r="B551" t="s">
        <v>1553</v>
      </c>
      <c r="C551" s="47">
        <v>1</v>
      </c>
      <c r="E551" s="1" t="s">
        <v>792</v>
      </c>
      <c r="F551" s="1">
        <v>1</v>
      </c>
      <c r="I551" t="s">
        <v>3980</v>
      </c>
    </row>
    <row r="552" spans="2:9">
      <c r="B552" t="s">
        <v>1557</v>
      </c>
      <c r="C552" s="47">
        <v>1</v>
      </c>
      <c r="E552" s="1" t="s">
        <v>793</v>
      </c>
      <c r="F552" s="1">
        <v>1</v>
      </c>
      <c r="I552" t="s">
        <v>3981</v>
      </c>
    </row>
    <row r="553" spans="2:9">
      <c r="B553" t="s">
        <v>1555</v>
      </c>
      <c r="C553" s="47">
        <v>1</v>
      </c>
      <c r="E553" s="1" t="s">
        <v>794</v>
      </c>
      <c r="F553" s="1">
        <v>1</v>
      </c>
      <c r="I553" t="s">
        <v>3984</v>
      </c>
    </row>
    <row r="554" spans="2:9">
      <c r="B554" t="s">
        <v>1556</v>
      </c>
      <c r="C554" s="47">
        <v>1</v>
      </c>
      <c r="E554" s="1" t="s">
        <v>797</v>
      </c>
      <c r="F554" s="1">
        <v>1</v>
      </c>
      <c r="I554" t="s">
        <v>3997</v>
      </c>
    </row>
    <row r="555" spans="2:9">
      <c r="B555" t="s">
        <v>1559</v>
      </c>
      <c r="C555" s="47">
        <v>1</v>
      </c>
      <c r="E555" s="1" t="s">
        <v>802</v>
      </c>
      <c r="F555" s="1">
        <v>1</v>
      </c>
      <c r="I555" t="s">
        <v>4011</v>
      </c>
    </row>
    <row r="556" spans="2:9">
      <c r="B556" t="s">
        <v>1560</v>
      </c>
      <c r="C556" s="47">
        <v>1</v>
      </c>
      <c r="E556" s="1" t="s">
        <v>803</v>
      </c>
      <c r="F556" s="1">
        <v>1</v>
      </c>
      <c r="I556" t="s">
        <v>4012</v>
      </c>
    </row>
    <row r="557" spans="2:9">
      <c r="B557" t="s">
        <v>1561</v>
      </c>
      <c r="C557" s="47">
        <v>1</v>
      </c>
      <c r="E557" s="1" t="s">
        <v>805</v>
      </c>
      <c r="F557" s="1">
        <v>1</v>
      </c>
      <c r="I557" t="s">
        <v>95</v>
      </c>
    </row>
    <row r="558" spans="2:9">
      <c r="B558" t="s">
        <v>1569</v>
      </c>
      <c r="C558" s="47">
        <v>1</v>
      </c>
      <c r="E558" s="1" t="s">
        <v>806</v>
      </c>
      <c r="F558" s="1">
        <v>1</v>
      </c>
      <c r="I558" t="s">
        <v>4018</v>
      </c>
    </row>
    <row r="559" spans="2:9">
      <c r="B559" t="s">
        <v>1565</v>
      </c>
      <c r="C559" s="47">
        <v>1</v>
      </c>
      <c r="E559" s="1" t="s">
        <v>807</v>
      </c>
      <c r="F559" s="1">
        <v>1</v>
      </c>
      <c r="I559" t="s">
        <v>4019</v>
      </c>
    </row>
    <row r="560" spans="2:9">
      <c r="B560" t="s">
        <v>1566</v>
      </c>
      <c r="C560" s="47">
        <v>1</v>
      </c>
      <c r="E560" s="1" t="s">
        <v>809</v>
      </c>
      <c r="F560" s="1">
        <v>1</v>
      </c>
      <c r="I560" t="s">
        <v>4024</v>
      </c>
    </row>
    <row r="561" spans="2:9">
      <c r="B561" t="s">
        <v>1573</v>
      </c>
      <c r="C561" s="47">
        <v>1</v>
      </c>
      <c r="E561" s="1" t="s">
        <v>810</v>
      </c>
      <c r="F561" s="1">
        <v>1</v>
      </c>
      <c r="I561" t="s">
        <v>4025</v>
      </c>
    </row>
    <row r="562" spans="2:9">
      <c r="B562" t="s">
        <v>1574</v>
      </c>
      <c r="C562" s="47">
        <v>1</v>
      </c>
      <c r="E562" s="1" t="s">
        <v>811</v>
      </c>
      <c r="F562" s="1">
        <v>1</v>
      </c>
      <c r="I562" t="s">
        <v>4029</v>
      </c>
    </row>
    <row r="563" spans="2:9">
      <c r="B563" t="s">
        <v>703</v>
      </c>
      <c r="C563" s="47">
        <v>1</v>
      </c>
      <c r="E563" s="1" t="s">
        <v>812</v>
      </c>
      <c r="F563" s="1">
        <v>1</v>
      </c>
      <c r="I563" t="s">
        <v>4032</v>
      </c>
    </row>
    <row r="564" spans="2:9">
      <c r="B564" t="s">
        <v>1575</v>
      </c>
      <c r="C564" s="47">
        <v>1</v>
      </c>
      <c r="E564" s="1" t="s">
        <v>813</v>
      </c>
      <c r="F564" s="1">
        <v>1</v>
      </c>
      <c r="I564" t="s">
        <v>4057</v>
      </c>
    </row>
    <row r="565" spans="2:9">
      <c r="B565" t="s">
        <v>1576</v>
      </c>
      <c r="C565" s="47">
        <v>1</v>
      </c>
      <c r="E565" s="1" t="s">
        <v>814</v>
      </c>
      <c r="F565" s="1">
        <v>1</v>
      </c>
      <c r="I565" t="s">
        <v>4082</v>
      </c>
    </row>
    <row r="566" spans="2:9">
      <c r="B566" t="s">
        <v>1577</v>
      </c>
      <c r="C566" s="47">
        <v>1</v>
      </c>
      <c r="E566" s="1" t="s">
        <v>815</v>
      </c>
      <c r="F566" s="1">
        <v>1</v>
      </c>
      <c r="I566" t="s">
        <v>4084</v>
      </c>
    </row>
    <row r="567" spans="2:9">
      <c r="B567" t="s">
        <v>1579</v>
      </c>
      <c r="C567" s="47">
        <v>1</v>
      </c>
      <c r="E567" s="1" t="s">
        <v>817</v>
      </c>
      <c r="F567" s="1">
        <v>1</v>
      </c>
      <c r="I567" t="s">
        <v>4088</v>
      </c>
    </row>
    <row r="568" spans="2:9">
      <c r="B568" t="s">
        <v>1582</v>
      </c>
      <c r="C568" s="47">
        <v>1</v>
      </c>
      <c r="E568" s="1" t="s">
        <v>818</v>
      </c>
      <c r="F568" s="1">
        <v>1</v>
      </c>
      <c r="I568" t="s">
        <v>4094</v>
      </c>
    </row>
    <row r="569" spans="2:9">
      <c r="B569" t="s">
        <v>1595</v>
      </c>
      <c r="C569" s="47">
        <v>1</v>
      </c>
      <c r="E569" s="1" t="s">
        <v>819</v>
      </c>
      <c r="F569" s="1">
        <v>1</v>
      </c>
      <c r="I569" t="s">
        <v>4103</v>
      </c>
    </row>
    <row r="570" spans="2:9">
      <c r="B570" t="s">
        <v>1581</v>
      </c>
      <c r="C570" s="47">
        <v>1</v>
      </c>
      <c r="E570" s="1" t="s">
        <v>820</v>
      </c>
      <c r="F570" s="1">
        <v>1</v>
      </c>
      <c r="I570" t="s">
        <v>4104</v>
      </c>
    </row>
    <row r="571" spans="2:9">
      <c r="B571" t="s">
        <v>1584</v>
      </c>
      <c r="C571" s="47">
        <v>1</v>
      </c>
      <c r="E571" s="1" t="s">
        <v>821</v>
      </c>
      <c r="F571" s="1">
        <v>1</v>
      </c>
      <c r="I571" t="s">
        <v>4115</v>
      </c>
    </row>
    <row r="572" spans="2:9">
      <c r="B572" t="s">
        <v>1585</v>
      </c>
      <c r="C572" s="47">
        <v>1</v>
      </c>
      <c r="E572" s="1" t="s">
        <v>824</v>
      </c>
      <c r="F572" s="1">
        <v>1</v>
      </c>
      <c r="I572" t="s">
        <v>4121</v>
      </c>
    </row>
    <row r="573" spans="2:9">
      <c r="B573" t="s">
        <v>1586</v>
      </c>
      <c r="C573" s="47">
        <v>1</v>
      </c>
      <c r="E573" s="1" t="s">
        <v>827</v>
      </c>
      <c r="F573" s="1">
        <v>1</v>
      </c>
      <c r="I573" t="s">
        <v>4124</v>
      </c>
    </row>
    <row r="574" spans="2:9">
      <c r="B574" t="s">
        <v>1590</v>
      </c>
      <c r="C574" s="47">
        <v>1</v>
      </c>
      <c r="E574" s="1" t="s">
        <v>831</v>
      </c>
      <c r="F574" s="1">
        <v>1</v>
      </c>
      <c r="I574" t="s">
        <v>4132</v>
      </c>
    </row>
    <row r="575" spans="2:9">
      <c r="B575" t="s">
        <v>1591</v>
      </c>
      <c r="C575" s="47">
        <v>1</v>
      </c>
      <c r="E575" s="1" t="s">
        <v>832</v>
      </c>
      <c r="F575" s="1">
        <v>1</v>
      </c>
      <c r="I575" t="s">
        <v>4135</v>
      </c>
    </row>
    <row r="576" spans="2:9">
      <c r="B576" t="s">
        <v>1599</v>
      </c>
      <c r="C576" s="47">
        <v>1</v>
      </c>
      <c r="E576" s="1" t="s">
        <v>833</v>
      </c>
      <c r="F576" s="1">
        <v>1</v>
      </c>
      <c r="I576" t="s">
        <v>4140</v>
      </c>
    </row>
    <row r="577" spans="2:9">
      <c r="B577" t="s">
        <v>1600</v>
      </c>
      <c r="C577" s="47">
        <v>1</v>
      </c>
      <c r="E577" s="1" t="s">
        <v>835</v>
      </c>
      <c r="F577" s="1">
        <v>1</v>
      </c>
      <c r="I577" t="s">
        <v>4142</v>
      </c>
    </row>
    <row r="578" spans="2:9">
      <c r="B578" t="s">
        <v>1601</v>
      </c>
      <c r="C578" s="47">
        <v>1</v>
      </c>
      <c r="E578" s="1" t="s">
        <v>837</v>
      </c>
      <c r="F578" s="1">
        <v>1</v>
      </c>
      <c r="I578" t="s">
        <v>4155</v>
      </c>
    </row>
    <row r="579" spans="2:9">
      <c r="B579" t="s">
        <v>1610</v>
      </c>
      <c r="C579" s="47">
        <v>1</v>
      </c>
      <c r="E579" s="1" t="s">
        <v>839</v>
      </c>
      <c r="F579" s="1">
        <v>1</v>
      </c>
      <c r="I579" t="s">
        <v>4158</v>
      </c>
    </row>
    <row r="580" spans="2:9">
      <c r="B580" t="s">
        <v>1604</v>
      </c>
      <c r="C580" s="47">
        <v>1</v>
      </c>
      <c r="E580" s="1" t="s">
        <v>840</v>
      </c>
      <c r="F580" s="1">
        <v>1</v>
      </c>
      <c r="I580" t="s">
        <v>4160</v>
      </c>
    </row>
    <row r="581" spans="2:9">
      <c r="B581" t="s">
        <v>1611</v>
      </c>
      <c r="C581" s="47">
        <v>1</v>
      </c>
      <c r="E581" s="1" t="s">
        <v>841</v>
      </c>
      <c r="F581" s="1">
        <v>1</v>
      </c>
      <c r="I581" t="s">
        <v>4163</v>
      </c>
    </row>
    <row r="582" spans="2:9">
      <c r="B582" t="s">
        <v>1612</v>
      </c>
      <c r="C582" s="47">
        <v>1</v>
      </c>
      <c r="E582" s="1" t="s">
        <v>842</v>
      </c>
      <c r="F582" s="1">
        <v>1</v>
      </c>
      <c r="I582" t="s">
        <v>4166</v>
      </c>
    </row>
    <row r="583" spans="2:9">
      <c r="B583" t="s">
        <v>1614</v>
      </c>
      <c r="C583" s="47">
        <v>1</v>
      </c>
      <c r="E583" s="1" t="s">
        <v>843</v>
      </c>
      <c r="F583" s="1">
        <v>1</v>
      </c>
      <c r="I583" t="s">
        <v>4171</v>
      </c>
    </row>
    <row r="584" spans="2:9">
      <c r="B584" t="s">
        <v>1615</v>
      </c>
      <c r="C584" s="47">
        <v>1</v>
      </c>
      <c r="E584" s="1" t="s">
        <v>845</v>
      </c>
      <c r="F584" s="1">
        <v>1</v>
      </c>
      <c r="I584" t="s">
        <v>4182</v>
      </c>
    </row>
    <row r="585" spans="2:9">
      <c r="B585" t="s">
        <v>1617</v>
      </c>
      <c r="C585" s="47">
        <v>1</v>
      </c>
      <c r="E585" s="1" t="s">
        <v>846</v>
      </c>
      <c r="F585" s="1">
        <v>1</v>
      </c>
      <c r="I585" t="s">
        <v>4183</v>
      </c>
    </row>
    <row r="586" spans="2:9">
      <c r="B586" t="s">
        <v>1616</v>
      </c>
      <c r="C586" s="47">
        <v>1</v>
      </c>
      <c r="E586" s="1" t="s">
        <v>847</v>
      </c>
      <c r="F586" s="1">
        <v>1</v>
      </c>
      <c r="I586" t="s">
        <v>4184</v>
      </c>
    </row>
    <row r="587" spans="2:9">
      <c r="B587" t="s">
        <v>28</v>
      </c>
      <c r="C587" s="47">
        <v>1</v>
      </c>
      <c r="E587" s="1" t="s">
        <v>850</v>
      </c>
      <c r="F587" s="1">
        <v>1</v>
      </c>
      <c r="I587" t="s">
        <v>4199</v>
      </c>
    </row>
    <row r="588" spans="2:9">
      <c r="B588" t="s">
        <v>2497</v>
      </c>
      <c r="C588" s="47">
        <v>1</v>
      </c>
      <c r="E588" s="1" t="s">
        <v>851</v>
      </c>
      <c r="F588" s="1">
        <v>1</v>
      </c>
      <c r="I588" t="s">
        <v>4204</v>
      </c>
    </row>
    <row r="589" spans="2:9">
      <c r="B589" t="s">
        <v>1622</v>
      </c>
      <c r="C589" s="47">
        <v>1</v>
      </c>
      <c r="E589" s="1" t="s">
        <v>852</v>
      </c>
      <c r="F589" s="1">
        <v>1</v>
      </c>
      <c r="I589" t="s">
        <v>4205</v>
      </c>
    </row>
    <row r="590" spans="2:9">
      <c r="B590" t="s">
        <v>3922</v>
      </c>
      <c r="C590" s="47">
        <v>1</v>
      </c>
      <c r="E590" s="1" t="s">
        <v>853</v>
      </c>
      <c r="F590" s="1">
        <v>1</v>
      </c>
      <c r="I590" t="s">
        <v>4207</v>
      </c>
    </row>
    <row r="591" spans="2:9">
      <c r="B591" t="s">
        <v>1624</v>
      </c>
      <c r="C591" s="47">
        <v>1</v>
      </c>
      <c r="E591" s="1" t="s">
        <v>854</v>
      </c>
      <c r="F591" s="1">
        <v>1</v>
      </c>
      <c r="I591" t="s">
        <v>4214</v>
      </c>
    </row>
    <row r="592" spans="2:9">
      <c r="B592" t="s">
        <v>1626</v>
      </c>
      <c r="C592" s="47">
        <v>1</v>
      </c>
      <c r="E592" s="1" t="s">
        <v>855</v>
      </c>
      <c r="F592" s="1">
        <v>1</v>
      </c>
    </row>
    <row r="593" spans="2:6">
      <c r="B593" t="s">
        <v>1627</v>
      </c>
      <c r="C593" s="47">
        <v>1</v>
      </c>
      <c r="E593" s="1" t="s">
        <v>857</v>
      </c>
      <c r="F593" s="1">
        <v>1</v>
      </c>
    </row>
    <row r="594" spans="2:6">
      <c r="B594" t="s">
        <v>1628</v>
      </c>
      <c r="C594" s="47">
        <v>1</v>
      </c>
      <c r="E594" s="1" t="s">
        <v>859</v>
      </c>
      <c r="F594" s="1">
        <v>1</v>
      </c>
    </row>
    <row r="595" spans="2:6">
      <c r="B595" t="s">
        <v>1629</v>
      </c>
      <c r="C595" s="47">
        <v>1</v>
      </c>
      <c r="E595" s="1" t="s">
        <v>8</v>
      </c>
      <c r="F595" s="1">
        <v>1</v>
      </c>
    </row>
    <row r="596" spans="2:6">
      <c r="B596" t="s">
        <v>1631</v>
      </c>
      <c r="C596" s="47">
        <v>1</v>
      </c>
      <c r="E596" s="1" t="s">
        <v>860</v>
      </c>
      <c r="F596" s="1">
        <v>1</v>
      </c>
    </row>
    <row r="597" spans="2:6">
      <c r="B597" t="s">
        <v>1633</v>
      </c>
      <c r="C597" s="47">
        <v>1</v>
      </c>
      <c r="E597" s="1" t="s">
        <v>861</v>
      </c>
      <c r="F597" s="1">
        <v>1</v>
      </c>
    </row>
    <row r="598" spans="2:6">
      <c r="B598" t="s">
        <v>1636</v>
      </c>
      <c r="C598" s="47">
        <v>1</v>
      </c>
      <c r="E598" s="1" t="s">
        <v>866</v>
      </c>
      <c r="F598" s="1">
        <v>1</v>
      </c>
    </row>
    <row r="599" spans="2:6">
      <c r="B599" t="s">
        <v>1641</v>
      </c>
      <c r="C599" s="47">
        <v>1</v>
      </c>
      <c r="E599" s="1" t="s">
        <v>867</v>
      </c>
      <c r="F599" s="1">
        <v>1</v>
      </c>
    </row>
    <row r="600" spans="2:6">
      <c r="B600" t="s">
        <v>30</v>
      </c>
      <c r="C600" s="47">
        <v>1</v>
      </c>
      <c r="E600" s="1" t="s">
        <v>869</v>
      </c>
      <c r="F600" s="1">
        <v>1</v>
      </c>
    </row>
    <row r="601" spans="2:6">
      <c r="B601" t="s">
        <v>1644</v>
      </c>
      <c r="C601" s="47">
        <v>1</v>
      </c>
      <c r="E601" s="1" t="s">
        <v>871</v>
      </c>
      <c r="F601" s="1">
        <v>1</v>
      </c>
    </row>
    <row r="602" spans="2:6">
      <c r="B602" t="s">
        <v>1645</v>
      </c>
      <c r="C602" s="47">
        <v>1</v>
      </c>
      <c r="E602" s="1" t="s">
        <v>872</v>
      </c>
      <c r="F602" s="1">
        <v>1</v>
      </c>
    </row>
    <row r="603" spans="2:6">
      <c r="B603" t="s">
        <v>1646</v>
      </c>
      <c r="C603" s="47">
        <v>1</v>
      </c>
      <c r="E603" s="1" t="s">
        <v>874</v>
      </c>
      <c r="F603" s="1">
        <v>1</v>
      </c>
    </row>
    <row r="604" spans="2:6">
      <c r="B604" t="s">
        <v>1652</v>
      </c>
      <c r="C604" s="47">
        <v>1</v>
      </c>
      <c r="E604" s="1" t="s">
        <v>877</v>
      </c>
      <c r="F604" s="1">
        <v>1</v>
      </c>
    </row>
    <row r="605" spans="2:6">
      <c r="B605" t="s">
        <v>1653</v>
      </c>
      <c r="C605" s="47">
        <v>1</v>
      </c>
      <c r="E605" s="1" t="s">
        <v>880</v>
      </c>
      <c r="F605" s="1">
        <v>1</v>
      </c>
    </row>
    <row r="606" spans="2:6">
      <c r="B606" t="s">
        <v>1364</v>
      </c>
      <c r="C606" s="47">
        <v>1</v>
      </c>
      <c r="E606" s="1" t="s">
        <v>881</v>
      </c>
      <c r="F606" s="1">
        <v>1</v>
      </c>
    </row>
    <row r="607" spans="2:6">
      <c r="B607" t="s">
        <v>1658</v>
      </c>
      <c r="C607" s="47">
        <v>1</v>
      </c>
      <c r="E607" s="1" t="s">
        <v>882</v>
      </c>
      <c r="F607" s="1">
        <v>1</v>
      </c>
    </row>
    <row r="608" spans="2:6">
      <c r="B608" t="s">
        <v>1661</v>
      </c>
      <c r="C608" s="47">
        <v>1</v>
      </c>
      <c r="E608" s="1" t="s">
        <v>883</v>
      </c>
      <c r="F608" s="1">
        <v>1</v>
      </c>
    </row>
    <row r="609" spans="2:6">
      <c r="B609" t="s">
        <v>1665</v>
      </c>
      <c r="C609" s="47">
        <v>1</v>
      </c>
      <c r="E609" s="1" t="s">
        <v>884</v>
      </c>
      <c r="F609" s="1">
        <v>1</v>
      </c>
    </row>
    <row r="610" spans="2:6">
      <c r="B610" t="s">
        <v>1668</v>
      </c>
      <c r="C610" s="47">
        <v>1</v>
      </c>
      <c r="E610" s="1" t="s">
        <v>885</v>
      </c>
      <c r="F610" s="1">
        <v>1</v>
      </c>
    </row>
    <row r="611" spans="2:6">
      <c r="B611" t="s">
        <v>1670</v>
      </c>
      <c r="C611" s="47">
        <v>1</v>
      </c>
      <c r="E611" s="1" t="s">
        <v>888</v>
      </c>
      <c r="F611" s="1">
        <v>1</v>
      </c>
    </row>
    <row r="612" spans="2:6">
      <c r="B612" t="s">
        <v>31</v>
      </c>
      <c r="C612" s="47">
        <v>1</v>
      </c>
      <c r="E612" s="1" t="s">
        <v>889</v>
      </c>
      <c r="F612" s="1">
        <v>1</v>
      </c>
    </row>
    <row r="613" spans="2:6">
      <c r="B613" t="s">
        <v>2675</v>
      </c>
      <c r="C613" s="47">
        <v>1</v>
      </c>
      <c r="E613" s="1" t="s">
        <v>890</v>
      </c>
      <c r="F613" s="1">
        <v>1</v>
      </c>
    </row>
    <row r="614" spans="2:6">
      <c r="B614" t="s">
        <v>1677</v>
      </c>
      <c r="C614" s="47">
        <v>1</v>
      </c>
      <c r="E614" s="1" t="s">
        <v>894</v>
      </c>
      <c r="F614" s="1">
        <v>1</v>
      </c>
    </row>
    <row r="615" spans="2:6">
      <c r="B615" t="s">
        <v>1674</v>
      </c>
      <c r="C615" s="47">
        <v>1</v>
      </c>
      <c r="E615" s="1" t="s">
        <v>897</v>
      </c>
      <c r="F615" s="1">
        <v>1</v>
      </c>
    </row>
    <row r="616" spans="2:6">
      <c r="B616" t="s">
        <v>1676</v>
      </c>
      <c r="C616" s="47">
        <v>1</v>
      </c>
      <c r="E616" s="1" t="s">
        <v>900</v>
      </c>
      <c r="F616" s="1">
        <v>1</v>
      </c>
    </row>
    <row r="617" spans="2:6">
      <c r="B617" t="s">
        <v>1680</v>
      </c>
      <c r="C617" s="47">
        <v>1</v>
      </c>
      <c r="E617" s="1" t="s">
        <v>901</v>
      </c>
      <c r="F617" s="1">
        <v>1</v>
      </c>
    </row>
    <row r="618" spans="2:6">
      <c r="B618" t="s">
        <v>1679</v>
      </c>
      <c r="C618" s="47">
        <v>1</v>
      </c>
      <c r="E618" s="1" t="s">
        <v>903</v>
      </c>
      <c r="F618" s="1">
        <v>1</v>
      </c>
    </row>
    <row r="619" spans="2:6">
      <c r="B619" t="s">
        <v>1682</v>
      </c>
      <c r="C619" s="47">
        <v>1</v>
      </c>
      <c r="E619" s="1" t="s">
        <v>905</v>
      </c>
      <c r="F619" s="1">
        <v>1</v>
      </c>
    </row>
    <row r="620" spans="2:6">
      <c r="B620" t="s">
        <v>1687</v>
      </c>
      <c r="C620" s="47">
        <v>1</v>
      </c>
      <c r="E620" s="1" t="s">
        <v>906</v>
      </c>
      <c r="F620" s="1">
        <v>1</v>
      </c>
    </row>
    <row r="621" spans="2:6">
      <c r="B621" t="s">
        <v>1688</v>
      </c>
      <c r="C621" s="47">
        <v>1</v>
      </c>
      <c r="E621" s="1" t="s">
        <v>907</v>
      </c>
      <c r="F621" s="1">
        <v>1</v>
      </c>
    </row>
    <row r="622" spans="2:6">
      <c r="B622" t="s">
        <v>1691</v>
      </c>
      <c r="C622" s="47">
        <v>1</v>
      </c>
      <c r="E622" s="1" t="s">
        <v>908</v>
      </c>
      <c r="F622" s="1">
        <v>1</v>
      </c>
    </row>
    <row r="623" spans="2:6">
      <c r="B623" t="s">
        <v>33</v>
      </c>
      <c r="C623" s="47">
        <v>1</v>
      </c>
      <c r="E623" s="1" t="s">
        <v>909</v>
      </c>
      <c r="F623" s="1">
        <v>1</v>
      </c>
    </row>
    <row r="624" spans="2:6">
      <c r="B624" t="s">
        <v>1700</v>
      </c>
      <c r="C624" s="47">
        <v>1</v>
      </c>
      <c r="E624" s="1" t="s">
        <v>911</v>
      </c>
      <c r="F624" s="1">
        <v>1</v>
      </c>
    </row>
    <row r="625" spans="2:6">
      <c r="B625" t="s">
        <v>1701</v>
      </c>
      <c r="C625" s="47">
        <v>1</v>
      </c>
      <c r="E625" s="1" t="s">
        <v>913</v>
      </c>
      <c r="F625" s="1">
        <v>1</v>
      </c>
    </row>
    <row r="626" spans="2:6">
      <c r="B626" t="s">
        <v>1705</v>
      </c>
      <c r="C626" s="47">
        <v>1</v>
      </c>
      <c r="E626" s="1" t="s">
        <v>914</v>
      </c>
      <c r="F626" s="1">
        <v>1</v>
      </c>
    </row>
    <row r="627" spans="2:6">
      <c r="B627" t="s">
        <v>1706</v>
      </c>
      <c r="C627" s="47">
        <v>1</v>
      </c>
      <c r="E627" s="1" t="s">
        <v>917</v>
      </c>
      <c r="F627" s="1">
        <v>1</v>
      </c>
    </row>
    <row r="628" spans="2:6">
      <c r="B628" t="s">
        <v>1707</v>
      </c>
      <c r="C628" s="47">
        <v>1</v>
      </c>
      <c r="E628" s="1" t="s">
        <v>918</v>
      </c>
      <c r="F628" s="1">
        <v>1</v>
      </c>
    </row>
    <row r="629" spans="2:6">
      <c r="B629" t="s">
        <v>1709</v>
      </c>
      <c r="C629" s="47">
        <v>1</v>
      </c>
      <c r="E629" s="1" t="s">
        <v>919</v>
      </c>
      <c r="F629" s="1">
        <v>1</v>
      </c>
    </row>
    <row r="630" spans="2:6">
      <c r="B630" t="s">
        <v>1714</v>
      </c>
      <c r="C630" s="47">
        <v>1</v>
      </c>
      <c r="E630" s="1" t="s">
        <v>921</v>
      </c>
      <c r="F630" s="1">
        <v>1</v>
      </c>
    </row>
    <row r="631" spans="2:6">
      <c r="B631" t="s">
        <v>1717</v>
      </c>
      <c r="C631" s="47">
        <v>1</v>
      </c>
      <c r="E631" s="1" t="s">
        <v>925</v>
      </c>
      <c r="F631" s="1">
        <v>1</v>
      </c>
    </row>
    <row r="632" spans="2:6">
      <c r="B632" t="s">
        <v>1719</v>
      </c>
      <c r="C632" s="47">
        <v>1</v>
      </c>
      <c r="E632" s="1" t="s">
        <v>928</v>
      </c>
      <c r="F632" s="1">
        <v>1</v>
      </c>
    </row>
    <row r="633" spans="2:6">
      <c r="B633" t="s">
        <v>1718</v>
      </c>
      <c r="C633" s="47">
        <v>1</v>
      </c>
      <c r="E633" s="1" t="s">
        <v>929</v>
      </c>
      <c r="F633" s="1">
        <v>1</v>
      </c>
    </row>
    <row r="634" spans="2:6">
      <c r="B634" t="s">
        <v>1721</v>
      </c>
      <c r="C634" s="47">
        <v>1</v>
      </c>
      <c r="E634" s="1" t="s">
        <v>930</v>
      </c>
      <c r="F634" s="1">
        <v>1</v>
      </c>
    </row>
    <row r="635" spans="2:6">
      <c r="B635" t="s">
        <v>1723</v>
      </c>
      <c r="C635" s="47">
        <v>1</v>
      </c>
      <c r="E635" s="1" t="s">
        <v>931</v>
      </c>
      <c r="F635" s="1">
        <v>1</v>
      </c>
    </row>
    <row r="636" spans="2:6">
      <c r="B636" t="s">
        <v>1724</v>
      </c>
      <c r="C636" s="47">
        <v>1</v>
      </c>
      <c r="E636" s="1" t="s">
        <v>932</v>
      </c>
      <c r="F636" s="1">
        <v>1</v>
      </c>
    </row>
    <row r="637" spans="2:6">
      <c r="B637" t="s">
        <v>1731</v>
      </c>
      <c r="C637" s="47">
        <v>1</v>
      </c>
      <c r="E637" s="1" t="s">
        <v>933</v>
      </c>
      <c r="F637" s="1">
        <v>1</v>
      </c>
    </row>
    <row r="638" spans="2:6">
      <c r="B638" t="s">
        <v>1734</v>
      </c>
      <c r="C638" s="47">
        <v>1</v>
      </c>
      <c r="E638" s="1" t="s">
        <v>934</v>
      </c>
      <c r="F638" s="1">
        <v>1</v>
      </c>
    </row>
    <row r="639" spans="2:6">
      <c r="B639" t="s">
        <v>1735</v>
      </c>
      <c r="C639" s="47">
        <v>1</v>
      </c>
      <c r="E639" s="1" t="s">
        <v>935</v>
      </c>
      <c r="F639" s="1">
        <v>1</v>
      </c>
    </row>
    <row r="640" spans="2:6">
      <c r="B640" t="s">
        <v>1736</v>
      </c>
      <c r="C640" s="47">
        <v>1</v>
      </c>
      <c r="E640" s="1" t="s">
        <v>936</v>
      </c>
      <c r="F640" s="1">
        <v>1</v>
      </c>
    </row>
    <row r="641" spans="2:6">
      <c r="B641" t="s">
        <v>1742</v>
      </c>
      <c r="C641" s="47">
        <v>1</v>
      </c>
      <c r="E641" s="1" t="s">
        <v>937</v>
      </c>
      <c r="F641" s="1">
        <v>1</v>
      </c>
    </row>
    <row r="642" spans="2:6">
      <c r="B642" t="s">
        <v>1745</v>
      </c>
      <c r="C642" s="47">
        <v>1</v>
      </c>
      <c r="E642" s="1" t="s">
        <v>938</v>
      </c>
      <c r="F642" s="1">
        <v>1</v>
      </c>
    </row>
    <row r="643" spans="2:6">
      <c r="B643" t="s">
        <v>1746</v>
      </c>
      <c r="C643" s="47">
        <v>1</v>
      </c>
      <c r="E643" s="1" t="s">
        <v>942</v>
      </c>
      <c r="F643" s="1">
        <v>1</v>
      </c>
    </row>
    <row r="644" spans="2:6">
      <c r="B644" t="s">
        <v>1747</v>
      </c>
      <c r="C644" s="47">
        <v>1</v>
      </c>
      <c r="E644" s="1" t="s">
        <v>943</v>
      </c>
      <c r="F644" s="1">
        <v>1</v>
      </c>
    </row>
    <row r="645" spans="2:6">
      <c r="B645" t="s">
        <v>1750</v>
      </c>
      <c r="C645" s="47">
        <v>1</v>
      </c>
      <c r="E645" s="1" t="s">
        <v>944</v>
      </c>
      <c r="F645" s="1">
        <v>1</v>
      </c>
    </row>
    <row r="646" spans="2:6">
      <c r="B646" t="s">
        <v>1751</v>
      </c>
      <c r="C646" s="47">
        <v>1</v>
      </c>
      <c r="E646" s="1" t="s">
        <v>945</v>
      </c>
      <c r="F646" s="1">
        <v>1</v>
      </c>
    </row>
    <row r="647" spans="2:6">
      <c r="B647" t="s">
        <v>1758</v>
      </c>
      <c r="C647" s="47">
        <v>1</v>
      </c>
      <c r="E647" s="1" t="s">
        <v>946</v>
      </c>
      <c r="F647" s="1">
        <v>1</v>
      </c>
    </row>
    <row r="648" spans="2:6">
      <c r="B648" t="s">
        <v>1749</v>
      </c>
      <c r="C648" s="47">
        <v>1</v>
      </c>
      <c r="E648" s="1" t="s">
        <v>947</v>
      </c>
      <c r="F648" s="1">
        <v>1</v>
      </c>
    </row>
    <row r="649" spans="2:6">
      <c r="B649" t="s">
        <v>1756</v>
      </c>
      <c r="C649" s="47">
        <v>1</v>
      </c>
      <c r="E649" s="1" t="s">
        <v>948</v>
      </c>
      <c r="F649" s="1">
        <v>1</v>
      </c>
    </row>
    <row r="650" spans="2:6">
      <c r="B650" t="s">
        <v>1757</v>
      </c>
      <c r="C650" s="47">
        <v>1</v>
      </c>
      <c r="E650" s="1" t="s">
        <v>949</v>
      </c>
      <c r="F650" s="1">
        <v>1</v>
      </c>
    </row>
    <row r="651" spans="2:6">
      <c r="B651" t="s">
        <v>1760</v>
      </c>
      <c r="C651" s="47">
        <v>1</v>
      </c>
      <c r="E651" s="1" t="s">
        <v>950</v>
      </c>
      <c r="F651" s="1">
        <v>1</v>
      </c>
    </row>
    <row r="652" spans="2:6">
      <c r="B652" t="s">
        <v>1763</v>
      </c>
      <c r="C652" s="47">
        <v>1</v>
      </c>
      <c r="E652" s="1" t="s">
        <v>952</v>
      </c>
      <c r="F652" s="1">
        <v>1</v>
      </c>
    </row>
    <row r="653" spans="2:6">
      <c r="B653" t="s">
        <v>1765</v>
      </c>
      <c r="C653" s="47">
        <v>1</v>
      </c>
      <c r="E653" s="1" t="s">
        <v>953</v>
      </c>
      <c r="F653" s="1">
        <v>1</v>
      </c>
    </row>
    <row r="654" spans="2:6">
      <c r="B654" t="s">
        <v>1766</v>
      </c>
      <c r="C654" s="47">
        <v>1</v>
      </c>
      <c r="E654" s="1" t="s">
        <v>9</v>
      </c>
      <c r="F654" s="1">
        <v>1</v>
      </c>
    </row>
    <row r="655" spans="2:6">
      <c r="B655" t="s">
        <v>1768</v>
      </c>
      <c r="C655" s="47">
        <v>1</v>
      </c>
      <c r="E655" s="1" t="s">
        <v>955</v>
      </c>
      <c r="F655" s="1">
        <v>1</v>
      </c>
    </row>
    <row r="656" spans="2:6">
      <c r="B656" t="s">
        <v>1769</v>
      </c>
      <c r="C656" s="47">
        <v>1</v>
      </c>
      <c r="E656" s="1" t="s">
        <v>957</v>
      </c>
      <c r="F656" s="1">
        <v>1</v>
      </c>
    </row>
    <row r="657" spans="2:6">
      <c r="B657" t="s">
        <v>1771</v>
      </c>
      <c r="C657" s="47">
        <v>1</v>
      </c>
      <c r="E657" s="1" t="s">
        <v>959</v>
      </c>
      <c r="F657" s="1">
        <v>1</v>
      </c>
    </row>
    <row r="658" spans="2:6">
      <c r="B658" t="s">
        <v>1774</v>
      </c>
      <c r="C658" s="47">
        <v>1</v>
      </c>
      <c r="E658" s="1" t="s">
        <v>960</v>
      </c>
      <c r="F658" s="1">
        <v>1</v>
      </c>
    </row>
    <row r="659" spans="2:6">
      <c r="B659" t="s">
        <v>1775</v>
      </c>
      <c r="C659" s="47">
        <v>1</v>
      </c>
      <c r="E659" s="1" t="s">
        <v>961</v>
      </c>
      <c r="F659" s="1">
        <v>1</v>
      </c>
    </row>
    <row r="660" spans="2:6">
      <c r="B660" t="s">
        <v>3991</v>
      </c>
      <c r="C660" s="47">
        <v>1</v>
      </c>
      <c r="E660" s="1" t="s">
        <v>962</v>
      </c>
      <c r="F660" s="1">
        <v>1</v>
      </c>
    </row>
    <row r="661" spans="2:6">
      <c r="B661" t="s">
        <v>1778</v>
      </c>
      <c r="C661" s="47">
        <v>1</v>
      </c>
      <c r="E661" s="1" t="s">
        <v>964</v>
      </c>
      <c r="F661" s="1">
        <v>1</v>
      </c>
    </row>
    <row r="662" spans="2:6">
      <c r="B662" t="s">
        <v>1779</v>
      </c>
      <c r="C662" s="47">
        <v>1</v>
      </c>
      <c r="E662" s="1" t="s">
        <v>966</v>
      </c>
      <c r="F662" s="1">
        <v>1</v>
      </c>
    </row>
    <row r="663" spans="2:6">
      <c r="B663" t="s">
        <v>1780</v>
      </c>
      <c r="C663" s="47">
        <v>1</v>
      </c>
      <c r="E663" s="1" t="s">
        <v>967</v>
      </c>
      <c r="F663" s="1">
        <v>1</v>
      </c>
    </row>
    <row r="664" spans="2:6">
      <c r="B664" t="s">
        <v>1777</v>
      </c>
      <c r="C664" s="47">
        <v>1</v>
      </c>
      <c r="E664" s="1" t="s">
        <v>968</v>
      </c>
      <c r="F664" s="1">
        <v>1</v>
      </c>
    </row>
    <row r="665" spans="2:6">
      <c r="B665" t="s">
        <v>1782</v>
      </c>
      <c r="C665" s="47">
        <v>1</v>
      </c>
      <c r="E665" s="1" t="s">
        <v>969</v>
      </c>
      <c r="F665" s="1">
        <v>1</v>
      </c>
    </row>
    <row r="666" spans="2:6">
      <c r="B666" t="s">
        <v>1786</v>
      </c>
      <c r="C666" s="47">
        <v>1</v>
      </c>
      <c r="E666" s="1" t="s">
        <v>974</v>
      </c>
      <c r="F666" s="1">
        <v>1</v>
      </c>
    </row>
    <row r="667" spans="2:6">
      <c r="B667" t="s">
        <v>1789</v>
      </c>
      <c r="C667" s="47">
        <v>1</v>
      </c>
      <c r="E667" s="1" t="s">
        <v>975</v>
      </c>
      <c r="F667" s="1">
        <v>1</v>
      </c>
    </row>
    <row r="668" spans="2:6">
      <c r="B668" t="s">
        <v>1793</v>
      </c>
      <c r="C668" s="47">
        <v>1</v>
      </c>
      <c r="E668" s="1" t="s">
        <v>976</v>
      </c>
      <c r="F668" s="1">
        <v>1</v>
      </c>
    </row>
    <row r="669" spans="2:6">
      <c r="B669" t="s">
        <v>1794</v>
      </c>
      <c r="C669" s="47">
        <v>1</v>
      </c>
      <c r="E669" s="1" t="s">
        <v>978</v>
      </c>
      <c r="F669" s="1">
        <v>1</v>
      </c>
    </row>
    <row r="670" spans="2:6">
      <c r="B670" t="s">
        <v>1795</v>
      </c>
      <c r="C670" s="47">
        <v>1</v>
      </c>
      <c r="E670" s="1" t="s">
        <v>981</v>
      </c>
      <c r="F670" s="1">
        <v>1</v>
      </c>
    </row>
    <row r="671" spans="2:6">
      <c r="B671" t="s">
        <v>1796</v>
      </c>
      <c r="C671" s="47">
        <v>1</v>
      </c>
      <c r="E671" s="1" t="s">
        <v>983</v>
      </c>
      <c r="F671" s="1">
        <v>1</v>
      </c>
    </row>
    <row r="672" spans="2:6">
      <c r="B672" t="s">
        <v>1799</v>
      </c>
      <c r="C672" s="47">
        <v>1</v>
      </c>
      <c r="E672" s="1" t="s">
        <v>987</v>
      </c>
      <c r="F672" s="1">
        <v>1</v>
      </c>
    </row>
    <row r="673" spans="2:6">
      <c r="B673" t="s">
        <v>1800</v>
      </c>
      <c r="C673" s="47">
        <v>1</v>
      </c>
      <c r="E673" s="1" t="s">
        <v>990</v>
      </c>
      <c r="F673" s="1">
        <v>1</v>
      </c>
    </row>
    <row r="674" spans="2:6">
      <c r="B674" t="s">
        <v>1801</v>
      </c>
      <c r="C674" s="47">
        <v>1</v>
      </c>
      <c r="E674" s="1" t="s">
        <v>991</v>
      </c>
      <c r="F674" s="1">
        <v>1</v>
      </c>
    </row>
    <row r="675" spans="2:6">
      <c r="B675" t="s">
        <v>1803</v>
      </c>
      <c r="C675" s="47">
        <v>1</v>
      </c>
      <c r="E675" s="1" t="s">
        <v>992</v>
      </c>
      <c r="F675" s="1">
        <v>1</v>
      </c>
    </row>
    <row r="676" spans="2:6">
      <c r="B676" t="s">
        <v>1802</v>
      </c>
      <c r="C676" s="47">
        <v>1</v>
      </c>
      <c r="E676" s="1" t="s">
        <v>993</v>
      </c>
      <c r="F676" s="1">
        <v>1</v>
      </c>
    </row>
    <row r="677" spans="2:6">
      <c r="B677" t="s">
        <v>1805</v>
      </c>
      <c r="C677" s="47">
        <v>1</v>
      </c>
      <c r="E677" s="1" t="s">
        <v>10</v>
      </c>
      <c r="F677" s="1">
        <v>1</v>
      </c>
    </row>
    <row r="678" spans="2:6">
      <c r="B678" t="s">
        <v>32</v>
      </c>
      <c r="C678" s="47">
        <v>1</v>
      </c>
      <c r="E678" s="1" t="s">
        <v>995</v>
      </c>
      <c r="F678" s="1">
        <v>1</v>
      </c>
    </row>
    <row r="679" spans="2:6">
      <c r="B679" t="s">
        <v>1806</v>
      </c>
      <c r="C679" s="47">
        <v>1</v>
      </c>
      <c r="E679" s="1" t="s">
        <v>996</v>
      </c>
      <c r="F679" s="1">
        <v>1</v>
      </c>
    </row>
    <row r="680" spans="2:6">
      <c r="B680" t="s">
        <v>1809</v>
      </c>
      <c r="C680" s="47">
        <v>1</v>
      </c>
      <c r="E680" s="1" t="s">
        <v>997</v>
      </c>
      <c r="F680" s="1">
        <v>1</v>
      </c>
    </row>
    <row r="681" spans="2:6">
      <c r="B681" t="s">
        <v>1850</v>
      </c>
      <c r="C681" s="47">
        <v>1</v>
      </c>
      <c r="E681" s="1" t="s">
        <v>999</v>
      </c>
      <c r="F681" s="1">
        <v>1</v>
      </c>
    </row>
    <row r="682" spans="2:6">
      <c r="B682" t="s">
        <v>1811</v>
      </c>
      <c r="C682" s="47">
        <v>1</v>
      </c>
      <c r="E682" s="1" t="s">
        <v>1002</v>
      </c>
      <c r="F682" s="1">
        <v>1</v>
      </c>
    </row>
    <row r="683" spans="2:6">
      <c r="B683" t="s">
        <v>1812</v>
      </c>
      <c r="C683" s="47">
        <v>1</v>
      </c>
      <c r="E683" s="1" t="s">
        <v>1003</v>
      </c>
      <c r="F683" s="1">
        <v>1</v>
      </c>
    </row>
    <row r="684" spans="2:6">
      <c r="B684" t="s">
        <v>1814</v>
      </c>
      <c r="C684" s="47">
        <v>1</v>
      </c>
      <c r="E684" s="1" t="s">
        <v>1005</v>
      </c>
      <c r="F684" s="1">
        <v>1</v>
      </c>
    </row>
    <row r="685" spans="2:6">
      <c r="B685" t="s">
        <v>1822</v>
      </c>
      <c r="C685" s="47">
        <v>1</v>
      </c>
      <c r="E685" s="1" t="s">
        <v>1007</v>
      </c>
      <c r="F685" s="1">
        <v>1</v>
      </c>
    </row>
    <row r="686" spans="2:6">
      <c r="B686" t="s">
        <v>1823</v>
      </c>
      <c r="C686" s="47">
        <v>1</v>
      </c>
      <c r="E686" s="1" t="s">
        <v>1008</v>
      </c>
      <c r="F686" s="1">
        <v>1</v>
      </c>
    </row>
    <row r="687" spans="2:6">
      <c r="B687" t="s">
        <v>1825</v>
      </c>
      <c r="C687" s="47">
        <v>1</v>
      </c>
      <c r="E687" s="1" t="s">
        <v>1009</v>
      </c>
      <c r="F687" s="1">
        <v>1</v>
      </c>
    </row>
    <row r="688" spans="2:6">
      <c r="B688" t="s">
        <v>1827</v>
      </c>
      <c r="C688" s="47">
        <v>1</v>
      </c>
      <c r="E688" s="1" t="s">
        <v>1010</v>
      </c>
      <c r="F688" s="1">
        <v>1</v>
      </c>
    </row>
    <row r="689" spans="2:6">
      <c r="B689" t="s">
        <v>1828</v>
      </c>
      <c r="C689" s="47">
        <v>1</v>
      </c>
      <c r="E689" s="1" t="s">
        <v>1012</v>
      </c>
      <c r="F689" s="1">
        <v>1</v>
      </c>
    </row>
    <row r="690" spans="2:6">
      <c r="B690" t="s">
        <v>1829</v>
      </c>
      <c r="C690" s="47">
        <v>1</v>
      </c>
      <c r="E690" s="1" t="s">
        <v>1014</v>
      </c>
      <c r="F690" s="1">
        <v>1</v>
      </c>
    </row>
    <row r="691" spans="2:6">
      <c r="B691" t="s">
        <v>1830</v>
      </c>
      <c r="C691" s="47">
        <v>1</v>
      </c>
      <c r="E691" s="1" t="s">
        <v>1015</v>
      </c>
      <c r="F691" s="1">
        <v>1</v>
      </c>
    </row>
    <row r="692" spans="2:6">
      <c r="B692" t="s">
        <v>1831</v>
      </c>
      <c r="C692" s="47">
        <v>1</v>
      </c>
      <c r="E692" s="1" t="s">
        <v>1017</v>
      </c>
      <c r="F692" s="1">
        <v>1</v>
      </c>
    </row>
    <row r="693" spans="2:6">
      <c r="B693" t="s">
        <v>1832</v>
      </c>
      <c r="C693" s="47">
        <v>1</v>
      </c>
      <c r="E693" s="1" t="s">
        <v>1018</v>
      </c>
      <c r="F693" s="1">
        <v>1</v>
      </c>
    </row>
    <row r="694" spans="2:6">
      <c r="B694" t="s">
        <v>1835</v>
      </c>
      <c r="C694" s="47">
        <v>1</v>
      </c>
      <c r="E694" s="1" t="s">
        <v>11</v>
      </c>
      <c r="F694" s="1">
        <v>1</v>
      </c>
    </row>
    <row r="695" spans="2:6">
      <c r="B695" t="s">
        <v>36</v>
      </c>
      <c r="C695" s="47">
        <v>1</v>
      </c>
      <c r="E695" s="1" t="s">
        <v>1024</v>
      </c>
      <c r="F695" s="1">
        <v>1</v>
      </c>
    </row>
    <row r="696" spans="2:6">
      <c r="B696" t="s">
        <v>1837</v>
      </c>
      <c r="C696" s="47">
        <v>1</v>
      </c>
      <c r="E696" s="1" t="s">
        <v>1025</v>
      </c>
      <c r="F696" s="1">
        <v>1</v>
      </c>
    </row>
    <row r="697" spans="2:6">
      <c r="B697" t="s">
        <v>1838</v>
      </c>
      <c r="C697" s="47">
        <v>1</v>
      </c>
      <c r="E697" s="1" t="s">
        <v>1026</v>
      </c>
      <c r="F697" s="1">
        <v>1</v>
      </c>
    </row>
    <row r="698" spans="2:6">
      <c r="B698" t="s">
        <v>1840</v>
      </c>
      <c r="C698" s="47">
        <v>1</v>
      </c>
      <c r="E698" s="1" t="s">
        <v>1027</v>
      </c>
      <c r="F698" s="1">
        <v>1</v>
      </c>
    </row>
    <row r="699" spans="2:6">
      <c r="B699" t="s">
        <v>1846</v>
      </c>
      <c r="C699" s="47">
        <v>1</v>
      </c>
      <c r="E699" s="1" t="s">
        <v>1028</v>
      </c>
      <c r="F699" s="1">
        <v>1</v>
      </c>
    </row>
    <row r="700" spans="2:6">
      <c r="B700" t="s">
        <v>1851</v>
      </c>
      <c r="C700" s="47">
        <v>1</v>
      </c>
      <c r="E700" s="1" t="s">
        <v>1030</v>
      </c>
      <c r="F700" s="1">
        <v>1</v>
      </c>
    </row>
    <row r="701" spans="2:6">
      <c r="B701" t="s">
        <v>1852</v>
      </c>
      <c r="C701" s="47">
        <v>1</v>
      </c>
      <c r="E701" s="1" t="s">
        <v>1033</v>
      </c>
      <c r="F701" s="1">
        <v>1</v>
      </c>
    </row>
    <row r="702" spans="2:6">
      <c r="B702" t="s">
        <v>1860</v>
      </c>
      <c r="C702" s="47">
        <v>1</v>
      </c>
      <c r="E702" s="1" t="s">
        <v>1035</v>
      </c>
      <c r="F702" s="1">
        <v>1</v>
      </c>
    </row>
    <row r="703" spans="2:6">
      <c r="B703" t="s">
        <v>1862</v>
      </c>
      <c r="C703" s="47">
        <v>1</v>
      </c>
      <c r="E703" s="1" t="s">
        <v>1040</v>
      </c>
      <c r="F703" s="1">
        <v>1</v>
      </c>
    </row>
    <row r="704" spans="2:6">
      <c r="B704" t="s">
        <v>1863</v>
      </c>
      <c r="C704" s="47">
        <v>1</v>
      </c>
      <c r="E704" s="1" t="s">
        <v>1041</v>
      </c>
      <c r="F704" s="1">
        <v>1</v>
      </c>
    </row>
    <row r="705" spans="2:6">
      <c r="B705" t="s">
        <v>1866</v>
      </c>
      <c r="C705" s="47">
        <v>1</v>
      </c>
      <c r="E705" s="1" t="s">
        <v>1042</v>
      </c>
      <c r="F705" s="1">
        <v>1</v>
      </c>
    </row>
    <row r="706" spans="2:6">
      <c r="B706" t="s">
        <v>1874</v>
      </c>
      <c r="C706" s="47">
        <v>1</v>
      </c>
      <c r="E706" s="1" t="s">
        <v>1043</v>
      </c>
      <c r="F706" s="1">
        <v>1</v>
      </c>
    </row>
    <row r="707" spans="2:6">
      <c r="B707" t="s">
        <v>1878</v>
      </c>
      <c r="C707" s="47">
        <v>1</v>
      </c>
      <c r="E707" s="1" t="s">
        <v>1044</v>
      </c>
      <c r="F707" s="1">
        <v>1</v>
      </c>
    </row>
    <row r="708" spans="2:6">
      <c r="B708" t="s">
        <v>1892</v>
      </c>
      <c r="C708" s="47">
        <v>1</v>
      </c>
      <c r="E708" s="1" t="s">
        <v>1045</v>
      </c>
      <c r="F708" s="1">
        <v>1</v>
      </c>
    </row>
    <row r="709" spans="2:6">
      <c r="B709" t="s">
        <v>1881</v>
      </c>
      <c r="C709" s="47">
        <v>1</v>
      </c>
      <c r="E709" s="1" t="s">
        <v>1046</v>
      </c>
      <c r="F709" s="1">
        <v>1</v>
      </c>
    </row>
    <row r="710" spans="2:6">
      <c r="B710" t="s">
        <v>1882</v>
      </c>
      <c r="C710" s="47">
        <v>1</v>
      </c>
      <c r="E710" s="1" t="s">
        <v>1048</v>
      </c>
      <c r="F710" s="1">
        <v>1</v>
      </c>
    </row>
    <row r="711" spans="2:6">
      <c r="B711" t="s">
        <v>1883</v>
      </c>
      <c r="C711" s="47">
        <v>1</v>
      </c>
      <c r="E711" s="1" t="s">
        <v>12</v>
      </c>
      <c r="F711" s="1">
        <v>1</v>
      </c>
    </row>
    <row r="712" spans="2:6">
      <c r="B712" t="s">
        <v>1884</v>
      </c>
      <c r="C712" s="47">
        <v>1</v>
      </c>
      <c r="E712" s="1" t="s">
        <v>13</v>
      </c>
      <c r="F712" s="1">
        <v>1</v>
      </c>
    </row>
    <row r="713" spans="2:6">
      <c r="B713" t="s">
        <v>1887</v>
      </c>
      <c r="C713" s="47">
        <v>1</v>
      </c>
      <c r="E713" s="1" t="s">
        <v>1052</v>
      </c>
      <c r="F713" s="1">
        <v>1</v>
      </c>
    </row>
    <row r="714" spans="2:6">
      <c r="B714" t="s">
        <v>1885</v>
      </c>
      <c r="C714" s="47">
        <v>1</v>
      </c>
      <c r="E714" s="1" t="s">
        <v>1054</v>
      </c>
      <c r="F714" s="1">
        <v>1</v>
      </c>
    </row>
    <row r="715" spans="2:6">
      <c r="B715" t="s">
        <v>1886</v>
      </c>
      <c r="C715" s="47">
        <v>1</v>
      </c>
      <c r="E715" s="1" t="s">
        <v>14</v>
      </c>
      <c r="F715" s="1">
        <v>1</v>
      </c>
    </row>
    <row r="716" spans="2:6">
      <c r="B716" t="s">
        <v>1893</v>
      </c>
      <c r="C716" s="47">
        <v>1</v>
      </c>
      <c r="E716" s="1" t="s">
        <v>1057</v>
      </c>
      <c r="F716" s="1">
        <v>1</v>
      </c>
    </row>
    <row r="717" spans="2:6">
      <c r="B717" t="s">
        <v>1895</v>
      </c>
      <c r="C717" s="47">
        <v>1</v>
      </c>
      <c r="E717" s="1" t="s">
        <v>1058</v>
      </c>
      <c r="F717" s="1">
        <v>1</v>
      </c>
    </row>
    <row r="718" spans="2:6">
      <c r="B718" t="s">
        <v>1898</v>
      </c>
      <c r="C718" s="47">
        <v>1</v>
      </c>
      <c r="E718" s="1" t="s">
        <v>1059</v>
      </c>
      <c r="F718" s="1">
        <v>1</v>
      </c>
    </row>
    <row r="719" spans="2:6">
      <c r="B719" t="s">
        <v>1899</v>
      </c>
      <c r="C719" s="47">
        <v>1</v>
      </c>
      <c r="E719" s="1" t="s">
        <v>1062</v>
      </c>
      <c r="F719" s="1">
        <v>1</v>
      </c>
    </row>
    <row r="720" spans="2:6">
      <c r="B720" t="s">
        <v>1901</v>
      </c>
      <c r="C720" s="47">
        <v>1</v>
      </c>
      <c r="E720" s="1" t="s">
        <v>1063</v>
      </c>
      <c r="F720" s="1">
        <v>1</v>
      </c>
    </row>
    <row r="721" spans="2:6">
      <c r="B721" t="s">
        <v>1912</v>
      </c>
      <c r="C721" s="47">
        <v>1</v>
      </c>
      <c r="E721" s="1" t="s">
        <v>1064</v>
      </c>
      <c r="F721" s="1">
        <v>1</v>
      </c>
    </row>
    <row r="722" spans="2:6">
      <c r="B722" t="s">
        <v>1914</v>
      </c>
      <c r="C722" s="47">
        <v>1</v>
      </c>
      <c r="E722" s="1" t="s">
        <v>1065</v>
      </c>
      <c r="F722" s="1">
        <v>1</v>
      </c>
    </row>
    <row r="723" spans="2:6">
      <c r="B723" t="s">
        <v>1903</v>
      </c>
      <c r="C723" s="47">
        <v>1</v>
      </c>
      <c r="E723" s="1" t="s">
        <v>1067</v>
      </c>
      <c r="F723" s="1">
        <v>1</v>
      </c>
    </row>
    <row r="724" spans="2:6">
      <c r="B724" t="s">
        <v>1904</v>
      </c>
      <c r="C724" s="47">
        <v>1</v>
      </c>
      <c r="E724" s="1" t="s">
        <v>1069</v>
      </c>
      <c r="F724" s="1">
        <v>1</v>
      </c>
    </row>
    <row r="725" spans="2:6">
      <c r="B725" t="s">
        <v>1906</v>
      </c>
      <c r="C725" s="47">
        <v>1</v>
      </c>
      <c r="E725" s="1" t="s">
        <v>1071</v>
      </c>
      <c r="F725" s="1">
        <v>1</v>
      </c>
    </row>
    <row r="726" spans="2:6">
      <c r="B726" t="s">
        <v>1913</v>
      </c>
      <c r="C726" s="47">
        <v>1</v>
      </c>
      <c r="E726" s="1" t="s">
        <v>1072</v>
      </c>
      <c r="F726" s="1">
        <v>1</v>
      </c>
    </row>
    <row r="727" spans="2:6">
      <c r="B727" t="s">
        <v>1916</v>
      </c>
      <c r="C727" s="47">
        <v>1</v>
      </c>
      <c r="E727" s="1" t="s">
        <v>1074</v>
      </c>
      <c r="F727" s="1">
        <v>1</v>
      </c>
    </row>
    <row r="728" spans="2:6">
      <c r="B728" t="s">
        <v>37</v>
      </c>
      <c r="C728" s="47">
        <v>1</v>
      </c>
      <c r="E728" s="1" t="s">
        <v>1075</v>
      </c>
      <c r="F728" s="1">
        <v>1</v>
      </c>
    </row>
    <row r="729" spans="2:6">
      <c r="B729" t="s">
        <v>1919</v>
      </c>
      <c r="C729" s="47">
        <v>1</v>
      </c>
      <c r="E729" s="1" t="s">
        <v>1078</v>
      </c>
      <c r="F729" s="1">
        <v>1</v>
      </c>
    </row>
    <row r="730" spans="2:6">
      <c r="B730" t="s">
        <v>1923</v>
      </c>
      <c r="C730" s="47">
        <v>1</v>
      </c>
      <c r="E730" s="1" t="s">
        <v>1080</v>
      </c>
      <c r="F730" s="1">
        <v>1</v>
      </c>
    </row>
    <row r="731" spans="2:6">
      <c r="B731" t="s">
        <v>1931</v>
      </c>
      <c r="C731" s="47">
        <v>1</v>
      </c>
      <c r="E731" s="1" t="s">
        <v>15</v>
      </c>
      <c r="F731" s="1">
        <v>1</v>
      </c>
    </row>
    <row r="732" spans="2:6">
      <c r="B732" t="s">
        <v>1932</v>
      </c>
      <c r="C732" s="47">
        <v>1</v>
      </c>
      <c r="E732" s="1" t="s">
        <v>1082</v>
      </c>
      <c r="F732" s="1">
        <v>1</v>
      </c>
    </row>
    <row r="733" spans="2:6">
      <c r="B733" t="s">
        <v>1936</v>
      </c>
      <c r="C733" s="47">
        <v>1</v>
      </c>
      <c r="E733" s="1" t="s">
        <v>1083</v>
      </c>
      <c r="F733" s="1">
        <v>1</v>
      </c>
    </row>
    <row r="734" spans="2:6">
      <c r="B734" t="s">
        <v>1939</v>
      </c>
      <c r="C734" s="47">
        <v>1</v>
      </c>
      <c r="E734" s="1" t="s">
        <v>1086</v>
      </c>
      <c r="F734" s="1">
        <v>1</v>
      </c>
    </row>
    <row r="735" spans="2:6">
      <c r="B735" t="s">
        <v>1953</v>
      </c>
      <c r="C735" s="47">
        <v>1</v>
      </c>
      <c r="E735" s="1" t="s">
        <v>1087</v>
      </c>
      <c r="F735" s="1">
        <v>1</v>
      </c>
    </row>
    <row r="736" spans="2:6">
      <c r="B736" t="s">
        <v>1957</v>
      </c>
      <c r="C736" s="47">
        <v>1</v>
      </c>
      <c r="E736" s="1" t="s">
        <v>1088</v>
      </c>
      <c r="F736" s="1">
        <v>1</v>
      </c>
    </row>
    <row r="737" spans="2:6">
      <c r="B737" t="s">
        <v>1950</v>
      </c>
      <c r="C737" s="47">
        <v>1</v>
      </c>
      <c r="E737" s="1" t="s">
        <v>1090</v>
      </c>
      <c r="F737" s="1">
        <v>1</v>
      </c>
    </row>
    <row r="738" spans="2:6">
      <c r="B738" t="s">
        <v>1956</v>
      </c>
      <c r="C738" s="47">
        <v>1</v>
      </c>
      <c r="E738" s="1" t="s">
        <v>1091</v>
      </c>
      <c r="F738" s="1">
        <v>1</v>
      </c>
    </row>
    <row r="739" spans="2:6">
      <c r="B739" t="s">
        <v>1958</v>
      </c>
      <c r="C739" s="47">
        <v>1</v>
      </c>
      <c r="E739" s="1" t="s">
        <v>1092</v>
      </c>
      <c r="F739" s="1">
        <v>1</v>
      </c>
    </row>
    <row r="740" spans="2:6">
      <c r="B740" t="s">
        <v>1959</v>
      </c>
      <c r="C740" s="47">
        <v>1</v>
      </c>
      <c r="E740" s="1" t="s">
        <v>1093</v>
      </c>
      <c r="F740" s="1">
        <v>1</v>
      </c>
    </row>
    <row r="741" spans="2:6">
      <c r="B741" t="s">
        <v>1962</v>
      </c>
      <c r="C741" s="47">
        <v>1</v>
      </c>
      <c r="E741" s="1" t="s">
        <v>1094</v>
      </c>
      <c r="F741" s="1">
        <v>1</v>
      </c>
    </row>
    <row r="742" spans="2:6">
      <c r="B742" t="s">
        <v>1963</v>
      </c>
      <c r="C742" s="47">
        <v>1</v>
      </c>
      <c r="E742" s="1" t="s">
        <v>1095</v>
      </c>
      <c r="F742" s="1">
        <v>1</v>
      </c>
    </row>
    <row r="743" spans="2:6">
      <c r="B743" t="s">
        <v>1964</v>
      </c>
      <c r="C743" s="47">
        <v>1</v>
      </c>
      <c r="E743" s="1" t="s">
        <v>1096</v>
      </c>
      <c r="F743" s="1">
        <v>1</v>
      </c>
    </row>
    <row r="744" spans="2:6">
      <c r="B744" t="s">
        <v>1965</v>
      </c>
      <c r="C744" s="47">
        <v>1</v>
      </c>
      <c r="E744" s="1" t="s">
        <v>1097</v>
      </c>
      <c r="F744" s="1">
        <v>1</v>
      </c>
    </row>
    <row r="745" spans="2:6">
      <c r="B745" t="s">
        <v>2740</v>
      </c>
      <c r="C745" s="47">
        <v>1</v>
      </c>
      <c r="E745" s="1" t="s">
        <v>1098</v>
      </c>
      <c r="F745" s="1">
        <v>1</v>
      </c>
    </row>
    <row r="746" spans="2:6">
      <c r="B746" t="s">
        <v>1972</v>
      </c>
      <c r="C746" s="47">
        <v>1</v>
      </c>
      <c r="E746" s="1" t="s">
        <v>1099</v>
      </c>
      <c r="F746" s="1">
        <v>1</v>
      </c>
    </row>
    <row r="747" spans="2:6">
      <c r="B747" t="s">
        <v>1975</v>
      </c>
      <c r="C747" s="47">
        <v>1</v>
      </c>
      <c r="E747" s="1" t="s">
        <v>1101</v>
      </c>
      <c r="F747" s="1">
        <v>1</v>
      </c>
    </row>
    <row r="748" spans="2:6">
      <c r="B748" t="s">
        <v>1978</v>
      </c>
      <c r="C748" s="47">
        <v>1</v>
      </c>
      <c r="E748" s="1" t="s">
        <v>1102</v>
      </c>
      <c r="F748" s="1">
        <v>1</v>
      </c>
    </row>
    <row r="749" spans="2:6">
      <c r="B749" t="s">
        <v>1979</v>
      </c>
      <c r="C749" s="47">
        <v>1</v>
      </c>
      <c r="E749" s="1" t="s">
        <v>1103</v>
      </c>
      <c r="F749" s="1">
        <v>1</v>
      </c>
    </row>
    <row r="750" spans="2:6">
      <c r="B750" t="s">
        <v>1982</v>
      </c>
      <c r="C750" s="47">
        <v>1</v>
      </c>
      <c r="E750" s="1" t="s">
        <v>1104</v>
      </c>
      <c r="F750" s="1">
        <v>1</v>
      </c>
    </row>
    <row r="751" spans="2:6">
      <c r="B751" t="s">
        <v>1983</v>
      </c>
      <c r="C751" s="47">
        <v>1</v>
      </c>
      <c r="E751" s="1" t="s">
        <v>1105</v>
      </c>
      <c r="F751" s="1">
        <v>1</v>
      </c>
    </row>
    <row r="752" spans="2:6">
      <c r="B752" t="s">
        <v>1985</v>
      </c>
      <c r="C752" s="47">
        <v>1</v>
      </c>
      <c r="E752" s="1" t="s">
        <v>1106</v>
      </c>
      <c r="F752" s="1">
        <v>1</v>
      </c>
    </row>
    <row r="753" spans="2:6">
      <c r="B753" t="s">
        <v>1991</v>
      </c>
      <c r="C753" s="47">
        <v>1</v>
      </c>
      <c r="E753" s="1" t="s">
        <v>1108</v>
      </c>
      <c r="F753" s="1">
        <v>1</v>
      </c>
    </row>
    <row r="754" spans="2:6">
      <c r="B754" t="s">
        <v>1992</v>
      </c>
      <c r="C754" s="47">
        <v>1</v>
      </c>
      <c r="E754" s="1" t="s">
        <v>1109</v>
      </c>
      <c r="F754" s="1">
        <v>1</v>
      </c>
    </row>
    <row r="755" spans="2:6">
      <c r="B755" t="s">
        <v>1993</v>
      </c>
      <c r="C755" s="47">
        <v>1</v>
      </c>
      <c r="E755" s="1" t="s">
        <v>1110</v>
      </c>
      <c r="F755" s="1">
        <v>1</v>
      </c>
    </row>
    <row r="756" spans="2:6">
      <c r="B756" t="s">
        <v>1995</v>
      </c>
      <c r="C756" s="47">
        <v>1</v>
      </c>
      <c r="E756" s="1" t="s">
        <v>1111</v>
      </c>
      <c r="F756" s="1">
        <v>1</v>
      </c>
    </row>
    <row r="757" spans="2:6">
      <c r="B757" t="s">
        <v>1996</v>
      </c>
      <c r="C757" s="47">
        <v>1</v>
      </c>
      <c r="E757" s="1" t="s">
        <v>1112</v>
      </c>
      <c r="F757" s="1">
        <v>1</v>
      </c>
    </row>
    <row r="758" spans="2:6">
      <c r="B758" t="s">
        <v>1997</v>
      </c>
      <c r="C758" s="47">
        <v>1</v>
      </c>
      <c r="E758" s="1" t="s">
        <v>1114</v>
      </c>
      <c r="F758" s="1">
        <v>1</v>
      </c>
    </row>
    <row r="759" spans="2:6">
      <c r="B759" t="s">
        <v>1998</v>
      </c>
      <c r="C759" s="47">
        <v>1</v>
      </c>
      <c r="E759" s="1" t="s">
        <v>1116</v>
      </c>
      <c r="F759" s="1">
        <v>1</v>
      </c>
    </row>
    <row r="760" spans="2:6">
      <c r="B760" t="s">
        <v>2001</v>
      </c>
      <c r="C760" s="47">
        <v>1</v>
      </c>
      <c r="E760" s="1" t="s">
        <v>1117</v>
      </c>
      <c r="F760" s="1">
        <v>1</v>
      </c>
    </row>
    <row r="761" spans="2:6">
      <c r="B761" t="s">
        <v>2004</v>
      </c>
      <c r="C761" s="47">
        <v>1</v>
      </c>
      <c r="E761" s="1" t="s">
        <v>1118</v>
      </c>
      <c r="F761" s="1">
        <v>1</v>
      </c>
    </row>
    <row r="762" spans="2:6">
      <c r="B762" t="s">
        <v>2007</v>
      </c>
      <c r="C762" s="47">
        <v>1</v>
      </c>
      <c r="E762" s="1" t="s">
        <v>1120</v>
      </c>
      <c r="F762" s="1">
        <v>1</v>
      </c>
    </row>
    <row r="763" spans="2:6">
      <c r="B763" t="s">
        <v>2011</v>
      </c>
      <c r="C763" s="47">
        <v>1</v>
      </c>
      <c r="E763" s="1" t="s">
        <v>1121</v>
      </c>
      <c r="F763" s="1">
        <v>1</v>
      </c>
    </row>
    <row r="764" spans="2:6">
      <c r="B764" t="s">
        <v>2010</v>
      </c>
      <c r="C764" s="47">
        <v>1</v>
      </c>
      <c r="E764" s="1" t="s">
        <v>1122</v>
      </c>
      <c r="F764" s="1">
        <v>1</v>
      </c>
    </row>
    <row r="765" spans="2:6">
      <c r="B765" t="s">
        <v>2015</v>
      </c>
      <c r="C765" s="47">
        <v>1</v>
      </c>
      <c r="E765" s="1" t="s">
        <v>1123</v>
      </c>
      <c r="F765" s="1">
        <v>1</v>
      </c>
    </row>
    <row r="766" spans="2:6">
      <c r="B766" t="s">
        <v>2016</v>
      </c>
      <c r="C766" s="47">
        <v>1</v>
      </c>
      <c r="E766" s="1" t="s">
        <v>1126</v>
      </c>
      <c r="F766" s="1">
        <v>1</v>
      </c>
    </row>
    <row r="767" spans="2:6">
      <c r="B767" t="s">
        <v>2018</v>
      </c>
      <c r="C767" s="47">
        <v>1</v>
      </c>
      <c r="E767" s="1" t="s">
        <v>1132</v>
      </c>
      <c r="F767" s="1">
        <v>1</v>
      </c>
    </row>
    <row r="768" spans="2:6">
      <c r="B768" t="s">
        <v>2019</v>
      </c>
      <c r="C768" s="47">
        <v>1</v>
      </c>
      <c r="E768" s="1" t="s">
        <v>1133</v>
      </c>
      <c r="F768" s="1">
        <v>1</v>
      </c>
    </row>
    <row r="769" spans="2:6">
      <c r="B769" t="s">
        <v>2020</v>
      </c>
      <c r="C769" s="47">
        <v>1</v>
      </c>
      <c r="E769" s="1" t="s">
        <v>1134</v>
      </c>
      <c r="F769" s="1">
        <v>1</v>
      </c>
    </row>
    <row r="770" spans="2:6">
      <c r="B770" t="s">
        <v>2022</v>
      </c>
      <c r="C770" s="47">
        <v>1</v>
      </c>
      <c r="E770" s="1" t="s">
        <v>1135</v>
      </c>
      <c r="F770" s="1">
        <v>1</v>
      </c>
    </row>
    <row r="771" spans="2:6">
      <c r="B771" t="s">
        <v>2023</v>
      </c>
      <c r="C771" s="47">
        <v>1</v>
      </c>
      <c r="E771" s="1" t="s">
        <v>1141</v>
      </c>
      <c r="F771" s="1">
        <v>1</v>
      </c>
    </row>
    <row r="772" spans="2:6">
      <c r="B772" t="s">
        <v>2025</v>
      </c>
      <c r="C772" s="47">
        <v>1</v>
      </c>
      <c r="E772" s="1" t="s">
        <v>1142</v>
      </c>
      <c r="F772" s="1">
        <v>1</v>
      </c>
    </row>
    <row r="773" spans="2:6">
      <c r="B773" t="s">
        <v>2026</v>
      </c>
      <c r="C773" s="47">
        <v>1</v>
      </c>
      <c r="E773" s="1" t="s">
        <v>1143</v>
      </c>
      <c r="F773" s="1">
        <v>1</v>
      </c>
    </row>
    <row r="774" spans="2:6">
      <c r="B774" t="s">
        <v>2029</v>
      </c>
      <c r="C774" s="47">
        <v>1</v>
      </c>
      <c r="E774" s="1" t="s">
        <v>1144</v>
      </c>
      <c r="F774" s="1">
        <v>1</v>
      </c>
    </row>
    <row r="775" spans="2:6">
      <c r="B775" t="s">
        <v>2032</v>
      </c>
      <c r="C775" s="47">
        <v>1</v>
      </c>
      <c r="E775" s="1" t="s">
        <v>1145</v>
      </c>
      <c r="F775" s="1">
        <v>1</v>
      </c>
    </row>
    <row r="776" spans="2:6">
      <c r="B776" t="s">
        <v>2700</v>
      </c>
      <c r="C776" s="47">
        <v>1</v>
      </c>
      <c r="E776" s="1" t="s">
        <v>1146</v>
      </c>
      <c r="F776" s="1">
        <v>1</v>
      </c>
    </row>
    <row r="777" spans="2:6">
      <c r="B777" t="s">
        <v>2033</v>
      </c>
      <c r="C777" s="47">
        <v>1</v>
      </c>
      <c r="E777" s="1" t="s">
        <v>1147</v>
      </c>
      <c r="F777" s="1">
        <v>1</v>
      </c>
    </row>
    <row r="778" spans="2:6">
      <c r="B778" t="s">
        <v>2034</v>
      </c>
      <c r="C778" s="47">
        <v>1</v>
      </c>
      <c r="E778" s="1" t="s">
        <v>1149</v>
      </c>
      <c r="F778" s="1">
        <v>1</v>
      </c>
    </row>
    <row r="779" spans="2:6">
      <c r="B779" t="s">
        <v>2035</v>
      </c>
      <c r="C779" s="47">
        <v>1</v>
      </c>
      <c r="E779" s="1" t="s">
        <v>1150</v>
      </c>
      <c r="F779" s="1">
        <v>1</v>
      </c>
    </row>
    <row r="780" spans="2:6">
      <c r="B780" t="s">
        <v>2039</v>
      </c>
      <c r="C780" s="47">
        <v>1</v>
      </c>
      <c r="E780" s="1" t="s">
        <v>1151</v>
      </c>
      <c r="F780" s="1">
        <v>1</v>
      </c>
    </row>
    <row r="781" spans="2:6">
      <c r="B781" t="s">
        <v>2036</v>
      </c>
      <c r="C781" s="47">
        <v>1</v>
      </c>
      <c r="E781" s="1" t="s">
        <v>1152</v>
      </c>
      <c r="F781" s="1">
        <v>1</v>
      </c>
    </row>
    <row r="782" spans="2:6">
      <c r="B782" t="s">
        <v>2037</v>
      </c>
      <c r="C782" s="47">
        <v>1</v>
      </c>
      <c r="E782" s="1" t="s">
        <v>1154</v>
      </c>
      <c r="F782" s="1">
        <v>1</v>
      </c>
    </row>
    <row r="783" spans="2:6">
      <c r="B783" t="s">
        <v>2042</v>
      </c>
      <c r="C783" s="47">
        <v>1</v>
      </c>
      <c r="E783" s="1" t="s">
        <v>1156</v>
      </c>
      <c r="F783" s="1">
        <v>1</v>
      </c>
    </row>
    <row r="784" spans="2:6">
      <c r="B784" t="s">
        <v>2050</v>
      </c>
      <c r="C784" s="47">
        <v>1</v>
      </c>
      <c r="E784" s="1" t="s">
        <v>1157</v>
      </c>
      <c r="F784" s="1">
        <v>1</v>
      </c>
    </row>
    <row r="785" spans="2:6">
      <c r="B785" t="s">
        <v>2052</v>
      </c>
      <c r="C785" s="47">
        <v>1</v>
      </c>
      <c r="E785" s="1" t="s">
        <v>1158</v>
      </c>
      <c r="F785" s="1">
        <v>1</v>
      </c>
    </row>
    <row r="786" spans="2:6">
      <c r="B786" t="s">
        <v>2053</v>
      </c>
      <c r="C786" s="47">
        <v>1</v>
      </c>
      <c r="E786" s="1" t="s">
        <v>1159</v>
      </c>
      <c r="F786" s="1">
        <v>1</v>
      </c>
    </row>
    <row r="787" spans="2:6">
      <c r="B787" t="s">
        <v>2055</v>
      </c>
      <c r="C787" s="47">
        <v>1</v>
      </c>
      <c r="E787" s="1" t="s">
        <v>1160</v>
      </c>
      <c r="F787" s="1">
        <v>1</v>
      </c>
    </row>
    <row r="788" spans="2:6">
      <c r="B788" t="s">
        <v>2057</v>
      </c>
      <c r="C788" s="47">
        <v>1</v>
      </c>
      <c r="E788" s="1" t="s">
        <v>1161</v>
      </c>
      <c r="F788" s="1">
        <v>1</v>
      </c>
    </row>
    <row r="789" spans="2:6">
      <c r="B789" t="s">
        <v>2058</v>
      </c>
      <c r="C789" s="47">
        <v>1</v>
      </c>
      <c r="E789" s="1" t="s">
        <v>1163</v>
      </c>
      <c r="F789" s="1">
        <v>1</v>
      </c>
    </row>
    <row r="790" spans="2:6">
      <c r="B790" t="s">
        <v>2066</v>
      </c>
      <c r="C790" s="47">
        <v>1</v>
      </c>
      <c r="E790" s="1" t="s">
        <v>104</v>
      </c>
      <c r="F790" s="1">
        <v>1</v>
      </c>
    </row>
    <row r="791" spans="2:6">
      <c r="B791" t="s">
        <v>2067</v>
      </c>
      <c r="C791" s="47">
        <v>1</v>
      </c>
      <c r="E791" s="1" t="s">
        <v>1164</v>
      </c>
      <c r="F791" s="1">
        <v>1</v>
      </c>
    </row>
    <row r="792" spans="2:6">
      <c r="B792" t="s">
        <v>2068</v>
      </c>
      <c r="C792" s="47">
        <v>1</v>
      </c>
      <c r="E792" s="1" t="s">
        <v>1165</v>
      </c>
      <c r="F792" s="1">
        <v>1</v>
      </c>
    </row>
    <row r="793" spans="2:6">
      <c r="B793" t="s">
        <v>2065</v>
      </c>
      <c r="C793" s="47">
        <v>1</v>
      </c>
      <c r="E793" s="1" t="s">
        <v>1166</v>
      </c>
      <c r="F793" s="1">
        <v>1</v>
      </c>
    </row>
    <row r="794" spans="2:6">
      <c r="B794" t="s">
        <v>2070</v>
      </c>
      <c r="C794" s="47">
        <v>1</v>
      </c>
      <c r="E794" s="1" t="s">
        <v>1168</v>
      </c>
      <c r="F794" s="1">
        <v>1</v>
      </c>
    </row>
    <row r="795" spans="2:6">
      <c r="B795" t="s">
        <v>2069</v>
      </c>
      <c r="C795" s="47">
        <v>1</v>
      </c>
      <c r="E795" s="1" t="s">
        <v>1169</v>
      </c>
      <c r="F795" s="1">
        <v>1</v>
      </c>
    </row>
    <row r="796" spans="2:6">
      <c r="B796" t="s">
        <v>2072</v>
      </c>
      <c r="C796" s="47">
        <v>1</v>
      </c>
      <c r="E796" s="1" t="s">
        <v>1171</v>
      </c>
      <c r="F796" s="1">
        <v>1</v>
      </c>
    </row>
    <row r="797" spans="2:6">
      <c r="B797" t="s">
        <v>2074</v>
      </c>
      <c r="C797" s="47">
        <v>1</v>
      </c>
      <c r="E797" s="1" t="s">
        <v>1173</v>
      </c>
      <c r="F797" s="1">
        <v>1</v>
      </c>
    </row>
    <row r="798" spans="2:6">
      <c r="B798" t="s">
        <v>2075</v>
      </c>
      <c r="C798" s="47">
        <v>1</v>
      </c>
      <c r="E798" s="1" t="s">
        <v>1174</v>
      </c>
      <c r="F798" s="1">
        <v>1</v>
      </c>
    </row>
    <row r="799" spans="2:6">
      <c r="B799" t="s">
        <v>2079</v>
      </c>
      <c r="C799" s="47">
        <v>1</v>
      </c>
      <c r="E799" s="1" t="s">
        <v>1175</v>
      </c>
      <c r="F799" s="1">
        <v>1</v>
      </c>
    </row>
    <row r="800" spans="2:6">
      <c r="B800" t="s">
        <v>2084</v>
      </c>
      <c r="C800" s="47">
        <v>1</v>
      </c>
      <c r="E800" s="1" t="s">
        <v>1176</v>
      </c>
      <c r="F800" s="1">
        <v>1</v>
      </c>
    </row>
    <row r="801" spans="2:6">
      <c r="B801" t="s">
        <v>2088</v>
      </c>
      <c r="C801" s="47">
        <v>1</v>
      </c>
      <c r="E801" s="1" t="s">
        <v>1177</v>
      </c>
      <c r="F801" s="1">
        <v>1</v>
      </c>
    </row>
    <row r="802" spans="2:6">
      <c r="B802" t="s">
        <v>2092</v>
      </c>
      <c r="C802" s="47">
        <v>1</v>
      </c>
      <c r="E802" s="1" t="s">
        <v>1180</v>
      </c>
      <c r="F802" s="1">
        <v>1</v>
      </c>
    </row>
    <row r="803" spans="2:6">
      <c r="B803" t="s">
        <v>2089</v>
      </c>
      <c r="C803" s="47">
        <v>1</v>
      </c>
      <c r="E803" s="1" t="s">
        <v>1181</v>
      </c>
      <c r="F803" s="1">
        <v>1</v>
      </c>
    </row>
    <row r="804" spans="2:6">
      <c r="B804" t="s">
        <v>2090</v>
      </c>
      <c r="C804" s="47">
        <v>1</v>
      </c>
      <c r="E804" s="1" t="s">
        <v>1184</v>
      </c>
      <c r="F804" s="1">
        <v>1</v>
      </c>
    </row>
    <row r="805" spans="2:6">
      <c r="B805" t="s">
        <v>2091</v>
      </c>
      <c r="C805" s="47">
        <v>1</v>
      </c>
      <c r="E805" s="1" t="s">
        <v>1185</v>
      </c>
      <c r="F805" s="1">
        <v>1</v>
      </c>
    </row>
    <row r="806" spans="2:6">
      <c r="B806" t="s">
        <v>40</v>
      </c>
      <c r="C806" s="47">
        <v>1</v>
      </c>
      <c r="E806" s="1" t="s">
        <v>1186</v>
      </c>
      <c r="F806" s="1">
        <v>1</v>
      </c>
    </row>
    <row r="807" spans="2:6">
      <c r="B807" t="s">
        <v>2099</v>
      </c>
      <c r="C807" s="47">
        <v>1</v>
      </c>
      <c r="E807" s="1" t="s">
        <v>1187</v>
      </c>
      <c r="F807" s="1">
        <v>1</v>
      </c>
    </row>
    <row r="808" spans="2:6">
      <c r="B808" t="s">
        <v>2100</v>
      </c>
      <c r="C808" s="47">
        <v>1</v>
      </c>
      <c r="E808" s="1" t="s">
        <v>1188</v>
      </c>
      <c r="F808" s="1">
        <v>1</v>
      </c>
    </row>
    <row r="809" spans="2:6">
      <c r="B809" t="s">
        <v>2102</v>
      </c>
      <c r="C809" s="47">
        <v>1</v>
      </c>
      <c r="E809" s="1" t="s">
        <v>1191</v>
      </c>
      <c r="F809" s="1">
        <v>1</v>
      </c>
    </row>
    <row r="810" spans="2:6">
      <c r="B810" t="s">
        <v>2101</v>
      </c>
      <c r="C810" s="47">
        <v>1</v>
      </c>
      <c r="E810" s="1" t="s">
        <v>1194</v>
      </c>
      <c r="F810" s="1">
        <v>1</v>
      </c>
    </row>
    <row r="811" spans="2:6">
      <c r="B811" t="s">
        <v>2107</v>
      </c>
      <c r="C811" s="47">
        <v>1</v>
      </c>
      <c r="E811" s="1" t="s">
        <v>1196</v>
      </c>
      <c r="F811" s="1">
        <v>1</v>
      </c>
    </row>
    <row r="812" spans="2:6">
      <c r="B812" t="s">
        <v>2184</v>
      </c>
      <c r="C812" s="47">
        <v>1</v>
      </c>
      <c r="E812" s="1" t="s">
        <v>1197</v>
      </c>
      <c r="F812" s="1">
        <v>1</v>
      </c>
    </row>
    <row r="813" spans="2:6">
      <c r="B813" t="s">
        <v>1946</v>
      </c>
      <c r="C813" s="47">
        <v>1</v>
      </c>
      <c r="E813" s="1" t="s">
        <v>1200</v>
      </c>
      <c r="F813" s="1">
        <v>1</v>
      </c>
    </row>
    <row r="814" spans="2:6">
      <c r="B814" t="s">
        <v>99</v>
      </c>
      <c r="C814" s="47">
        <v>1</v>
      </c>
      <c r="E814" s="1" t="s">
        <v>1202</v>
      </c>
      <c r="F814" s="1">
        <v>1</v>
      </c>
    </row>
    <row r="815" spans="2:6">
      <c r="B815" t="s">
        <v>41</v>
      </c>
      <c r="C815" s="47">
        <v>1</v>
      </c>
      <c r="E815" s="1" t="s">
        <v>1203</v>
      </c>
      <c r="F815" s="1">
        <v>1</v>
      </c>
    </row>
    <row r="816" spans="2:6">
      <c r="B816" t="s">
        <v>2326</v>
      </c>
      <c r="C816" s="47">
        <v>1</v>
      </c>
      <c r="E816" s="1" t="s">
        <v>1204</v>
      </c>
      <c r="F816" s="1">
        <v>1</v>
      </c>
    </row>
    <row r="817" spans="2:6">
      <c r="B817" t="s">
        <v>3735</v>
      </c>
      <c r="C817" s="47">
        <v>1</v>
      </c>
      <c r="E817" s="1" t="s">
        <v>1205</v>
      </c>
      <c r="F817" s="1">
        <v>1</v>
      </c>
    </row>
    <row r="818" spans="2:6">
      <c r="B818" t="s">
        <v>2148</v>
      </c>
      <c r="C818" s="47">
        <v>1</v>
      </c>
      <c r="E818" s="1" t="s">
        <v>1206</v>
      </c>
      <c r="F818" s="1">
        <v>1</v>
      </c>
    </row>
    <row r="819" spans="2:6">
      <c r="B819" t="s">
        <v>2149</v>
      </c>
      <c r="C819" s="47">
        <v>1</v>
      </c>
      <c r="E819" s="1" t="s">
        <v>1207</v>
      </c>
      <c r="F819" s="1">
        <v>1</v>
      </c>
    </row>
    <row r="820" spans="2:6">
      <c r="B820" t="s">
        <v>2153</v>
      </c>
      <c r="C820" s="47">
        <v>1</v>
      </c>
      <c r="E820" s="1" t="s">
        <v>1208</v>
      </c>
      <c r="F820" s="1">
        <v>1</v>
      </c>
    </row>
    <row r="821" spans="2:6">
      <c r="B821" t="s">
        <v>2154</v>
      </c>
      <c r="C821" s="47">
        <v>1</v>
      </c>
      <c r="E821" s="1" t="s">
        <v>1209</v>
      </c>
      <c r="F821" s="1">
        <v>1</v>
      </c>
    </row>
    <row r="822" spans="2:6">
      <c r="B822" t="s">
        <v>2155</v>
      </c>
      <c r="C822" s="47">
        <v>1</v>
      </c>
      <c r="E822" s="1" t="s">
        <v>1210</v>
      </c>
      <c r="F822" s="1">
        <v>1</v>
      </c>
    </row>
    <row r="823" spans="2:6">
      <c r="B823" t="s">
        <v>2156</v>
      </c>
      <c r="C823" s="47">
        <v>1</v>
      </c>
      <c r="E823" s="1" t="s">
        <v>1211</v>
      </c>
      <c r="F823" s="1">
        <v>1</v>
      </c>
    </row>
    <row r="824" spans="2:6">
      <c r="B824" t="s">
        <v>2158</v>
      </c>
      <c r="C824" s="47">
        <v>1</v>
      </c>
      <c r="E824" s="1" t="s">
        <v>1212</v>
      </c>
      <c r="F824" s="1">
        <v>1</v>
      </c>
    </row>
    <row r="825" spans="2:6">
      <c r="B825" t="s">
        <v>2161</v>
      </c>
      <c r="C825" s="47">
        <v>1</v>
      </c>
      <c r="E825" s="1" t="s">
        <v>1216</v>
      </c>
      <c r="F825" s="1">
        <v>1</v>
      </c>
    </row>
    <row r="826" spans="2:6">
      <c r="B826" t="s">
        <v>2162</v>
      </c>
      <c r="C826" s="47">
        <v>1</v>
      </c>
      <c r="E826" s="1" t="s">
        <v>1218</v>
      </c>
      <c r="F826" s="1">
        <v>1</v>
      </c>
    </row>
    <row r="827" spans="2:6">
      <c r="B827" t="s">
        <v>2163</v>
      </c>
      <c r="C827" s="47">
        <v>1</v>
      </c>
      <c r="E827" s="1" t="s">
        <v>1219</v>
      </c>
      <c r="F827" s="1">
        <v>1</v>
      </c>
    </row>
    <row r="828" spans="2:6">
      <c r="B828" t="s">
        <v>2164</v>
      </c>
      <c r="C828" s="47">
        <v>1</v>
      </c>
      <c r="E828" s="1" t="s">
        <v>17</v>
      </c>
      <c r="F828" s="1">
        <v>1</v>
      </c>
    </row>
    <row r="829" spans="2:6">
      <c r="B829" t="s">
        <v>2169</v>
      </c>
      <c r="C829" s="47">
        <v>1</v>
      </c>
      <c r="E829" s="1" t="s">
        <v>1222</v>
      </c>
      <c r="F829" s="1">
        <v>1</v>
      </c>
    </row>
    <row r="830" spans="2:6">
      <c r="B830" t="s">
        <v>2173</v>
      </c>
      <c r="C830" s="47">
        <v>1</v>
      </c>
      <c r="E830" s="1" t="s">
        <v>1223</v>
      </c>
      <c r="F830" s="1">
        <v>1</v>
      </c>
    </row>
    <row r="831" spans="2:6">
      <c r="B831" t="s">
        <v>2181</v>
      </c>
      <c r="C831" s="47">
        <v>1</v>
      </c>
      <c r="E831" s="1" t="s">
        <v>1224</v>
      </c>
      <c r="F831" s="1">
        <v>1</v>
      </c>
    </row>
    <row r="832" spans="2:6">
      <c r="B832" t="s">
        <v>2182</v>
      </c>
      <c r="C832" s="47">
        <v>1</v>
      </c>
      <c r="E832" s="1" t="s">
        <v>1225</v>
      </c>
      <c r="F832" s="1">
        <v>1</v>
      </c>
    </row>
    <row r="833" spans="2:6">
      <c r="B833" t="s">
        <v>2267</v>
      </c>
      <c r="C833" s="47">
        <v>1</v>
      </c>
      <c r="E833" s="1" t="s">
        <v>1227</v>
      </c>
      <c r="F833" s="1">
        <v>1</v>
      </c>
    </row>
    <row r="834" spans="2:6">
      <c r="B834" t="s">
        <v>2277</v>
      </c>
      <c r="C834" s="47">
        <v>1</v>
      </c>
      <c r="E834" s="1" t="s">
        <v>1228</v>
      </c>
      <c r="F834" s="1">
        <v>1</v>
      </c>
    </row>
    <row r="835" spans="2:6">
      <c r="B835" t="s">
        <v>2280</v>
      </c>
      <c r="C835" s="47">
        <v>1</v>
      </c>
      <c r="E835" s="1" t="s">
        <v>1230</v>
      </c>
      <c r="F835" s="1">
        <v>1</v>
      </c>
    </row>
    <row r="836" spans="2:6">
      <c r="B836" t="s">
        <v>2281</v>
      </c>
      <c r="C836" s="47">
        <v>1</v>
      </c>
      <c r="E836" s="1" t="s">
        <v>1231</v>
      </c>
      <c r="F836" s="1">
        <v>1</v>
      </c>
    </row>
    <row r="837" spans="2:6">
      <c r="B837" t="s">
        <v>2288</v>
      </c>
      <c r="C837" s="47">
        <v>1</v>
      </c>
      <c r="E837" s="1" t="s">
        <v>1233</v>
      </c>
      <c r="F837" s="1">
        <v>1</v>
      </c>
    </row>
    <row r="838" spans="2:6">
      <c r="B838" t="s">
        <v>2290</v>
      </c>
      <c r="C838" s="47">
        <v>1</v>
      </c>
      <c r="E838" s="1" t="s">
        <v>1234</v>
      </c>
      <c r="F838" s="1">
        <v>1</v>
      </c>
    </row>
    <row r="839" spans="2:6">
      <c r="B839" t="s">
        <v>2291</v>
      </c>
      <c r="C839" s="47">
        <v>1</v>
      </c>
      <c r="E839" s="1" t="s">
        <v>1237</v>
      </c>
      <c r="F839" s="1">
        <v>1</v>
      </c>
    </row>
    <row r="840" spans="2:6">
      <c r="B840" t="s">
        <v>2292</v>
      </c>
      <c r="C840" s="47">
        <v>1</v>
      </c>
      <c r="E840" s="1" t="s">
        <v>1238</v>
      </c>
      <c r="F840" s="1">
        <v>1</v>
      </c>
    </row>
    <row r="841" spans="2:6">
      <c r="B841" t="s">
        <v>2177</v>
      </c>
      <c r="C841" s="47">
        <v>1</v>
      </c>
      <c r="E841" s="1" t="s">
        <v>1242</v>
      </c>
      <c r="F841" s="1">
        <v>1</v>
      </c>
    </row>
    <row r="842" spans="2:6">
      <c r="B842" t="s">
        <v>2196</v>
      </c>
      <c r="C842" s="47">
        <v>1</v>
      </c>
      <c r="E842" s="1" t="s">
        <v>1245</v>
      </c>
      <c r="F842" s="1">
        <v>1</v>
      </c>
    </row>
    <row r="843" spans="2:6">
      <c r="B843" t="s">
        <v>2201</v>
      </c>
      <c r="C843" s="47">
        <v>1</v>
      </c>
      <c r="E843" s="1" t="s">
        <v>1246</v>
      </c>
      <c r="F843" s="1">
        <v>1</v>
      </c>
    </row>
    <row r="844" spans="2:6">
      <c r="B844" t="s">
        <v>2165</v>
      </c>
      <c r="C844" s="47">
        <v>1</v>
      </c>
      <c r="E844" s="1" t="s">
        <v>1247</v>
      </c>
      <c r="F844" s="1">
        <v>1</v>
      </c>
    </row>
    <row r="845" spans="2:6">
      <c r="B845" t="s">
        <v>2168</v>
      </c>
      <c r="C845" s="47">
        <v>1</v>
      </c>
      <c r="E845" s="1" t="s">
        <v>1248</v>
      </c>
      <c r="F845" s="1">
        <v>1</v>
      </c>
    </row>
    <row r="846" spans="2:6">
      <c r="B846" t="s">
        <v>2171</v>
      </c>
      <c r="C846" s="47">
        <v>1</v>
      </c>
      <c r="E846" s="1" t="s">
        <v>1249</v>
      </c>
      <c r="F846" s="1">
        <v>1</v>
      </c>
    </row>
    <row r="847" spans="2:6">
      <c r="B847" t="s">
        <v>2174</v>
      </c>
      <c r="C847" s="47">
        <v>1</v>
      </c>
      <c r="E847" s="1" t="s">
        <v>1251</v>
      </c>
      <c r="F847" s="1">
        <v>1</v>
      </c>
    </row>
    <row r="848" spans="2:6">
      <c r="B848" t="s">
        <v>2175</v>
      </c>
      <c r="C848" s="47">
        <v>1</v>
      </c>
      <c r="E848" s="1" t="s">
        <v>1254</v>
      </c>
      <c r="F848" s="1">
        <v>1</v>
      </c>
    </row>
    <row r="849" spans="2:6">
      <c r="B849" t="s">
        <v>4108</v>
      </c>
      <c r="C849" s="47">
        <v>1</v>
      </c>
      <c r="E849" s="1" t="s">
        <v>1256</v>
      </c>
      <c r="F849" s="1">
        <v>1</v>
      </c>
    </row>
    <row r="850" spans="2:6">
      <c r="B850" t="s">
        <v>2176</v>
      </c>
      <c r="C850" s="47">
        <v>1</v>
      </c>
      <c r="E850" s="1" t="s">
        <v>1257</v>
      </c>
      <c r="F850" s="1">
        <v>1</v>
      </c>
    </row>
    <row r="851" spans="2:6">
      <c r="B851" t="s">
        <v>2179</v>
      </c>
      <c r="C851" s="47">
        <v>1</v>
      </c>
      <c r="E851" s="1" t="s">
        <v>1258</v>
      </c>
      <c r="F851" s="1">
        <v>1</v>
      </c>
    </row>
    <row r="852" spans="2:6">
      <c r="B852" t="s">
        <v>2180</v>
      </c>
      <c r="C852" s="47">
        <v>1</v>
      </c>
      <c r="E852" s="1" t="s">
        <v>18</v>
      </c>
      <c r="F852" s="1">
        <v>1</v>
      </c>
    </row>
    <row r="853" spans="2:6">
      <c r="B853" t="s">
        <v>2186</v>
      </c>
      <c r="C853" s="47">
        <v>1</v>
      </c>
      <c r="E853" s="1" t="s">
        <v>1260</v>
      </c>
      <c r="F853" s="1">
        <v>1</v>
      </c>
    </row>
    <row r="854" spans="2:6">
      <c r="B854" t="s">
        <v>2189</v>
      </c>
      <c r="C854" s="47">
        <v>1</v>
      </c>
      <c r="E854" s="1" t="s">
        <v>1261</v>
      </c>
      <c r="F854" s="1">
        <v>1</v>
      </c>
    </row>
    <row r="855" spans="2:6">
      <c r="B855" t="s">
        <v>4113</v>
      </c>
      <c r="C855" s="47">
        <v>1</v>
      </c>
      <c r="E855" s="1" t="s">
        <v>1262</v>
      </c>
      <c r="F855" s="1">
        <v>1</v>
      </c>
    </row>
    <row r="856" spans="2:6">
      <c r="B856" t="s">
        <v>2202</v>
      </c>
      <c r="C856" s="47">
        <v>1</v>
      </c>
      <c r="E856" s="1" t="s">
        <v>1265</v>
      </c>
      <c r="F856" s="1">
        <v>1</v>
      </c>
    </row>
    <row r="857" spans="2:6">
      <c r="B857" t="s">
        <v>2203</v>
      </c>
      <c r="C857" s="47">
        <v>1</v>
      </c>
      <c r="E857" s="1" t="s">
        <v>1266</v>
      </c>
      <c r="F857" s="1">
        <v>1</v>
      </c>
    </row>
    <row r="858" spans="2:6">
      <c r="B858" t="s">
        <v>2207</v>
      </c>
      <c r="C858" s="47">
        <v>1</v>
      </c>
      <c r="E858" s="1" t="s">
        <v>1267</v>
      </c>
      <c r="F858" s="1">
        <v>1</v>
      </c>
    </row>
    <row r="859" spans="2:6">
      <c r="B859" t="s">
        <v>2223</v>
      </c>
      <c r="C859" s="47">
        <v>1</v>
      </c>
      <c r="E859" s="1" t="s">
        <v>1269</v>
      </c>
      <c r="F859" s="1">
        <v>1</v>
      </c>
    </row>
    <row r="860" spans="2:6">
      <c r="B860" t="s">
        <v>2225</v>
      </c>
      <c r="C860" s="47">
        <v>1</v>
      </c>
      <c r="E860" s="1" t="s">
        <v>1271</v>
      </c>
      <c r="F860" s="1">
        <v>1</v>
      </c>
    </row>
    <row r="861" spans="2:6">
      <c r="B861" t="s">
        <v>2247</v>
      </c>
      <c r="C861" s="47">
        <v>1</v>
      </c>
      <c r="E861" s="1" t="s">
        <v>1273</v>
      </c>
      <c r="F861" s="1">
        <v>1</v>
      </c>
    </row>
    <row r="862" spans="2:6">
      <c r="B862" t="s">
        <v>2248</v>
      </c>
      <c r="C862" s="47">
        <v>1</v>
      </c>
      <c r="E862" s="1" t="s">
        <v>1275</v>
      </c>
      <c r="F862" s="1">
        <v>1</v>
      </c>
    </row>
    <row r="863" spans="2:6">
      <c r="B863" t="s">
        <v>2249</v>
      </c>
      <c r="C863" s="47">
        <v>1</v>
      </c>
      <c r="E863" s="1" t="s">
        <v>1277</v>
      </c>
      <c r="F863" s="1">
        <v>1</v>
      </c>
    </row>
    <row r="864" spans="2:6">
      <c r="B864" t="s">
        <v>39</v>
      </c>
      <c r="C864" s="47">
        <v>1</v>
      </c>
      <c r="E864" s="1" t="s">
        <v>1278</v>
      </c>
      <c r="F864" s="1">
        <v>1</v>
      </c>
    </row>
    <row r="865" spans="2:6">
      <c r="B865" t="s">
        <v>2250</v>
      </c>
      <c r="C865" s="47">
        <v>1</v>
      </c>
      <c r="E865" s="1" t="s">
        <v>1281</v>
      </c>
      <c r="F865" s="1">
        <v>1</v>
      </c>
    </row>
    <row r="866" spans="2:6">
      <c r="B866" t="s">
        <v>2251</v>
      </c>
      <c r="C866" s="47">
        <v>1</v>
      </c>
      <c r="E866" s="1" t="s">
        <v>1283</v>
      </c>
      <c r="F866" s="1">
        <v>1</v>
      </c>
    </row>
    <row r="867" spans="2:6">
      <c r="B867" t="s">
        <v>2252</v>
      </c>
      <c r="C867" s="47">
        <v>1</v>
      </c>
      <c r="E867" s="1" t="s">
        <v>1284</v>
      </c>
      <c r="F867" s="1">
        <v>1</v>
      </c>
    </row>
    <row r="868" spans="2:6">
      <c r="B868" t="s">
        <v>2253</v>
      </c>
      <c r="C868" s="47">
        <v>1</v>
      </c>
      <c r="E868" s="1" t="s">
        <v>1285</v>
      </c>
      <c r="F868" s="1">
        <v>1</v>
      </c>
    </row>
    <row r="869" spans="2:6">
      <c r="B869" t="s">
        <v>2978</v>
      </c>
      <c r="C869" s="47">
        <v>1</v>
      </c>
      <c r="E869" s="1" t="s">
        <v>1286</v>
      </c>
      <c r="F869" s="1">
        <v>1</v>
      </c>
    </row>
    <row r="870" spans="2:6">
      <c r="B870" t="s">
        <v>2237</v>
      </c>
      <c r="C870" s="47">
        <v>1</v>
      </c>
      <c r="E870" s="1" t="s">
        <v>1287</v>
      </c>
      <c r="F870" s="1">
        <v>1</v>
      </c>
    </row>
    <row r="871" spans="2:6">
      <c r="B871" t="s">
        <v>2208</v>
      </c>
      <c r="C871" s="47">
        <v>1</v>
      </c>
      <c r="E871" s="1" t="s">
        <v>1288</v>
      </c>
      <c r="F871" s="1">
        <v>1</v>
      </c>
    </row>
    <row r="872" spans="2:6">
      <c r="B872" t="s">
        <v>2210</v>
      </c>
      <c r="C872" s="47">
        <v>1</v>
      </c>
      <c r="E872" s="1" t="s">
        <v>1289</v>
      </c>
      <c r="F872" s="1">
        <v>1</v>
      </c>
    </row>
    <row r="873" spans="2:6">
      <c r="B873" t="s">
        <v>2214</v>
      </c>
      <c r="C873" s="47">
        <v>1</v>
      </c>
      <c r="E873" s="1" t="s">
        <v>1290</v>
      </c>
      <c r="F873" s="1">
        <v>1</v>
      </c>
    </row>
    <row r="874" spans="2:6">
      <c r="B874" t="s">
        <v>2217</v>
      </c>
      <c r="C874" s="47">
        <v>1</v>
      </c>
      <c r="E874" s="1" t="s">
        <v>1291</v>
      </c>
      <c r="F874" s="1">
        <v>1</v>
      </c>
    </row>
    <row r="875" spans="2:6">
      <c r="B875" t="s">
        <v>2218</v>
      </c>
      <c r="C875" s="47">
        <v>1</v>
      </c>
      <c r="E875" s="1" t="s">
        <v>1292</v>
      </c>
      <c r="F875" s="1">
        <v>1</v>
      </c>
    </row>
    <row r="876" spans="2:6">
      <c r="B876" t="s">
        <v>2222</v>
      </c>
      <c r="C876" s="47">
        <v>1</v>
      </c>
      <c r="E876" s="1" t="s">
        <v>1294</v>
      </c>
      <c r="F876" s="1">
        <v>1</v>
      </c>
    </row>
    <row r="877" spans="2:6">
      <c r="B877" t="s">
        <v>2232</v>
      </c>
      <c r="C877" s="47">
        <v>1</v>
      </c>
      <c r="E877" s="1" t="s">
        <v>1295</v>
      </c>
      <c r="F877" s="1">
        <v>1</v>
      </c>
    </row>
    <row r="878" spans="2:6">
      <c r="B878" t="s">
        <v>2234</v>
      </c>
      <c r="C878" s="47">
        <v>1</v>
      </c>
      <c r="E878" s="1" t="s">
        <v>19</v>
      </c>
      <c r="F878" s="1">
        <v>1</v>
      </c>
    </row>
    <row r="879" spans="2:6">
      <c r="B879" t="s">
        <v>71</v>
      </c>
      <c r="C879" s="47">
        <v>1</v>
      </c>
      <c r="E879" s="1" t="s">
        <v>1296</v>
      </c>
      <c r="F879" s="1">
        <v>1</v>
      </c>
    </row>
    <row r="880" spans="2:6">
      <c r="B880" t="s">
        <v>111</v>
      </c>
      <c r="C880" s="47">
        <v>1</v>
      </c>
      <c r="E880" s="1" t="s">
        <v>1297</v>
      </c>
      <c r="F880" s="1">
        <v>1</v>
      </c>
    </row>
    <row r="881" spans="2:6">
      <c r="B881" t="s">
        <v>2235</v>
      </c>
      <c r="C881" s="47">
        <v>1</v>
      </c>
      <c r="E881" s="1" t="s">
        <v>1298</v>
      </c>
      <c r="F881" s="1">
        <v>1</v>
      </c>
    </row>
    <row r="882" spans="2:6">
      <c r="B882" t="s">
        <v>43</v>
      </c>
      <c r="C882" s="47">
        <v>1</v>
      </c>
      <c r="E882" s="1" t="s">
        <v>1300</v>
      </c>
      <c r="F882" s="1">
        <v>1</v>
      </c>
    </row>
    <row r="883" spans="2:6">
      <c r="B883" t="s">
        <v>942</v>
      </c>
      <c r="C883" s="47">
        <v>1</v>
      </c>
      <c r="E883" s="1" t="s">
        <v>1302</v>
      </c>
      <c r="F883" s="1">
        <v>1</v>
      </c>
    </row>
    <row r="884" spans="2:6">
      <c r="B884" t="s">
        <v>2238</v>
      </c>
      <c r="C884" s="47">
        <v>1</v>
      </c>
      <c r="E884" s="1" t="s">
        <v>1303</v>
      </c>
      <c r="F884" s="1">
        <v>1</v>
      </c>
    </row>
    <row r="885" spans="2:6">
      <c r="B885" t="s">
        <v>2240</v>
      </c>
      <c r="C885" s="47">
        <v>1</v>
      </c>
      <c r="E885" s="1" t="s">
        <v>1304</v>
      </c>
      <c r="F885" s="1">
        <v>1</v>
      </c>
    </row>
    <row r="886" spans="2:6">
      <c r="B886" t="s">
        <v>2241</v>
      </c>
      <c r="C886" s="47">
        <v>1</v>
      </c>
      <c r="E886" s="1" t="s">
        <v>1308</v>
      </c>
      <c r="F886" s="1">
        <v>1</v>
      </c>
    </row>
    <row r="887" spans="2:6">
      <c r="B887" t="s">
        <v>2245</v>
      </c>
      <c r="C887" s="47">
        <v>1</v>
      </c>
      <c r="E887" s="1" t="s">
        <v>1309</v>
      </c>
      <c r="F887" s="1">
        <v>1</v>
      </c>
    </row>
    <row r="888" spans="2:6">
      <c r="B888" t="s">
        <v>2256</v>
      </c>
      <c r="C888" s="47">
        <v>1</v>
      </c>
      <c r="E888" s="1" t="s">
        <v>1311</v>
      </c>
      <c r="F888" s="1">
        <v>1</v>
      </c>
    </row>
    <row r="889" spans="2:6">
      <c r="B889" t="s">
        <v>2259</v>
      </c>
      <c r="C889" s="47">
        <v>1</v>
      </c>
      <c r="E889" s="1" t="s">
        <v>1312</v>
      </c>
      <c r="F889" s="1">
        <v>1</v>
      </c>
    </row>
    <row r="890" spans="2:6">
      <c r="B890" t="s">
        <v>2262</v>
      </c>
      <c r="C890" s="47">
        <v>1</v>
      </c>
      <c r="E890" s="1" t="s">
        <v>1313</v>
      </c>
      <c r="F890" s="1">
        <v>1</v>
      </c>
    </row>
    <row r="891" spans="2:6">
      <c r="B891" t="s">
        <v>2269</v>
      </c>
      <c r="C891" s="47">
        <v>1</v>
      </c>
      <c r="E891" s="1" t="s">
        <v>1314</v>
      </c>
      <c r="F891" s="1">
        <v>1</v>
      </c>
    </row>
    <row r="892" spans="2:6">
      <c r="B892" t="s">
        <v>2273</v>
      </c>
      <c r="C892" s="47">
        <v>1</v>
      </c>
      <c r="E892" s="1" t="s">
        <v>1315</v>
      </c>
      <c r="F892" s="1">
        <v>1</v>
      </c>
    </row>
    <row r="893" spans="2:6">
      <c r="B893" t="s">
        <v>2274</v>
      </c>
      <c r="C893" s="47">
        <v>1</v>
      </c>
      <c r="E893" s="1" t="s">
        <v>20</v>
      </c>
      <c r="F893" s="1">
        <v>1</v>
      </c>
    </row>
    <row r="894" spans="2:6">
      <c r="B894" t="s">
        <v>2275</v>
      </c>
      <c r="C894" s="47">
        <v>1</v>
      </c>
      <c r="E894" s="1" t="s">
        <v>1316</v>
      </c>
      <c r="F894" s="1">
        <v>1</v>
      </c>
    </row>
    <row r="895" spans="2:6">
      <c r="B895" t="s">
        <v>2276</v>
      </c>
      <c r="C895" s="47">
        <v>1</v>
      </c>
      <c r="E895" s="1" t="s">
        <v>1318</v>
      </c>
      <c r="F895" s="1">
        <v>1</v>
      </c>
    </row>
    <row r="896" spans="2:6">
      <c r="B896" t="s">
        <v>2719</v>
      </c>
      <c r="C896" s="47">
        <v>1</v>
      </c>
      <c r="E896" s="1" t="s">
        <v>1319</v>
      </c>
      <c r="F896" s="1">
        <v>1</v>
      </c>
    </row>
    <row r="897" spans="2:6">
      <c r="B897" t="s">
        <v>2283</v>
      </c>
      <c r="C897" s="47">
        <v>1</v>
      </c>
      <c r="E897" s="1" t="s">
        <v>1320</v>
      </c>
      <c r="F897" s="1">
        <v>1</v>
      </c>
    </row>
    <row r="898" spans="2:6">
      <c r="B898" t="s">
        <v>2284</v>
      </c>
      <c r="C898" s="47">
        <v>1</v>
      </c>
      <c r="E898" s="1" t="s">
        <v>1321</v>
      </c>
      <c r="F898" s="1">
        <v>1</v>
      </c>
    </row>
    <row r="899" spans="2:6">
      <c r="B899" t="s">
        <v>2285</v>
      </c>
      <c r="C899" s="47">
        <v>1</v>
      </c>
      <c r="E899" s="1" t="s">
        <v>1322</v>
      </c>
      <c r="F899" s="1">
        <v>1</v>
      </c>
    </row>
    <row r="900" spans="2:6">
      <c r="B900" t="s">
        <v>2287</v>
      </c>
      <c r="C900" s="47">
        <v>1</v>
      </c>
      <c r="E900" s="1" t="s">
        <v>1323</v>
      </c>
      <c r="F900" s="1">
        <v>1</v>
      </c>
    </row>
    <row r="901" spans="2:6">
      <c r="B901" t="s">
        <v>2289</v>
      </c>
      <c r="C901" s="47">
        <v>1</v>
      </c>
      <c r="E901" s="1" t="s">
        <v>1324</v>
      </c>
      <c r="F901" s="1">
        <v>1</v>
      </c>
    </row>
    <row r="902" spans="2:6">
      <c r="B902" t="s">
        <v>2312</v>
      </c>
      <c r="C902" s="47">
        <v>1</v>
      </c>
      <c r="E902" s="1" t="s">
        <v>1325</v>
      </c>
      <c r="F902" s="1">
        <v>1</v>
      </c>
    </row>
    <row r="903" spans="2:6">
      <c r="B903" t="s">
        <v>2294</v>
      </c>
      <c r="C903" s="47">
        <v>1</v>
      </c>
      <c r="E903" s="1" t="s">
        <v>1326</v>
      </c>
      <c r="F903" s="1">
        <v>1</v>
      </c>
    </row>
    <row r="904" spans="2:6">
      <c r="B904" t="s">
        <v>2296</v>
      </c>
      <c r="C904" s="47">
        <v>1</v>
      </c>
      <c r="E904" s="1" t="s">
        <v>1327</v>
      </c>
      <c r="F904" s="1">
        <v>1</v>
      </c>
    </row>
    <row r="905" spans="2:6">
      <c r="B905" t="s">
        <v>3031</v>
      </c>
      <c r="C905" s="47">
        <v>1</v>
      </c>
      <c r="E905" s="1" t="s">
        <v>1328</v>
      </c>
      <c r="F905" s="1">
        <v>1</v>
      </c>
    </row>
    <row r="906" spans="2:6">
      <c r="B906" t="s">
        <v>112</v>
      </c>
      <c r="C906" s="47">
        <v>1</v>
      </c>
      <c r="E906" s="1" t="s">
        <v>1330</v>
      </c>
      <c r="F906" s="1">
        <v>1</v>
      </c>
    </row>
    <row r="907" spans="2:6">
      <c r="B907" t="s">
        <v>2298</v>
      </c>
      <c r="C907" s="47">
        <v>1</v>
      </c>
      <c r="E907" s="1" t="s">
        <v>1331</v>
      </c>
      <c r="F907" s="1">
        <v>1</v>
      </c>
    </row>
    <row r="908" spans="2:6">
      <c r="B908" t="s">
        <v>2299</v>
      </c>
      <c r="C908" s="47">
        <v>1</v>
      </c>
      <c r="E908" s="1" t="s">
        <v>1333</v>
      </c>
      <c r="F908" s="1">
        <v>1</v>
      </c>
    </row>
    <row r="909" spans="2:6">
      <c r="B909" t="s">
        <v>2301</v>
      </c>
      <c r="C909" s="47">
        <v>1</v>
      </c>
      <c r="E909" s="1" t="s">
        <v>1334</v>
      </c>
      <c r="F909" s="1">
        <v>1</v>
      </c>
    </row>
    <row r="910" spans="2:6">
      <c r="B910" t="s">
        <v>2302</v>
      </c>
      <c r="C910" s="47">
        <v>1</v>
      </c>
      <c r="E910" s="1" t="s">
        <v>1335</v>
      </c>
      <c r="F910" s="1">
        <v>1</v>
      </c>
    </row>
    <row r="911" spans="2:6">
      <c r="B911" t="s">
        <v>2303</v>
      </c>
      <c r="C911" s="47">
        <v>1</v>
      </c>
      <c r="E911" s="1" t="s">
        <v>1337</v>
      </c>
      <c r="F911" s="1">
        <v>1</v>
      </c>
    </row>
    <row r="912" spans="2:6">
      <c r="B912" t="s">
        <v>2304</v>
      </c>
      <c r="C912" s="47">
        <v>1</v>
      </c>
      <c r="E912" s="1" t="s">
        <v>1340</v>
      </c>
      <c r="F912" s="1">
        <v>1</v>
      </c>
    </row>
    <row r="913" spans="2:6">
      <c r="B913" t="s">
        <v>2305</v>
      </c>
      <c r="C913" s="47">
        <v>1</v>
      </c>
      <c r="E913" s="1" t="s">
        <v>1341</v>
      </c>
      <c r="F913" s="1">
        <v>1</v>
      </c>
    </row>
    <row r="914" spans="2:6">
      <c r="B914" t="s">
        <v>2306</v>
      </c>
      <c r="C914" s="47">
        <v>1</v>
      </c>
      <c r="E914" s="1" t="s">
        <v>1344</v>
      </c>
      <c r="F914" s="1">
        <v>1</v>
      </c>
    </row>
    <row r="915" spans="2:6">
      <c r="B915" t="s">
        <v>2307</v>
      </c>
      <c r="C915" s="47">
        <v>1</v>
      </c>
      <c r="E915" s="1" t="s">
        <v>1345</v>
      </c>
      <c r="F915" s="1">
        <v>1</v>
      </c>
    </row>
    <row r="916" spans="2:6">
      <c r="B916" t="s">
        <v>2308</v>
      </c>
      <c r="C916" s="47">
        <v>1</v>
      </c>
      <c r="E916" s="1" t="s">
        <v>1347</v>
      </c>
      <c r="F916" s="1">
        <v>1</v>
      </c>
    </row>
    <row r="917" spans="2:6">
      <c r="B917" t="s">
        <v>2311</v>
      </c>
      <c r="C917" s="47">
        <v>1</v>
      </c>
      <c r="E917" s="1" t="s">
        <v>1348</v>
      </c>
      <c r="F917" s="1">
        <v>1</v>
      </c>
    </row>
    <row r="918" spans="2:6">
      <c r="B918" t="s">
        <v>3284</v>
      </c>
      <c r="C918" s="47">
        <v>1</v>
      </c>
      <c r="E918" s="1" t="s">
        <v>1349</v>
      </c>
      <c r="F918" s="1">
        <v>1</v>
      </c>
    </row>
    <row r="919" spans="2:6">
      <c r="B919" t="s">
        <v>2313</v>
      </c>
      <c r="C919" s="47">
        <v>1</v>
      </c>
      <c r="E919" s="1" t="s">
        <v>1350</v>
      </c>
      <c r="F919" s="1">
        <v>1</v>
      </c>
    </row>
    <row r="920" spans="2:6">
      <c r="B920" t="s">
        <v>2314</v>
      </c>
      <c r="C920" s="47">
        <v>1</v>
      </c>
      <c r="E920" s="1" t="s">
        <v>1351</v>
      </c>
      <c r="F920" s="1">
        <v>1</v>
      </c>
    </row>
    <row r="921" spans="2:6">
      <c r="B921" t="s">
        <v>2316</v>
      </c>
      <c r="C921" s="47">
        <v>1</v>
      </c>
      <c r="E921" s="1" t="s">
        <v>1352</v>
      </c>
      <c r="F921" s="1">
        <v>1</v>
      </c>
    </row>
    <row r="922" spans="2:6">
      <c r="B922" t="s">
        <v>2317</v>
      </c>
      <c r="C922" s="47">
        <v>1</v>
      </c>
      <c r="E922" s="1" t="s">
        <v>1355</v>
      </c>
      <c r="F922" s="1">
        <v>1</v>
      </c>
    </row>
    <row r="923" spans="2:6">
      <c r="B923" t="s">
        <v>2318</v>
      </c>
      <c r="C923" s="47">
        <v>1</v>
      </c>
      <c r="E923" s="1" t="s">
        <v>1356</v>
      </c>
      <c r="F923" s="1">
        <v>1</v>
      </c>
    </row>
    <row r="924" spans="2:6">
      <c r="B924" t="s">
        <v>2319</v>
      </c>
      <c r="C924" s="47">
        <v>1</v>
      </c>
      <c r="E924" s="1" t="s">
        <v>1357</v>
      </c>
      <c r="F924" s="1">
        <v>1</v>
      </c>
    </row>
    <row r="925" spans="2:6">
      <c r="B925" t="s">
        <v>2323</v>
      </c>
      <c r="C925" s="47">
        <v>1</v>
      </c>
      <c r="E925" s="1" t="s">
        <v>1360</v>
      </c>
      <c r="F925" s="1">
        <v>1</v>
      </c>
    </row>
    <row r="926" spans="2:6">
      <c r="B926" t="s">
        <v>2324</v>
      </c>
      <c r="C926" s="47">
        <v>1</v>
      </c>
      <c r="E926" s="1" t="s">
        <v>23</v>
      </c>
      <c r="F926" s="1">
        <v>1</v>
      </c>
    </row>
    <row r="927" spans="2:6">
      <c r="B927" t="s">
        <v>2329</v>
      </c>
      <c r="C927" s="47">
        <v>1</v>
      </c>
      <c r="E927" s="1" t="s">
        <v>1361</v>
      </c>
      <c r="F927" s="1">
        <v>1</v>
      </c>
    </row>
    <row r="928" spans="2:6">
      <c r="B928" t="s">
        <v>2331</v>
      </c>
      <c r="C928" s="47">
        <v>1</v>
      </c>
      <c r="E928" s="1" t="s">
        <v>1362</v>
      </c>
      <c r="F928" s="1">
        <v>1</v>
      </c>
    </row>
    <row r="929" spans="2:6">
      <c r="B929" t="s">
        <v>2332</v>
      </c>
      <c r="C929" s="47">
        <v>1</v>
      </c>
      <c r="E929" s="1" t="s">
        <v>1363</v>
      </c>
      <c r="F929" s="1">
        <v>1</v>
      </c>
    </row>
    <row r="930" spans="2:6">
      <c r="B930" t="s">
        <v>2333</v>
      </c>
      <c r="C930" s="47">
        <v>1</v>
      </c>
      <c r="E930" s="1" t="s">
        <v>24</v>
      </c>
      <c r="F930" s="1">
        <v>1</v>
      </c>
    </row>
    <row r="931" spans="2:6">
      <c r="B931" t="s">
        <v>2345</v>
      </c>
      <c r="C931" s="47">
        <v>1</v>
      </c>
      <c r="E931" s="1" t="s">
        <v>1364</v>
      </c>
      <c r="F931" s="1">
        <v>1</v>
      </c>
    </row>
    <row r="932" spans="2:6">
      <c r="B932" t="s">
        <v>2337</v>
      </c>
      <c r="C932" s="47">
        <v>1</v>
      </c>
      <c r="E932" s="1" t="s">
        <v>1366</v>
      </c>
      <c r="F932" s="1">
        <v>1</v>
      </c>
    </row>
    <row r="933" spans="2:6">
      <c r="B933" t="s">
        <v>2338</v>
      </c>
      <c r="C933" s="47">
        <v>1</v>
      </c>
      <c r="E933" s="1" t="s">
        <v>1368</v>
      </c>
      <c r="F933" s="1">
        <v>1</v>
      </c>
    </row>
    <row r="934" spans="2:6">
      <c r="B934" t="s">
        <v>2341</v>
      </c>
      <c r="C934" s="47">
        <v>1</v>
      </c>
      <c r="E934" s="1" t="s">
        <v>1369</v>
      </c>
      <c r="F934" s="1">
        <v>1</v>
      </c>
    </row>
    <row r="935" spans="2:6">
      <c r="B935" t="s">
        <v>2339</v>
      </c>
      <c r="C935" s="47">
        <v>1</v>
      </c>
      <c r="E935" s="1" t="s">
        <v>25</v>
      </c>
      <c r="F935" s="1">
        <v>1</v>
      </c>
    </row>
    <row r="936" spans="2:6">
      <c r="B936" t="s">
        <v>2342</v>
      </c>
      <c r="C936" s="47">
        <v>1</v>
      </c>
      <c r="E936" s="1" t="s">
        <v>1371</v>
      </c>
      <c r="F936" s="1">
        <v>1</v>
      </c>
    </row>
    <row r="937" spans="2:6">
      <c r="B937" t="s">
        <v>2343</v>
      </c>
      <c r="C937" s="47">
        <v>1</v>
      </c>
      <c r="E937" s="1" t="s">
        <v>1372</v>
      </c>
      <c r="F937" s="1">
        <v>1</v>
      </c>
    </row>
    <row r="938" spans="2:6">
      <c r="B938" t="s">
        <v>2346</v>
      </c>
      <c r="C938" s="47">
        <v>1</v>
      </c>
      <c r="E938" s="1" t="s">
        <v>1373</v>
      </c>
      <c r="F938" s="1">
        <v>1</v>
      </c>
    </row>
    <row r="939" spans="2:6">
      <c r="B939" t="s">
        <v>2347</v>
      </c>
      <c r="C939" s="47">
        <v>1</v>
      </c>
      <c r="E939" s="1" t="s">
        <v>26</v>
      </c>
      <c r="F939" s="1">
        <v>1</v>
      </c>
    </row>
    <row r="940" spans="2:6">
      <c r="B940" t="s">
        <v>2348</v>
      </c>
      <c r="C940" s="47">
        <v>1</v>
      </c>
      <c r="E940" s="1" t="s">
        <v>1375</v>
      </c>
      <c r="F940" s="1">
        <v>1</v>
      </c>
    </row>
    <row r="941" spans="2:6">
      <c r="B941" t="s">
        <v>46</v>
      </c>
      <c r="C941" s="47">
        <v>1</v>
      </c>
      <c r="E941" s="1" t="s">
        <v>1376</v>
      </c>
      <c r="F941" s="1">
        <v>1</v>
      </c>
    </row>
    <row r="942" spans="2:6">
      <c r="B942" t="s">
        <v>2349</v>
      </c>
      <c r="C942" s="47">
        <v>1</v>
      </c>
      <c r="E942" s="1" t="s">
        <v>1377</v>
      </c>
      <c r="F942" s="1">
        <v>1</v>
      </c>
    </row>
    <row r="943" spans="2:6">
      <c r="B943" t="s">
        <v>2354</v>
      </c>
      <c r="C943" s="47">
        <v>1</v>
      </c>
      <c r="E943" s="1" t="s">
        <v>1378</v>
      </c>
      <c r="F943" s="1">
        <v>1</v>
      </c>
    </row>
    <row r="944" spans="2:6">
      <c r="B944" t="s">
        <v>47</v>
      </c>
      <c r="C944" s="47">
        <v>1</v>
      </c>
      <c r="E944" s="1" t="s">
        <v>1379</v>
      </c>
      <c r="F944" s="1">
        <v>1</v>
      </c>
    </row>
    <row r="945" spans="2:6">
      <c r="B945" t="s">
        <v>48</v>
      </c>
      <c r="C945" s="47">
        <v>1</v>
      </c>
      <c r="E945" s="1" t="s">
        <v>1380</v>
      </c>
      <c r="F945" s="1">
        <v>1</v>
      </c>
    </row>
    <row r="946" spans="2:6">
      <c r="B946" t="s">
        <v>2356</v>
      </c>
      <c r="C946" s="47">
        <v>1</v>
      </c>
      <c r="E946" s="1" t="s">
        <v>1383</v>
      </c>
      <c r="F946" s="1">
        <v>1</v>
      </c>
    </row>
    <row r="947" spans="2:6">
      <c r="B947" t="s">
        <v>2357</v>
      </c>
      <c r="C947" s="47">
        <v>1</v>
      </c>
      <c r="E947" s="1" t="s">
        <v>1384</v>
      </c>
      <c r="F947" s="1">
        <v>1</v>
      </c>
    </row>
    <row r="948" spans="2:6">
      <c r="B948" t="s">
        <v>2360</v>
      </c>
      <c r="C948" s="47">
        <v>1</v>
      </c>
      <c r="E948" s="1" t="s">
        <v>1385</v>
      </c>
      <c r="F948" s="1">
        <v>1</v>
      </c>
    </row>
    <row r="949" spans="2:6">
      <c r="B949" t="s">
        <v>2361</v>
      </c>
      <c r="C949" s="47">
        <v>1</v>
      </c>
      <c r="E949" s="1" t="s">
        <v>1386</v>
      </c>
      <c r="F949" s="1">
        <v>1</v>
      </c>
    </row>
    <row r="950" spans="2:6">
      <c r="B950" t="s">
        <v>2358</v>
      </c>
      <c r="C950" s="47">
        <v>1</v>
      </c>
      <c r="E950" s="1" t="s">
        <v>1388</v>
      </c>
      <c r="F950" s="1">
        <v>1</v>
      </c>
    </row>
    <row r="951" spans="2:6">
      <c r="B951" t="s">
        <v>986</v>
      </c>
      <c r="C951" s="47">
        <v>1</v>
      </c>
      <c r="E951" s="1" t="s">
        <v>1391</v>
      </c>
      <c r="F951" s="1">
        <v>1</v>
      </c>
    </row>
    <row r="952" spans="2:6">
      <c r="B952" t="s">
        <v>2421</v>
      </c>
      <c r="C952" s="47">
        <v>1</v>
      </c>
      <c r="E952" s="1" t="s">
        <v>1392</v>
      </c>
      <c r="F952" s="1">
        <v>1</v>
      </c>
    </row>
    <row r="953" spans="2:6">
      <c r="B953" t="s">
        <v>2362</v>
      </c>
      <c r="C953" s="47">
        <v>1</v>
      </c>
      <c r="E953" s="1" t="s">
        <v>1393</v>
      </c>
      <c r="F953" s="1">
        <v>1</v>
      </c>
    </row>
    <row r="954" spans="2:6">
      <c r="B954" t="s">
        <v>2363</v>
      </c>
      <c r="C954" s="47">
        <v>1</v>
      </c>
      <c r="E954" s="1" t="s">
        <v>1394</v>
      </c>
      <c r="F954" s="1">
        <v>1</v>
      </c>
    </row>
    <row r="955" spans="2:6">
      <c r="B955" t="s">
        <v>2364</v>
      </c>
      <c r="C955" s="47">
        <v>1</v>
      </c>
      <c r="E955" s="1" t="s">
        <v>1395</v>
      </c>
      <c r="F955" s="1">
        <v>1</v>
      </c>
    </row>
    <row r="956" spans="2:6">
      <c r="B956" t="s">
        <v>2368</v>
      </c>
      <c r="C956" s="47">
        <v>1</v>
      </c>
      <c r="E956" s="1" t="s">
        <v>1397</v>
      </c>
      <c r="F956" s="1">
        <v>1</v>
      </c>
    </row>
    <row r="957" spans="2:6">
      <c r="B957" t="s">
        <v>2370</v>
      </c>
      <c r="C957" s="47">
        <v>1</v>
      </c>
      <c r="E957" s="1" t="s">
        <v>1398</v>
      </c>
      <c r="F957" s="1">
        <v>1</v>
      </c>
    </row>
    <row r="958" spans="2:6">
      <c r="B958" t="s">
        <v>2373</v>
      </c>
      <c r="C958" s="47">
        <v>1</v>
      </c>
      <c r="E958" s="1" t="s">
        <v>1399</v>
      </c>
      <c r="F958" s="1">
        <v>1</v>
      </c>
    </row>
    <row r="959" spans="2:6">
      <c r="B959" t="s">
        <v>2492</v>
      </c>
      <c r="C959" s="47">
        <v>1</v>
      </c>
      <c r="E959" s="1" t="s">
        <v>1402</v>
      </c>
      <c r="F959" s="1">
        <v>1</v>
      </c>
    </row>
    <row r="960" spans="2:6">
      <c r="B960" t="s">
        <v>2375</v>
      </c>
      <c r="C960" s="47">
        <v>1</v>
      </c>
      <c r="E960" s="1" t="s">
        <v>1403</v>
      </c>
      <c r="F960" s="1">
        <v>1</v>
      </c>
    </row>
    <row r="961" spans="2:6">
      <c r="B961" t="s">
        <v>2376</v>
      </c>
      <c r="C961" s="47">
        <v>1</v>
      </c>
      <c r="E961" s="1" t="s">
        <v>1405</v>
      </c>
      <c r="F961" s="1">
        <v>1</v>
      </c>
    </row>
    <row r="962" spans="2:6">
      <c r="B962" t="s">
        <v>2379</v>
      </c>
      <c r="C962" s="47">
        <v>1</v>
      </c>
      <c r="E962" s="1" t="s">
        <v>1408</v>
      </c>
      <c r="F962" s="1">
        <v>1</v>
      </c>
    </row>
    <row r="963" spans="2:6">
      <c r="B963" t="s">
        <v>2382</v>
      </c>
      <c r="C963" s="47">
        <v>1</v>
      </c>
      <c r="E963" s="1" t="s">
        <v>1409</v>
      </c>
      <c r="F963" s="1">
        <v>1</v>
      </c>
    </row>
    <row r="964" spans="2:6">
      <c r="B964" t="s">
        <v>2383</v>
      </c>
      <c r="C964" s="47">
        <v>1</v>
      </c>
      <c r="E964" s="1" t="s">
        <v>1410</v>
      </c>
      <c r="F964" s="1">
        <v>1</v>
      </c>
    </row>
    <row r="965" spans="2:6">
      <c r="B965" t="s">
        <v>2384</v>
      </c>
      <c r="C965" s="47">
        <v>1</v>
      </c>
      <c r="E965" s="1" t="s">
        <v>1411</v>
      </c>
      <c r="F965" s="1">
        <v>1</v>
      </c>
    </row>
    <row r="966" spans="2:6">
      <c r="B966" t="s">
        <v>2396</v>
      </c>
      <c r="C966" s="47">
        <v>1</v>
      </c>
      <c r="E966" s="1" t="s">
        <v>1412</v>
      </c>
      <c r="F966" s="1">
        <v>1</v>
      </c>
    </row>
    <row r="967" spans="2:6">
      <c r="B967" t="s">
        <v>2397</v>
      </c>
      <c r="C967" s="47">
        <v>1</v>
      </c>
      <c r="E967" s="1" t="s">
        <v>1413</v>
      </c>
      <c r="F967" s="1">
        <v>1</v>
      </c>
    </row>
    <row r="968" spans="2:6">
      <c r="B968" t="s">
        <v>2399</v>
      </c>
      <c r="C968" s="47">
        <v>1</v>
      </c>
      <c r="E968" s="1" t="s">
        <v>1416</v>
      </c>
      <c r="F968" s="1">
        <v>1</v>
      </c>
    </row>
    <row r="969" spans="2:6">
      <c r="B969" t="s">
        <v>2400</v>
      </c>
      <c r="C969" s="47">
        <v>1</v>
      </c>
      <c r="E969" s="1" t="s">
        <v>1417</v>
      </c>
      <c r="F969" s="1">
        <v>1</v>
      </c>
    </row>
    <row r="970" spans="2:6">
      <c r="B970" t="s">
        <v>2401</v>
      </c>
      <c r="C970" s="47">
        <v>1</v>
      </c>
      <c r="E970" s="1" t="s">
        <v>1418</v>
      </c>
      <c r="F970" s="1">
        <v>1</v>
      </c>
    </row>
    <row r="971" spans="2:6">
      <c r="B971" t="s">
        <v>2392</v>
      </c>
      <c r="C971" s="47">
        <v>1</v>
      </c>
      <c r="E971" s="1" t="s">
        <v>1419</v>
      </c>
      <c r="F971" s="1">
        <v>1</v>
      </c>
    </row>
    <row r="972" spans="2:6">
      <c r="B972" t="s">
        <v>2394</v>
      </c>
      <c r="C972" s="47">
        <v>1</v>
      </c>
      <c r="E972" s="1" t="s">
        <v>1422</v>
      </c>
      <c r="F972" s="1">
        <v>1</v>
      </c>
    </row>
    <row r="973" spans="2:6">
      <c r="B973" t="s">
        <v>2046</v>
      </c>
      <c r="C973" s="47">
        <v>1</v>
      </c>
      <c r="E973" s="1" t="s">
        <v>1424</v>
      </c>
      <c r="F973" s="1">
        <v>1</v>
      </c>
    </row>
    <row r="974" spans="2:6">
      <c r="B974" t="s">
        <v>1290</v>
      </c>
      <c r="C974" s="47">
        <v>1</v>
      </c>
      <c r="E974" s="1" t="s">
        <v>1427</v>
      </c>
      <c r="F974" s="1">
        <v>1</v>
      </c>
    </row>
    <row r="975" spans="2:6">
      <c r="B975" t="s">
        <v>2403</v>
      </c>
      <c r="C975" s="47">
        <v>1</v>
      </c>
      <c r="E975" s="1" t="s">
        <v>1431</v>
      </c>
      <c r="F975" s="1">
        <v>1</v>
      </c>
    </row>
    <row r="976" spans="2:6">
      <c r="B976" t="s">
        <v>2408</v>
      </c>
      <c r="C976" s="47">
        <v>1</v>
      </c>
      <c r="E976" s="1" t="s">
        <v>1435</v>
      </c>
      <c r="F976" s="1">
        <v>1</v>
      </c>
    </row>
    <row r="977" spans="2:6">
      <c r="B977" t="s">
        <v>80</v>
      </c>
      <c r="C977" s="47">
        <v>1</v>
      </c>
      <c r="E977" s="1" t="s">
        <v>1437</v>
      </c>
      <c r="F977" s="1">
        <v>1</v>
      </c>
    </row>
    <row r="978" spans="2:6">
      <c r="B978" t="s">
        <v>2413</v>
      </c>
      <c r="C978" s="47">
        <v>1</v>
      </c>
      <c r="E978" s="1" t="s">
        <v>1438</v>
      </c>
      <c r="F978" s="1">
        <v>1</v>
      </c>
    </row>
    <row r="979" spans="2:6">
      <c r="B979" t="s">
        <v>2415</v>
      </c>
      <c r="C979" s="47">
        <v>1</v>
      </c>
      <c r="E979" s="1" t="s">
        <v>1441</v>
      </c>
      <c r="F979" s="1">
        <v>1</v>
      </c>
    </row>
    <row r="980" spans="2:6">
      <c r="B980" t="s">
        <v>2414</v>
      </c>
      <c r="C980" s="47">
        <v>1</v>
      </c>
      <c r="E980" s="1" t="s">
        <v>1442</v>
      </c>
      <c r="F980" s="1">
        <v>1</v>
      </c>
    </row>
    <row r="981" spans="2:6">
      <c r="B981" t="s">
        <v>2420</v>
      </c>
      <c r="C981" s="47">
        <v>1</v>
      </c>
      <c r="E981" s="1" t="s">
        <v>1443</v>
      </c>
      <c r="F981" s="1">
        <v>1</v>
      </c>
    </row>
    <row r="982" spans="2:6">
      <c r="B982" t="s">
        <v>903</v>
      </c>
      <c r="C982" s="47">
        <v>1</v>
      </c>
      <c r="E982" s="1" t="s">
        <v>1444</v>
      </c>
      <c r="F982" s="1">
        <v>1</v>
      </c>
    </row>
    <row r="983" spans="2:6">
      <c r="B983" t="s">
        <v>2423</v>
      </c>
      <c r="C983" s="47">
        <v>1</v>
      </c>
      <c r="E983" s="1" t="s">
        <v>105</v>
      </c>
      <c r="F983" s="1">
        <v>1</v>
      </c>
    </row>
    <row r="984" spans="2:6">
      <c r="B984" t="s">
        <v>2427</v>
      </c>
      <c r="C984" s="47">
        <v>1</v>
      </c>
      <c r="E984" s="1" t="s">
        <v>1447</v>
      </c>
      <c r="F984" s="1">
        <v>1</v>
      </c>
    </row>
    <row r="985" spans="2:6">
      <c r="B985" t="s">
        <v>2429</v>
      </c>
      <c r="C985" s="47">
        <v>1</v>
      </c>
      <c r="E985" s="1" t="s">
        <v>1450</v>
      </c>
      <c r="F985" s="1">
        <v>1</v>
      </c>
    </row>
    <row r="986" spans="2:6">
      <c r="B986" t="s">
        <v>2430</v>
      </c>
      <c r="C986" s="47">
        <v>1</v>
      </c>
      <c r="E986" s="1" t="s">
        <v>1451</v>
      </c>
      <c r="F986" s="1">
        <v>1</v>
      </c>
    </row>
    <row r="987" spans="2:6">
      <c r="B987" t="s">
        <v>2431</v>
      </c>
      <c r="C987" s="47">
        <v>1</v>
      </c>
      <c r="E987" s="1" t="s">
        <v>1453</v>
      </c>
      <c r="F987" s="1">
        <v>1</v>
      </c>
    </row>
    <row r="988" spans="2:6">
      <c r="B988" t="s">
        <v>50</v>
      </c>
      <c r="C988" s="47">
        <v>1</v>
      </c>
      <c r="E988" s="1" t="s">
        <v>1454</v>
      </c>
      <c r="F988" s="1">
        <v>1</v>
      </c>
    </row>
    <row r="989" spans="2:6">
      <c r="B989" t="s">
        <v>2432</v>
      </c>
      <c r="C989" s="47">
        <v>1</v>
      </c>
      <c r="E989" s="1" t="s">
        <v>1455</v>
      </c>
      <c r="F989" s="1">
        <v>1</v>
      </c>
    </row>
    <row r="990" spans="2:6">
      <c r="B990" t="s">
        <v>2435</v>
      </c>
      <c r="C990" s="47">
        <v>1</v>
      </c>
      <c r="E990" s="1" t="s">
        <v>1456</v>
      </c>
      <c r="F990" s="1">
        <v>1</v>
      </c>
    </row>
    <row r="991" spans="2:6">
      <c r="B991" t="s">
        <v>2436</v>
      </c>
      <c r="C991" s="47">
        <v>1</v>
      </c>
      <c r="E991" s="1" t="s">
        <v>1457</v>
      </c>
      <c r="F991" s="1">
        <v>1</v>
      </c>
    </row>
    <row r="992" spans="2:6">
      <c r="B992" t="s">
        <v>2437</v>
      </c>
      <c r="C992" s="47">
        <v>1</v>
      </c>
      <c r="E992" s="1" t="s">
        <v>1458</v>
      </c>
      <c r="F992" s="1">
        <v>1</v>
      </c>
    </row>
    <row r="993" spans="2:6">
      <c r="B993" t="s">
        <v>2438</v>
      </c>
      <c r="C993" s="47">
        <v>1</v>
      </c>
      <c r="E993" s="1" t="s">
        <v>1461</v>
      </c>
      <c r="F993" s="1">
        <v>1</v>
      </c>
    </row>
    <row r="994" spans="2:6">
      <c r="B994" t="s">
        <v>2459</v>
      </c>
      <c r="C994" s="47">
        <v>1</v>
      </c>
      <c r="E994" s="1" t="s">
        <v>1462</v>
      </c>
      <c r="F994" s="1">
        <v>1</v>
      </c>
    </row>
    <row r="995" spans="2:6">
      <c r="B995" t="s">
        <v>2440</v>
      </c>
      <c r="C995" s="47">
        <v>1</v>
      </c>
      <c r="E995" s="1" t="s">
        <v>1463</v>
      </c>
      <c r="F995" s="1">
        <v>1</v>
      </c>
    </row>
    <row r="996" spans="2:6">
      <c r="B996" t="s">
        <v>2441</v>
      </c>
      <c r="C996" s="47">
        <v>1</v>
      </c>
      <c r="E996" s="1" t="s">
        <v>1464</v>
      </c>
      <c r="F996" s="1">
        <v>1</v>
      </c>
    </row>
    <row r="997" spans="2:6">
      <c r="B997" t="s">
        <v>2443</v>
      </c>
      <c r="C997" s="47">
        <v>1</v>
      </c>
      <c r="E997" s="1" t="s">
        <v>1465</v>
      </c>
      <c r="F997" s="1">
        <v>1</v>
      </c>
    </row>
    <row r="998" spans="2:6">
      <c r="B998" t="s">
        <v>2454</v>
      </c>
      <c r="C998" s="47">
        <v>1</v>
      </c>
      <c r="E998" s="1" t="s">
        <v>1466</v>
      </c>
      <c r="F998" s="1">
        <v>1</v>
      </c>
    </row>
    <row r="999" spans="2:6">
      <c r="B999" t="s">
        <v>2455</v>
      </c>
      <c r="C999" s="47">
        <v>1</v>
      </c>
      <c r="E999" s="1" t="s">
        <v>1467</v>
      </c>
      <c r="F999" s="1">
        <v>1</v>
      </c>
    </row>
    <row r="1000" spans="2:6">
      <c r="B1000" t="s">
        <v>2457</v>
      </c>
      <c r="C1000" s="47">
        <v>1</v>
      </c>
      <c r="E1000" s="1" t="s">
        <v>1468</v>
      </c>
      <c r="F1000" s="1">
        <v>1</v>
      </c>
    </row>
    <row r="1001" spans="2:6">
      <c r="B1001" t="s">
        <v>2464</v>
      </c>
      <c r="C1001" s="47">
        <v>1</v>
      </c>
      <c r="E1001" s="1" t="s">
        <v>1469</v>
      </c>
      <c r="F1001" s="1">
        <v>1</v>
      </c>
    </row>
    <row r="1002" spans="2:6">
      <c r="B1002" t="s">
        <v>2468</v>
      </c>
      <c r="C1002" s="47">
        <v>1</v>
      </c>
      <c r="E1002" s="1" t="s">
        <v>1470</v>
      </c>
      <c r="F1002" s="1">
        <v>1</v>
      </c>
    </row>
    <row r="1003" spans="2:6">
      <c r="B1003" t="s">
        <v>2478</v>
      </c>
      <c r="C1003" s="47">
        <v>1</v>
      </c>
      <c r="E1003" s="1" t="s">
        <v>1473</v>
      </c>
      <c r="F1003" s="1">
        <v>1</v>
      </c>
    </row>
    <row r="1004" spans="2:6">
      <c r="B1004" t="s">
        <v>2481</v>
      </c>
      <c r="C1004" s="47">
        <v>1</v>
      </c>
      <c r="E1004" s="1" t="s">
        <v>1474</v>
      </c>
      <c r="F1004" s="1">
        <v>1</v>
      </c>
    </row>
    <row r="1005" spans="2:6">
      <c r="B1005" t="s">
        <v>2484</v>
      </c>
      <c r="C1005" s="47">
        <v>1</v>
      </c>
      <c r="E1005" s="1" t="s">
        <v>1476</v>
      </c>
      <c r="F1005" s="1">
        <v>1</v>
      </c>
    </row>
    <row r="1006" spans="2:6">
      <c r="B1006" t="s">
        <v>2489</v>
      </c>
      <c r="C1006" s="47">
        <v>1</v>
      </c>
      <c r="E1006" s="1" t="s">
        <v>1477</v>
      </c>
      <c r="F1006" s="1">
        <v>1</v>
      </c>
    </row>
    <row r="1007" spans="2:6">
      <c r="B1007" t="s">
        <v>2490</v>
      </c>
      <c r="C1007" s="47">
        <v>1</v>
      </c>
      <c r="E1007" s="1" t="s">
        <v>1478</v>
      </c>
      <c r="F1007" s="1">
        <v>1</v>
      </c>
    </row>
    <row r="1008" spans="2:6">
      <c r="B1008" t="s">
        <v>2491</v>
      </c>
      <c r="C1008" s="47">
        <v>1</v>
      </c>
      <c r="E1008" s="1" t="s">
        <v>1480</v>
      </c>
      <c r="F1008" s="1">
        <v>1</v>
      </c>
    </row>
    <row r="1009" spans="2:6">
      <c r="B1009" t="s">
        <v>4162</v>
      </c>
      <c r="C1009" s="47">
        <v>1</v>
      </c>
      <c r="E1009" s="1" t="s">
        <v>1481</v>
      </c>
      <c r="F1009" s="1">
        <v>1</v>
      </c>
    </row>
    <row r="1010" spans="2:6">
      <c r="B1010" t="s">
        <v>2496</v>
      </c>
      <c r="C1010" s="47">
        <v>1</v>
      </c>
      <c r="E1010" s="1" t="s">
        <v>1482</v>
      </c>
      <c r="F1010" s="1">
        <v>1</v>
      </c>
    </row>
    <row r="1011" spans="2:6">
      <c r="B1011" t="s">
        <v>2508</v>
      </c>
      <c r="C1011" s="47">
        <v>1</v>
      </c>
      <c r="E1011" s="1" t="s">
        <v>1483</v>
      </c>
      <c r="F1011" s="1">
        <v>1</v>
      </c>
    </row>
    <row r="1012" spans="2:6">
      <c r="B1012" t="s">
        <v>2518</v>
      </c>
      <c r="C1012" s="47">
        <v>1</v>
      </c>
      <c r="E1012" s="1" t="s">
        <v>1486</v>
      </c>
      <c r="F1012" s="1">
        <v>1</v>
      </c>
    </row>
    <row r="1013" spans="2:6">
      <c r="B1013" t="s">
        <v>2525</v>
      </c>
      <c r="C1013" s="47">
        <v>1</v>
      </c>
      <c r="E1013" s="1" t="s">
        <v>1487</v>
      </c>
      <c r="F1013" s="1">
        <v>1</v>
      </c>
    </row>
    <row r="1014" spans="2:6">
      <c r="B1014" t="s">
        <v>2546</v>
      </c>
      <c r="C1014" s="47">
        <v>1</v>
      </c>
      <c r="E1014" s="1" t="s">
        <v>106</v>
      </c>
      <c r="F1014" s="1">
        <v>1</v>
      </c>
    </row>
    <row r="1015" spans="2:6">
      <c r="B1015" t="s">
        <v>2499</v>
      </c>
      <c r="C1015" s="47">
        <v>1</v>
      </c>
      <c r="E1015" s="1" t="s">
        <v>1489</v>
      </c>
      <c r="F1015" s="1">
        <v>1</v>
      </c>
    </row>
    <row r="1016" spans="2:6">
      <c r="B1016" t="s">
        <v>2501</v>
      </c>
      <c r="C1016" s="47">
        <v>1</v>
      </c>
      <c r="E1016" s="1" t="s">
        <v>1491</v>
      </c>
      <c r="F1016" s="1">
        <v>1</v>
      </c>
    </row>
    <row r="1017" spans="2:6">
      <c r="B1017" t="s">
        <v>2503</v>
      </c>
      <c r="C1017" s="47">
        <v>1</v>
      </c>
      <c r="E1017" s="1" t="s">
        <v>1493</v>
      </c>
      <c r="F1017" s="1">
        <v>1</v>
      </c>
    </row>
    <row r="1018" spans="2:6">
      <c r="B1018" t="s">
        <v>2504</v>
      </c>
      <c r="C1018" s="47">
        <v>1</v>
      </c>
      <c r="E1018" s="1" t="s">
        <v>1495</v>
      </c>
      <c r="F1018" s="1">
        <v>1</v>
      </c>
    </row>
    <row r="1019" spans="2:6">
      <c r="B1019" t="s">
        <v>2505</v>
      </c>
      <c r="C1019" s="47">
        <v>1</v>
      </c>
      <c r="E1019" s="1" t="s">
        <v>1496</v>
      </c>
      <c r="F1019" s="1">
        <v>1</v>
      </c>
    </row>
    <row r="1020" spans="2:6">
      <c r="B1020" t="s">
        <v>2506</v>
      </c>
      <c r="C1020" s="47">
        <v>1</v>
      </c>
      <c r="E1020" s="1" t="s">
        <v>1497</v>
      </c>
      <c r="F1020" s="1">
        <v>1</v>
      </c>
    </row>
    <row r="1021" spans="2:6">
      <c r="B1021" t="s">
        <v>2507</v>
      </c>
      <c r="C1021" s="47">
        <v>1</v>
      </c>
      <c r="E1021" s="1" t="s">
        <v>1498</v>
      </c>
      <c r="F1021" s="1">
        <v>1</v>
      </c>
    </row>
    <row r="1022" spans="2:6">
      <c r="B1022" t="s">
        <v>1135</v>
      </c>
      <c r="C1022" s="47">
        <v>1</v>
      </c>
      <c r="E1022" s="1" t="s">
        <v>1499</v>
      </c>
      <c r="F1022" s="1">
        <v>1</v>
      </c>
    </row>
    <row r="1023" spans="2:6">
      <c r="B1023" t="s">
        <v>2511</v>
      </c>
      <c r="C1023" s="47">
        <v>1</v>
      </c>
      <c r="E1023" s="1" t="s">
        <v>1500</v>
      </c>
      <c r="F1023" s="1">
        <v>1</v>
      </c>
    </row>
    <row r="1024" spans="2:6">
      <c r="B1024" t="s">
        <v>2514</v>
      </c>
      <c r="C1024" s="47">
        <v>1</v>
      </c>
      <c r="E1024" s="1" t="s">
        <v>1503</v>
      </c>
      <c r="F1024" s="1">
        <v>1</v>
      </c>
    </row>
    <row r="1025" spans="2:6">
      <c r="B1025" t="s">
        <v>1969</v>
      </c>
      <c r="C1025" s="47">
        <v>1</v>
      </c>
      <c r="E1025" s="1" t="s">
        <v>1505</v>
      </c>
      <c r="F1025" s="1">
        <v>1</v>
      </c>
    </row>
    <row r="1026" spans="2:6">
      <c r="B1026" t="s">
        <v>2515</v>
      </c>
      <c r="C1026" s="47">
        <v>1</v>
      </c>
      <c r="E1026" s="1" t="s">
        <v>1507</v>
      </c>
      <c r="F1026" s="1">
        <v>1</v>
      </c>
    </row>
    <row r="1027" spans="2:6">
      <c r="B1027" t="s">
        <v>2516</v>
      </c>
      <c r="C1027" s="47">
        <v>1</v>
      </c>
      <c r="E1027" s="1" t="s">
        <v>1510</v>
      </c>
      <c r="F1027" s="1">
        <v>1</v>
      </c>
    </row>
    <row r="1028" spans="2:6">
      <c r="B1028" t="s">
        <v>2522</v>
      </c>
      <c r="C1028" s="47">
        <v>1</v>
      </c>
      <c r="E1028" s="1" t="s">
        <v>1512</v>
      </c>
      <c r="F1028" s="1">
        <v>1</v>
      </c>
    </row>
    <row r="1029" spans="2:6">
      <c r="B1029" t="s">
        <v>2540</v>
      </c>
      <c r="C1029" s="47">
        <v>1</v>
      </c>
      <c r="E1029" s="1" t="s">
        <v>1513</v>
      </c>
      <c r="F1029" s="1">
        <v>1</v>
      </c>
    </row>
    <row r="1030" spans="2:6">
      <c r="B1030" t="s">
        <v>2532</v>
      </c>
      <c r="C1030" s="47">
        <v>1</v>
      </c>
      <c r="E1030" s="1" t="s">
        <v>1514</v>
      </c>
      <c r="F1030" s="1">
        <v>1</v>
      </c>
    </row>
    <row r="1031" spans="2:6">
      <c r="B1031" t="s">
        <v>2538</v>
      </c>
      <c r="C1031" s="47">
        <v>1</v>
      </c>
      <c r="E1031" s="1" t="s">
        <v>1515</v>
      </c>
      <c r="F1031" s="1">
        <v>1</v>
      </c>
    </row>
    <row r="1032" spans="2:6">
      <c r="B1032" t="s">
        <v>2539</v>
      </c>
      <c r="C1032" s="47">
        <v>1</v>
      </c>
      <c r="E1032" s="1" t="s">
        <v>1518</v>
      </c>
      <c r="F1032" s="1">
        <v>1</v>
      </c>
    </row>
    <row r="1033" spans="2:6">
      <c r="B1033" t="s">
        <v>2533</v>
      </c>
      <c r="C1033" s="47">
        <v>1</v>
      </c>
      <c r="E1033" s="1" t="s">
        <v>1520</v>
      </c>
      <c r="F1033" s="1">
        <v>1</v>
      </c>
    </row>
    <row r="1034" spans="2:6">
      <c r="B1034" t="s">
        <v>2534</v>
      </c>
      <c r="C1034" s="47">
        <v>1</v>
      </c>
      <c r="E1034" s="1" t="s">
        <v>1521</v>
      </c>
      <c r="F1034" s="1">
        <v>1</v>
      </c>
    </row>
    <row r="1035" spans="2:6">
      <c r="B1035" t="s">
        <v>2535</v>
      </c>
      <c r="C1035" s="47">
        <v>1</v>
      </c>
      <c r="E1035" s="1" t="s">
        <v>1524</v>
      </c>
      <c r="F1035" s="1">
        <v>1</v>
      </c>
    </row>
    <row r="1036" spans="2:6">
      <c r="B1036" t="s">
        <v>2536</v>
      </c>
      <c r="C1036" s="47">
        <v>1</v>
      </c>
      <c r="E1036" s="1" t="s">
        <v>1525</v>
      </c>
      <c r="F1036" s="1">
        <v>1</v>
      </c>
    </row>
    <row r="1037" spans="2:6">
      <c r="B1037" t="s">
        <v>2541</v>
      </c>
      <c r="C1037" s="47">
        <v>1</v>
      </c>
      <c r="E1037" s="1" t="s">
        <v>1527</v>
      </c>
      <c r="F1037" s="1">
        <v>1</v>
      </c>
    </row>
    <row r="1038" spans="2:6">
      <c r="B1038" t="s">
        <v>2544</v>
      </c>
      <c r="C1038" s="47">
        <v>1</v>
      </c>
      <c r="E1038" s="1" t="s">
        <v>1531</v>
      </c>
      <c r="F1038" s="1">
        <v>1</v>
      </c>
    </row>
    <row r="1039" spans="2:6">
      <c r="B1039" t="s">
        <v>2570</v>
      </c>
      <c r="C1039" s="47">
        <v>1</v>
      </c>
      <c r="E1039" s="1" t="s">
        <v>1533</v>
      </c>
      <c r="F1039" s="1">
        <v>1</v>
      </c>
    </row>
    <row r="1040" spans="2:6">
      <c r="B1040" t="s">
        <v>2548</v>
      </c>
      <c r="C1040" s="47">
        <v>1</v>
      </c>
      <c r="E1040" s="1" t="s">
        <v>1534</v>
      </c>
      <c r="F1040" s="1">
        <v>1</v>
      </c>
    </row>
    <row r="1041" spans="2:6">
      <c r="B1041" t="s">
        <v>2552</v>
      </c>
      <c r="C1041" s="47">
        <v>1</v>
      </c>
      <c r="E1041" s="1" t="s">
        <v>1535</v>
      </c>
      <c r="F1041" s="1">
        <v>1</v>
      </c>
    </row>
    <row r="1042" spans="2:6">
      <c r="B1042" t="s">
        <v>2553</v>
      </c>
      <c r="C1042" s="47">
        <v>1</v>
      </c>
      <c r="E1042" s="1" t="s">
        <v>1536</v>
      </c>
      <c r="F1042" s="1">
        <v>1</v>
      </c>
    </row>
    <row r="1043" spans="2:6">
      <c r="B1043" t="s">
        <v>2554</v>
      </c>
      <c r="C1043" s="47">
        <v>1</v>
      </c>
      <c r="E1043" s="1" t="s">
        <v>1539</v>
      </c>
      <c r="F1043" s="1">
        <v>1</v>
      </c>
    </row>
    <row r="1044" spans="2:6">
      <c r="B1044" t="s">
        <v>2556</v>
      </c>
      <c r="C1044" s="47">
        <v>1</v>
      </c>
      <c r="E1044" s="1" t="s">
        <v>1541</v>
      </c>
      <c r="F1044" s="1">
        <v>1</v>
      </c>
    </row>
    <row r="1045" spans="2:6">
      <c r="B1045" t="s">
        <v>2558</v>
      </c>
      <c r="C1045" s="47">
        <v>1</v>
      </c>
      <c r="E1045" s="1" t="s">
        <v>1542</v>
      </c>
      <c r="F1045" s="1">
        <v>1</v>
      </c>
    </row>
    <row r="1046" spans="2:6">
      <c r="B1046" t="s">
        <v>2560</v>
      </c>
      <c r="C1046" s="47">
        <v>1</v>
      </c>
      <c r="E1046" s="1" t="s">
        <v>1543</v>
      </c>
      <c r="F1046" s="1">
        <v>1</v>
      </c>
    </row>
    <row r="1047" spans="2:6">
      <c r="B1047" t="s">
        <v>2561</v>
      </c>
      <c r="C1047" s="47">
        <v>1</v>
      </c>
      <c r="E1047" s="1" t="s">
        <v>1544</v>
      </c>
      <c r="F1047" s="1">
        <v>1</v>
      </c>
    </row>
    <row r="1048" spans="2:6">
      <c r="B1048" t="s">
        <v>2562</v>
      </c>
      <c r="C1048" s="47">
        <v>1</v>
      </c>
      <c r="E1048" s="1" t="s">
        <v>1546</v>
      </c>
      <c r="F1048" s="1">
        <v>1</v>
      </c>
    </row>
    <row r="1049" spans="2:6">
      <c r="B1049" t="s">
        <v>2563</v>
      </c>
      <c r="C1049" s="47">
        <v>1</v>
      </c>
      <c r="E1049" s="1" t="s">
        <v>1548</v>
      </c>
      <c r="F1049" s="1">
        <v>1</v>
      </c>
    </row>
    <row r="1050" spans="2:6">
      <c r="B1050" t="s">
        <v>2551</v>
      </c>
      <c r="C1050" s="47">
        <v>1</v>
      </c>
      <c r="E1050" s="1" t="s">
        <v>1549</v>
      </c>
      <c r="F1050" s="1">
        <v>1</v>
      </c>
    </row>
    <row r="1051" spans="2:6">
      <c r="B1051" t="s">
        <v>2564</v>
      </c>
      <c r="C1051" s="47">
        <v>1</v>
      </c>
      <c r="E1051" s="1" t="s">
        <v>1553</v>
      </c>
      <c r="F1051" s="1">
        <v>1</v>
      </c>
    </row>
    <row r="1052" spans="2:6">
      <c r="B1052" t="s">
        <v>2565</v>
      </c>
      <c r="C1052" s="47">
        <v>1</v>
      </c>
      <c r="E1052" s="1" t="s">
        <v>27</v>
      </c>
      <c r="F1052" s="1">
        <v>1</v>
      </c>
    </row>
    <row r="1053" spans="2:6">
      <c r="B1053" t="s">
        <v>2566</v>
      </c>
      <c r="C1053" s="47">
        <v>1</v>
      </c>
      <c r="E1053" s="1" t="s">
        <v>1554</v>
      </c>
      <c r="F1053" s="1">
        <v>1</v>
      </c>
    </row>
    <row r="1054" spans="2:6">
      <c r="B1054" t="s">
        <v>2567</v>
      </c>
      <c r="C1054" s="47">
        <v>1</v>
      </c>
      <c r="E1054" s="1" t="s">
        <v>1555</v>
      </c>
      <c r="F1054" s="1">
        <v>1</v>
      </c>
    </row>
    <row r="1055" spans="2:6">
      <c r="B1055" t="s">
        <v>2568</v>
      </c>
      <c r="C1055" s="47">
        <v>1</v>
      </c>
      <c r="E1055" s="1" t="s">
        <v>1556</v>
      </c>
      <c r="F1055" s="1">
        <v>1</v>
      </c>
    </row>
    <row r="1056" spans="2:6">
      <c r="B1056" t="s">
        <v>2571</v>
      </c>
      <c r="C1056" s="47">
        <v>1</v>
      </c>
      <c r="E1056" s="1" t="s">
        <v>1557</v>
      </c>
      <c r="F1056" s="1">
        <v>1</v>
      </c>
    </row>
    <row r="1057" spans="2:6">
      <c r="B1057" t="s">
        <v>2572</v>
      </c>
      <c r="C1057" s="47">
        <v>1</v>
      </c>
      <c r="E1057" s="1" t="s">
        <v>1559</v>
      </c>
      <c r="F1057" s="1">
        <v>1</v>
      </c>
    </row>
    <row r="1058" spans="2:6">
      <c r="B1058" t="s">
        <v>1386</v>
      </c>
      <c r="C1058" s="47">
        <v>1</v>
      </c>
      <c r="E1058" s="1" t="s">
        <v>1560</v>
      </c>
      <c r="F1058" s="1">
        <v>1</v>
      </c>
    </row>
    <row r="1059" spans="2:6">
      <c r="B1059" t="s">
        <v>2573</v>
      </c>
      <c r="C1059" s="47">
        <v>1</v>
      </c>
      <c r="E1059" s="1" t="s">
        <v>1561</v>
      </c>
      <c r="F1059" s="1">
        <v>1</v>
      </c>
    </row>
    <row r="1060" spans="2:6">
      <c r="B1060" t="s">
        <v>2575</v>
      </c>
      <c r="C1060" s="47">
        <v>1</v>
      </c>
      <c r="E1060" s="1" t="s">
        <v>1562</v>
      </c>
      <c r="F1060" s="1">
        <v>1</v>
      </c>
    </row>
    <row r="1061" spans="2:6">
      <c r="B1061" t="s">
        <v>2577</v>
      </c>
      <c r="C1061" s="47">
        <v>1</v>
      </c>
      <c r="E1061" s="1" t="s">
        <v>1564</v>
      </c>
      <c r="F1061" s="1">
        <v>1</v>
      </c>
    </row>
    <row r="1062" spans="2:6">
      <c r="B1062" t="s">
        <v>2578</v>
      </c>
      <c r="C1062" s="47">
        <v>1</v>
      </c>
      <c r="E1062" s="1" t="s">
        <v>1565</v>
      </c>
      <c r="F1062" s="1">
        <v>1</v>
      </c>
    </row>
    <row r="1063" spans="2:6">
      <c r="B1063" t="s">
        <v>2581</v>
      </c>
      <c r="C1063" s="47">
        <v>1</v>
      </c>
      <c r="E1063" s="1" t="s">
        <v>1566</v>
      </c>
      <c r="F1063" s="1">
        <v>1</v>
      </c>
    </row>
    <row r="1064" spans="2:6">
      <c r="B1064" t="s">
        <v>2583</v>
      </c>
      <c r="C1064" s="47">
        <v>1</v>
      </c>
      <c r="E1064" s="1" t="s">
        <v>1571</v>
      </c>
      <c r="F1064" s="1">
        <v>1</v>
      </c>
    </row>
    <row r="1065" spans="2:6">
      <c r="B1065" t="s">
        <v>2762</v>
      </c>
      <c r="C1065" s="47">
        <v>1</v>
      </c>
      <c r="E1065" s="1" t="s">
        <v>1573</v>
      </c>
      <c r="F1065" s="1">
        <v>1</v>
      </c>
    </row>
    <row r="1066" spans="2:6">
      <c r="B1066" t="s">
        <v>2589</v>
      </c>
      <c r="C1066" s="47">
        <v>1</v>
      </c>
      <c r="E1066" s="1" t="s">
        <v>1574</v>
      </c>
      <c r="F1066" s="1">
        <v>1</v>
      </c>
    </row>
    <row r="1067" spans="2:6">
      <c r="B1067" t="s">
        <v>2588</v>
      </c>
      <c r="C1067" s="47">
        <v>1</v>
      </c>
      <c r="E1067" s="1" t="s">
        <v>1575</v>
      </c>
      <c r="F1067" s="1">
        <v>1</v>
      </c>
    </row>
    <row r="1068" spans="2:6">
      <c r="B1068" t="s">
        <v>2595</v>
      </c>
      <c r="C1068" s="47">
        <v>1</v>
      </c>
      <c r="E1068" s="1" t="s">
        <v>1576</v>
      </c>
      <c r="F1068" s="1">
        <v>1</v>
      </c>
    </row>
    <row r="1069" spans="2:6">
      <c r="B1069" t="s">
        <v>2597</v>
      </c>
      <c r="C1069" s="47">
        <v>1</v>
      </c>
      <c r="E1069" s="1" t="s">
        <v>1577</v>
      </c>
      <c r="F1069" s="1">
        <v>1</v>
      </c>
    </row>
    <row r="1070" spans="2:6">
      <c r="B1070" t="s">
        <v>2600</v>
      </c>
      <c r="C1070" s="47">
        <v>1</v>
      </c>
      <c r="E1070" s="1" t="s">
        <v>1579</v>
      </c>
      <c r="F1070" s="1">
        <v>1</v>
      </c>
    </row>
    <row r="1071" spans="2:6">
      <c r="B1071" t="s">
        <v>2601</v>
      </c>
      <c r="C1071" s="47">
        <v>1</v>
      </c>
      <c r="E1071" s="1" t="s">
        <v>1581</v>
      </c>
      <c r="F1071" s="1">
        <v>1</v>
      </c>
    </row>
    <row r="1072" spans="2:6">
      <c r="B1072" t="s">
        <v>2602</v>
      </c>
      <c r="C1072" s="47">
        <v>1</v>
      </c>
      <c r="E1072" s="1" t="s">
        <v>1582</v>
      </c>
      <c r="F1072" s="1">
        <v>1</v>
      </c>
    </row>
    <row r="1073" spans="2:6">
      <c r="B1073" t="s">
        <v>2605</v>
      </c>
      <c r="C1073" s="47">
        <v>1</v>
      </c>
      <c r="E1073" s="1" t="s">
        <v>1583</v>
      </c>
      <c r="F1073" s="1">
        <v>1</v>
      </c>
    </row>
    <row r="1074" spans="2:6">
      <c r="B1074" t="s">
        <v>2608</v>
      </c>
      <c r="C1074" s="47">
        <v>1</v>
      </c>
      <c r="E1074" s="1" t="s">
        <v>1584</v>
      </c>
      <c r="F1074" s="1">
        <v>1</v>
      </c>
    </row>
    <row r="1075" spans="2:6">
      <c r="B1075" t="s">
        <v>2611</v>
      </c>
      <c r="C1075" s="47">
        <v>1</v>
      </c>
      <c r="E1075" s="1" t="s">
        <v>1585</v>
      </c>
      <c r="F1075" s="1">
        <v>1</v>
      </c>
    </row>
    <row r="1076" spans="2:6">
      <c r="B1076" t="s">
        <v>2612</v>
      </c>
      <c r="C1076" s="47">
        <v>1</v>
      </c>
      <c r="E1076" s="1" t="s">
        <v>1587</v>
      </c>
      <c r="F1076" s="1">
        <v>1</v>
      </c>
    </row>
    <row r="1077" spans="2:6">
      <c r="B1077" t="s">
        <v>2613</v>
      </c>
      <c r="C1077" s="47">
        <v>1</v>
      </c>
      <c r="E1077" s="1" t="s">
        <v>1590</v>
      </c>
      <c r="F1077" s="1">
        <v>1</v>
      </c>
    </row>
    <row r="1078" spans="2:6">
      <c r="B1078" t="s">
        <v>2616</v>
      </c>
      <c r="C1078" s="47">
        <v>1</v>
      </c>
      <c r="E1078" s="1" t="s">
        <v>1591</v>
      </c>
      <c r="F1078" s="1">
        <v>1</v>
      </c>
    </row>
    <row r="1079" spans="2:6">
      <c r="B1079" t="s">
        <v>2618</v>
      </c>
      <c r="C1079" s="47">
        <v>1</v>
      </c>
      <c r="E1079" s="1" t="s">
        <v>1594</v>
      </c>
      <c r="F1079" s="1">
        <v>1</v>
      </c>
    </row>
    <row r="1080" spans="2:6">
      <c r="B1080" t="s">
        <v>2619</v>
      </c>
      <c r="C1080" s="47">
        <v>1</v>
      </c>
      <c r="E1080" s="1" t="s">
        <v>1599</v>
      </c>
      <c r="F1080" s="1">
        <v>1</v>
      </c>
    </row>
    <row r="1081" spans="2:6">
      <c r="B1081" t="s">
        <v>2621</v>
      </c>
      <c r="C1081" s="47">
        <v>1</v>
      </c>
      <c r="E1081" s="1" t="s">
        <v>1600</v>
      </c>
      <c r="F1081" s="1">
        <v>1</v>
      </c>
    </row>
    <row r="1082" spans="2:6">
      <c r="B1082" t="s">
        <v>2622</v>
      </c>
      <c r="C1082" s="47">
        <v>1</v>
      </c>
      <c r="E1082" s="1" t="s">
        <v>1601</v>
      </c>
      <c r="F1082" s="1">
        <v>1</v>
      </c>
    </row>
    <row r="1083" spans="2:6">
      <c r="B1083" t="s">
        <v>2625</v>
      </c>
      <c r="C1083" s="47">
        <v>1</v>
      </c>
      <c r="E1083" s="1" t="s">
        <v>1602</v>
      </c>
      <c r="F1083" s="1">
        <v>1</v>
      </c>
    </row>
    <row r="1084" spans="2:6">
      <c r="B1084" t="s">
        <v>2628</v>
      </c>
      <c r="C1084" s="47">
        <v>1</v>
      </c>
      <c r="E1084" s="1" t="s">
        <v>1604</v>
      </c>
      <c r="F1084" s="1">
        <v>1</v>
      </c>
    </row>
    <row r="1085" spans="2:6">
      <c r="B1085" t="s">
        <v>2639</v>
      </c>
      <c r="C1085" s="47">
        <v>1</v>
      </c>
      <c r="E1085" s="1" t="s">
        <v>1605</v>
      </c>
      <c r="F1085" s="1">
        <v>1</v>
      </c>
    </row>
    <row r="1086" spans="2:6">
      <c r="B1086" t="s">
        <v>2640</v>
      </c>
      <c r="C1086" s="47">
        <v>1</v>
      </c>
      <c r="E1086" s="1" t="s">
        <v>1607</v>
      </c>
      <c r="F1086" s="1">
        <v>1</v>
      </c>
    </row>
    <row r="1087" spans="2:6">
      <c r="B1087" t="s">
        <v>2642</v>
      </c>
      <c r="C1087" s="47">
        <v>1</v>
      </c>
      <c r="E1087" s="1" t="s">
        <v>1608</v>
      </c>
      <c r="F1087" s="1">
        <v>1</v>
      </c>
    </row>
    <row r="1088" spans="2:6">
      <c r="B1088" t="s">
        <v>2643</v>
      </c>
      <c r="C1088" s="47">
        <v>1</v>
      </c>
      <c r="E1088" s="1" t="s">
        <v>1609</v>
      </c>
      <c r="F1088" s="1">
        <v>1</v>
      </c>
    </row>
    <row r="1089" spans="2:6">
      <c r="B1089" t="s">
        <v>2655</v>
      </c>
      <c r="C1089" s="47">
        <v>1</v>
      </c>
      <c r="E1089" s="1" t="s">
        <v>1610</v>
      </c>
      <c r="F1089" s="1">
        <v>1</v>
      </c>
    </row>
    <row r="1090" spans="2:6">
      <c r="B1090" t="s">
        <v>53</v>
      </c>
      <c r="C1090" s="47">
        <v>1</v>
      </c>
      <c r="E1090" s="1" t="s">
        <v>1611</v>
      </c>
      <c r="F1090" s="1">
        <v>1</v>
      </c>
    </row>
    <row r="1091" spans="2:6">
      <c r="B1091" t="s">
        <v>2647</v>
      </c>
      <c r="C1091" s="47">
        <v>1</v>
      </c>
      <c r="E1091" s="1" t="s">
        <v>1612</v>
      </c>
      <c r="F1091" s="1">
        <v>1</v>
      </c>
    </row>
    <row r="1092" spans="2:6">
      <c r="B1092" t="s">
        <v>2659</v>
      </c>
      <c r="C1092" s="47">
        <v>1</v>
      </c>
      <c r="E1092" s="1" t="s">
        <v>1613</v>
      </c>
      <c r="F1092" s="1">
        <v>1</v>
      </c>
    </row>
    <row r="1093" spans="2:6">
      <c r="B1093" t="s">
        <v>2662</v>
      </c>
      <c r="C1093" s="47">
        <v>1</v>
      </c>
      <c r="E1093" s="1" t="s">
        <v>1614</v>
      </c>
      <c r="F1093" s="1">
        <v>1</v>
      </c>
    </row>
    <row r="1094" spans="2:6">
      <c r="B1094" t="s">
        <v>2663</v>
      </c>
      <c r="C1094" s="47">
        <v>1</v>
      </c>
      <c r="E1094" s="1" t="s">
        <v>1616</v>
      </c>
      <c r="F1094" s="1">
        <v>1</v>
      </c>
    </row>
    <row r="1095" spans="2:6">
      <c r="B1095" t="s">
        <v>2665</v>
      </c>
      <c r="C1095" s="47">
        <v>1</v>
      </c>
      <c r="E1095" s="1" t="s">
        <v>1617</v>
      </c>
      <c r="F1095" s="1">
        <v>1</v>
      </c>
    </row>
    <row r="1096" spans="2:6">
      <c r="B1096" t="s">
        <v>2669</v>
      </c>
      <c r="C1096" s="47">
        <v>1</v>
      </c>
      <c r="E1096" s="1" t="s">
        <v>1618</v>
      </c>
      <c r="F1096" s="1">
        <v>1</v>
      </c>
    </row>
    <row r="1097" spans="2:6">
      <c r="B1097" t="s">
        <v>2670</v>
      </c>
      <c r="C1097" s="47">
        <v>1</v>
      </c>
      <c r="E1097" s="1" t="s">
        <v>1619</v>
      </c>
      <c r="F1097" s="1">
        <v>1</v>
      </c>
    </row>
    <row r="1098" spans="2:6">
      <c r="B1098" t="s">
        <v>2671</v>
      </c>
      <c r="C1098" s="47">
        <v>1</v>
      </c>
      <c r="E1098" s="1" t="s">
        <v>1620</v>
      </c>
      <c r="F1098" s="1">
        <v>1</v>
      </c>
    </row>
    <row r="1099" spans="2:6">
      <c r="B1099" t="s">
        <v>2672</v>
      </c>
      <c r="C1099" s="47">
        <v>1</v>
      </c>
      <c r="E1099" s="1" t="s">
        <v>1621</v>
      </c>
      <c r="F1099" s="1">
        <v>1</v>
      </c>
    </row>
    <row r="1100" spans="2:6">
      <c r="B1100" t="s">
        <v>35</v>
      </c>
      <c r="C1100" s="47">
        <v>1</v>
      </c>
      <c r="E1100" s="1" t="s">
        <v>1622</v>
      </c>
      <c r="F1100" s="1">
        <v>1</v>
      </c>
    </row>
    <row r="1101" spans="2:6">
      <c r="B1101" t="s">
        <v>2673</v>
      </c>
      <c r="C1101" s="47">
        <v>1</v>
      </c>
      <c r="E1101" s="1" t="s">
        <v>1624</v>
      </c>
      <c r="F1101" s="1">
        <v>1</v>
      </c>
    </row>
    <row r="1102" spans="2:6">
      <c r="B1102" t="s">
        <v>2680</v>
      </c>
      <c r="C1102" s="47">
        <v>1</v>
      </c>
      <c r="E1102" s="1" t="s">
        <v>1626</v>
      </c>
      <c r="F1102" s="1">
        <v>1</v>
      </c>
    </row>
    <row r="1103" spans="2:6">
      <c r="B1103" t="s">
        <v>2681</v>
      </c>
      <c r="C1103" s="47">
        <v>1</v>
      </c>
      <c r="E1103" s="1" t="s">
        <v>1627</v>
      </c>
      <c r="F1103" s="1">
        <v>1</v>
      </c>
    </row>
    <row r="1104" spans="2:6">
      <c r="B1104" t="s">
        <v>2682</v>
      </c>
      <c r="C1104" s="47">
        <v>1</v>
      </c>
      <c r="E1104" s="1" t="s">
        <v>1628</v>
      </c>
      <c r="F1104" s="1">
        <v>1</v>
      </c>
    </row>
    <row r="1105" spans="2:6">
      <c r="B1105" t="s">
        <v>2687</v>
      </c>
      <c r="C1105" s="47">
        <v>1</v>
      </c>
      <c r="E1105" s="1" t="s">
        <v>29</v>
      </c>
      <c r="F1105" s="1">
        <v>1</v>
      </c>
    </row>
    <row r="1106" spans="2:6">
      <c r="B1106" t="s">
        <v>2688</v>
      </c>
      <c r="C1106" s="47">
        <v>1</v>
      </c>
      <c r="E1106" s="1" t="s">
        <v>1629</v>
      </c>
      <c r="F1106" s="1">
        <v>1</v>
      </c>
    </row>
    <row r="1107" spans="2:6">
      <c r="B1107" t="s">
        <v>54</v>
      </c>
      <c r="C1107" s="47">
        <v>1</v>
      </c>
      <c r="E1107" s="1" t="s">
        <v>1630</v>
      </c>
      <c r="F1107" s="1">
        <v>1</v>
      </c>
    </row>
    <row r="1108" spans="2:6">
      <c r="B1108" t="s">
        <v>2691</v>
      </c>
      <c r="C1108" s="47">
        <v>1</v>
      </c>
      <c r="E1108" s="1" t="s">
        <v>1631</v>
      </c>
      <c r="F1108" s="1">
        <v>1</v>
      </c>
    </row>
    <row r="1109" spans="2:6">
      <c r="B1109" t="s">
        <v>2693</v>
      </c>
      <c r="C1109" s="47">
        <v>1</v>
      </c>
      <c r="E1109" s="1" t="s">
        <v>1632</v>
      </c>
      <c r="F1109" s="1">
        <v>1</v>
      </c>
    </row>
    <row r="1110" spans="2:6">
      <c r="B1110" t="s">
        <v>2695</v>
      </c>
      <c r="C1110" s="47">
        <v>1</v>
      </c>
      <c r="E1110" s="1" t="s">
        <v>1633</v>
      </c>
      <c r="F1110" s="1">
        <v>1</v>
      </c>
    </row>
    <row r="1111" spans="2:6">
      <c r="B1111" t="s">
        <v>2696</v>
      </c>
      <c r="C1111" s="47">
        <v>1</v>
      </c>
      <c r="E1111" s="1" t="s">
        <v>1635</v>
      </c>
      <c r="F1111" s="1">
        <v>1</v>
      </c>
    </row>
    <row r="1112" spans="2:6">
      <c r="B1112" t="s">
        <v>2699</v>
      </c>
      <c r="C1112" s="47">
        <v>1</v>
      </c>
      <c r="E1112" s="1" t="s">
        <v>1636</v>
      </c>
      <c r="F1112" s="1">
        <v>1</v>
      </c>
    </row>
    <row r="1113" spans="2:6">
      <c r="B1113" t="s">
        <v>2703</v>
      </c>
      <c r="C1113" s="47">
        <v>1</v>
      </c>
      <c r="E1113" s="1" t="s">
        <v>1639</v>
      </c>
      <c r="F1113" s="1">
        <v>1</v>
      </c>
    </row>
    <row r="1114" spans="2:6">
      <c r="B1114" t="s">
        <v>2704</v>
      </c>
      <c r="C1114" s="47">
        <v>1</v>
      </c>
      <c r="E1114" s="1" t="s">
        <v>1640</v>
      </c>
      <c r="F1114" s="1">
        <v>1</v>
      </c>
    </row>
    <row r="1115" spans="2:6">
      <c r="B1115" t="s">
        <v>3731</v>
      </c>
      <c r="C1115" s="47">
        <v>1</v>
      </c>
      <c r="E1115" s="1" t="s">
        <v>1641</v>
      </c>
      <c r="F1115" s="1">
        <v>1</v>
      </c>
    </row>
    <row r="1116" spans="2:6">
      <c r="B1116" t="s">
        <v>2716</v>
      </c>
      <c r="C1116" s="47">
        <v>1</v>
      </c>
      <c r="E1116" s="1" t="s">
        <v>1642</v>
      </c>
      <c r="F1116" s="1">
        <v>1</v>
      </c>
    </row>
    <row r="1117" spans="2:6">
      <c r="B1117" t="s">
        <v>2705</v>
      </c>
      <c r="C1117" s="47">
        <v>1</v>
      </c>
      <c r="E1117" s="1" t="s">
        <v>1644</v>
      </c>
      <c r="F1117" s="1">
        <v>1</v>
      </c>
    </row>
    <row r="1118" spans="2:6">
      <c r="B1118" t="s">
        <v>2706</v>
      </c>
      <c r="C1118" s="47">
        <v>1</v>
      </c>
      <c r="E1118" s="1" t="s">
        <v>1645</v>
      </c>
      <c r="F1118" s="1">
        <v>1</v>
      </c>
    </row>
    <row r="1119" spans="2:6">
      <c r="B1119" t="s">
        <v>2710</v>
      </c>
      <c r="C1119" s="47">
        <v>1</v>
      </c>
      <c r="E1119" s="1" t="s">
        <v>30</v>
      </c>
      <c r="F1119" s="1">
        <v>1</v>
      </c>
    </row>
    <row r="1120" spans="2:6">
      <c r="B1120" t="s">
        <v>2720</v>
      </c>
      <c r="C1120" s="47">
        <v>1</v>
      </c>
      <c r="E1120" s="1" t="s">
        <v>1646</v>
      </c>
      <c r="F1120" s="1">
        <v>1</v>
      </c>
    </row>
    <row r="1121" spans="2:6">
      <c r="B1121" t="s">
        <v>2721</v>
      </c>
      <c r="C1121" s="47">
        <v>1</v>
      </c>
      <c r="E1121" s="1" t="s">
        <v>1649</v>
      </c>
      <c r="F1121" s="1">
        <v>1</v>
      </c>
    </row>
    <row r="1122" spans="2:6">
      <c r="B1122" t="s">
        <v>2725</v>
      </c>
      <c r="C1122" s="47">
        <v>1</v>
      </c>
      <c r="E1122" s="1" t="s">
        <v>107</v>
      </c>
      <c r="F1122" s="1">
        <v>1</v>
      </c>
    </row>
    <row r="1123" spans="2:6">
      <c r="B1123" t="s">
        <v>2726</v>
      </c>
      <c r="C1123" s="47">
        <v>1</v>
      </c>
      <c r="E1123" s="1" t="s">
        <v>1650</v>
      </c>
      <c r="F1123" s="1">
        <v>1</v>
      </c>
    </row>
    <row r="1124" spans="2:6">
      <c r="B1124" t="s">
        <v>2727</v>
      </c>
      <c r="C1124" s="47">
        <v>1</v>
      </c>
      <c r="E1124" s="1" t="s">
        <v>1651</v>
      </c>
      <c r="F1124" s="1">
        <v>1</v>
      </c>
    </row>
    <row r="1125" spans="2:6">
      <c r="B1125" t="s">
        <v>2728</v>
      </c>
      <c r="C1125" s="47">
        <v>1</v>
      </c>
      <c r="E1125" s="1" t="s">
        <v>1652</v>
      </c>
      <c r="F1125" s="1">
        <v>1</v>
      </c>
    </row>
    <row r="1126" spans="2:6">
      <c r="B1126" t="s">
        <v>2730</v>
      </c>
      <c r="C1126" s="47">
        <v>1</v>
      </c>
      <c r="E1126" s="1" t="s">
        <v>1653</v>
      </c>
      <c r="F1126" s="1">
        <v>1</v>
      </c>
    </row>
    <row r="1127" spans="2:6">
      <c r="B1127" t="s">
        <v>2732</v>
      </c>
      <c r="C1127" s="47">
        <v>1</v>
      </c>
      <c r="E1127" s="1" t="s">
        <v>1655</v>
      </c>
      <c r="F1127" s="1">
        <v>1</v>
      </c>
    </row>
    <row r="1128" spans="2:6">
      <c r="B1128" t="s">
        <v>2733</v>
      </c>
      <c r="C1128" s="47">
        <v>1</v>
      </c>
      <c r="E1128" s="1" t="s">
        <v>1656</v>
      </c>
      <c r="F1128" s="1">
        <v>1</v>
      </c>
    </row>
    <row r="1129" spans="2:6">
      <c r="B1129" t="s">
        <v>2737</v>
      </c>
      <c r="C1129" s="47">
        <v>1</v>
      </c>
      <c r="E1129" s="1" t="s">
        <v>1657</v>
      </c>
      <c r="F1129" s="1">
        <v>1</v>
      </c>
    </row>
    <row r="1130" spans="2:6">
      <c r="B1130" t="s">
        <v>2738</v>
      </c>
      <c r="C1130" s="47">
        <v>1</v>
      </c>
      <c r="E1130" s="1" t="s">
        <v>1658</v>
      </c>
      <c r="F1130" s="1">
        <v>1</v>
      </c>
    </row>
    <row r="1131" spans="2:6">
      <c r="B1131" t="s">
        <v>2741</v>
      </c>
      <c r="C1131" s="47">
        <v>1</v>
      </c>
      <c r="E1131" s="1" t="s">
        <v>1659</v>
      </c>
      <c r="F1131" s="1">
        <v>1</v>
      </c>
    </row>
    <row r="1132" spans="2:6">
      <c r="B1132" t="s">
        <v>2746</v>
      </c>
      <c r="C1132" s="47">
        <v>1</v>
      </c>
      <c r="E1132" s="1" t="s">
        <v>1660</v>
      </c>
      <c r="F1132" s="1">
        <v>1</v>
      </c>
    </row>
    <row r="1133" spans="2:6">
      <c r="B1133" t="s">
        <v>2748</v>
      </c>
      <c r="C1133" s="47">
        <v>1</v>
      </c>
      <c r="E1133" s="1" t="s">
        <v>1661</v>
      </c>
      <c r="F1133" s="1">
        <v>1</v>
      </c>
    </row>
    <row r="1134" spans="2:6">
      <c r="B1134" t="s">
        <v>57</v>
      </c>
      <c r="C1134" s="47">
        <v>1</v>
      </c>
      <c r="E1134" s="1" t="s">
        <v>1662</v>
      </c>
      <c r="F1134" s="1">
        <v>1</v>
      </c>
    </row>
    <row r="1135" spans="2:6">
      <c r="B1135" t="s">
        <v>2753</v>
      </c>
      <c r="C1135" s="47">
        <v>1</v>
      </c>
      <c r="E1135" s="1" t="s">
        <v>1663</v>
      </c>
      <c r="F1135" s="1">
        <v>1</v>
      </c>
    </row>
    <row r="1136" spans="2:6">
      <c r="B1136" t="s">
        <v>2783</v>
      </c>
      <c r="C1136" s="47">
        <v>1</v>
      </c>
      <c r="E1136" s="1" t="s">
        <v>1668</v>
      </c>
      <c r="F1136" s="1">
        <v>1</v>
      </c>
    </row>
    <row r="1137" spans="2:6">
      <c r="B1137" t="s">
        <v>2757</v>
      </c>
      <c r="C1137" s="47">
        <v>1</v>
      </c>
      <c r="E1137" s="1" t="s">
        <v>1670</v>
      </c>
      <c r="F1137" s="1">
        <v>1</v>
      </c>
    </row>
    <row r="1138" spans="2:6">
      <c r="B1138" t="s">
        <v>2758</v>
      </c>
      <c r="C1138" s="47">
        <v>1</v>
      </c>
      <c r="E1138" s="1" t="s">
        <v>31</v>
      </c>
      <c r="F1138" s="1">
        <v>1</v>
      </c>
    </row>
    <row r="1139" spans="2:6">
      <c r="B1139" t="s">
        <v>2760</v>
      </c>
      <c r="C1139" s="47">
        <v>1</v>
      </c>
      <c r="E1139" s="1" t="s">
        <v>1672</v>
      </c>
      <c r="F1139" s="1">
        <v>1</v>
      </c>
    </row>
    <row r="1140" spans="2:6">
      <c r="B1140" t="s">
        <v>2761</v>
      </c>
      <c r="C1140" s="47">
        <v>1</v>
      </c>
      <c r="E1140" s="1" t="s">
        <v>1673</v>
      </c>
      <c r="F1140" s="1">
        <v>1</v>
      </c>
    </row>
    <row r="1141" spans="2:6">
      <c r="B1141" t="s">
        <v>2763</v>
      </c>
      <c r="C1141" s="47">
        <v>1</v>
      </c>
      <c r="E1141" s="1" t="s">
        <v>1676</v>
      </c>
      <c r="F1141" s="1">
        <v>1</v>
      </c>
    </row>
    <row r="1142" spans="2:6">
      <c r="B1142" t="s">
        <v>2764</v>
      </c>
      <c r="C1142" s="47">
        <v>1</v>
      </c>
      <c r="E1142" s="1" t="s">
        <v>1677</v>
      </c>
      <c r="F1142" s="1">
        <v>1</v>
      </c>
    </row>
    <row r="1143" spans="2:6">
      <c r="B1143" t="s">
        <v>2765</v>
      </c>
      <c r="C1143" s="47">
        <v>1</v>
      </c>
      <c r="E1143" s="1" t="s">
        <v>1678</v>
      </c>
      <c r="F1143" s="1">
        <v>1</v>
      </c>
    </row>
    <row r="1144" spans="2:6">
      <c r="B1144" t="s">
        <v>2745</v>
      </c>
      <c r="C1144" s="47">
        <v>1</v>
      </c>
      <c r="E1144" s="1" t="s">
        <v>32</v>
      </c>
      <c r="F1144" s="1">
        <v>1</v>
      </c>
    </row>
    <row r="1145" spans="2:6">
      <c r="B1145" t="s">
        <v>2766</v>
      </c>
      <c r="C1145" s="47">
        <v>1</v>
      </c>
      <c r="E1145" s="1" t="s">
        <v>1680</v>
      </c>
      <c r="F1145" s="1">
        <v>1</v>
      </c>
    </row>
    <row r="1146" spans="2:6">
      <c r="B1146" t="s">
        <v>2767</v>
      </c>
      <c r="C1146" s="47">
        <v>1</v>
      </c>
      <c r="E1146" s="1" t="s">
        <v>1682</v>
      </c>
      <c r="F1146" s="1">
        <v>1</v>
      </c>
    </row>
    <row r="1147" spans="2:6">
      <c r="B1147" t="s">
        <v>2768</v>
      </c>
      <c r="C1147" s="47">
        <v>1</v>
      </c>
      <c r="E1147" s="1" t="s">
        <v>1683</v>
      </c>
      <c r="F1147" s="1">
        <v>1</v>
      </c>
    </row>
    <row r="1148" spans="2:6">
      <c r="B1148" t="s">
        <v>2773</v>
      </c>
      <c r="C1148" s="47">
        <v>1</v>
      </c>
      <c r="E1148" s="1" t="s">
        <v>1685</v>
      </c>
      <c r="F1148" s="1">
        <v>1</v>
      </c>
    </row>
    <row r="1149" spans="2:6">
      <c r="B1149" t="s">
        <v>2776</v>
      </c>
      <c r="C1149" s="47">
        <v>1</v>
      </c>
      <c r="E1149" s="1" t="s">
        <v>1687</v>
      </c>
      <c r="F1149" s="1">
        <v>1</v>
      </c>
    </row>
    <row r="1150" spans="2:6">
      <c r="B1150" t="s">
        <v>2779</v>
      </c>
      <c r="C1150" s="47">
        <v>1</v>
      </c>
      <c r="E1150" s="1" t="s">
        <v>1688</v>
      </c>
      <c r="F1150" s="1">
        <v>1</v>
      </c>
    </row>
    <row r="1151" spans="2:6">
      <c r="B1151" t="s">
        <v>2789</v>
      </c>
      <c r="C1151" s="47">
        <v>1</v>
      </c>
      <c r="E1151" s="1" t="s">
        <v>1689</v>
      </c>
      <c r="F1151" s="1">
        <v>1</v>
      </c>
    </row>
    <row r="1152" spans="2:6">
      <c r="B1152" t="s">
        <v>2791</v>
      </c>
      <c r="C1152" s="47">
        <v>1</v>
      </c>
      <c r="E1152" s="1" t="s">
        <v>1690</v>
      </c>
      <c r="F1152" s="1">
        <v>1</v>
      </c>
    </row>
    <row r="1153" spans="2:6">
      <c r="B1153" t="s">
        <v>2792</v>
      </c>
      <c r="C1153" s="47">
        <v>1</v>
      </c>
      <c r="E1153" s="1" t="s">
        <v>1691</v>
      </c>
      <c r="F1153" s="1">
        <v>1</v>
      </c>
    </row>
    <row r="1154" spans="2:6">
      <c r="B1154" t="s">
        <v>2794</v>
      </c>
      <c r="C1154" s="47">
        <v>1</v>
      </c>
      <c r="E1154" s="1" t="s">
        <v>1692</v>
      </c>
      <c r="F1154" s="1">
        <v>1</v>
      </c>
    </row>
    <row r="1155" spans="2:6">
      <c r="B1155" t="s">
        <v>2795</v>
      </c>
      <c r="C1155" s="47">
        <v>1</v>
      </c>
      <c r="E1155" s="1" t="s">
        <v>1695</v>
      </c>
      <c r="F1155" s="1">
        <v>1</v>
      </c>
    </row>
    <row r="1156" spans="2:6">
      <c r="B1156" t="s">
        <v>2797</v>
      </c>
      <c r="C1156" s="47">
        <v>1</v>
      </c>
      <c r="E1156" s="1" t="s">
        <v>1696</v>
      </c>
      <c r="F1156" s="1">
        <v>1</v>
      </c>
    </row>
    <row r="1157" spans="2:6">
      <c r="B1157" t="s">
        <v>2801</v>
      </c>
      <c r="C1157" s="47">
        <v>1</v>
      </c>
      <c r="E1157" s="1" t="s">
        <v>1697</v>
      </c>
      <c r="F1157" s="1">
        <v>1</v>
      </c>
    </row>
    <row r="1158" spans="2:6">
      <c r="B1158" t="s">
        <v>59</v>
      </c>
      <c r="C1158" s="47">
        <v>1</v>
      </c>
      <c r="E1158" s="1" t="s">
        <v>1698</v>
      </c>
      <c r="F1158" s="1">
        <v>1</v>
      </c>
    </row>
    <row r="1159" spans="2:6">
      <c r="B1159" t="s">
        <v>2804</v>
      </c>
      <c r="C1159" s="47">
        <v>1</v>
      </c>
      <c r="E1159" s="1" t="s">
        <v>33</v>
      </c>
      <c r="F1159" s="1">
        <v>1</v>
      </c>
    </row>
    <row r="1160" spans="2:6">
      <c r="B1160" t="s">
        <v>4042</v>
      </c>
      <c r="C1160" s="47">
        <v>1</v>
      </c>
      <c r="E1160" s="1" t="s">
        <v>1699</v>
      </c>
      <c r="F1160" s="1">
        <v>1</v>
      </c>
    </row>
    <row r="1161" spans="2:6">
      <c r="B1161" t="s">
        <v>2805</v>
      </c>
      <c r="C1161" s="47">
        <v>1</v>
      </c>
      <c r="E1161" s="1" t="s">
        <v>1700</v>
      </c>
      <c r="F1161" s="1">
        <v>1</v>
      </c>
    </row>
    <row r="1162" spans="2:6">
      <c r="B1162" t="s">
        <v>2806</v>
      </c>
      <c r="C1162" s="47">
        <v>1</v>
      </c>
      <c r="E1162" s="1" t="s">
        <v>1701</v>
      </c>
      <c r="F1162" s="1">
        <v>1</v>
      </c>
    </row>
    <row r="1163" spans="2:6">
      <c r="B1163" t="s">
        <v>2807</v>
      </c>
      <c r="C1163" s="47">
        <v>1</v>
      </c>
      <c r="E1163" s="1" t="s">
        <v>1702</v>
      </c>
      <c r="F1163" s="1">
        <v>1</v>
      </c>
    </row>
    <row r="1164" spans="2:6">
      <c r="B1164" t="s">
        <v>2813</v>
      </c>
      <c r="C1164" s="47">
        <v>1</v>
      </c>
      <c r="E1164" s="1" t="s">
        <v>1704</v>
      </c>
      <c r="F1164" s="1">
        <v>1</v>
      </c>
    </row>
    <row r="1165" spans="2:6">
      <c r="B1165" t="s">
        <v>2811</v>
      </c>
      <c r="C1165" s="47">
        <v>1</v>
      </c>
      <c r="E1165" s="1" t="s">
        <v>1705</v>
      </c>
      <c r="F1165" s="1">
        <v>1</v>
      </c>
    </row>
    <row r="1166" spans="2:6">
      <c r="B1166" t="s">
        <v>2784</v>
      </c>
      <c r="C1166" s="47">
        <v>1</v>
      </c>
      <c r="E1166" s="1" t="s">
        <v>1706</v>
      </c>
      <c r="F1166" s="1">
        <v>1</v>
      </c>
    </row>
    <row r="1167" spans="2:6">
      <c r="B1167" t="s">
        <v>58</v>
      </c>
      <c r="C1167" s="47">
        <v>1</v>
      </c>
      <c r="E1167" s="1" t="s">
        <v>1707</v>
      </c>
      <c r="F1167" s="1">
        <v>1</v>
      </c>
    </row>
    <row r="1168" spans="2:6">
      <c r="B1168" t="s">
        <v>2809</v>
      </c>
      <c r="C1168" s="47">
        <v>1</v>
      </c>
      <c r="E1168" s="1" t="s">
        <v>1708</v>
      </c>
      <c r="F1168" s="1">
        <v>1</v>
      </c>
    </row>
    <row r="1169" spans="2:6">
      <c r="B1169" t="s">
        <v>2812</v>
      </c>
      <c r="C1169" s="47">
        <v>1</v>
      </c>
      <c r="E1169" s="1" t="s">
        <v>1709</v>
      </c>
      <c r="F1169" s="1">
        <v>1</v>
      </c>
    </row>
    <row r="1170" spans="2:6">
      <c r="B1170" t="s">
        <v>2815</v>
      </c>
      <c r="C1170" s="47">
        <v>1</v>
      </c>
      <c r="E1170" s="1" t="s">
        <v>1710</v>
      </c>
      <c r="F1170" s="1">
        <v>1</v>
      </c>
    </row>
    <row r="1171" spans="2:6">
      <c r="B1171" t="s">
        <v>2817</v>
      </c>
      <c r="C1171" s="47">
        <v>1</v>
      </c>
      <c r="E1171" s="1" t="s">
        <v>1713</v>
      </c>
      <c r="F1171" s="1">
        <v>1</v>
      </c>
    </row>
    <row r="1172" spans="2:6">
      <c r="B1172" t="s">
        <v>2822</v>
      </c>
      <c r="C1172" s="47">
        <v>1</v>
      </c>
      <c r="E1172" s="1" t="s">
        <v>1714</v>
      </c>
      <c r="F1172" s="1">
        <v>1</v>
      </c>
    </row>
    <row r="1173" spans="2:6">
      <c r="B1173" t="s">
        <v>2824</v>
      </c>
      <c r="C1173" s="47">
        <v>1</v>
      </c>
      <c r="E1173" s="1" t="s">
        <v>1717</v>
      </c>
      <c r="F1173" s="1">
        <v>1</v>
      </c>
    </row>
    <row r="1174" spans="2:6">
      <c r="B1174" t="s">
        <v>2823</v>
      </c>
      <c r="C1174" s="47">
        <v>1</v>
      </c>
      <c r="E1174" s="1" t="s">
        <v>1718</v>
      </c>
      <c r="F1174" s="1">
        <v>1</v>
      </c>
    </row>
    <row r="1175" spans="2:6">
      <c r="B1175" t="s">
        <v>2826</v>
      </c>
      <c r="C1175" s="47">
        <v>1</v>
      </c>
      <c r="E1175" s="1" t="s">
        <v>1719</v>
      </c>
      <c r="F1175" s="1">
        <v>1</v>
      </c>
    </row>
    <row r="1176" spans="2:6">
      <c r="B1176" t="s">
        <v>2828</v>
      </c>
      <c r="C1176" s="47">
        <v>1</v>
      </c>
      <c r="E1176" s="1" t="s">
        <v>1720</v>
      </c>
      <c r="F1176" s="1">
        <v>1</v>
      </c>
    </row>
    <row r="1177" spans="2:6">
      <c r="B1177" t="s">
        <v>2830</v>
      </c>
      <c r="C1177" s="47">
        <v>1</v>
      </c>
      <c r="E1177" s="1" t="s">
        <v>1721</v>
      </c>
      <c r="F1177" s="1">
        <v>1</v>
      </c>
    </row>
    <row r="1178" spans="2:6">
      <c r="B1178" t="s">
        <v>2831</v>
      </c>
      <c r="C1178" s="47">
        <v>1</v>
      </c>
      <c r="E1178" s="1" t="s">
        <v>1723</v>
      </c>
      <c r="F1178" s="1">
        <v>1</v>
      </c>
    </row>
    <row r="1179" spans="2:6">
      <c r="B1179" t="s">
        <v>2833</v>
      </c>
      <c r="C1179" s="47">
        <v>1</v>
      </c>
      <c r="E1179" s="1" t="s">
        <v>1724</v>
      </c>
      <c r="F1179" s="1">
        <v>1</v>
      </c>
    </row>
    <row r="1180" spans="2:6">
      <c r="B1180" t="s">
        <v>2834</v>
      </c>
      <c r="C1180" s="47">
        <v>1</v>
      </c>
      <c r="E1180" s="1" t="s">
        <v>1725</v>
      </c>
      <c r="F1180" s="1">
        <v>1</v>
      </c>
    </row>
    <row r="1181" spans="2:6">
      <c r="B1181" t="s">
        <v>2836</v>
      </c>
      <c r="C1181" s="47">
        <v>1</v>
      </c>
      <c r="E1181" s="1" t="s">
        <v>1728</v>
      </c>
      <c r="F1181" s="1">
        <v>1</v>
      </c>
    </row>
    <row r="1182" spans="2:6">
      <c r="B1182" t="s">
        <v>2837</v>
      </c>
      <c r="C1182" s="47">
        <v>1</v>
      </c>
      <c r="E1182" s="1" t="s">
        <v>1729</v>
      </c>
      <c r="F1182" s="1">
        <v>1</v>
      </c>
    </row>
    <row r="1183" spans="2:6">
      <c r="B1183" t="s">
        <v>2839</v>
      </c>
      <c r="C1183" s="47">
        <v>1</v>
      </c>
      <c r="E1183" s="1" t="s">
        <v>1731</v>
      </c>
      <c r="F1183" s="1">
        <v>1</v>
      </c>
    </row>
    <row r="1184" spans="2:6">
      <c r="B1184" t="s">
        <v>2842</v>
      </c>
      <c r="C1184" s="47">
        <v>1</v>
      </c>
      <c r="E1184" s="1" t="s">
        <v>1732</v>
      </c>
      <c r="F1184" s="1">
        <v>1</v>
      </c>
    </row>
    <row r="1185" spans="2:6">
      <c r="B1185" t="s">
        <v>2844</v>
      </c>
      <c r="C1185" s="47">
        <v>1</v>
      </c>
      <c r="E1185" s="1" t="s">
        <v>1734</v>
      </c>
      <c r="F1185" s="1">
        <v>1</v>
      </c>
    </row>
    <row r="1186" spans="2:6">
      <c r="B1186" t="s">
        <v>2848</v>
      </c>
      <c r="C1186" s="47">
        <v>1</v>
      </c>
      <c r="E1186" s="1" t="s">
        <v>1735</v>
      </c>
      <c r="F1186" s="1">
        <v>1</v>
      </c>
    </row>
    <row r="1187" spans="2:6">
      <c r="B1187" t="s">
        <v>2849</v>
      </c>
      <c r="C1187" s="47">
        <v>1</v>
      </c>
      <c r="E1187" s="1" t="s">
        <v>1736</v>
      </c>
      <c r="F1187" s="1">
        <v>1</v>
      </c>
    </row>
    <row r="1188" spans="2:6">
      <c r="B1188" t="s">
        <v>2851</v>
      </c>
      <c r="C1188" s="47">
        <v>1</v>
      </c>
      <c r="E1188" s="1" t="s">
        <v>1738</v>
      </c>
      <c r="F1188" s="1">
        <v>1</v>
      </c>
    </row>
    <row r="1189" spans="2:6">
      <c r="B1189" t="s">
        <v>2852</v>
      </c>
      <c r="C1189" s="47">
        <v>1</v>
      </c>
      <c r="E1189" s="1" t="s">
        <v>1739</v>
      </c>
      <c r="F1189" s="1">
        <v>1</v>
      </c>
    </row>
    <row r="1190" spans="2:6">
      <c r="B1190" t="s">
        <v>2853</v>
      </c>
      <c r="C1190" s="47">
        <v>1</v>
      </c>
      <c r="E1190" s="1" t="s">
        <v>34</v>
      </c>
      <c r="F1190" s="1">
        <v>1</v>
      </c>
    </row>
    <row r="1191" spans="2:6">
      <c r="B1191" t="s">
        <v>2855</v>
      </c>
      <c r="C1191" s="47">
        <v>1</v>
      </c>
      <c r="E1191" s="1" t="s">
        <v>1742</v>
      </c>
      <c r="F1191" s="1">
        <v>1</v>
      </c>
    </row>
    <row r="1192" spans="2:6">
      <c r="B1192" t="s">
        <v>2858</v>
      </c>
      <c r="C1192" s="47">
        <v>1</v>
      </c>
      <c r="E1192" s="1" t="s">
        <v>1743</v>
      </c>
      <c r="F1192" s="1">
        <v>1</v>
      </c>
    </row>
    <row r="1193" spans="2:6">
      <c r="B1193" t="s">
        <v>2859</v>
      </c>
      <c r="C1193" s="47">
        <v>1</v>
      </c>
      <c r="E1193" s="1" t="s">
        <v>1744</v>
      </c>
      <c r="F1193" s="1">
        <v>1</v>
      </c>
    </row>
    <row r="1194" spans="2:6">
      <c r="B1194" t="s">
        <v>2860</v>
      </c>
      <c r="C1194" s="47">
        <v>1</v>
      </c>
      <c r="E1194" s="1" t="s">
        <v>1745</v>
      </c>
      <c r="F1194" s="1">
        <v>1</v>
      </c>
    </row>
    <row r="1195" spans="2:6">
      <c r="B1195" t="s">
        <v>2863</v>
      </c>
      <c r="C1195" s="47">
        <v>1</v>
      </c>
      <c r="E1195" s="1" t="s">
        <v>1746</v>
      </c>
      <c r="F1195" s="1">
        <v>1</v>
      </c>
    </row>
    <row r="1196" spans="2:6">
      <c r="B1196" t="s">
        <v>2864</v>
      </c>
      <c r="C1196" s="47">
        <v>1</v>
      </c>
      <c r="E1196" s="1" t="s">
        <v>1747</v>
      </c>
      <c r="F1196" s="1">
        <v>1</v>
      </c>
    </row>
    <row r="1197" spans="2:6">
      <c r="B1197" t="s">
        <v>2865</v>
      </c>
      <c r="C1197" s="47">
        <v>1</v>
      </c>
      <c r="E1197" s="1" t="s">
        <v>1748</v>
      </c>
      <c r="F1197" s="1">
        <v>1</v>
      </c>
    </row>
    <row r="1198" spans="2:6">
      <c r="B1198" t="s">
        <v>2866</v>
      </c>
      <c r="C1198" s="47">
        <v>1</v>
      </c>
      <c r="E1198" s="1" t="s">
        <v>1749</v>
      </c>
      <c r="F1198" s="1">
        <v>1</v>
      </c>
    </row>
    <row r="1199" spans="2:6">
      <c r="B1199" t="s">
        <v>2867</v>
      </c>
      <c r="C1199" s="47">
        <v>1</v>
      </c>
      <c r="E1199" s="1" t="s">
        <v>1750</v>
      </c>
      <c r="F1199" s="1">
        <v>1</v>
      </c>
    </row>
    <row r="1200" spans="2:6">
      <c r="B1200" t="s">
        <v>2869</v>
      </c>
      <c r="C1200" s="47">
        <v>1</v>
      </c>
      <c r="E1200" s="1" t="s">
        <v>1752</v>
      </c>
      <c r="F1200" s="1">
        <v>1</v>
      </c>
    </row>
    <row r="1201" spans="2:6">
      <c r="B1201" t="s">
        <v>2870</v>
      </c>
      <c r="C1201" s="47">
        <v>1</v>
      </c>
      <c r="E1201" s="1" t="s">
        <v>1753</v>
      </c>
      <c r="F1201" s="1">
        <v>1</v>
      </c>
    </row>
    <row r="1202" spans="2:6">
      <c r="B1202" t="s">
        <v>2876</v>
      </c>
      <c r="C1202" s="47">
        <v>1</v>
      </c>
      <c r="E1202" s="1" t="s">
        <v>1754</v>
      </c>
      <c r="F1202" s="1">
        <v>1</v>
      </c>
    </row>
    <row r="1203" spans="2:6">
      <c r="B1203" t="s">
        <v>2877</v>
      </c>
      <c r="C1203" s="47">
        <v>1</v>
      </c>
      <c r="E1203" s="1" t="s">
        <v>1755</v>
      </c>
      <c r="F1203" s="1">
        <v>1</v>
      </c>
    </row>
    <row r="1204" spans="2:6">
      <c r="B1204" t="s">
        <v>2878</v>
      </c>
      <c r="C1204" s="47">
        <v>1</v>
      </c>
      <c r="E1204" s="1" t="s">
        <v>1756</v>
      </c>
      <c r="F1204" s="1">
        <v>1</v>
      </c>
    </row>
    <row r="1205" spans="2:6">
      <c r="B1205" t="s">
        <v>2880</v>
      </c>
      <c r="C1205" s="47">
        <v>1</v>
      </c>
      <c r="E1205" s="1" t="s">
        <v>1757</v>
      </c>
      <c r="F1205" s="1">
        <v>1</v>
      </c>
    </row>
    <row r="1206" spans="2:6">
      <c r="B1206" t="s">
        <v>2881</v>
      </c>
      <c r="C1206" s="47">
        <v>1</v>
      </c>
      <c r="E1206" s="1" t="s">
        <v>1758</v>
      </c>
      <c r="F1206" s="1">
        <v>1</v>
      </c>
    </row>
    <row r="1207" spans="2:6">
      <c r="B1207" t="s">
        <v>2884</v>
      </c>
      <c r="C1207" s="47">
        <v>1</v>
      </c>
      <c r="E1207" s="1" t="s">
        <v>1760</v>
      </c>
      <c r="F1207" s="1">
        <v>1</v>
      </c>
    </row>
    <row r="1208" spans="2:6">
      <c r="B1208" t="s">
        <v>2885</v>
      </c>
      <c r="C1208" s="47">
        <v>1</v>
      </c>
      <c r="E1208" s="1" t="s">
        <v>1762</v>
      </c>
      <c r="F1208" s="1">
        <v>1</v>
      </c>
    </row>
    <row r="1209" spans="2:6">
      <c r="B1209" t="s">
        <v>2890</v>
      </c>
      <c r="C1209" s="47">
        <v>1</v>
      </c>
      <c r="E1209" s="1" t="s">
        <v>1763</v>
      </c>
      <c r="F1209" s="1">
        <v>1</v>
      </c>
    </row>
    <row r="1210" spans="2:6">
      <c r="B1210" t="s">
        <v>2891</v>
      </c>
      <c r="C1210" s="47">
        <v>1</v>
      </c>
      <c r="E1210" s="1" t="s">
        <v>1765</v>
      </c>
      <c r="F1210" s="1">
        <v>1</v>
      </c>
    </row>
    <row r="1211" spans="2:6">
      <c r="B1211" t="s">
        <v>2893</v>
      </c>
      <c r="C1211" s="47">
        <v>1</v>
      </c>
      <c r="E1211" s="1" t="s">
        <v>1766</v>
      </c>
      <c r="F1211" s="1">
        <v>1</v>
      </c>
    </row>
    <row r="1212" spans="2:6">
      <c r="B1212" t="s">
        <v>2894</v>
      </c>
      <c r="C1212" s="47">
        <v>1</v>
      </c>
      <c r="E1212" s="1" t="s">
        <v>1767</v>
      </c>
      <c r="F1212" s="1">
        <v>1</v>
      </c>
    </row>
    <row r="1213" spans="2:6">
      <c r="B1213" t="s">
        <v>2898</v>
      </c>
      <c r="C1213" s="47">
        <v>1</v>
      </c>
      <c r="E1213" s="1" t="s">
        <v>1768</v>
      </c>
      <c r="F1213" s="1">
        <v>1</v>
      </c>
    </row>
    <row r="1214" spans="2:6">
      <c r="B1214" t="s">
        <v>2900</v>
      </c>
      <c r="C1214" s="47">
        <v>1</v>
      </c>
      <c r="E1214" s="1" t="s">
        <v>1769</v>
      </c>
      <c r="F1214" s="1">
        <v>1</v>
      </c>
    </row>
    <row r="1215" spans="2:6">
      <c r="B1215" t="s">
        <v>2901</v>
      </c>
      <c r="C1215" s="47">
        <v>1</v>
      </c>
      <c r="E1215" s="1" t="s">
        <v>1771</v>
      </c>
      <c r="F1215" s="1">
        <v>1</v>
      </c>
    </row>
    <row r="1216" spans="2:6">
      <c r="B1216" t="s">
        <v>2895</v>
      </c>
      <c r="C1216" s="47">
        <v>1</v>
      </c>
      <c r="E1216" s="1" t="s">
        <v>1774</v>
      </c>
      <c r="F1216" s="1">
        <v>1</v>
      </c>
    </row>
    <row r="1217" spans="2:6">
      <c r="B1217" t="s">
        <v>2904</v>
      </c>
      <c r="C1217" s="47">
        <v>1</v>
      </c>
      <c r="E1217" s="1" t="s">
        <v>1775</v>
      </c>
      <c r="F1217" s="1">
        <v>1</v>
      </c>
    </row>
    <row r="1218" spans="2:6">
      <c r="B1218" t="s">
        <v>2905</v>
      </c>
      <c r="C1218" s="47">
        <v>1</v>
      </c>
      <c r="E1218" s="1" t="s">
        <v>1776</v>
      </c>
      <c r="F1218" s="1">
        <v>1</v>
      </c>
    </row>
    <row r="1219" spans="2:6">
      <c r="B1219" t="s">
        <v>2908</v>
      </c>
      <c r="C1219" s="47">
        <v>1</v>
      </c>
      <c r="E1219" s="1" t="s">
        <v>1777</v>
      </c>
      <c r="F1219" s="1">
        <v>1</v>
      </c>
    </row>
    <row r="1220" spans="2:6">
      <c r="B1220" t="s">
        <v>2909</v>
      </c>
      <c r="C1220" s="47">
        <v>1</v>
      </c>
      <c r="E1220" s="1" t="s">
        <v>1778</v>
      </c>
      <c r="F1220" s="1">
        <v>1</v>
      </c>
    </row>
    <row r="1221" spans="2:6">
      <c r="B1221" t="s">
        <v>2910</v>
      </c>
      <c r="C1221" s="47">
        <v>1</v>
      </c>
      <c r="E1221" s="1" t="s">
        <v>1779</v>
      </c>
      <c r="F1221" s="1">
        <v>1</v>
      </c>
    </row>
    <row r="1222" spans="2:6">
      <c r="B1222" t="s">
        <v>2913</v>
      </c>
      <c r="C1222" s="47">
        <v>1</v>
      </c>
      <c r="E1222" s="1" t="s">
        <v>1780</v>
      </c>
      <c r="F1222" s="1">
        <v>1</v>
      </c>
    </row>
    <row r="1223" spans="2:6">
      <c r="B1223" t="s">
        <v>2914</v>
      </c>
      <c r="C1223" s="47">
        <v>1</v>
      </c>
      <c r="E1223" s="1" t="s">
        <v>1784</v>
      </c>
      <c r="F1223" s="1">
        <v>1</v>
      </c>
    </row>
    <row r="1224" spans="2:6">
      <c r="B1224" t="s">
        <v>2916</v>
      </c>
      <c r="C1224" s="47">
        <v>1</v>
      </c>
      <c r="E1224" s="1" t="s">
        <v>1785</v>
      </c>
      <c r="F1224" s="1">
        <v>1</v>
      </c>
    </row>
    <row r="1225" spans="2:6">
      <c r="B1225" t="s">
        <v>3946</v>
      </c>
      <c r="C1225" s="47">
        <v>1</v>
      </c>
      <c r="E1225" s="1" t="s">
        <v>1786</v>
      </c>
      <c r="F1225" s="1">
        <v>1</v>
      </c>
    </row>
    <row r="1226" spans="2:6">
      <c r="B1226" t="s">
        <v>2917</v>
      </c>
      <c r="C1226" s="47">
        <v>1</v>
      </c>
      <c r="E1226" s="1" t="s">
        <v>1787</v>
      </c>
      <c r="F1226" s="1">
        <v>1</v>
      </c>
    </row>
    <row r="1227" spans="2:6">
      <c r="B1227" t="s">
        <v>2921</v>
      </c>
      <c r="C1227" s="47">
        <v>1</v>
      </c>
      <c r="E1227" s="1" t="s">
        <v>1789</v>
      </c>
      <c r="F1227" s="1">
        <v>1</v>
      </c>
    </row>
    <row r="1228" spans="2:6">
      <c r="B1228" t="s">
        <v>2927</v>
      </c>
      <c r="C1228" s="47">
        <v>1</v>
      </c>
      <c r="E1228" s="1" t="s">
        <v>1793</v>
      </c>
      <c r="F1228" s="1">
        <v>1</v>
      </c>
    </row>
    <row r="1229" spans="2:6">
      <c r="B1229" t="s">
        <v>2928</v>
      </c>
      <c r="C1229" s="47">
        <v>1</v>
      </c>
      <c r="E1229" s="1" t="s">
        <v>1794</v>
      </c>
      <c r="F1229" s="1">
        <v>1</v>
      </c>
    </row>
    <row r="1230" spans="2:6">
      <c r="B1230" t="s">
        <v>2934</v>
      </c>
      <c r="C1230" s="47">
        <v>1</v>
      </c>
      <c r="E1230" s="1" t="s">
        <v>1795</v>
      </c>
      <c r="F1230" s="1">
        <v>1</v>
      </c>
    </row>
    <row r="1231" spans="2:6">
      <c r="B1231" t="s">
        <v>2935</v>
      </c>
      <c r="C1231" s="47">
        <v>1</v>
      </c>
      <c r="E1231" s="1" t="s">
        <v>1796</v>
      </c>
      <c r="F1231" s="1">
        <v>1</v>
      </c>
    </row>
    <row r="1232" spans="2:6">
      <c r="B1232" t="s">
        <v>2936</v>
      </c>
      <c r="C1232" s="47">
        <v>1</v>
      </c>
      <c r="E1232" s="1" t="s">
        <v>1798</v>
      </c>
      <c r="F1232" s="1">
        <v>1</v>
      </c>
    </row>
    <row r="1233" spans="2:6">
      <c r="B1233" t="s">
        <v>2940</v>
      </c>
      <c r="C1233" s="47">
        <v>1</v>
      </c>
      <c r="E1233" s="1" t="s">
        <v>1799</v>
      </c>
      <c r="F1233" s="1">
        <v>1</v>
      </c>
    </row>
    <row r="1234" spans="2:6">
      <c r="B1234" t="s">
        <v>2938</v>
      </c>
      <c r="C1234" s="47">
        <v>1</v>
      </c>
      <c r="E1234" s="1" t="s">
        <v>1800</v>
      </c>
      <c r="F1234" s="1">
        <v>1</v>
      </c>
    </row>
    <row r="1235" spans="2:6">
      <c r="B1235" t="s">
        <v>21</v>
      </c>
      <c r="C1235" s="47">
        <v>1</v>
      </c>
      <c r="E1235" s="1" t="s">
        <v>1801</v>
      </c>
      <c r="F1235" s="1">
        <v>1</v>
      </c>
    </row>
    <row r="1236" spans="2:6">
      <c r="B1236" t="s">
        <v>2950</v>
      </c>
      <c r="C1236" s="47">
        <v>1</v>
      </c>
      <c r="E1236" s="1" t="s">
        <v>1802</v>
      </c>
      <c r="F1236" s="1">
        <v>1</v>
      </c>
    </row>
    <row r="1237" spans="2:6">
      <c r="B1237" t="s">
        <v>2955</v>
      </c>
      <c r="C1237" s="47">
        <v>1</v>
      </c>
      <c r="E1237" s="1" t="s">
        <v>1803</v>
      </c>
      <c r="F1237" s="1">
        <v>1</v>
      </c>
    </row>
    <row r="1238" spans="2:6">
      <c r="B1238" t="s">
        <v>2956</v>
      </c>
      <c r="C1238" s="47">
        <v>1</v>
      </c>
      <c r="E1238" s="1" t="s">
        <v>1805</v>
      </c>
      <c r="F1238" s="1">
        <v>1</v>
      </c>
    </row>
    <row r="1239" spans="2:6">
      <c r="B1239" t="s">
        <v>2958</v>
      </c>
      <c r="C1239" s="47">
        <v>1</v>
      </c>
      <c r="E1239" s="1" t="s">
        <v>1806</v>
      </c>
      <c r="F1239" s="1">
        <v>1</v>
      </c>
    </row>
    <row r="1240" spans="2:6">
      <c r="B1240" t="s">
        <v>1787</v>
      </c>
      <c r="C1240" s="47">
        <v>1</v>
      </c>
      <c r="E1240" s="1" t="s">
        <v>1807</v>
      </c>
      <c r="F1240" s="1">
        <v>1</v>
      </c>
    </row>
    <row r="1241" spans="2:6">
      <c r="B1241" t="s">
        <v>2970</v>
      </c>
      <c r="C1241" s="47">
        <v>1</v>
      </c>
      <c r="E1241" s="1" t="s">
        <v>35</v>
      </c>
      <c r="F1241" s="1">
        <v>1</v>
      </c>
    </row>
    <row r="1242" spans="2:6">
      <c r="B1242" t="s">
        <v>2944</v>
      </c>
      <c r="C1242" s="47">
        <v>1</v>
      </c>
      <c r="E1242" s="1" t="s">
        <v>1808</v>
      </c>
      <c r="F1242" s="1">
        <v>1</v>
      </c>
    </row>
    <row r="1243" spans="2:6">
      <c r="B1243" t="s">
        <v>2945</v>
      </c>
      <c r="C1243" s="47">
        <v>1</v>
      </c>
      <c r="E1243" s="1" t="s">
        <v>1809</v>
      </c>
      <c r="F1243" s="1">
        <v>1</v>
      </c>
    </row>
    <row r="1244" spans="2:6">
      <c r="B1244" t="s">
        <v>2946</v>
      </c>
      <c r="C1244" s="47">
        <v>1</v>
      </c>
      <c r="E1244" s="1" t="s">
        <v>1812</v>
      </c>
      <c r="F1244" s="1">
        <v>1</v>
      </c>
    </row>
    <row r="1245" spans="2:6">
      <c r="B1245" t="s">
        <v>2948</v>
      </c>
      <c r="C1245" s="47">
        <v>1</v>
      </c>
      <c r="E1245" s="1" t="s">
        <v>1815</v>
      </c>
      <c r="F1245" s="1">
        <v>1</v>
      </c>
    </row>
    <row r="1246" spans="2:6">
      <c r="B1246" t="s">
        <v>2947</v>
      </c>
      <c r="C1246" s="47">
        <v>1</v>
      </c>
      <c r="E1246" s="1" t="s">
        <v>1817</v>
      </c>
      <c r="F1246" s="1">
        <v>1</v>
      </c>
    </row>
    <row r="1247" spans="2:6">
      <c r="B1247" t="s">
        <v>2953</v>
      </c>
      <c r="C1247" s="47">
        <v>1</v>
      </c>
      <c r="E1247" s="1" t="s">
        <v>1822</v>
      </c>
      <c r="F1247" s="1">
        <v>1</v>
      </c>
    </row>
    <row r="1248" spans="2:6">
      <c r="B1248" t="s">
        <v>2960</v>
      </c>
      <c r="C1248" s="47">
        <v>1</v>
      </c>
      <c r="E1248" s="1" t="s">
        <v>1823</v>
      </c>
      <c r="F1248" s="1">
        <v>1</v>
      </c>
    </row>
    <row r="1249" spans="2:6">
      <c r="B1249" t="s">
        <v>2964</v>
      </c>
      <c r="C1249" s="47">
        <v>1</v>
      </c>
      <c r="E1249" s="1" t="s">
        <v>1824</v>
      </c>
      <c r="F1249" s="1">
        <v>1</v>
      </c>
    </row>
    <row r="1250" spans="2:6">
      <c r="B1250" t="s">
        <v>2965</v>
      </c>
      <c r="C1250" s="47">
        <v>1</v>
      </c>
      <c r="E1250" s="1" t="s">
        <v>1827</v>
      </c>
      <c r="F1250" s="1">
        <v>1</v>
      </c>
    </row>
    <row r="1251" spans="2:6">
      <c r="B1251" t="s">
        <v>2962</v>
      </c>
      <c r="C1251" s="47">
        <v>1</v>
      </c>
      <c r="E1251" s="1" t="s">
        <v>1828</v>
      </c>
      <c r="F1251" s="1">
        <v>1</v>
      </c>
    </row>
    <row r="1252" spans="2:6">
      <c r="B1252" t="s">
        <v>2968</v>
      </c>
      <c r="C1252" s="47">
        <v>1</v>
      </c>
      <c r="E1252" s="1" t="s">
        <v>1829</v>
      </c>
      <c r="F1252" s="1">
        <v>1</v>
      </c>
    </row>
    <row r="1253" spans="2:6">
      <c r="B1253" t="s">
        <v>1397</v>
      </c>
      <c r="C1253" s="47">
        <v>1</v>
      </c>
      <c r="E1253" s="1" t="s">
        <v>1830</v>
      </c>
      <c r="F1253" s="1">
        <v>1</v>
      </c>
    </row>
    <row r="1254" spans="2:6">
      <c r="B1254" t="s">
        <v>2976</v>
      </c>
      <c r="C1254" s="47">
        <v>1</v>
      </c>
      <c r="E1254" s="1" t="s">
        <v>1832</v>
      </c>
      <c r="F1254" s="1">
        <v>1</v>
      </c>
    </row>
    <row r="1255" spans="2:6">
      <c r="B1255" t="s">
        <v>2972</v>
      </c>
      <c r="C1255" s="47">
        <v>1</v>
      </c>
      <c r="E1255" s="1" t="s">
        <v>1834</v>
      </c>
      <c r="F1255" s="1">
        <v>1</v>
      </c>
    </row>
    <row r="1256" spans="2:6">
      <c r="B1256" t="s">
        <v>2984</v>
      </c>
      <c r="C1256" s="47">
        <v>1</v>
      </c>
      <c r="E1256" s="1" t="s">
        <v>1835</v>
      </c>
      <c r="F1256" s="1">
        <v>1</v>
      </c>
    </row>
    <row r="1257" spans="2:6">
      <c r="B1257" t="s">
        <v>2980</v>
      </c>
      <c r="C1257" s="47">
        <v>1</v>
      </c>
      <c r="E1257" s="1" t="s">
        <v>1836</v>
      </c>
      <c r="F1257" s="1">
        <v>1</v>
      </c>
    </row>
    <row r="1258" spans="2:6">
      <c r="B1258" t="s">
        <v>2981</v>
      </c>
      <c r="C1258" s="47">
        <v>1</v>
      </c>
      <c r="E1258" s="1" t="s">
        <v>36</v>
      </c>
      <c r="F1258" s="1">
        <v>1</v>
      </c>
    </row>
    <row r="1259" spans="2:6">
      <c r="B1259" t="s">
        <v>2995</v>
      </c>
      <c r="C1259" s="47">
        <v>1</v>
      </c>
      <c r="E1259" s="1" t="s">
        <v>1837</v>
      </c>
      <c r="F1259" s="1">
        <v>1</v>
      </c>
    </row>
    <row r="1260" spans="2:6">
      <c r="B1260" t="s">
        <v>2996</v>
      </c>
      <c r="C1260" s="47">
        <v>1</v>
      </c>
      <c r="E1260" s="1" t="s">
        <v>1838</v>
      </c>
      <c r="F1260" s="1">
        <v>1</v>
      </c>
    </row>
    <row r="1261" spans="2:6">
      <c r="B1261" t="s">
        <v>115</v>
      </c>
      <c r="C1261" s="47">
        <v>1</v>
      </c>
      <c r="E1261" s="1" t="s">
        <v>1839</v>
      </c>
      <c r="F1261" s="1">
        <v>1</v>
      </c>
    </row>
    <row r="1262" spans="2:6">
      <c r="B1262" t="s">
        <v>3001</v>
      </c>
      <c r="C1262" s="47">
        <v>1</v>
      </c>
      <c r="E1262" s="1" t="s">
        <v>1840</v>
      </c>
      <c r="F1262" s="1">
        <v>1</v>
      </c>
    </row>
    <row r="1263" spans="2:6">
      <c r="B1263" t="s">
        <v>3003</v>
      </c>
      <c r="C1263" s="47">
        <v>1</v>
      </c>
      <c r="E1263" s="1" t="s">
        <v>1842</v>
      </c>
      <c r="F1263" s="1">
        <v>1</v>
      </c>
    </row>
    <row r="1264" spans="2:6">
      <c r="B1264" t="s">
        <v>3005</v>
      </c>
      <c r="C1264" s="47">
        <v>1</v>
      </c>
      <c r="E1264" s="1" t="s">
        <v>1846</v>
      </c>
      <c r="F1264" s="1">
        <v>1</v>
      </c>
    </row>
    <row r="1265" spans="2:6">
      <c r="B1265" t="s">
        <v>3009</v>
      </c>
      <c r="C1265" s="47">
        <v>1</v>
      </c>
      <c r="E1265" s="1" t="s">
        <v>1847</v>
      </c>
      <c r="F1265" s="1">
        <v>1</v>
      </c>
    </row>
    <row r="1266" spans="2:6">
      <c r="B1266" t="s">
        <v>3010</v>
      </c>
      <c r="C1266" s="47">
        <v>1</v>
      </c>
      <c r="E1266" s="1" t="s">
        <v>1849</v>
      </c>
      <c r="F1266" s="1">
        <v>1</v>
      </c>
    </row>
    <row r="1267" spans="2:6">
      <c r="B1267" t="s">
        <v>3006</v>
      </c>
      <c r="C1267" s="47">
        <v>1</v>
      </c>
      <c r="E1267" s="1" t="s">
        <v>1851</v>
      </c>
      <c r="F1267" s="1">
        <v>1</v>
      </c>
    </row>
    <row r="1268" spans="2:6">
      <c r="B1268" t="s">
        <v>3014</v>
      </c>
      <c r="C1268" s="47">
        <v>1</v>
      </c>
      <c r="E1268" s="1" t="s">
        <v>1852</v>
      </c>
      <c r="F1268" s="1">
        <v>1</v>
      </c>
    </row>
    <row r="1269" spans="2:6">
      <c r="B1269" t="s">
        <v>3016</v>
      </c>
      <c r="C1269" s="47">
        <v>1</v>
      </c>
      <c r="E1269" s="1" t="s">
        <v>1853</v>
      </c>
      <c r="F1269" s="1">
        <v>1</v>
      </c>
    </row>
    <row r="1270" spans="2:6">
      <c r="B1270" t="s">
        <v>3042</v>
      </c>
      <c r="C1270" s="47">
        <v>1</v>
      </c>
      <c r="E1270" s="1" t="s">
        <v>1854</v>
      </c>
      <c r="F1270" s="1">
        <v>1</v>
      </c>
    </row>
    <row r="1271" spans="2:6">
      <c r="B1271" t="s">
        <v>3044</v>
      </c>
      <c r="C1271" s="47">
        <v>1</v>
      </c>
      <c r="E1271" s="1" t="s">
        <v>1859</v>
      </c>
      <c r="F1271" s="1">
        <v>1</v>
      </c>
    </row>
    <row r="1272" spans="2:6">
      <c r="B1272" t="s">
        <v>3045</v>
      </c>
      <c r="C1272" s="47">
        <v>1</v>
      </c>
      <c r="E1272" s="1" t="s">
        <v>1860</v>
      </c>
      <c r="F1272" s="1">
        <v>1</v>
      </c>
    </row>
    <row r="1273" spans="2:6">
      <c r="B1273" t="s">
        <v>3046</v>
      </c>
      <c r="C1273" s="47">
        <v>1</v>
      </c>
      <c r="E1273" s="1" t="s">
        <v>1863</v>
      </c>
      <c r="F1273" s="1">
        <v>1</v>
      </c>
    </row>
    <row r="1274" spans="2:6">
      <c r="B1274" t="s">
        <v>3047</v>
      </c>
      <c r="C1274" s="47">
        <v>1</v>
      </c>
      <c r="E1274" s="1" t="s">
        <v>1865</v>
      </c>
      <c r="F1274" s="1">
        <v>1</v>
      </c>
    </row>
    <row r="1275" spans="2:6">
      <c r="B1275" t="s">
        <v>3048</v>
      </c>
      <c r="C1275" s="47">
        <v>1</v>
      </c>
      <c r="E1275" s="1" t="s">
        <v>1868</v>
      </c>
      <c r="F1275" s="1">
        <v>1</v>
      </c>
    </row>
    <row r="1276" spans="2:6">
      <c r="B1276" t="s">
        <v>3019</v>
      </c>
      <c r="C1276" s="47">
        <v>1</v>
      </c>
      <c r="E1276" s="1" t="s">
        <v>1870</v>
      </c>
      <c r="F1276" s="1">
        <v>1</v>
      </c>
    </row>
    <row r="1277" spans="2:6">
      <c r="B1277" t="s">
        <v>3020</v>
      </c>
      <c r="C1277" s="47">
        <v>1</v>
      </c>
      <c r="E1277" s="1" t="s">
        <v>1871</v>
      </c>
      <c r="F1277" s="1">
        <v>1</v>
      </c>
    </row>
    <row r="1278" spans="2:6">
      <c r="B1278" t="s">
        <v>3021</v>
      </c>
      <c r="C1278" s="47">
        <v>1</v>
      </c>
      <c r="E1278" s="1" t="s">
        <v>1872</v>
      </c>
      <c r="F1278" s="1">
        <v>1</v>
      </c>
    </row>
    <row r="1279" spans="2:6">
      <c r="B1279" t="s">
        <v>3022</v>
      </c>
      <c r="C1279" s="47">
        <v>1</v>
      </c>
      <c r="E1279" s="1" t="s">
        <v>1874</v>
      </c>
      <c r="F1279" s="1">
        <v>1</v>
      </c>
    </row>
    <row r="1280" spans="2:6">
      <c r="B1280" t="s">
        <v>3023</v>
      </c>
      <c r="C1280" s="47">
        <v>1</v>
      </c>
      <c r="E1280" s="1" t="s">
        <v>1875</v>
      </c>
      <c r="F1280" s="1">
        <v>1</v>
      </c>
    </row>
    <row r="1281" spans="2:6">
      <c r="B1281" t="s">
        <v>3024</v>
      </c>
      <c r="C1281" s="47">
        <v>1</v>
      </c>
      <c r="E1281" s="1" t="s">
        <v>1876</v>
      </c>
      <c r="F1281" s="1">
        <v>1</v>
      </c>
    </row>
    <row r="1282" spans="2:6">
      <c r="B1282" t="s">
        <v>3033</v>
      </c>
      <c r="C1282" s="47">
        <v>1</v>
      </c>
      <c r="E1282" s="1" t="s">
        <v>1877</v>
      </c>
      <c r="F1282" s="1">
        <v>1</v>
      </c>
    </row>
    <row r="1283" spans="2:6">
      <c r="B1283" t="s">
        <v>3035</v>
      </c>
      <c r="C1283" s="47">
        <v>1</v>
      </c>
      <c r="E1283" s="1" t="s">
        <v>1878</v>
      </c>
      <c r="F1283" s="1">
        <v>1</v>
      </c>
    </row>
    <row r="1284" spans="2:6">
      <c r="B1284" t="s">
        <v>3036</v>
      </c>
      <c r="C1284" s="47">
        <v>1</v>
      </c>
      <c r="E1284" s="1" t="s">
        <v>1879</v>
      </c>
      <c r="F1284" s="1">
        <v>1</v>
      </c>
    </row>
    <row r="1285" spans="2:6">
      <c r="B1285" t="s">
        <v>3039</v>
      </c>
      <c r="C1285" s="47">
        <v>1</v>
      </c>
      <c r="E1285" s="1" t="s">
        <v>1880</v>
      </c>
      <c r="F1285" s="1">
        <v>1</v>
      </c>
    </row>
    <row r="1286" spans="2:6">
      <c r="B1286" t="s">
        <v>3040</v>
      </c>
      <c r="C1286" s="47">
        <v>1</v>
      </c>
      <c r="E1286" s="1" t="s">
        <v>1881</v>
      </c>
      <c r="F1286" s="1">
        <v>1</v>
      </c>
    </row>
    <row r="1287" spans="2:6">
      <c r="B1287" t="s">
        <v>3041</v>
      </c>
      <c r="C1287" s="47">
        <v>1</v>
      </c>
      <c r="E1287" s="1" t="s">
        <v>1882</v>
      </c>
      <c r="F1287" s="1">
        <v>1</v>
      </c>
    </row>
    <row r="1288" spans="2:6">
      <c r="B1288" t="s">
        <v>3053</v>
      </c>
      <c r="C1288" s="47">
        <v>1</v>
      </c>
      <c r="E1288" s="1" t="s">
        <v>1883</v>
      </c>
      <c r="F1288" s="1">
        <v>1</v>
      </c>
    </row>
    <row r="1289" spans="2:6">
      <c r="B1289" t="s">
        <v>3054</v>
      </c>
      <c r="C1289" s="47">
        <v>1</v>
      </c>
      <c r="E1289" s="1" t="s">
        <v>1884</v>
      </c>
      <c r="F1289" s="1">
        <v>1</v>
      </c>
    </row>
    <row r="1290" spans="2:6">
      <c r="B1290" t="s">
        <v>3056</v>
      </c>
      <c r="C1290" s="47">
        <v>1</v>
      </c>
      <c r="E1290" s="1" t="s">
        <v>1885</v>
      </c>
      <c r="F1290" s="1">
        <v>1</v>
      </c>
    </row>
    <row r="1291" spans="2:6">
      <c r="B1291" t="s">
        <v>3057</v>
      </c>
      <c r="C1291" s="47">
        <v>1</v>
      </c>
      <c r="E1291" s="1" t="s">
        <v>1886</v>
      </c>
      <c r="F1291" s="1">
        <v>1</v>
      </c>
    </row>
    <row r="1292" spans="2:6">
      <c r="B1292" t="s">
        <v>3067</v>
      </c>
      <c r="C1292" s="47">
        <v>1</v>
      </c>
      <c r="E1292" s="1" t="s">
        <v>1887</v>
      </c>
      <c r="F1292" s="1">
        <v>1</v>
      </c>
    </row>
    <row r="1293" spans="2:6">
      <c r="B1293" t="s">
        <v>3068</v>
      </c>
      <c r="C1293" s="47">
        <v>1</v>
      </c>
      <c r="E1293" s="1" t="s">
        <v>1888</v>
      </c>
      <c r="F1293" s="1">
        <v>1</v>
      </c>
    </row>
    <row r="1294" spans="2:6">
      <c r="B1294" t="s">
        <v>3070</v>
      </c>
      <c r="C1294" s="47">
        <v>1</v>
      </c>
      <c r="E1294" s="1" t="s">
        <v>1889</v>
      </c>
      <c r="F1294" s="1">
        <v>1</v>
      </c>
    </row>
    <row r="1295" spans="2:6">
      <c r="B1295" t="s">
        <v>3071</v>
      </c>
      <c r="C1295" s="47">
        <v>1</v>
      </c>
      <c r="E1295" s="1" t="s">
        <v>1890</v>
      </c>
      <c r="F1295" s="1">
        <v>1</v>
      </c>
    </row>
    <row r="1296" spans="2:6">
      <c r="B1296" t="s">
        <v>3072</v>
      </c>
      <c r="C1296" s="47">
        <v>1</v>
      </c>
      <c r="E1296" s="1" t="s">
        <v>1891</v>
      </c>
      <c r="F1296" s="1">
        <v>1</v>
      </c>
    </row>
    <row r="1297" spans="2:6">
      <c r="B1297" t="s">
        <v>3030</v>
      </c>
      <c r="C1297" s="47">
        <v>1</v>
      </c>
      <c r="E1297" s="1" t="s">
        <v>1892</v>
      </c>
      <c r="F1297" s="1">
        <v>1</v>
      </c>
    </row>
    <row r="1298" spans="2:6">
      <c r="B1298" t="s">
        <v>3073</v>
      </c>
      <c r="C1298" s="47">
        <v>1</v>
      </c>
      <c r="E1298" s="1" t="s">
        <v>1893</v>
      </c>
      <c r="F1298" s="1">
        <v>1</v>
      </c>
    </row>
    <row r="1299" spans="2:6">
      <c r="B1299" t="s">
        <v>3077</v>
      </c>
      <c r="C1299" s="47">
        <v>1</v>
      </c>
      <c r="E1299" s="1" t="s">
        <v>1895</v>
      </c>
      <c r="F1299" s="1">
        <v>1</v>
      </c>
    </row>
    <row r="1300" spans="2:6">
      <c r="B1300" t="s">
        <v>3083</v>
      </c>
      <c r="C1300" s="47">
        <v>1</v>
      </c>
      <c r="E1300" s="1" t="s">
        <v>1896</v>
      </c>
      <c r="F1300" s="1">
        <v>1</v>
      </c>
    </row>
    <row r="1301" spans="2:6">
      <c r="B1301" t="s">
        <v>3087</v>
      </c>
      <c r="C1301" s="47">
        <v>1</v>
      </c>
      <c r="E1301" s="1" t="s">
        <v>1898</v>
      </c>
      <c r="F1301" s="1">
        <v>1</v>
      </c>
    </row>
    <row r="1302" spans="2:6">
      <c r="B1302" t="s">
        <v>3088</v>
      </c>
      <c r="C1302" s="47">
        <v>1</v>
      </c>
      <c r="E1302" s="1" t="s">
        <v>1899</v>
      </c>
      <c r="F1302" s="1">
        <v>1</v>
      </c>
    </row>
    <row r="1303" spans="2:6">
      <c r="B1303" t="s">
        <v>63</v>
      </c>
      <c r="C1303" s="47">
        <v>1</v>
      </c>
      <c r="E1303" s="1" t="s">
        <v>1901</v>
      </c>
      <c r="F1303" s="1">
        <v>1</v>
      </c>
    </row>
    <row r="1304" spans="2:6">
      <c r="B1304" t="s">
        <v>3092</v>
      </c>
      <c r="C1304" s="47">
        <v>1</v>
      </c>
      <c r="E1304" s="1" t="s">
        <v>1903</v>
      </c>
      <c r="F1304" s="1">
        <v>1</v>
      </c>
    </row>
    <row r="1305" spans="2:6">
      <c r="B1305" t="s">
        <v>3094</v>
      </c>
      <c r="C1305" s="47">
        <v>1</v>
      </c>
      <c r="E1305" s="1" t="s">
        <v>1904</v>
      </c>
      <c r="F1305" s="1">
        <v>1</v>
      </c>
    </row>
    <row r="1306" spans="2:6">
      <c r="B1306" t="s">
        <v>64</v>
      </c>
      <c r="C1306" s="47">
        <v>1</v>
      </c>
      <c r="E1306" s="1" t="s">
        <v>1905</v>
      </c>
      <c r="F1306" s="1">
        <v>1</v>
      </c>
    </row>
    <row r="1307" spans="2:6">
      <c r="B1307" t="s">
        <v>3095</v>
      </c>
      <c r="C1307" s="47">
        <v>1</v>
      </c>
      <c r="E1307" s="1" t="s">
        <v>1906</v>
      </c>
      <c r="F1307" s="1">
        <v>1</v>
      </c>
    </row>
    <row r="1308" spans="2:6">
      <c r="B1308" t="s">
        <v>65</v>
      </c>
      <c r="C1308" s="47">
        <v>1</v>
      </c>
      <c r="E1308" s="1" t="s">
        <v>1907</v>
      </c>
      <c r="F1308" s="1">
        <v>1</v>
      </c>
    </row>
    <row r="1309" spans="2:6">
      <c r="B1309" t="s">
        <v>3099</v>
      </c>
      <c r="C1309" s="47">
        <v>1</v>
      </c>
      <c r="E1309" s="1" t="s">
        <v>1909</v>
      </c>
      <c r="F1309" s="1">
        <v>1</v>
      </c>
    </row>
    <row r="1310" spans="2:6">
      <c r="B1310" t="s">
        <v>3100</v>
      </c>
      <c r="C1310" s="47">
        <v>1</v>
      </c>
      <c r="E1310" s="1" t="s">
        <v>1911</v>
      </c>
      <c r="F1310" s="1">
        <v>1</v>
      </c>
    </row>
    <row r="1311" spans="2:6">
      <c r="B1311" t="s">
        <v>3102</v>
      </c>
      <c r="C1311" s="47">
        <v>1</v>
      </c>
      <c r="E1311" s="1" t="s">
        <v>1912</v>
      </c>
      <c r="F1311" s="1">
        <v>1</v>
      </c>
    </row>
    <row r="1312" spans="2:6">
      <c r="B1312" t="s">
        <v>3103</v>
      </c>
      <c r="C1312" s="47">
        <v>1</v>
      </c>
      <c r="E1312" s="1" t="s">
        <v>1914</v>
      </c>
      <c r="F1312" s="1">
        <v>1</v>
      </c>
    </row>
    <row r="1313" spans="2:6">
      <c r="B1313" t="s">
        <v>3105</v>
      </c>
      <c r="C1313" s="47">
        <v>1</v>
      </c>
      <c r="E1313" s="1" t="s">
        <v>1916</v>
      </c>
      <c r="F1313" s="1">
        <v>1</v>
      </c>
    </row>
    <row r="1314" spans="2:6">
      <c r="B1314" t="s">
        <v>3107</v>
      </c>
      <c r="C1314" s="47">
        <v>1</v>
      </c>
      <c r="E1314" s="1" t="s">
        <v>37</v>
      </c>
      <c r="F1314" s="1">
        <v>1</v>
      </c>
    </row>
    <row r="1315" spans="2:6">
      <c r="B1315" t="s">
        <v>3108</v>
      </c>
      <c r="C1315" s="47">
        <v>1</v>
      </c>
      <c r="E1315" s="1" t="s">
        <v>1918</v>
      </c>
      <c r="F1315" s="1">
        <v>1</v>
      </c>
    </row>
    <row r="1316" spans="2:6">
      <c r="B1316" t="s">
        <v>3106</v>
      </c>
      <c r="C1316" s="47">
        <v>1</v>
      </c>
      <c r="E1316" s="1" t="s">
        <v>1919</v>
      </c>
      <c r="F1316" s="1">
        <v>1</v>
      </c>
    </row>
    <row r="1317" spans="2:6">
      <c r="B1317" t="s">
        <v>3109</v>
      </c>
      <c r="C1317" s="47">
        <v>1</v>
      </c>
      <c r="E1317" s="1" t="s">
        <v>1921</v>
      </c>
      <c r="F1317" s="1">
        <v>1</v>
      </c>
    </row>
    <row r="1318" spans="2:6">
      <c r="B1318" t="s">
        <v>3110</v>
      </c>
      <c r="C1318" s="47">
        <v>1</v>
      </c>
      <c r="E1318" s="1" t="s">
        <v>1923</v>
      </c>
      <c r="F1318" s="1">
        <v>1</v>
      </c>
    </row>
    <row r="1319" spans="2:6">
      <c r="B1319" t="s">
        <v>3112</v>
      </c>
      <c r="C1319" s="47">
        <v>1</v>
      </c>
      <c r="E1319" s="1" t="s">
        <v>1925</v>
      </c>
      <c r="F1319" s="1">
        <v>1</v>
      </c>
    </row>
    <row r="1320" spans="2:6">
      <c r="B1320" t="s">
        <v>3113</v>
      </c>
      <c r="C1320" s="47">
        <v>1</v>
      </c>
      <c r="E1320" s="1" t="s">
        <v>1927</v>
      </c>
      <c r="F1320" s="1">
        <v>1</v>
      </c>
    </row>
    <row r="1321" spans="2:6">
      <c r="B1321" t="s">
        <v>3115</v>
      </c>
      <c r="C1321" s="47">
        <v>1</v>
      </c>
      <c r="E1321" s="1" t="s">
        <v>1928</v>
      </c>
      <c r="F1321" s="1">
        <v>1</v>
      </c>
    </row>
    <row r="1322" spans="2:6">
      <c r="B1322" t="s">
        <v>3116</v>
      </c>
      <c r="C1322" s="47">
        <v>1</v>
      </c>
      <c r="E1322" s="1" t="s">
        <v>1930</v>
      </c>
      <c r="F1322" s="1">
        <v>1</v>
      </c>
    </row>
    <row r="1323" spans="2:6">
      <c r="B1323" t="s">
        <v>3117</v>
      </c>
      <c r="C1323" s="47">
        <v>1</v>
      </c>
      <c r="E1323" s="1" t="s">
        <v>1931</v>
      </c>
      <c r="F1323" s="1">
        <v>1</v>
      </c>
    </row>
    <row r="1324" spans="2:6">
      <c r="B1324" t="s">
        <v>3118</v>
      </c>
      <c r="C1324" s="47">
        <v>1</v>
      </c>
      <c r="E1324" s="1" t="s">
        <v>1932</v>
      </c>
      <c r="F1324" s="1">
        <v>1</v>
      </c>
    </row>
    <row r="1325" spans="2:6">
      <c r="B1325" t="s">
        <v>3120</v>
      </c>
      <c r="C1325" s="47">
        <v>1</v>
      </c>
      <c r="E1325" s="1" t="s">
        <v>1936</v>
      </c>
      <c r="F1325" s="1">
        <v>1</v>
      </c>
    </row>
    <row r="1326" spans="2:6">
      <c r="B1326" t="s">
        <v>3124</v>
      </c>
      <c r="C1326" s="47">
        <v>1</v>
      </c>
      <c r="E1326" s="1" t="s">
        <v>1938</v>
      </c>
      <c r="F1326" s="1">
        <v>1</v>
      </c>
    </row>
    <row r="1327" spans="2:6">
      <c r="B1327" t="s">
        <v>3129</v>
      </c>
      <c r="C1327" s="47">
        <v>1</v>
      </c>
      <c r="E1327" s="1" t="s">
        <v>1939</v>
      </c>
      <c r="F1327" s="1">
        <v>1</v>
      </c>
    </row>
    <row r="1328" spans="2:6">
      <c r="B1328" t="s">
        <v>66</v>
      </c>
      <c r="C1328" s="47">
        <v>1</v>
      </c>
      <c r="E1328" s="1" t="s">
        <v>1940</v>
      </c>
      <c r="F1328" s="1">
        <v>1</v>
      </c>
    </row>
    <row r="1329" spans="2:6">
      <c r="B1329" t="s">
        <v>3131</v>
      </c>
      <c r="C1329" s="47">
        <v>1</v>
      </c>
      <c r="E1329" s="1" t="s">
        <v>1941</v>
      </c>
      <c r="F1329" s="1">
        <v>1</v>
      </c>
    </row>
    <row r="1330" spans="2:6">
      <c r="B1330" t="s">
        <v>3132</v>
      </c>
      <c r="C1330" s="47">
        <v>1</v>
      </c>
      <c r="E1330" s="1" t="s">
        <v>1942</v>
      </c>
      <c r="F1330" s="1">
        <v>1</v>
      </c>
    </row>
    <row r="1331" spans="2:6">
      <c r="B1331" t="s">
        <v>3133</v>
      </c>
      <c r="C1331" s="47">
        <v>1</v>
      </c>
      <c r="E1331" s="1" t="s">
        <v>1945</v>
      </c>
      <c r="F1331" s="1">
        <v>1</v>
      </c>
    </row>
    <row r="1332" spans="2:6">
      <c r="B1332" t="s">
        <v>3135</v>
      </c>
      <c r="C1332" s="47">
        <v>1</v>
      </c>
      <c r="E1332" s="1" t="s">
        <v>1950</v>
      </c>
      <c r="F1332" s="1">
        <v>1</v>
      </c>
    </row>
    <row r="1333" spans="2:6">
      <c r="B1333" t="s">
        <v>3140</v>
      </c>
      <c r="C1333" s="47">
        <v>1</v>
      </c>
      <c r="E1333" s="1" t="s">
        <v>1951</v>
      </c>
      <c r="F1333" s="1">
        <v>1</v>
      </c>
    </row>
    <row r="1334" spans="2:6">
      <c r="B1334" t="s">
        <v>3142</v>
      </c>
      <c r="C1334" s="47">
        <v>1</v>
      </c>
      <c r="E1334" s="1" t="s">
        <v>1952</v>
      </c>
      <c r="F1334" s="1">
        <v>1</v>
      </c>
    </row>
    <row r="1335" spans="2:6">
      <c r="B1335" t="s">
        <v>3145</v>
      </c>
      <c r="C1335" s="47">
        <v>1</v>
      </c>
      <c r="E1335" s="1" t="s">
        <v>1953</v>
      </c>
      <c r="F1335" s="1">
        <v>1</v>
      </c>
    </row>
    <row r="1336" spans="2:6">
      <c r="B1336" t="s">
        <v>3147</v>
      </c>
      <c r="C1336" s="47">
        <v>1</v>
      </c>
      <c r="E1336" s="1" t="s">
        <v>1954</v>
      </c>
      <c r="F1336" s="1">
        <v>1</v>
      </c>
    </row>
    <row r="1337" spans="2:6">
      <c r="B1337" t="s">
        <v>3148</v>
      </c>
      <c r="C1337" s="47">
        <v>1</v>
      </c>
      <c r="E1337" s="1" t="s">
        <v>1956</v>
      </c>
      <c r="F1337" s="1">
        <v>1</v>
      </c>
    </row>
    <row r="1338" spans="2:6">
      <c r="B1338" t="s">
        <v>3150</v>
      </c>
      <c r="C1338" s="47">
        <v>1</v>
      </c>
      <c r="E1338" s="1" t="s">
        <v>1957</v>
      </c>
      <c r="F1338" s="1">
        <v>1</v>
      </c>
    </row>
    <row r="1339" spans="2:6">
      <c r="B1339" t="s">
        <v>3151</v>
      </c>
      <c r="C1339" s="47">
        <v>1</v>
      </c>
      <c r="E1339" s="1" t="s">
        <v>1958</v>
      </c>
      <c r="F1339" s="1">
        <v>1</v>
      </c>
    </row>
    <row r="1340" spans="2:6">
      <c r="B1340" t="s">
        <v>3152</v>
      </c>
      <c r="C1340" s="47">
        <v>1</v>
      </c>
      <c r="E1340" s="1" t="s">
        <v>1959</v>
      </c>
      <c r="F1340" s="1">
        <v>1</v>
      </c>
    </row>
    <row r="1341" spans="2:6">
      <c r="B1341" t="s">
        <v>3154</v>
      </c>
      <c r="C1341" s="47">
        <v>1</v>
      </c>
      <c r="E1341" s="1" t="s">
        <v>1960</v>
      </c>
      <c r="F1341" s="1">
        <v>1</v>
      </c>
    </row>
    <row r="1342" spans="2:6">
      <c r="B1342" t="s">
        <v>3161</v>
      </c>
      <c r="C1342" s="47">
        <v>1</v>
      </c>
      <c r="E1342" s="1" t="s">
        <v>1962</v>
      </c>
      <c r="F1342" s="1">
        <v>1</v>
      </c>
    </row>
    <row r="1343" spans="2:6">
      <c r="B1343" t="s">
        <v>3162</v>
      </c>
      <c r="C1343" s="47">
        <v>1</v>
      </c>
      <c r="E1343" s="1" t="s">
        <v>1963</v>
      </c>
      <c r="F1343" s="1">
        <v>1</v>
      </c>
    </row>
    <row r="1344" spans="2:6">
      <c r="B1344" t="s">
        <v>3164</v>
      </c>
      <c r="C1344" s="47">
        <v>1</v>
      </c>
      <c r="E1344" s="1" t="s">
        <v>1964</v>
      </c>
      <c r="F1344" s="1">
        <v>1</v>
      </c>
    </row>
    <row r="1345" spans="2:6">
      <c r="B1345" t="s">
        <v>3169</v>
      </c>
      <c r="C1345" s="47">
        <v>1</v>
      </c>
      <c r="E1345" s="1" t="s">
        <v>1966</v>
      </c>
      <c r="F1345" s="1">
        <v>1</v>
      </c>
    </row>
    <row r="1346" spans="2:6">
      <c r="B1346" t="s">
        <v>3171</v>
      </c>
      <c r="C1346" s="47">
        <v>1</v>
      </c>
      <c r="E1346" s="1" t="s">
        <v>1969</v>
      </c>
      <c r="F1346" s="1">
        <v>1</v>
      </c>
    </row>
    <row r="1347" spans="2:6">
      <c r="B1347" t="s">
        <v>3172</v>
      </c>
      <c r="C1347" s="47">
        <v>1</v>
      </c>
      <c r="E1347" s="1" t="s">
        <v>1972</v>
      </c>
      <c r="F1347" s="1">
        <v>1</v>
      </c>
    </row>
    <row r="1348" spans="2:6">
      <c r="B1348" t="s">
        <v>3174</v>
      </c>
      <c r="C1348" s="47">
        <v>1</v>
      </c>
      <c r="E1348" s="1" t="s">
        <v>1974</v>
      </c>
      <c r="F1348" s="1">
        <v>1</v>
      </c>
    </row>
    <row r="1349" spans="2:6">
      <c r="B1349" t="s">
        <v>3177</v>
      </c>
      <c r="C1349" s="47">
        <v>1</v>
      </c>
      <c r="E1349" s="1" t="s">
        <v>1975</v>
      </c>
      <c r="F1349" s="1">
        <v>1</v>
      </c>
    </row>
    <row r="1350" spans="2:6">
      <c r="B1350" t="s">
        <v>3180</v>
      </c>
      <c r="C1350" s="47">
        <v>1</v>
      </c>
      <c r="E1350" s="1" t="s">
        <v>1977</v>
      </c>
      <c r="F1350" s="1">
        <v>1</v>
      </c>
    </row>
    <row r="1351" spans="2:6">
      <c r="B1351" t="s">
        <v>3181</v>
      </c>
      <c r="C1351" s="47">
        <v>1</v>
      </c>
      <c r="E1351" s="1" t="s">
        <v>1978</v>
      </c>
      <c r="F1351" s="1">
        <v>1</v>
      </c>
    </row>
    <row r="1352" spans="2:6">
      <c r="B1352" t="s">
        <v>3182</v>
      </c>
      <c r="C1352" s="47">
        <v>1</v>
      </c>
      <c r="E1352" s="1" t="s">
        <v>1979</v>
      </c>
      <c r="F1352" s="1">
        <v>1</v>
      </c>
    </row>
    <row r="1353" spans="2:6">
      <c r="B1353" t="s">
        <v>3183</v>
      </c>
      <c r="C1353" s="47">
        <v>1</v>
      </c>
      <c r="E1353" s="1" t="s">
        <v>1983</v>
      </c>
      <c r="F1353" s="1">
        <v>1</v>
      </c>
    </row>
    <row r="1354" spans="2:6">
      <c r="B1354" t="s">
        <v>3184</v>
      </c>
      <c r="C1354" s="47">
        <v>1</v>
      </c>
      <c r="E1354" s="1" t="s">
        <v>1985</v>
      </c>
      <c r="F1354" s="1">
        <v>1</v>
      </c>
    </row>
    <row r="1355" spans="2:6">
      <c r="B1355" t="s">
        <v>3185</v>
      </c>
      <c r="C1355" s="47">
        <v>1</v>
      </c>
      <c r="E1355" s="1" t="s">
        <v>1991</v>
      </c>
      <c r="F1355" s="1">
        <v>1</v>
      </c>
    </row>
    <row r="1356" spans="2:6">
      <c r="B1356" t="s">
        <v>3188</v>
      </c>
      <c r="C1356" s="47">
        <v>1</v>
      </c>
      <c r="E1356" s="1" t="s">
        <v>1992</v>
      </c>
      <c r="F1356" s="1">
        <v>1</v>
      </c>
    </row>
    <row r="1357" spans="2:6">
      <c r="B1357" t="s">
        <v>3189</v>
      </c>
      <c r="C1357" s="47">
        <v>1</v>
      </c>
      <c r="E1357" s="1" t="s">
        <v>1994</v>
      </c>
      <c r="F1357" s="1">
        <v>1</v>
      </c>
    </row>
    <row r="1358" spans="2:6">
      <c r="B1358" t="s">
        <v>69</v>
      </c>
      <c r="C1358" s="47">
        <v>1</v>
      </c>
      <c r="E1358" s="1" t="s">
        <v>1995</v>
      </c>
      <c r="F1358" s="1">
        <v>1</v>
      </c>
    </row>
    <row r="1359" spans="2:6">
      <c r="B1359" t="s">
        <v>72</v>
      </c>
      <c r="C1359" s="47">
        <v>1</v>
      </c>
      <c r="E1359" s="1" t="s">
        <v>1996</v>
      </c>
      <c r="F1359" s="1">
        <v>1</v>
      </c>
    </row>
    <row r="1360" spans="2:6">
      <c r="B1360" t="s">
        <v>3192</v>
      </c>
      <c r="C1360" s="47">
        <v>1</v>
      </c>
      <c r="E1360" s="1" t="s">
        <v>1997</v>
      </c>
      <c r="F1360" s="1">
        <v>1</v>
      </c>
    </row>
    <row r="1361" spans="2:6">
      <c r="B1361" t="s">
        <v>3195</v>
      </c>
      <c r="C1361" s="47">
        <v>1</v>
      </c>
      <c r="E1361" s="1" t="s">
        <v>1998</v>
      </c>
      <c r="F1361" s="1">
        <v>1</v>
      </c>
    </row>
    <row r="1362" spans="2:6">
      <c r="B1362" t="s">
        <v>3196</v>
      </c>
      <c r="C1362" s="47">
        <v>1</v>
      </c>
      <c r="E1362" s="1" t="s">
        <v>1999</v>
      </c>
      <c r="F1362" s="1">
        <v>1</v>
      </c>
    </row>
    <row r="1363" spans="2:6">
      <c r="B1363" t="s">
        <v>3199</v>
      </c>
      <c r="C1363" s="47">
        <v>1</v>
      </c>
      <c r="E1363" s="1" t="s">
        <v>2001</v>
      </c>
      <c r="F1363" s="1">
        <v>1</v>
      </c>
    </row>
    <row r="1364" spans="2:6">
      <c r="B1364" t="s">
        <v>3201</v>
      </c>
      <c r="C1364" s="47">
        <v>1</v>
      </c>
      <c r="E1364" s="1" t="s">
        <v>38</v>
      </c>
      <c r="F1364" s="1">
        <v>1</v>
      </c>
    </row>
    <row r="1365" spans="2:6">
      <c r="B1365" t="s">
        <v>3205</v>
      </c>
      <c r="C1365" s="47">
        <v>1</v>
      </c>
      <c r="E1365" s="1" t="s">
        <v>2004</v>
      </c>
      <c r="F1365" s="1">
        <v>1</v>
      </c>
    </row>
    <row r="1366" spans="2:6">
      <c r="B1366" t="s">
        <v>3206</v>
      </c>
      <c r="C1366" s="47">
        <v>1</v>
      </c>
      <c r="E1366" s="1" t="s">
        <v>2005</v>
      </c>
      <c r="F1366" s="1">
        <v>1</v>
      </c>
    </row>
    <row r="1367" spans="2:6">
      <c r="B1367" t="s">
        <v>3211</v>
      </c>
      <c r="C1367" s="47">
        <v>1</v>
      </c>
      <c r="E1367" s="1" t="s">
        <v>2007</v>
      </c>
      <c r="F1367" s="1">
        <v>1</v>
      </c>
    </row>
    <row r="1368" spans="2:6">
      <c r="B1368" t="s">
        <v>3212</v>
      </c>
      <c r="C1368" s="47">
        <v>1</v>
      </c>
      <c r="E1368" s="1" t="s">
        <v>2008</v>
      </c>
      <c r="F1368" s="1">
        <v>1</v>
      </c>
    </row>
    <row r="1369" spans="2:6">
      <c r="B1369" t="s">
        <v>3214</v>
      </c>
      <c r="C1369" s="47">
        <v>1</v>
      </c>
      <c r="E1369" s="1" t="s">
        <v>2010</v>
      </c>
      <c r="F1369" s="1">
        <v>1</v>
      </c>
    </row>
    <row r="1370" spans="2:6">
      <c r="B1370" t="s">
        <v>3217</v>
      </c>
      <c r="C1370" s="47">
        <v>1</v>
      </c>
      <c r="E1370" s="1" t="s">
        <v>2011</v>
      </c>
      <c r="F1370" s="1">
        <v>1</v>
      </c>
    </row>
    <row r="1371" spans="2:6">
      <c r="B1371" t="s">
        <v>3218</v>
      </c>
      <c r="C1371" s="47">
        <v>1</v>
      </c>
      <c r="E1371" s="1" t="s">
        <v>2012</v>
      </c>
      <c r="F1371" s="1">
        <v>1</v>
      </c>
    </row>
    <row r="1372" spans="2:6">
      <c r="B1372" t="s">
        <v>3219</v>
      </c>
      <c r="C1372" s="47">
        <v>1</v>
      </c>
      <c r="E1372" s="1" t="s">
        <v>2014</v>
      </c>
      <c r="F1372" s="1">
        <v>1</v>
      </c>
    </row>
    <row r="1373" spans="2:6">
      <c r="B1373" t="s">
        <v>3221</v>
      </c>
      <c r="C1373" s="47">
        <v>1</v>
      </c>
      <c r="E1373" s="1" t="s">
        <v>2015</v>
      </c>
      <c r="F1373" s="1">
        <v>1</v>
      </c>
    </row>
    <row r="1374" spans="2:6">
      <c r="B1374" t="s">
        <v>3222</v>
      </c>
      <c r="C1374" s="47">
        <v>1</v>
      </c>
      <c r="E1374" s="1" t="s">
        <v>2016</v>
      </c>
      <c r="F1374" s="1">
        <v>1</v>
      </c>
    </row>
    <row r="1375" spans="2:6">
      <c r="B1375" t="s">
        <v>3223</v>
      </c>
      <c r="C1375" s="47">
        <v>1</v>
      </c>
      <c r="E1375" s="1" t="s">
        <v>2017</v>
      </c>
      <c r="F1375" s="1">
        <v>1</v>
      </c>
    </row>
    <row r="1376" spans="2:6">
      <c r="B1376" t="s">
        <v>3225</v>
      </c>
      <c r="C1376" s="47">
        <v>1</v>
      </c>
      <c r="E1376" s="1" t="s">
        <v>2018</v>
      </c>
      <c r="F1376" s="1">
        <v>1</v>
      </c>
    </row>
    <row r="1377" spans="2:6">
      <c r="B1377" t="s">
        <v>3224</v>
      </c>
      <c r="C1377" s="47">
        <v>1</v>
      </c>
      <c r="E1377" s="1" t="s">
        <v>2019</v>
      </c>
      <c r="F1377" s="1">
        <v>1</v>
      </c>
    </row>
    <row r="1378" spans="2:6">
      <c r="B1378" t="s">
        <v>3230</v>
      </c>
      <c r="C1378" s="47">
        <v>1</v>
      </c>
      <c r="E1378" s="1" t="s">
        <v>2020</v>
      </c>
      <c r="F1378" s="1">
        <v>1</v>
      </c>
    </row>
    <row r="1379" spans="2:6">
      <c r="B1379" t="s">
        <v>3231</v>
      </c>
      <c r="C1379" s="47">
        <v>1</v>
      </c>
      <c r="E1379" s="1" t="s">
        <v>2022</v>
      </c>
      <c r="F1379" s="1">
        <v>1</v>
      </c>
    </row>
    <row r="1380" spans="2:6">
      <c r="B1380" t="s">
        <v>3232</v>
      </c>
      <c r="C1380" s="47">
        <v>1</v>
      </c>
      <c r="E1380" s="1" t="s">
        <v>2023</v>
      </c>
      <c r="F1380" s="1">
        <v>1</v>
      </c>
    </row>
    <row r="1381" spans="2:6">
      <c r="B1381" t="s">
        <v>3234</v>
      </c>
      <c r="C1381" s="47">
        <v>1</v>
      </c>
      <c r="E1381" s="1" t="s">
        <v>2025</v>
      </c>
      <c r="F1381" s="1">
        <v>1</v>
      </c>
    </row>
    <row r="1382" spans="2:6">
      <c r="B1382" t="s">
        <v>3236</v>
      </c>
      <c r="C1382" s="47">
        <v>1</v>
      </c>
      <c r="E1382" s="1" t="s">
        <v>2026</v>
      </c>
      <c r="F1382" s="1">
        <v>1</v>
      </c>
    </row>
    <row r="1383" spans="2:6">
      <c r="B1383" t="s">
        <v>3239</v>
      </c>
      <c r="C1383" s="47">
        <v>1</v>
      </c>
      <c r="E1383" s="1" t="s">
        <v>2027</v>
      </c>
      <c r="F1383" s="1">
        <v>1</v>
      </c>
    </row>
    <row r="1384" spans="2:6">
      <c r="B1384" t="s">
        <v>3241</v>
      </c>
      <c r="C1384" s="47">
        <v>1</v>
      </c>
      <c r="E1384" s="1" t="s">
        <v>2028</v>
      </c>
      <c r="F1384" s="1">
        <v>1</v>
      </c>
    </row>
    <row r="1385" spans="2:6">
      <c r="B1385" t="s">
        <v>5</v>
      </c>
      <c r="C1385" s="47">
        <v>1</v>
      </c>
      <c r="E1385" s="1" t="s">
        <v>2029</v>
      </c>
      <c r="F1385" s="1">
        <v>1</v>
      </c>
    </row>
    <row r="1386" spans="2:6">
      <c r="B1386" t="s">
        <v>3242</v>
      </c>
      <c r="C1386" s="47">
        <v>1</v>
      </c>
      <c r="E1386" s="1" t="s">
        <v>2032</v>
      </c>
      <c r="F1386" s="1">
        <v>1</v>
      </c>
    </row>
    <row r="1387" spans="2:6">
      <c r="B1387" t="s">
        <v>3243</v>
      </c>
      <c r="C1387" s="47">
        <v>1</v>
      </c>
      <c r="E1387" s="1" t="s">
        <v>2033</v>
      </c>
      <c r="F1387" s="1">
        <v>1</v>
      </c>
    </row>
    <row r="1388" spans="2:6">
      <c r="B1388" t="s">
        <v>3244</v>
      </c>
      <c r="C1388" s="47">
        <v>1</v>
      </c>
      <c r="E1388" s="1" t="s">
        <v>2034</v>
      </c>
      <c r="F1388" s="1">
        <v>1</v>
      </c>
    </row>
    <row r="1389" spans="2:6">
      <c r="B1389" t="s">
        <v>3245</v>
      </c>
      <c r="C1389" s="47">
        <v>1</v>
      </c>
      <c r="E1389" s="1" t="s">
        <v>2035</v>
      </c>
      <c r="F1389" s="1">
        <v>1</v>
      </c>
    </row>
    <row r="1390" spans="2:6">
      <c r="B1390" t="s">
        <v>3253</v>
      </c>
      <c r="C1390" s="47">
        <v>1</v>
      </c>
      <c r="E1390" s="1" t="s">
        <v>2036</v>
      </c>
      <c r="F1390" s="1">
        <v>1</v>
      </c>
    </row>
    <row r="1391" spans="2:6">
      <c r="B1391" t="s">
        <v>3256</v>
      </c>
      <c r="C1391" s="47">
        <v>1</v>
      </c>
      <c r="E1391" s="1" t="s">
        <v>2037</v>
      </c>
      <c r="F1391" s="1">
        <v>1</v>
      </c>
    </row>
    <row r="1392" spans="2:6">
      <c r="B1392" t="s">
        <v>3257</v>
      </c>
      <c r="C1392" s="47">
        <v>1</v>
      </c>
      <c r="E1392" s="1" t="s">
        <v>39</v>
      </c>
      <c r="F1392" s="1">
        <v>1</v>
      </c>
    </row>
    <row r="1393" spans="2:6">
      <c r="B1393" t="s">
        <v>3258</v>
      </c>
      <c r="C1393" s="47">
        <v>1</v>
      </c>
      <c r="E1393" s="1" t="s">
        <v>2040</v>
      </c>
      <c r="F1393" s="1">
        <v>1</v>
      </c>
    </row>
    <row r="1394" spans="2:6">
      <c r="B1394" t="s">
        <v>3262</v>
      </c>
      <c r="C1394" s="47">
        <v>1</v>
      </c>
      <c r="E1394" s="1" t="s">
        <v>2042</v>
      </c>
      <c r="F1394" s="1">
        <v>1</v>
      </c>
    </row>
    <row r="1395" spans="2:6">
      <c r="B1395" t="s">
        <v>3263</v>
      </c>
      <c r="C1395" s="47">
        <v>1</v>
      </c>
      <c r="E1395" s="1" t="s">
        <v>2043</v>
      </c>
      <c r="F1395" s="1">
        <v>1</v>
      </c>
    </row>
    <row r="1396" spans="2:6">
      <c r="B1396" t="s">
        <v>3264</v>
      </c>
      <c r="C1396" s="47">
        <v>1</v>
      </c>
      <c r="E1396" s="1" t="s">
        <v>2044</v>
      </c>
      <c r="F1396" s="1">
        <v>1</v>
      </c>
    </row>
    <row r="1397" spans="2:6">
      <c r="B1397" t="s">
        <v>3267</v>
      </c>
      <c r="C1397" s="47">
        <v>1</v>
      </c>
      <c r="E1397" s="1" t="s">
        <v>2045</v>
      </c>
      <c r="F1397" s="1">
        <v>1</v>
      </c>
    </row>
    <row r="1398" spans="2:6">
      <c r="B1398" t="s">
        <v>3270</v>
      </c>
      <c r="C1398" s="47">
        <v>1</v>
      </c>
      <c r="E1398" s="1" t="s">
        <v>2046</v>
      </c>
      <c r="F1398" s="1">
        <v>1</v>
      </c>
    </row>
    <row r="1399" spans="2:6">
      <c r="B1399" t="s">
        <v>3272</v>
      </c>
      <c r="C1399" s="47">
        <v>1</v>
      </c>
      <c r="E1399" s="1" t="s">
        <v>2052</v>
      </c>
      <c r="F1399" s="1">
        <v>1</v>
      </c>
    </row>
    <row r="1400" spans="2:6">
      <c r="B1400" t="s">
        <v>3274</v>
      </c>
      <c r="C1400" s="47">
        <v>1</v>
      </c>
      <c r="E1400" s="1" t="s">
        <v>2053</v>
      </c>
      <c r="F1400" s="1">
        <v>1</v>
      </c>
    </row>
    <row r="1401" spans="2:6">
      <c r="B1401" t="s">
        <v>3383</v>
      </c>
      <c r="C1401" s="47">
        <v>1</v>
      </c>
      <c r="E1401" s="1" t="s">
        <v>2055</v>
      </c>
      <c r="F1401" s="1">
        <v>1</v>
      </c>
    </row>
    <row r="1402" spans="2:6">
      <c r="B1402" t="s">
        <v>3276</v>
      </c>
      <c r="C1402" s="47">
        <v>1</v>
      </c>
      <c r="E1402" s="1" t="s">
        <v>2057</v>
      </c>
      <c r="F1402" s="1">
        <v>1</v>
      </c>
    </row>
    <row r="1403" spans="2:6">
      <c r="B1403" t="s">
        <v>3277</v>
      </c>
      <c r="C1403" s="47">
        <v>1</v>
      </c>
      <c r="E1403" s="1" t="s">
        <v>2058</v>
      </c>
      <c r="F1403" s="1">
        <v>1</v>
      </c>
    </row>
    <row r="1404" spans="2:6">
      <c r="B1404" t="s">
        <v>3279</v>
      </c>
      <c r="C1404" s="47">
        <v>1</v>
      </c>
      <c r="E1404" s="1" t="s">
        <v>2063</v>
      </c>
      <c r="F1404" s="1">
        <v>1</v>
      </c>
    </row>
    <row r="1405" spans="2:6">
      <c r="B1405" t="s">
        <v>3281</v>
      </c>
      <c r="C1405" s="47">
        <v>1</v>
      </c>
      <c r="E1405" s="1" t="s">
        <v>2064</v>
      </c>
      <c r="F1405" s="1">
        <v>1</v>
      </c>
    </row>
    <row r="1406" spans="2:6">
      <c r="B1406" t="s">
        <v>3282</v>
      </c>
      <c r="C1406" s="47">
        <v>1</v>
      </c>
      <c r="E1406" s="1" t="s">
        <v>2065</v>
      </c>
      <c r="F1406" s="1">
        <v>1</v>
      </c>
    </row>
    <row r="1407" spans="2:6">
      <c r="B1407" t="s">
        <v>3283</v>
      </c>
      <c r="C1407" s="47">
        <v>1</v>
      </c>
      <c r="E1407" s="1" t="s">
        <v>2066</v>
      </c>
      <c r="F1407" s="1">
        <v>1</v>
      </c>
    </row>
    <row r="1408" spans="2:6">
      <c r="B1408" t="s">
        <v>3286</v>
      </c>
      <c r="C1408" s="47">
        <v>1</v>
      </c>
      <c r="E1408" s="1" t="s">
        <v>2067</v>
      </c>
      <c r="F1408" s="1">
        <v>1</v>
      </c>
    </row>
    <row r="1409" spans="2:6">
      <c r="B1409" t="s">
        <v>3288</v>
      </c>
      <c r="C1409" s="47">
        <v>1</v>
      </c>
      <c r="E1409" s="1" t="s">
        <v>2068</v>
      </c>
      <c r="F1409" s="1">
        <v>1</v>
      </c>
    </row>
    <row r="1410" spans="2:6">
      <c r="B1410" t="s">
        <v>3297</v>
      </c>
      <c r="C1410" s="47">
        <v>1</v>
      </c>
      <c r="E1410" s="1" t="s">
        <v>2069</v>
      </c>
      <c r="F1410" s="1">
        <v>1</v>
      </c>
    </row>
    <row r="1411" spans="2:6">
      <c r="B1411" t="s">
        <v>3298</v>
      </c>
      <c r="C1411" s="47">
        <v>1</v>
      </c>
      <c r="E1411" s="1" t="s">
        <v>2070</v>
      </c>
      <c r="F1411" s="1">
        <v>1</v>
      </c>
    </row>
    <row r="1412" spans="2:6">
      <c r="B1412" t="s">
        <v>3300</v>
      </c>
      <c r="C1412" s="47">
        <v>1</v>
      </c>
      <c r="E1412" s="1" t="s">
        <v>2072</v>
      </c>
      <c r="F1412" s="1">
        <v>1</v>
      </c>
    </row>
    <row r="1413" spans="2:6">
      <c r="B1413" t="s">
        <v>3302</v>
      </c>
      <c r="C1413" s="47">
        <v>1</v>
      </c>
      <c r="E1413" s="1" t="s">
        <v>2073</v>
      </c>
      <c r="F1413" s="1">
        <v>1</v>
      </c>
    </row>
    <row r="1414" spans="2:6">
      <c r="B1414" t="s">
        <v>3305</v>
      </c>
      <c r="C1414" s="47">
        <v>1</v>
      </c>
      <c r="E1414" s="1" t="s">
        <v>2074</v>
      </c>
      <c r="F1414" s="1">
        <v>1</v>
      </c>
    </row>
    <row r="1415" spans="2:6">
      <c r="B1415" t="s">
        <v>3307</v>
      </c>
      <c r="C1415" s="47">
        <v>1</v>
      </c>
      <c r="E1415" s="1" t="s">
        <v>2075</v>
      </c>
      <c r="F1415" s="1">
        <v>1</v>
      </c>
    </row>
    <row r="1416" spans="2:6">
      <c r="B1416" t="s">
        <v>3310</v>
      </c>
      <c r="C1416" s="47">
        <v>1</v>
      </c>
      <c r="E1416" s="1" t="s">
        <v>2076</v>
      </c>
      <c r="F1416" s="1">
        <v>1</v>
      </c>
    </row>
    <row r="1417" spans="2:6">
      <c r="B1417" t="s">
        <v>3312</v>
      </c>
      <c r="C1417" s="47">
        <v>1</v>
      </c>
      <c r="E1417" s="1" t="s">
        <v>2077</v>
      </c>
      <c r="F1417" s="1">
        <v>1</v>
      </c>
    </row>
    <row r="1418" spans="2:6">
      <c r="B1418" t="s">
        <v>3313</v>
      </c>
      <c r="C1418" s="47">
        <v>1</v>
      </c>
      <c r="E1418" s="1" t="s">
        <v>2079</v>
      </c>
      <c r="F1418" s="1">
        <v>1</v>
      </c>
    </row>
    <row r="1419" spans="2:6">
      <c r="B1419" t="s">
        <v>3315</v>
      </c>
      <c r="C1419" s="47">
        <v>1</v>
      </c>
      <c r="E1419" s="1" t="s">
        <v>2083</v>
      </c>
      <c r="F1419" s="1">
        <v>1</v>
      </c>
    </row>
    <row r="1420" spans="2:6">
      <c r="B1420" t="s">
        <v>3316</v>
      </c>
      <c r="C1420" s="47">
        <v>1</v>
      </c>
      <c r="E1420" s="1" t="s">
        <v>2084</v>
      </c>
      <c r="F1420" s="1">
        <v>1</v>
      </c>
    </row>
    <row r="1421" spans="2:6">
      <c r="B1421" t="s">
        <v>3317</v>
      </c>
      <c r="C1421" s="47">
        <v>1</v>
      </c>
      <c r="E1421" s="1" t="s">
        <v>2085</v>
      </c>
      <c r="F1421" s="1">
        <v>1</v>
      </c>
    </row>
    <row r="1422" spans="2:6">
      <c r="B1422" t="s">
        <v>3325</v>
      </c>
      <c r="C1422" s="47">
        <v>1</v>
      </c>
      <c r="E1422" s="1" t="s">
        <v>2086</v>
      </c>
      <c r="F1422" s="1">
        <v>1</v>
      </c>
    </row>
    <row r="1423" spans="2:6">
      <c r="B1423" t="s">
        <v>3332</v>
      </c>
      <c r="C1423" s="47">
        <v>1</v>
      </c>
      <c r="E1423" s="1" t="s">
        <v>2087</v>
      </c>
      <c r="F1423" s="1">
        <v>1</v>
      </c>
    </row>
    <row r="1424" spans="2:6">
      <c r="B1424" t="s">
        <v>3333</v>
      </c>
      <c r="C1424" s="47">
        <v>1</v>
      </c>
      <c r="E1424" s="1" t="s">
        <v>2089</v>
      </c>
      <c r="F1424" s="1">
        <v>1</v>
      </c>
    </row>
    <row r="1425" spans="2:6">
      <c r="B1425" t="s">
        <v>3335</v>
      </c>
      <c r="C1425" s="47">
        <v>1</v>
      </c>
      <c r="E1425" s="1" t="s">
        <v>2091</v>
      </c>
      <c r="F1425" s="1">
        <v>1</v>
      </c>
    </row>
    <row r="1426" spans="2:6">
      <c r="B1426" t="s">
        <v>3340</v>
      </c>
      <c r="C1426" s="47">
        <v>1</v>
      </c>
      <c r="E1426" s="1" t="s">
        <v>40</v>
      </c>
      <c r="F1426" s="1">
        <v>1</v>
      </c>
    </row>
    <row r="1427" spans="2:6">
      <c r="B1427" t="s">
        <v>3342</v>
      </c>
      <c r="C1427" s="47">
        <v>1</v>
      </c>
      <c r="E1427" s="1" t="s">
        <v>2092</v>
      </c>
      <c r="F1427" s="1">
        <v>1</v>
      </c>
    </row>
    <row r="1428" spans="2:6">
      <c r="B1428" t="s">
        <v>3343</v>
      </c>
      <c r="C1428" s="47">
        <v>1</v>
      </c>
      <c r="E1428" s="1" t="s">
        <v>108</v>
      </c>
      <c r="F1428" s="1">
        <v>1</v>
      </c>
    </row>
    <row r="1429" spans="2:6">
      <c r="B1429" t="s">
        <v>3344</v>
      </c>
      <c r="C1429" s="47">
        <v>1</v>
      </c>
      <c r="E1429" s="1" t="s">
        <v>2093</v>
      </c>
      <c r="F1429" s="1">
        <v>1</v>
      </c>
    </row>
    <row r="1430" spans="2:6">
      <c r="B1430" t="s">
        <v>3347</v>
      </c>
      <c r="C1430" s="47">
        <v>1</v>
      </c>
      <c r="E1430" s="1" t="s">
        <v>2095</v>
      </c>
      <c r="F1430" s="1">
        <v>1</v>
      </c>
    </row>
    <row r="1431" spans="2:6">
      <c r="B1431" t="s">
        <v>3351</v>
      </c>
      <c r="C1431" s="47">
        <v>1</v>
      </c>
      <c r="E1431" s="1" t="s">
        <v>2100</v>
      </c>
      <c r="F1431" s="1">
        <v>1</v>
      </c>
    </row>
    <row r="1432" spans="2:6">
      <c r="B1432" t="s">
        <v>3353</v>
      </c>
      <c r="C1432" s="47">
        <v>1</v>
      </c>
      <c r="E1432" s="1" t="s">
        <v>2102</v>
      </c>
      <c r="F1432" s="1">
        <v>1</v>
      </c>
    </row>
    <row r="1433" spans="2:6">
      <c r="B1433" t="s">
        <v>3354</v>
      </c>
      <c r="C1433" s="47">
        <v>1</v>
      </c>
      <c r="E1433" s="1" t="s">
        <v>2104</v>
      </c>
      <c r="F1433" s="1">
        <v>1</v>
      </c>
    </row>
    <row r="1434" spans="2:6">
      <c r="B1434" t="s">
        <v>3355</v>
      </c>
      <c r="C1434" s="47">
        <v>1</v>
      </c>
      <c r="E1434" s="1" t="s">
        <v>2106</v>
      </c>
      <c r="F1434" s="1">
        <v>1</v>
      </c>
    </row>
    <row r="1435" spans="2:6">
      <c r="B1435" t="s">
        <v>3357</v>
      </c>
      <c r="C1435" s="47">
        <v>1</v>
      </c>
      <c r="E1435" s="1" t="s">
        <v>2107</v>
      </c>
      <c r="F1435" s="1">
        <v>1</v>
      </c>
    </row>
    <row r="1436" spans="2:6">
      <c r="B1436" t="s">
        <v>3361</v>
      </c>
      <c r="C1436" s="47">
        <v>1</v>
      </c>
      <c r="E1436" s="1" t="s">
        <v>41</v>
      </c>
      <c r="F1436" s="1">
        <v>1</v>
      </c>
    </row>
    <row r="1437" spans="2:6">
      <c r="B1437" t="s">
        <v>3362</v>
      </c>
      <c r="C1437" s="47">
        <v>1</v>
      </c>
      <c r="E1437" s="1" t="s">
        <v>2143</v>
      </c>
      <c r="F1437" s="1">
        <v>1</v>
      </c>
    </row>
    <row r="1438" spans="2:6">
      <c r="B1438" t="s">
        <v>3363</v>
      </c>
      <c r="C1438" s="47">
        <v>1</v>
      </c>
      <c r="E1438" s="1" t="s">
        <v>42</v>
      </c>
      <c r="F1438" s="1">
        <v>1</v>
      </c>
    </row>
    <row r="1439" spans="2:6">
      <c r="B1439" t="s">
        <v>3367</v>
      </c>
      <c r="C1439" s="47">
        <v>1</v>
      </c>
      <c r="E1439" s="1" t="s">
        <v>2148</v>
      </c>
      <c r="F1439" s="1">
        <v>1</v>
      </c>
    </row>
    <row r="1440" spans="2:6">
      <c r="B1440" t="s">
        <v>3369</v>
      </c>
      <c r="C1440" s="47">
        <v>1</v>
      </c>
      <c r="E1440" s="1" t="s">
        <v>2149</v>
      </c>
      <c r="F1440" s="1">
        <v>1</v>
      </c>
    </row>
    <row r="1441" spans="2:6">
      <c r="B1441" t="s">
        <v>3370</v>
      </c>
      <c r="C1441" s="47">
        <v>1</v>
      </c>
      <c r="E1441" s="1" t="s">
        <v>2150</v>
      </c>
      <c r="F1441" s="1">
        <v>1</v>
      </c>
    </row>
    <row r="1442" spans="2:6">
      <c r="B1442" t="s">
        <v>3372</v>
      </c>
      <c r="C1442" s="47">
        <v>1</v>
      </c>
      <c r="E1442" s="1" t="s">
        <v>2151</v>
      </c>
      <c r="F1442" s="1">
        <v>1</v>
      </c>
    </row>
    <row r="1443" spans="2:6">
      <c r="B1443" t="s">
        <v>76</v>
      </c>
      <c r="C1443" s="47">
        <v>1</v>
      </c>
      <c r="E1443" s="1" t="s">
        <v>2153</v>
      </c>
      <c r="F1443" s="1">
        <v>1</v>
      </c>
    </row>
    <row r="1444" spans="2:6">
      <c r="B1444" t="s">
        <v>3376</v>
      </c>
      <c r="C1444" s="47">
        <v>1</v>
      </c>
      <c r="E1444" s="1" t="s">
        <v>2154</v>
      </c>
      <c r="F1444" s="1">
        <v>1</v>
      </c>
    </row>
    <row r="1445" spans="2:6">
      <c r="B1445" t="s">
        <v>117</v>
      </c>
      <c r="C1445" s="47">
        <v>1</v>
      </c>
      <c r="E1445" s="1" t="s">
        <v>2155</v>
      </c>
      <c r="F1445" s="1">
        <v>1</v>
      </c>
    </row>
    <row r="1446" spans="2:6">
      <c r="B1446" t="s">
        <v>3375</v>
      </c>
      <c r="C1446" s="47">
        <v>1</v>
      </c>
      <c r="E1446" s="1" t="s">
        <v>2156</v>
      </c>
      <c r="F1446" s="1">
        <v>1</v>
      </c>
    </row>
    <row r="1447" spans="2:6">
      <c r="B1447" t="s">
        <v>3380</v>
      </c>
      <c r="C1447" s="47">
        <v>1</v>
      </c>
      <c r="E1447" s="1" t="s">
        <v>2158</v>
      </c>
      <c r="F1447" s="1">
        <v>1</v>
      </c>
    </row>
    <row r="1448" spans="2:6">
      <c r="B1448" t="s">
        <v>3381</v>
      </c>
      <c r="C1448" s="47">
        <v>1</v>
      </c>
      <c r="E1448" s="1" t="s">
        <v>2161</v>
      </c>
      <c r="F1448" s="1">
        <v>1</v>
      </c>
    </row>
    <row r="1449" spans="2:6">
      <c r="B1449" t="s">
        <v>1968</v>
      </c>
      <c r="C1449" s="47">
        <v>1</v>
      </c>
      <c r="E1449" s="1" t="s">
        <v>2162</v>
      </c>
      <c r="F1449" s="1">
        <v>1</v>
      </c>
    </row>
    <row r="1450" spans="2:6">
      <c r="B1450" t="s">
        <v>3384</v>
      </c>
      <c r="C1450" s="47">
        <v>1</v>
      </c>
      <c r="E1450" s="1" t="s">
        <v>2163</v>
      </c>
      <c r="F1450" s="1">
        <v>1</v>
      </c>
    </row>
    <row r="1451" spans="2:6">
      <c r="B1451" t="s">
        <v>3388</v>
      </c>
      <c r="C1451" s="47">
        <v>1</v>
      </c>
      <c r="E1451" s="1" t="s">
        <v>2164</v>
      </c>
      <c r="F1451" s="1">
        <v>1</v>
      </c>
    </row>
    <row r="1452" spans="2:6">
      <c r="B1452" t="s">
        <v>3393</v>
      </c>
      <c r="C1452" s="47">
        <v>1</v>
      </c>
      <c r="E1452" s="1" t="s">
        <v>2165</v>
      </c>
      <c r="F1452" s="1">
        <v>1</v>
      </c>
    </row>
    <row r="1453" spans="2:6">
      <c r="B1453" t="s">
        <v>3394</v>
      </c>
      <c r="C1453" s="47">
        <v>1</v>
      </c>
      <c r="E1453" s="1" t="s">
        <v>2166</v>
      </c>
      <c r="F1453" s="1">
        <v>1</v>
      </c>
    </row>
    <row r="1454" spans="2:6">
      <c r="B1454" t="s">
        <v>3398</v>
      </c>
      <c r="C1454" s="47">
        <v>1</v>
      </c>
      <c r="E1454" s="1" t="s">
        <v>2168</v>
      </c>
      <c r="F1454" s="1">
        <v>1</v>
      </c>
    </row>
    <row r="1455" spans="2:6">
      <c r="B1455" t="s">
        <v>2975</v>
      </c>
      <c r="C1455" s="47">
        <v>1</v>
      </c>
      <c r="E1455" s="1" t="s">
        <v>2169</v>
      </c>
      <c r="F1455" s="1">
        <v>1</v>
      </c>
    </row>
    <row r="1456" spans="2:6">
      <c r="B1456" t="s">
        <v>3400</v>
      </c>
      <c r="C1456" s="47">
        <v>1</v>
      </c>
      <c r="E1456" s="1" t="s">
        <v>2170</v>
      </c>
      <c r="F1456" s="1">
        <v>1</v>
      </c>
    </row>
    <row r="1457" spans="2:6">
      <c r="B1457" t="s">
        <v>3409</v>
      </c>
      <c r="C1457" s="47">
        <v>1</v>
      </c>
      <c r="E1457" s="1" t="s">
        <v>2171</v>
      </c>
      <c r="F1457" s="1">
        <v>1</v>
      </c>
    </row>
    <row r="1458" spans="2:6">
      <c r="B1458" t="s">
        <v>3410</v>
      </c>
      <c r="C1458" s="47">
        <v>1</v>
      </c>
      <c r="E1458" s="1" t="s">
        <v>2172</v>
      </c>
      <c r="F1458" s="1">
        <v>1</v>
      </c>
    </row>
    <row r="1459" spans="2:6">
      <c r="B1459" t="s">
        <v>3414</v>
      </c>
      <c r="C1459" s="47">
        <v>1</v>
      </c>
      <c r="E1459" s="1" t="s">
        <v>2173</v>
      </c>
      <c r="F1459" s="1">
        <v>1</v>
      </c>
    </row>
    <row r="1460" spans="2:6">
      <c r="B1460" t="s">
        <v>3417</v>
      </c>
      <c r="C1460" s="47">
        <v>1</v>
      </c>
      <c r="E1460" s="1" t="s">
        <v>2175</v>
      </c>
      <c r="F1460" s="1">
        <v>1</v>
      </c>
    </row>
    <row r="1461" spans="2:6">
      <c r="B1461" t="s">
        <v>3418</v>
      </c>
      <c r="C1461" s="47">
        <v>1</v>
      </c>
      <c r="E1461" s="1" t="s">
        <v>2176</v>
      </c>
      <c r="F1461" s="1">
        <v>1</v>
      </c>
    </row>
    <row r="1462" spans="2:6">
      <c r="B1462" t="s">
        <v>3421</v>
      </c>
      <c r="C1462" s="47">
        <v>1</v>
      </c>
      <c r="E1462" s="1" t="s">
        <v>2177</v>
      </c>
      <c r="F1462" s="1">
        <v>1</v>
      </c>
    </row>
    <row r="1463" spans="2:6">
      <c r="B1463" t="s">
        <v>77</v>
      </c>
      <c r="C1463" s="47">
        <v>1</v>
      </c>
      <c r="E1463" s="1" t="s">
        <v>2178</v>
      </c>
      <c r="F1463" s="1">
        <v>1</v>
      </c>
    </row>
    <row r="1464" spans="2:6">
      <c r="B1464" t="s">
        <v>3425</v>
      </c>
      <c r="C1464" s="47">
        <v>1</v>
      </c>
      <c r="E1464" s="1" t="s">
        <v>2179</v>
      </c>
      <c r="F1464" s="1">
        <v>1</v>
      </c>
    </row>
    <row r="1465" spans="2:6">
      <c r="B1465" t="s">
        <v>3426</v>
      </c>
      <c r="C1465" s="47">
        <v>1</v>
      </c>
      <c r="E1465" s="1" t="s">
        <v>2181</v>
      </c>
      <c r="F1465" s="1">
        <v>1</v>
      </c>
    </row>
    <row r="1466" spans="2:6">
      <c r="B1466" t="s">
        <v>3429</v>
      </c>
      <c r="C1466" s="47">
        <v>1</v>
      </c>
      <c r="E1466" s="1" t="s">
        <v>2183</v>
      </c>
      <c r="F1466" s="1">
        <v>1</v>
      </c>
    </row>
    <row r="1467" spans="2:6">
      <c r="B1467" t="s">
        <v>3432</v>
      </c>
      <c r="C1467" s="47">
        <v>1</v>
      </c>
      <c r="E1467" s="1" t="s">
        <v>2184</v>
      </c>
      <c r="F1467" s="1">
        <v>1</v>
      </c>
    </row>
    <row r="1468" spans="2:6">
      <c r="B1468" t="s">
        <v>3437</v>
      </c>
      <c r="C1468" s="47">
        <v>1</v>
      </c>
      <c r="E1468" s="1" t="s">
        <v>2186</v>
      </c>
      <c r="F1468" s="1">
        <v>1</v>
      </c>
    </row>
    <row r="1469" spans="2:6">
      <c r="B1469" t="s">
        <v>3438</v>
      </c>
      <c r="C1469" s="47">
        <v>1</v>
      </c>
      <c r="E1469" s="1" t="s">
        <v>2188</v>
      </c>
      <c r="F1469" s="1">
        <v>1</v>
      </c>
    </row>
    <row r="1470" spans="2:6">
      <c r="B1470" t="s">
        <v>3439</v>
      </c>
      <c r="C1470" s="47">
        <v>1</v>
      </c>
      <c r="E1470" s="1" t="s">
        <v>2189</v>
      </c>
      <c r="F1470" s="1">
        <v>1</v>
      </c>
    </row>
    <row r="1471" spans="2:6">
      <c r="B1471" t="s">
        <v>3440</v>
      </c>
      <c r="C1471" s="47">
        <v>1</v>
      </c>
      <c r="E1471" s="1" t="s">
        <v>2190</v>
      </c>
      <c r="F1471" s="1">
        <v>1</v>
      </c>
    </row>
    <row r="1472" spans="2:6">
      <c r="B1472" t="s">
        <v>3442</v>
      </c>
      <c r="C1472" s="47">
        <v>1</v>
      </c>
      <c r="E1472" s="1" t="s">
        <v>2191</v>
      </c>
      <c r="F1472" s="1">
        <v>1</v>
      </c>
    </row>
    <row r="1473" spans="2:6">
      <c r="B1473" t="s">
        <v>3443</v>
      </c>
      <c r="C1473" s="47">
        <v>1</v>
      </c>
      <c r="E1473" s="1" t="s">
        <v>2192</v>
      </c>
      <c r="F1473" s="1">
        <v>1</v>
      </c>
    </row>
    <row r="1474" spans="2:6">
      <c r="B1474" t="s">
        <v>3444</v>
      </c>
      <c r="C1474" s="47">
        <v>1</v>
      </c>
      <c r="E1474" s="1" t="s">
        <v>2193</v>
      </c>
      <c r="F1474" s="1">
        <v>1</v>
      </c>
    </row>
    <row r="1475" spans="2:6">
      <c r="B1475" t="s">
        <v>3446</v>
      </c>
      <c r="C1475" s="47">
        <v>1</v>
      </c>
      <c r="E1475" s="1" t="s">
        <v>2196</v>
      </c>
      <c r="F1475" s="1">
        <v>1</v>
      </c>
    </row>
    <row r="1476" spans="2:6">
      <c r="B1476" t="s">
        <v>3447</v>
      </c>
      <c r="C1476" s="47">
        <v>1</v>
      </c>
      <c r="E1476" s="1" t="s">
        <v>2198</v>
      </c>
      <c r="F1476" s="1">
        <v>1</v>
      </c>
    </row>
    <row r="1477" spans="2:6">
      <c r="B1477" t="s">
        <v>3448</v>
      </c>
      <c r="C1477" s="47">
        <v>1</v>
      </c>
      <c r="E1477" s="1" t="s">
        <v>2199</v>
      </c>
      <c r="F1477" s="1">
        <v>1</v>
      </c>
    </row>
    <row r="1478" spans="2:6">
      <c r="B1478" t="s">
        <v>3455</v>
      </c>
      <c r="C1478" s="47">
        <v>1</v>
      </c>
      <c r="E1478" s="1" t="s">
        <v>2200</v>
      </c>
      <c r="F1478" s="1">
        <v>1</v>
      </c>
    </row>
    <row r="1479" spans="2:6">
      <c r="B1479" t="s">
        <v>3458</v>
      </c>
      <c r="C1479" s="47">
        <v>1</v>
      </c>
      <c r="E1479" s="1" t="s">
        <v>2201</v>
      </c>
      <c r="F1479" s="1">
        <v>1</v>
      </c>
    </row>
    <row r="1480" spans="2:6">
      <c r="B1480" t="s">
        <v>3459</v>
      </c>
      <c r="C1480" s="47">
        <v>1</v>
      </c>
      <c r="E1480" s="1" t="s">
        <v>2202</v>
      </c>
      <c r="F1480" s="1">
        <v>1</v>
      </c>
    </row>
    <row r="1481" spans="2:6">
      <c r="B1481" t="s">
        <v>78</v>
      </c>
      <c r="C1481" s="47">
        <v>1</v>
      </c>
      <c r="E1481" s="1" t="s">
        <v>2203</v>
      </c>
      <c r="F1481" s="1">
        <v>1</v>
      </c>
    </row>
    <row r="1482" spans="2:6">
      <c r="B1482" t="s">
        <v>3460</v>
      </c>
      <c r="C1482" s="47">
        <v>1</v>
      </c>
      <c r="E1482" s="1" t="s">
        <v>2205</v>
      </c>
      <c r="F1482" s="1">
        <v>1</v>
      </c>
    </row>
    <row r="1483" spans="2:6">
      <c r="B1483" t="s">
        <v>3461</v>
      </c>
      <c r="C1483" s="47">
        <v>1</v>
      </c>
      <c r="E1483" s="1" t="s">
        <v>2207</v>
      </c>
      <c r="F1483" s="1">
        <v>1</v>
      </c>
    </row>
    <row r="1484" spans="2:6">
      <c r="B1484" t="s">
        <v>3464</v>
      </c>
      <c r="C1484" s="47">
        <v>1</v>
      </c>
      <c r="E1484" s="1" t="s">
        <v>2208</v>
      </c>
      <c r="F1484" s="1">
        <v>1</v>
      </c>
    </row>
    <row r="1485" spans="2:6">
      <c r="B1485" t="s">
        <v>3466</v>
      </c>
      <c r="C1485" s="47">
        <v>1</v>
      </c>
      <c r="E1485" s="1" t="s">
        <v>2209</v>
      </c>
      <c r="F1485" s="1">
        <v>1</v>
      </c>
    </row>
    <row r="1486" spans="2:6">
      <c r="B1486" t="s">
        <v>3468</v>
      </c>
      <c r="C1486" s="47">
        <v>1</v>
      </c>
      <c r="E1486" s="1" t="s">
        <v>2210</v>
      </c>
      <c r="F1486" s="1">
        <v>1</v>
      </c>
    </row>
    <row r="1487" spans="2:6">
      <c r="B1487" t="s">
        <v>3471</v>
      </c>
      <c r="C1487" s="47">
        <v>1</v>
      </c>
      <c r="E1487" s="1" t="s">
        <v>2211</v>
      </c>
      <c r="F1487" s="1">
        <v>1</v>
      </c>
    </row>
    <row r="1488" spans="2:6">
      <c r="B1488" t="s">
        <v>3472</v>
      </c>
      <c r="C1488" s="47">
        <v>1</v>
      </c>
      <c r="E1488" s="1" t="s">
        <v>2214</v>
      </c>
      <c r="F1488" s="1">
        <v>1</v>
      </c>
    </row>
    <row r="1489" spans="2:6">
      <c r="B1489" t="s">
        <v>3473</v>
      </c>
      <c r="C1489" s="47">
        <v>1</v>
      </c>
      <c r="E1489" s="1" t="s">
        <v>2216</v>
      </c>
      <c r="F1489" s="1">
        <v>1</v>
      </c>
    </row>
    <row r="1490" spans="2:6">
      <c r="B1490" t="s">
        <v>3477</v>
      </c>
      <c r="C1490" s="47">
        <v>1</v>
      </c>
      <c r="E1490" s="1" t="s">
        <v>2217</v>
      </c>
      <c r="F1490" s="1">
        <v>1</v>
      </c>
    </row>
    <row r="1491" spans="2:6">
      <c r="B1491" t="s">
        <v>3478</v>
      </c>
      <c r="C1491" s="47">
        <v>1</v>
      </c>
      <c r="E1491" s="1" t="s">
        <v>2218</v>
      </c>
      <c r="F1491" s="1">
        <v>1</v>
      </c>
    </row>
    <row r="1492" spans="2:6">
      <c r="B1492" t="s">
        <v>3480</v>
      </c>
      <c r="C1492" s="47">
        <v>1</v>
      </c>
      <c r="E1492" s="1" t="s">
        <v>2219</v>
      </c>
      <c r="F1492" s="1">
        <v>1</v>
      </c>
    </row>
    <row r="1493" spans="2:6">
      <c r="B1493" t="s">
        <v>3481</v>
      </c>
      <c r="C1493" s="47">
        <v>1</v>
      </c>
      <c r="E1493" s="1" t="s">
        <v>2222</v>
      </c>
      <c r="F1493" s="1">
        <v>1</v>
      </c>
    </row>
    <row r="1494" spans="2:6">
      <c r="B1494" t="s">
        <v>3482</v>
      </c>
      <c r="C1494" s="47">
        <v>1</v>
      </c>
      <c r="E1494" s="1" t="s">
        <v>2223</v>
      </c>
      <c r="F1494" s="1">
        <v>1</v>
      </c>
    </row>
    <row r="1495" spans="2:6">
      <c r="B1495" t="s">
        <v>3483</v>
      </c>
      <c r="C1495" s="47">
        <v>1</v>
      </c>
      <c r="E1495" s="1" t="s">
        <v>2225</v>
      </c>
      <c r="F1495" s="1">
        <v>1</v>
      </c>
    </row>
    <row r="1496" spans="2:6">
      <c r="B1496" t="s">
        <v>3486</v>
      </c>
      <c r="C1496" s="47">
        <v>1</v>
      </c>
      <c r="E1496" s="1" t="s">
        <v>2227</v>
      </c>
      <c r="F1496" s="1">
        <v>1</v>
      </c>
    </row>
    <row r="1497" spans="2:6">
      <c r="B1497" t="s">
        <v>3485</v>
      </c>
      <c r="C1497" s="47">
        <v>1</v>
      </c>
      <c r="E1497" s="1" t="s">
        <v>2232</v>
      </c>
      <c r="F1497" s="1">
        <v>1</v>
      </c>
    </row>
    <row r="1498" spans="2:6">
      <c r="B1498" t="s">
        <v>3487</v>
      </c>
      <c r="C1498" s="47">
        <v>1</v>
      </c>
      <c r="E1498" s="1" t="s">
        <v>2234</v>
      </c>
      <c r="F1498" s="1">
        <v>1</v>
      </c>
    </row>
    <row r="1499" spans="2:6">
      <c r="B1499" t="s">
        <v>3488</v>
      </c>
      <c r="C1499" s="47">
        <v>1</v>
      </c>
      <c r="E1499" s="1" t="s">
        <v>111</v>
      </c>
      <c r="F1499" s="1">
        <v>1</v>
      </c>
    </row>
    <row r="1500" spans="2:6">
      <c r="B1500" t="s">
        <v>3489</v>
      </c>
      <c r="C1500" s="47">
        <v>1</v>
      </c>
      <c r="E1500" s="1" t="s">
        <v>2235</v>
      </c>
      <c r="F1500" s="1">
        <v>1</v>
      </c>
    </row>
    <row r="1501" spans="2:6">
      <c r="B1501" t="s">
        <v>3498</v>
      </c>
      <c r="C1501" s="47">
        <v>1</v>
      </c>
      <c r="E1501" s="1" t="s">
        <v>43</v>
      </c>
      <c r="F1501" s="1">
        <v>1</v>
      </c>
    </row>
    <row r="1502" spans="2:6">
      <c r="B1502" t="s">
        <v>3495</v>
      </c>
      <c r="C1502" s="47">
        <v>1</v>
      </c>
      <c r="E1502" s="1" t="s">
        <v>2237</v>
      </c>
      <c r="F1502" s="1">
        <v>1</v>
      </c>
    </row>
    <row r="1503" spans="2:6">
      <c r="B1503" t="s">
        <v>3497</v>
      </c>
      <c r="C1503" s="47">
        <v>1</v>
      </c>
      <c r="E1503" s="1" t="s">
        <v>2239</v>
      </c>
      <c r="F1503" s="1">
        <v>1</v>
      </c>
    </row>
    <row r="1504" spans="2:6">
      <c r="B1504" t="s">
        <v>3501</v>
      </c>
      <c r="C1504" s="47">
        <v>1</v>
      </c>
      <c r="E1504" s="1" t="s">
        <v>2240</v>
      </c>
      <c r="F1504" s="1">
        <v>1</v>
      </c>
    </row>
    <row r="1505" spans="2:6">
      <c r="B1505" t="s">
        <v>3502</v>
      </c>
      <c r="C1505" s="47">
        <v>1</v>
      </c>
      <c r="E1505" s="1" t="s">
        <v>44</v>
      </c>
      <c r="F1505" s="1">
        <v>1</v>
      </c>
    </row>
    <row r="1506" spans="2:6">
      <c r="B1506" t="s">
        <v>3503</v>
      </c>
      <c r="C1506" s="47">
        <v>1</v>
      </c>
      <c r="E1506" s="1" t="s">
        <v>2241</v>
      </c>
      <c r="F1506" s="1">
        <v>1</v>
      </c>
    </row>
    <row r="1507" spans="2:6">
      <c r="B1507" t="s">
        <v>3504</v>
      </c>
      <c r="C1507" s="47">
        <v>1</v>
      </c>
      <c r="E1507" s="1" t="s">
        <v>45</v>
      </c>
      <c r="F1507" s="1">
        <v>1</v>
      </c>
    </row>
    <row r="1508" spans="2:6">
      <c r="B1508" t="s">
        <v>3506</v>
      </c>
      <c r="C1508" s="47">
        <v>1</v>
      </c>
      <c r="E1508" s="1" t="s">
        <v>2242</v>
      </c>
      <c r="F1508" s="1">
        <v>1</v>
      </c>
    </row>
    <row r="1509" spans="2:6">
      <c r="B1509" t="s">
        <v>3507</v>
      </c>
      <c r="C1509" s="47">
        <v>1</v>
      </c>
      <c r="E1509" s="1" t="s">
        <v>2243</v>
      </c>
      <c r="F1509" s="1">
        <v>1</v>
      </c>
    </row>
    <row r="1510" spans="2:6">
      <c r="B1510" t="s">
        <v>3508</v>
      </c>
      <c r="C1510" s="47">
        <v>1</v>
      </c>
      <c r="E1510" s="1" t="s">
        <v>2244</v>
      </c>
      <c r="F1510" s="1">
        <v>1</v>
      </c>
    </row>
    <row r="1511" spans="2:6">
      <c r="B1511" t="s">
        <v>3509</v>
      </c>
      <c r="C1511" s="47">
        <v>1</v>
      </c>
      <c r="E1511" s="1" t="s">
        <v>2247</v>
      </c>
      <c r="F1511" s="1">
        <v>1</v>
      </c>
    </row>
    <row r="1512" spans="2:6">
      <c r="B1512" t="s">
        <v>3510</v>
      </c>
      <c r="C1512" s="47">
        <v>1</v>
      </c>
      <c r="E1512" s="1" t="s">
        <v>2248</v>
      </c>
      <c r="F1512" s="1">
        <v>1</v>
      </c>
    </row>
    <row r="1513" spans="2:6">
      <c r="B1513" t="s">
        <v>3511</v>
      </c>
      <c r="C1513" s="47">
        <v>1</v>
      </c>
      <c r="E1513" s="1" t="s">
        <v>2249</v>
      </c>
      <c r="F1513" s="1">
        <v>1</v>
      </c>
    </row>
    <row r="1514" spans="2:6">
      <c r="B1514" t="s">
        <v>3514</v>
      </c>
      <c r="C1514" s="47">
        <v>1</v>
      </c>
      <c r="E1514" s="1" t="s">
        <v>2250</v>
      </c>
      <c r="F1514" s="1">
        <v>1</v>
      </c>
    </row>
    <row r="1515" spans="2:6">
      <c r="B1515" t="s">
        <v>3513</v>
      </c>
      <c r="C1515" s="47">
        <v>1</v>
      </c>
      <c r="E1515" s="1" t="s">
        <v>2251</v>
      </c>
      <c r="F1515" s="1">
        <v>1</v>
      </c>
    </row>
    <row r="1516" spans="2:6">
      <c r="B1516" t="s">
        <v>3515</v>
      </c>
      <c r="C1516" s="47">
        <v>1</v>
      </c>
      <c r="E1516" s="1" t="s">
        <v>2252</v>
      </c>
      <c r="F1516" s="1">
        <v>1</v>
      </c>
    </row>
    <row r="1517" spans="2:6">
      <c r="B1517" t="s">
        <v>3516</v>
      </c>
      <c r="C1517" s="47">
        <v>1</v>
      </c>
      <c r="E1517" s="1" t="s">
        <v>2254</v>
      </c>
      <c r="F1517" s="1">
        <v>1</v>
      </c>
    </row>
    <row r="1518" spans="2:6">
      <c r="B1518" t="s">
        <v>3518</v>
      </c>
      <c r="C1518" s="47">
        <v>1</v>
      </c>
      <c r="E1518" s="1" t="s">
        <v>2256</v>
      </c>
      <c r="F1518" s="1">
        <v>1</v>
      </c>
    </row>
    <row r="1519" spans="2:6">
      <c r="B1519" t="s">
        <v>3520</v>
      </c>
      <c r="C1519" s="47">
        <v>1</v>
      </c>
      <c r="E1519" s="1" t="s">
        <v>2257</v>
      </c>
      <c r="F1519" s="1">
        <v>1</v>
      </c>
    </row>
    <row r="1520" spans="2:6">
      <c r="B1520" t="s">
        <v>3521</v>
      </c>
      <c r="C1520" s="47">
        <v>1</v>
      </c>
      <c r="E1520" s="1" t="s">
        <v>2260</v>
      </c>
      <c r="F1520" s="1">
        <v>1</v>
      </c>
    </row>
    <row r="1521" spans="2:6">
      <c r="B1521" t="s">
        <v>3525</v>
      </c>
      <c r="C1521" s="47">
        <v>1</v>
      </c>
      <c r="E1521" s="1" t="s">
        <v>2262</v>
      </c>
      <c r="F1521" s="1">
        <v>1</v>
      </c>
    </row>
    <row r="1522" spans="2:6">
      <c r="B1522" t="s">
        <v>3526</v>
      </c>
      <c r="C1522" s="47">
        <v>1</v>
      </c>
      <c r="E1522" s="1" t="s">
        <v>2265</v>
      </c>
      <c r="F1522" s="1">
        <v>1</v>
      </c>
    </row>
    <row r="1523" spans="2:6">
      <c r="B1523" t="s">
        <v>3527</v>
      </c>
      <c r="C1523" s="47">
        <v>1</v>
      </c>
      <c r="E1523" s="1" t="s">
        <v>2267</v>
      </c>
      <c r="F1523" s="1">
        <v>1</v>
      </c>
    </row>
    <row r="1524" spans="2:6">
      <c r="B1524" t="s">
        <v>3528</v>
      </c>
      <c r="C1524" s="47">
        <v>1</v>
      </c>
      <c r="E1524" s="1" t="s">
        <v>2268</v>
      </c>
      <c r="F1524" s="1">
        <v>1</v>
      </c>
    </row>
    <row r="1525" spans="2:6">
      <c r="B1525" t="s">
        <v>3531</v>
      </c>
      <c r="C1525" s="47">
        <v>1</v>
      </c>
      <c r="E1525" s="1" t="s">
        <v>2269</v>
      </c>
      <c r="F1525" s="1">
        <v>1</v>
      </c>
    </row>
    <row r="1526" spans="2:6">
      <c r="B1526" t="s">
        <v>3532</v>
      </c>
      <c r="C1526" s="47">
        <v>1</v>
      </c>
      <c r="E1526" s="1" t="s">
        <v>2270</v>
      </c>
      <c r="F1526" s="1">
        <v>1</v>
      </c>
    </row>
    <row r="1527" spans="2:6">
      <c r="B1527" t="s">
        <v>2008</v>
      </c>
      <c r="C1527" s="47">
        <v>1</v>
      </c>
      <c r="E1527" s="1" t="s">
        <v>2272</v>
      </c>
      <c r="F1527" s="1">
        <v>1</v>
      </c>
    </row>
    <row r="1528" spans="2:6">
      <c r="B1528" t="s">
        <v>3530</v>
      </c>
      <c r="C1528" s="47">
        <v>1</v>
      </c>
      <c r="E1528" s="1" t="s">
        <v>2273</v>
      </c>
      <c r="F1528" s="1">
        <v>1</v>
      </c>
    </row>
    <row r="1529" spans="2:6">
      <c r="B1529" t="s">
        <v>3536</v>
      </c>
      <c r="C1529" s="47">
        <v>1</v>
      </c>
      <c r="E1529" s="1" t="s">
        <v>2274</v>
      </c>
      <c r="F1529" s="1">
        <v>1</v>
      </c>
    </row>
    <row r="1530" spans="2:6">
      <c r="B1530" t="s">
        <v>3537</v>
      </c>
      <c r="C1530" s="47">
        <v>1</v>
      </c>
      <c r="E1530" s="1" t="s">
        <v>2276</v>
      </c>
      <c r="F1530" s="1">
        <v>1</v>
      </c>
    </row>
    <row r="1531" spans="2:6">
      <c r="B1531" t="s">
        <v>3538</v>
      </c>
      <c r="C1531" s="47">
        <v>1</v>
      </c>
      <c r="E1531" s="1" t="s">
        <v>2277</v>
      </c>
      <c r="F1531" s="1">
        <v>1</v>
      </c>
    </row>
    <row r="1532" spans="2:6">
      <c r="B1532" t="s">
        <v>3540</v>
      </c>
      <c r="C1532" s="47">
        <v>1</v>
      </c>
      <c r="E1532" s="1" t="s">
        <v>2278</v>
      </c>
      <c r="F1532" s="1">
        <v>1</v>
      </c>
    </row>
    <row r="1533" spans="2:6">
      <c r="B1533" t="s">
        <v>3541</v>
      </c>
      <c r="C1533" s="47">
        <v>1</v>
      </c>
      <c r="E1533" s="1" t="s">
        <v>2280</v>
      </c>
      <c r="F1533" s="1">
        <v>1</v>
      </c>
    </row>
    <row r="1534" spans="2:6">
      <c r="B1534" t="s">
        <v>3544</v>
      </c>
      <c r="C1534" s="47">
        <v>1</v>
      </c>
      <c r="E1534" s="1" t="s">
        <v>2281</v>
      </c>
      <c r="F1534" s="1">
        <v>1</v>
      </c>
    </row>
    <row r="1535" spans="2:6">
      <c r="B1535" t="s">
        <v>3546</v>
      </c>
      <c r="C1535" s="47">
        <v>1</v>
      </c>
      <c r="E1535" s="1" t="s">
        <v>2283</v>
      </c>
      <c r="F1535" s="1">
        <v>1</v>
      </c>
    </row>
    <row r="1536" spans="2:6">
      <c r="B1536" t="s">
        <v>3545</v>
      </c>
      <c r="C1536" s="47">
        <v>1</v>
      </c>
      <c r="E1536" s="1" t="s">
        <v>2284</v>
      </c>
      <c r="F1536" s="1">
        <v>1</v>
      </c>
    </row>
    <row r="1537" spans="2:6">
      <c r="B1537" t="s">
        <v>81</v>
      </c>
      <c r="C1537" s="47">
        <v>1</v>
      </c>
      <c r="E1537" s="1" t="s">
        <v>2285</v>
      </c>
      <c r="F1537" s="1">
        <v>1</v>
      </c>
    </row>
    <row r="1538" spans="2:6">
      <c r="B1538" t="s">
        <v>3549</v>
      </c>
      <c r="C1538" s="47">
        <v>1</v>
      </c>
      <c r="E1538" s="1" t="s">
        <v>2287</v>
      </c>
      <c r="F1538" s="1">
        <v>1</v>
      </c>
    </row>
    <row r="1539" spans="2:6">
      <c r="B1539" t="s">
        <v>3552</v>
      </c>
      <c r="C1539" s="47">
        <v>1</v>
      </c>
      <c r="E1539" s="1" t="s">
        <v>2288</v>
      </c>
      <c r="F1539" s="1">
        <v>1</v>
      </c>
    </row>
    <row r="1540" spans="2:6">
      <c r="B1540" t="s">
        <v>3555</v>
      </c>
      <c r="C1540" s="47">
        <v>1</v>
      </c>
      <c r="E1540" s="1" t="s">
        <v>2289</v>
      </c>
      <c r="F1540" s="1">
        <v>1</v>
      </c>
    </row>
    <row r="1541" spans="2:6">
      <c r="B1541" t="s">
        <v>3556</v>
      </c>
      <c r="C1541" s="47">
        <v>1</v>
      </c>
      <c r="E1541" s="1" t="s">
        <v>2290</v>
      </c>
      <c r="F1541" s="1">
        <v>1</v>
      </c>
    </row>
    <row r="1542" spans="2:6">
      <c r="B1542" t="s">
        <v>3559</v>
      </c>
      <c r="C1542" s="47">
        <v>1</v>
      </c>
      <c r="E1542" s="1" t="s">
        <v>2291</v>
      </c>
      <c r="F1542" s="1">
        <v>1</v>
      </c>
    </row>
    <row r="1543" spans="2:6">
      <c r="B1543" t="s">
        <v>3561</v>
      </c>
      <c r="C1543" s="47">
        <v>1</v>
      </c>
      <c r="E1543" s="1" t="s">
        <v>2292</v>
      </c>
      <c r="F1543" s="1">
        <v>1</v>
      </c>
    </row>
    <row r="1544" spans="2:6">
      <c r="B1544" t="s">
        <v>3572</v>
      </c>
      <c r="C1544" s="47">
        <v>1</v>
      </c>
      <c r="E1544" s="1" t="s">
        <v>2294</v>
      </c>
      <c r="F1544" s="1">
        <v>1</v>
      </c>
    </row>
    <row r="1545" spans="2:6">
      <c r="B1545" t="s">
        <v>3565</v>
      </c>
      <c r="C1545" s="47">
        <v>1</v>
      </c>
      <c r="E1545" s="1" t="s">
        <v>2295</v>
      </c>
      <c r="F1545" s="1">
        <v>1</v>
      </c>
    </row>
    <row r="1546" spans="2:6">
      <c r="B1546" t="s">
        <v>3566</v>
      </c>
      <c r="C1546" s="47">
        <v>1</v>
      </c>
      <c r="E1546" s="1" t="s">
        <v>2296</v>
      </c>
      <c r="F1546" s="1">
        <v>1</v>
      </c>
    </row>
    <row r="1547" spans="2:6">
      <c r="B1547" t="s">
        <v>118</v>
      </c>
      <c r="C1547" s="47">
        <v>1</v>
      </c>
      <c r="E1547" s="1" t="s">
        <v>112</v>
      </c>
      <c r="F1547" s="1">
        <v>1</v>
      </c>
    </row>
    <row r="1548" spans="2:6">
      <c r="B1548" t="s">
        <v>82</v>
      </c>
      <c r="C1548" s="47">
        <v>1</v>
      </c>
      <c r="E1548" s="1" t="s">
        <v>2298</v>
      </c>
      <c r="F1548" s="1">
        <v>1</v>
      </c>
    </row>
    <row r="1549" spans="2:6">
      <c r="B1549" t="s">
        <v>60</v>
      </c>
      <c r="C1549" s="47">
        <v>1</v>
      </c>
      <c r="E1549" s="1" t="s">
        <v>2299</v>
      </c>
      <c r="F1549" s="1">
        <v>1</v>
      </c>
    </row>
    <row r="1550" spans="2:6">
      <c r="B1550" t="s">
        <v>3576</v>
      </c>
      <c r="C1550" s="47">
        <v>1</v>
      </c>
      <c r="E1550" s="1" t="s">
        <v>2301</v>
      </c>
      <c r="F1550" s="1">
        <v>1</v>
      </c>
    </row>
    <row r="1551" spans="2:6">
      <c r="B1551" t="s">
        <v>3578</v>
      </c>
      <c r="C1551" s="47">
        <v>1</v>
      </c>
      <c r="E1551" s="1" t="s">
        <v>2302</v>
      </c>
      <c r="F1551" s="1">
        <v>1</v>
      </c>
    </row>
    <row r="1552" spans="2:6">
      <c r="B1552" t="s">
        <v>1056</v>
      </c>
      <c r="C1552" s="47">
        <v>1</v>
      </c>
      <c r="E1552" s="1" t="s">
        <v>2303</v>
      </c>
      <c r="F1552" s="1">
        <v>1</v>
      </c>
    </row>
    <row r="1553" spans="2:6">
      <c r="B1553" t="s">
        <v>3583</v>
      </c>
      <c r="C1553" s="47">
        <v>1</v>
      </c>
      <c r="E1553" s="1" t="s">
        <v>2304</v>
      </c>
      <c r="F1553" s="1">
        <v>1</v>
      </c>
    </row>
    <row r="1554" spans="2:6">
      <c r="B1554" t="s">
        <v>3587</v>
      </c>
      <c r="C1554" s="47">
        <v>1</v>
      </c>
      <c r="E1554" s="1" t="s">
        <v>2305</v>
      </c>
      <c r="F1554" s="1">
        <v>1</v>
      </c>
    </row>
    <row r="1555" spans="2:6">
      <c r="B1555" t="s">
        <v>3590</v>
      </c>
      <c r="C1555" s="47">
        <v>1</v>
      </c>
      <c r="E1555" s="1" t="s">
        <v>2306</v>
      </c>
      <c r="F1555" s="1">
        <v>1</v>
      </c>
    </row>
    <row r="1556" spans="2:6">
      <c r="B1556" t="s">
        <v>3591</v>
      </c>
      <c r="C1556" s="47">
        <v>1</v>
      </c>
      <c r="E1556" s="1" t="s">
        <v>2308</v>
      </c>
      <c r="F1556" s="1">
        <v>1</v>
      </c>
    </row>
    <row r="1557" spans="2:6">
      <c r="B1557" t="s">
        <v>3592</v>
      </c>
      <c r="C1557" s="47">
        <v>1</v>
      </c>
      <c r="E1557" s="1" t="s">
        <v>2311</v>
      </c>
      <c r="F1557" s="1">
        <v>1</v>
      </c>
    </row>
    <row r="1558" spans="2:6">
      <c r="B1558" t="s">
        <v>3594</v>
      </c>
      <c r="C1558" s="47">
        <v>1</v>
      </c>
      <c r="E1558" s="1" t="s">
        <v>2313</v>
      </c>
      <c r="F1558" s="1">
        <v>1</v>
      </c>
    </row>
    <row r="1559" spans="2:6">
      <c r="B1559" t="s">
        <v>3596</v>
      </c>
      <c r="C1559" s="47">
        <v>1</v>
      </c>
      <c r="E1559" s="1" t="s">
        <v>2316</v>
      </c>
      <c r="F1559" s="1">
        <v>1</v>
      </c>
    </row>
    <row r="1560" spans="2:6">
      <c r="B1560" t="s">
        <v>3598</v>
      </c>
      <c r="C1560" s="47">
        <v>1</v>
      </c>
      <c r="E1560" s="1" t="s">
        <v>2317</v>
      </c>
      <c r="F1560" s="1">
        <v>1</v>
      </c>
    </row>
    <row r="1561" spans="2:6">
      <c r="B1561" t="s">
        <v>3602</v>
      </c>
      <c r="C1561" s="47">
        <v>1</v>
      </c>
      <c r="E1561" s="1" t="s">
        <v>2318</v>
      </c>
      <c r="F1561" s="1">
        <v>1</v>
      </c>
    </row>
    <row r="1562" spans="2:6">
      <c r="B1562" t="s">
        <v>3603</v>
      </c>
      <c r="C1562" s="47">
        <v>1</v>
      </c>
      <c r="E1562" s="1" t="s">
        <v>2319</v>
      </c>
      <c r="F1562" s="1">
        <v>1</v>
      </c>
    </row>
    <row r="1563" spans="2:6">
      <c r="B1563" t="s">
        <v>3609</v>
      </c>
      <c r="C1563" s="47">
        <v>1</v>
      </c>
      <c r="E1563" s="1" t="s">
        <v>2321</v>
      </c>
      <c r="F1563" s="1">
        <v>1</v>
      </c>
    </row>
    <row r="1564" spans="2:6">
      <c r="B1564" t="s">
        <v>3607</v>
      </c>
      <c r="C1564" s="47">
        <v>1</v>
      </c>
      <c r="E1564" s="1" t="s">
        <v>2323</v>
      </c>
      <c r="F1564" s="1">
        <v>1</v>
      </c>
    </row>
    <row r="1565" spans="2:6">
      <c r="B1565" t="s">
        <v>3613</v>
      </c>
      <c r="C1565" s="47">
        <v>1</v>
      </c>
      <c r="E1565" s="1" t="s">
        <v>2324</v>
      </c>
      <c r="F1565" s="1">
        <v>1</v>
      </c>
    </row>
    <row r="1566" spans="2:6">
      <c r="B1566" t="s">
        <v>3612</v>
      </c>
      <c r="C1566" s="47">
        <v>1</v>
      </c>
      <c r="E1566" s="1" t="s">
        <v>2326</v>
      </c>
      <c r="F1566" s="1">
        <v>1</v>
      </c>
    </row>
    <row r="1567" spans="2:6">
      <c r="B1567" t="s">
        <v>3617</v>
      </c>
      <c r="C1567" s="47">
        <v>1</v>
      </c>
      <c r="E1567" s="1" t="s">
        <v>2327</v>
      </c>
      <c r="F1567" s="1">
        <v>1</v>
      </c>
    </row>
    <row r="1568" spans="2:6">
      <c r="B1568" t="s">
        <v>3614</v>
      </c>
      <c r="C1568" s="47">
        <v>1</v>
      </c>
      <c r="E1568" s="1" t="s">
        <v>2328</v>
      </c>
      <c r="F1568" s="1">
        <v>1</v>
      </c>
    </row>
    <row r="1569" spans="2:6">
      <c r="B1569" t="s">
        <v>3615</v>
      </c>
      <c r="C1569" s="47">
        <v>1</v>
      </c>
      <c r="E1569" s="1" t="s">
        <v>2329</v>
      </c>
      <c r="F1569" s="1">
        <v>1</v>
      </c>
    </row>
    <row r="1570" spans="2:6">
      <c r="B1570" t="s">
        <v>3616</v>
      </c>
      <c r="C1570" s="47">
        <v>1</v>
      </c>
      <c r="E1570" s="1" t="s">
        <v>2331</v>
      </c>
      <c r="F1570" s="1">
        <v>1</v>
      </c>
    </row>
    <row r="1571" spans="2:6">
      <c r="B1571" t="s">
        <v>3618</v>
      </c>
      <c r="C1571" s="47">
        <v>1</v>
      </c>
      <c r="E1571" s="1" t="s">
        <v>2332</v>
      </c>
      <c r="F1571" s="1">
        <v>1</v>
      </c>
    </row>
    <row r="1572" spans="2:6">
      <c r="B1572" t="s">
        <v>3619</v>
      </c>
      <c r="C1572" s="47">
        <v>1</v>
      </c>
      <c r="E1572" s="1" t="s">
        <v>2333</v>
      </c>
      <c r="F1572" s="1">
        <v>1</v>
      </c>
    </row>
    <row r="1573" spans="2:6">
      <c r="B1573" t="s">
        <v>3620</v>
      </c>
      <c r="C1573" s="47">
        <v>1</v>
      </c>
      <c r="E1573" s="1" t="s">
        <v>2334</v>
      </c>
      <c r="F1573" s="1">
        <v>1</v>
      </c>
    </row>
    <row r="1574" spans="2:6">
      <c r="B1574" t="s">
        <v>3625</v>
      </c>
      <c r="C1574" s="47">
        <v>1</v>
      </c>
      <c r="E1574" s="1" t="s">
        <v>2336</v>
      </c>
      <c r="F1574" s="1">
        <v>1</v>
      </c>
    </row>
    <row r="1575" spans="2:6">
      <c r="B1575" t="s">
        <v>3627</v>
      </c>
      <c r="C1575" s="47">
        <v>1</v>
      </c>
      <c r="E1575" s="1" t="s">
        <v>2337</v>
      </c>
      <c r="F1575" s="1">
        <v>1</v>
      </c>
    </row>
    <row r="1576" spans="2:6">
      <c r="B1576" t="s">
        <v>3628</v>
      </c>
      <c r="C1576" s="47">
        <v>1</v>
      </c>
      <c r="E1576" s="1" t="s">
        <v>2338</v>
      </c>
      <c r="F1576" s="1">
        <v>1</v>
      </c>
    </row>
    <row r="1577" spans="2:6">
      <c r="B1577" t="s">
        <v>3623</v>
      </c>
      <c r="C1577" s="47">
        <v>1</v>
      </c>
      <c r="E1577" s="1" t="s">
        <v>2339</v>
      </c>
      <c r="F1577" s="1">
        <v>1</v>
      </c>
    </row>
    <row r="1578" spans="2:6">
      <c r="B1578" t="s">
        <v>3630</v>
      </c>
      <c r="C1578" s="47">
        <v>1</v>
      </c>
      <c r="E1578" s="1" t="s">
        <v>2340</v>
      </c>
      <c r="F1578" s="1">
        <v>1</v>
      </c>
    </row>
    <row r="1579" spans="2:6">
      <c r="B1579" t="s">
        <v>3634</v>
      </c>
      <c r="C1579" s="47">
        <v>1</v>
      </c>
      <c r="E1579" s="1" t="s">
        <v>2341</v>
      </c>
      <c r="F1579" s="1">
        <v>1</v>
      </c>
    </row>
    <row r="1580" spans="2:6">
      <c r="B1580" t="s">
        <v>3635</v>
      </c>
      <c r="C1580" s="47">
        <v>1</v>
      </c>
      <c r="E1580" s="1" t="s">
        <v>2342</v>
      </c>
      <c r="F1580" s="1">
        <v>1</v>
      </c>
    </row>
    <row r="1581" spans="2:6">
      <c r="B1581" t="s">
        <v>3636</v>
      </c>
      <c r="C1581" s="47">
        <v>1</v>
      </c>
      <c r="E1581" s="1" t="s">
        <v>2343</v>
      </c>
      <c r="F1581" s="1">
        <v>1</v>
      </c>
    </row>
    <row r="1582" spans="2:6">
      <c r="B1582" t="s">
        <v>3637</v>
      </c>
      <c r="C1582" s="47">
        <v>1</v>
      </c>
      <c r="E1582" s="1" t="s">
        <v>2344</v>
      </c>
      <c r="F1582" s="1">
        <v>1</v>
      </c>
    </row>
    <row r="1583" spans="2:6">
      <c r="B1583" t="s">
        <v>3638</v>
      </c>
      <c r="C1583" s="47">
        <v>1</v>
      </c>
      <c r="E1583" s="1" t="s">
        <v>2345</v>
      </c>
      <c r="F1583" s="1">
        <v>1</v>
      </c>
    </row>
    <row r="1584" spans="2:6">
      <c r="B1584" t="s">
        <v>3639</v>
      </c>
      <c r="C1584" s="47">
        <v>1</v>
      </c>
      <c r="E1584" s="1" t="s">
        <v>2346</v>
      </c>
      <c r="F1584" s="1">
        <v>1</v>
      </c>
    </row>
    <row r="1585" spans="2:6">
      <c r="B1585" t="s">
        <v>3641</v>
      </c>
      <c r="C1585" s="47">
        <v>1</v>
      </c>
      <c r="E1585" s="1" t="s">
        <v>2348</v>
      </c>
      <c r="F1585" s="1">
        <v>1</v>
      </c>
    </row>
    <row r="1586" spans="2:6">
      <c r="B1586" t="s">
        <v>3640</v>
      </c>
      <c r="C1586" s="47">
        <v>1</v>
      </c>
      <c r="E1586" s="1" t="s">
        <v>46</v>
      </c>
      <c r="F1586" s="1">
        <v>1</v>
      </c>
    </row>
    <row r="1587" spans="2:6">
      <c r="B1587" t="s">
        <v>83</v>
      </c>
      <c r="C1587" s="47">
        <v>1</v>
      </c>
      <c r="E1587" s="1" t="s">
        <v>2349</v>
      </c>
      <c r="F1587" s="1">
        <v>1</v>
      </c>
    </row>
    <row r="1588" spans="2:6">
      <c r="B1588" t="s">
        <v>3644</v>
      </c>
      <c r="C1588" s="47">
        <v>1</v>
      </c>
      <c r="E1588" s="1" t="s">
        <v>2351</v>
      </c>
      <c r="F1588" s="1">
        <v>1</v>
      </c>
    </row>
    <row r="1589" spans="2:6">
      <c r="B1589" t="s">
        <v>3650</v>
      </c>
      <c r="C1589" s="47">
        <v>1</v>
      </c>
      <c r="E1589" s="1" t="s">
        <v>2352</v>
      </c>
      <c r="F1589" s="1">
        <v>1</v>
      </c>
    </row>
    <row r="1590" spans="2:6">
      <c r="B1590" t="s">
        <v>14</v>
      </c>
      <c r="C1590" s="47">
        <v>1</v>
      </c>
      <c r="E1590" s="1" t="s">
        <v>2354</v>
      </c>
      <c r="F1590" s="1">
        <v>1</v>
      </c>
    </row>
    <row r="1591" spans="2:6">
      <c r="B1591" t="s">
        <v>3654</v>
      </c>
      <c r="C1591" s="47">
        <v>1</v>
      </c>
      <c r="E1591" s="1" t="s">
        <v>47</v>
      </c>
      <c r="F1591" s="1">
        <v>1</v>
      </c>
    </row>
    <row r="1592" spans="2:6">
      <c r="B1592" t="s">
        <v>3655</v>
      </c>
      <c r="C1592" s="47">
        <v>1</v>
      </c>
      <c r="E1592" s="1" t="s">
        <v>48</v>
      </c>
      <c r="F1592" s="1">
        <v>1</v>
      </c>
    </row>
    <row r="1593" spans="2:6">
      <c r="B1593" t="s">
        <v>3657</v>
      </c>
      <c r="C1593" s="47">
        <v>1</v>
      </c>
      <c r="E1593" s="1" t="s">
        <v>2356</v>
      </c>
      <c r="F1593" s="1">
        <v>1</v>
      </c>
    </row>
    <row r="1594" spans="2:6">
      <c r="B1594" t="s">
        <v>85</v>
      </c>
      <c r="C1594" s="47">
        <v>1</v>
      </c>
      <c r="E1594" s="1" t="s">
        <v>2357</v>
      </c>
      <c r="F1594" s="1">
        <v>1</v>
      </c>
    </row>
    <row r="1595" spans="2:6">
      <c r="B1595" t="s">
        <v>3659</v>
      </c>
      <c r="C1595" s="47">
        <v>1</v>
      </c>
      <c r="E1595" s="1" t="s">
        <v>2358</v>
      </c>
      <c r="F1595" s="1">
        <v>1</v>
      </c>
    </row>
    <row r="1596" spans="2:6">
      <c r="B1596" t="s">
        <v>3660</v>
      </c>
      <c r="C1596" s="47">
        <v>1</v>
      </c>
      <c r="E1596" s="1" t="s">
        <v>2360</v>
      </c>
      <c r="F1596" s="1">
        <v>1</v>
      </c>
    </row>
    <row r="1597" spans="2:6">
      <c r="B1597" t="s">
        <v>88</v>
      </c>
      <c r="C1597" s="47">
        <v>1</v>
      </c>
      <c r="E1597" s="1" t="s">
        <v>2361</v>
      </c>
      <c r="F1597" s="1">
        <v>1</v>
      </c>
    </row>
    <row r="1598" spans="2:6">
      <c r="B1598" t="s">
        <v>3718</v>
      </c>
      <c r="C1598" s="47">
        <v>1</v>
      </c>
      <c r="E1598" s="1" t="s">
        <v>2362</v>
      </c>
      <c r="F1598" s="1">
        <v>1</v>
      </c>
    </row>
    <row r="1599" spans="2:6">
      <c r="B1599" t="s">
        <v>3668</v>
      </c>
      <c r="C1599" s="47">
        <v>1</v>
      </c>
      <c r="E1599" s="1" t="s">
        <v>2363</v>
      </c>
      <c r="F1599" s="1">
        <v>1</v>
      </c>
    </row>
    <row r="1600" spans="2:6">
      <c r="B1600" t="s">
        <v>3670</v>
      </c>
      <c r="C1600" s="47">
        <v>1</v>
      </c>
      <c r="E1600" s="1" t="s">
        <v>2364</v>
      </c>
      <c r="F1600" s="1">
        <v>1</v>
      </c>
    </row>
    <row r="1601" spans="2:6">
      <c r="B1601" t="s">
        <v>3676</v>
      </c>
      <c r="C1601" s="47">
        <v>1</v>
      </c>
      <c r="E1601" s="1" t="s">
        <v>2365</v>
      </c>
      <c r="F1601" s="1">
        <v>1</v>
      </c>
    </row>
    <row r="1602" spans="2:6">
      <c r="B1602" t="s">
        <v>86</v>
      </c>
      <c r="C1602" s="47">
        <v>1</v>
      </c>
      <c r="E1602" s="1" t="s">
        <v>2367</v>
      </c>
      <c r="F1602" s="1">
        <v>1</v>
      </c>
    </row>
    <row r="1603" spans="2:6">
      <c r="B1603" t="s">
        <v>3673</v>
      </c>
      <c r="C1603" s="47">
        <v>1</v>
      </c>
      <c r="E1603" s="1" t="s">
        <v>2368</v>
      </c>
      <c r="F1603" s="1">
        <v>1</v>
      </c>
    </row>
    <row r="1604" spans="2:6">
      <c r="B1604" t="s">
        <v>3674</v>
      </c>
      <c r="C1604" s="47">
        <v>1</v>
      </c>
      <c r="E1604" s="1" t="s">
        <v>2371</v>
      </c>
      <c r="F1604" s="1">
        <v>1</v>
      </c>
    </row>
    <row r="1605" spans="2:6">
      <c r="B1605" t="s">
        <v>3675</v>
      </c>
      <c r="C1605" s="47">
        <v>1</v>
      </c>
      <c r="E1605" s="1" t="s">
        <v>2372</v>
      </c>
      <c r="F1605" s="1">
        <v>1</v>
      </c>
    </row>
    <row r="1606" spans="2:6">
      <c r="B1606" t="s">
        <v>3684</v>
      </c>
      <c r="C1606" s="47">
        <v>1</v>
      </c>
      <c r="E1606" s="1" t="s">
        <v>2373</v>
      </c>
      <c r="F1606" s="1">
        <v>1</v>
      </c>
    </row>
    <row r="1607" spans="2:6">
      <c r="B1607" t="s">
        <v>3683</v>
      </c>
      <c r="C1607" s="47">
        <v>1</v>
      </c>
      <c r="E1607" s="1" t="s">
        <v>2374</v>
      </c>
      <c r="F1607" s="1">
        <v>1</v>
      </c>
    </row>
    <row r="1608" spans="2:6">
      <c r="B1608" t="s">
        <v>3685</v>
      </c>
      <c r="C1608" s="47">
        <v>1</v>
      </c>
      <c r="E1608" s="1" t="s">
        <v>49</v>
      </c>
      <c r="F1608" s="1">
        <v>1</v>
      </c>
    </row>
    <row r="1609" spans="2:6">
      <c r="B1609" t="s">
        <v>2334</v>
      </c>
      <c r="C1609" s="47">
        <v>1</v>
      </c>
      <c r="E1609" s="1" t="s">
        <v>2376</v>
      </c>
      <c r="F1609" s="1">
        <v>1</v>
      </c>
    </row>
    <row r="1610" spans="2:6">
      <c r="B1610" t="s">
        <v>3686</v>
      </c>
      <c r="C1610" s="47">
        <v>1</v>
      </c>
      <c r="E1610" s="1" t="s">
        <v>2382</v>
      </c>
      <c r="F1610" s="1">
        <v>1</v>
      </c>
    </row>
    <row r="1611" spans="2:6">
      <c r="B1611" t="s">
        <v>3687</v>
      </c>
      <c r="C1611" s="47">
        <v>1</v>
      </c>
      <c r="E1611" s="1" t="s">
        <v>2383</v>
      </c>
      <c r="F1611" s="1">
        <v>1</v>
      </c>
    </row>
    <row r="1612" spans="2:6">
      <c r="B1612" t="s">
        <v>3690</v>
      </c>
      <c r="C1612" s="47">
        <v>1</v>
      </c>
      <c r="E1612" s="1" t="s">
        <v>2384</v>
      </c>
      <c r="F1612" s="1">
        <v>1</v>
      </c>
    </row>
    <row r="1613" spans="2:6">
      <c r="B1613" t="s">
        <v>3692</v>
      </c>
      <c r="C1613" s="47">
        <v>1</v>
      </c>
      <c r="E1613" s="1" t="s">
        <v>2386</v>
      </c>
      <c r="F1613" s="1">
        <v>1</v>
      </c>
    </row>
    <row r="1614" spans="2:6">
      <c r="B1614" t="s">
        <v>3693</v>
      </c>
      <c r="C1614" s="47">
        <v>1</v>
      </c>
      <c r="E1614" s="1" t="s">
        <v>2387</v>
      </c>
      <c r="F1614" s="1">
        <v>1</v>
      </c>
    </row>
    <row r="1615" spans="2:6">
      <c r="B1615" t="s">
        <v>3696</v>
      </c>
      <c r="C1615" s="47">
        <v>1</v>
      </c>
      <c r="E1615" s="1" t="s">
        <v>2388</v>
      </c>
      <c r="F1615" s="1">
        <v>1</v>
      </c>
    </row>
    <row r="1616" spans="2:6">
      <c r="B1616" t="s">
        <v>3698</v>
      </c>
      <c r="C1616" s="47">
        <v>1</v>
      </c>
      <c r="E1616" s="1" t="s">
        <v>2389</v>
      </c>
      <c r="F1616" s="1">
        <v>1</v>
      </c>
    </row>
    <row r="1617" spans="2:6">
      <c r="B1617" t="s">
        <v>3702</v>
      </c>
      <c r="C1617" s="47">
        <v>1</v>
      </c>
      <c r="E1617" s="1" t="s">
        <v>2390</v>
      </c>
      <c r="F1617" s="1">
        <v>1</v>
      </c>
    </row>
    <row r="1618" spans="2:6">
      <c r="B1618" t="s">
        <v>87</v>
      </c>
      <c r="C1618" s="47">
        <v>1</v>
      </c>
      <c r="E1618" s="1" t="s">
        <v>2391</v>
      </c>
      <c r="F1618" s="1">
        <v>1</v>
      </c>
    </row>
    <row r="1619" spans="2:6">
      <c r="B1619" t="s">
        <v>3706</v>
      </c>
      <c r="C1619" s="47">
        <v>1</v>
      </c>
      <c r="E1619" s="1" t="s">
        <v>2392</v>
      </c>
      <c r="F1619" s="1">
        <v>1</v>
      </c>
    </row>
    <row r="1620" spans="2:6">
      <c r="B1620" t="s">
        <v>3707</v>
      </c>
      <c r="C1620" s="47">
        <v>1</v>
      </c>
      <c r="E1620" s="1" t="s">
        <v>2393</v>
      </c>
      <c r="F1620" s="1">
        <v>1</v>
      </c>
    </row>
    <row r="1621" spans="2:6">
      <c r="B1621" t="s">
        <v>3712</v>
      </c>
      <c r="C1621" s="47">
        <v>1</v>
      </c>
      <c r="E1621" s="1" t="s">
        <v>2394</v>
      </c>
      <c r="F1621" s="1">
        <v>1</v>
      </c>
    </row>
    <row r="1622" spans="2:6">
      <c r="B1622" t="s">
        <v>3716</v>
      </c>
      <c r="C1622" s="47">
        <v>1</v>
      </c>
      <c r="E1622" s="1" t="s">
        <v>2396</v>
      </c>
      <c r="F1622" s="1">
        <v>1</v>
      </c>
    </row>
    <row r="1623" spans="2:6">
      <c r="B1623" t="s">
        <v>3717</v>
      </c>
      <c r="C1623" s="47">
        <v>1</v>
      </c>
      <c r="E1623" s="1" t="s">
        <v>2397</v>
      </c>
      <c r="F1623" s="1">
        <v>1</v>
      </c>
    </row>
    <row r="1624" spans="2:6">
      <c r="B1624" t="s">
        <v>3719</v>
      </c>
      <c r="C1624" s="47">
        <v>1</v>
      </c>
      <c r="E1624" s="1" t="s">
        <v>2398</v>
      </c>
      <c r="F1624" s="1">
        <v>1</v>
      </c>
    </row>
    <row r="1625" spans="2:6">
      <c r="B1625" t="s">
        <v>3720</v>
      </c>
      <c r="C1625" s="47">
        <v>1</v>
      </c>
      <c r="E1625" s="1" t="s">
        <v>2399</v>
      </c>
      <c r="F1625" s="1">
        <v>1</v>
      </c>
    </row>
    <row r="1626" spans="2:6">
      <c r="B1626" t="s">
        <v>3721</v>
      </c>
      <c r="C1626" s="47">
        <v>1</v>
      </c>
      <c r="E1626" s="1" t="s">
        <v>2400</v>
      </c>
      <c r="F1626" s="1">
        <v>1</v>
      </c>
    </row>
    <row r="1627" spans="2:6">
      <c r="B1627" t="s">
        <v>3724</v>
      </c>
      <c r="C1627" s="47">
        <v>1</v>
      </c>
      <c r="E1627" s="1" t="s">
        <v>2403</v>
      </c>
      <c r="F1627" s="1">
        <v>1</v>
      </c>
    </row>
    <row r="1628" spans="2:6">
      <c r="B1628" t="s">
        <v>3727</v>
      </c>
      <c r="C1628" s="47">
        <v>1</v>
      </c>
      <c r="E1628" s="1" t="s">
        <v>2404</v>
      </c>
      <c r="F1628" s="1">
        <v>1</v>
      </c>
    </row>
    <row r="1629" spans="2:6">
      <c r="B1629" t="s">
        <v>3728</v>
      </c>
      <c r="C1629" s="47">
        <v>1</v>
      </c>
      <c r="E1629" s="1" t="s">
        <v>2405</v>
      </c>
      <c r="F1629" s="1">
        <v>1</v>
      </c>
    </row>
    <row r="1630" spans="2:6">
      <c r="B1630" t="s">
        <v>3729</v>
      </c>
      <c r="C1630" s="47">
        <v>1</v>
      </c>
      <c r="E1630" s="1" t="s">
        <v>2407</v>
      </c>
      <c r="F1630" s="1">
        <v>1</v>
      </c>
    </row>
    <row r="1631" spans="2:6">
      <c r="B1631" t="s">
        <v>3732</v>
      </c>
      <c r="C1631" s="47">
        <v>1</v>
      </c>
      <c r="E1631" s="1" t="s">
        <v>2409</v>
      </c>
      <c r="F1631" s="1">
        <v>1</v>
      </c>
    </row>
    <row r="1632" spans="2:6">
      <c r="B1632" t="s">
        <v>3736</v>
      </c>
      <c r="C1632" s="47">
        <v>1</v>
      </c>
      <c r="E1632" s="1" t="s">
        <v>2413</v>
      </c>
      <c r="F1632" s="1">
        <v>1</v>
      </c>
    </row>
    <row r="1633" spans="2:6">
      <c r="B1633" t="s">
        <v>3737</v>
      </c>
      <c r="C1633" s="47">
        <v>1</v>
      </c>
      <c r="E1633" s="1" t="s">
        <v>2414</v>
      </c>
      <c r="F1633" s="1">
        <v>1</v>
      </c>
    </row>
    <row r="1634" spans="2:6">
      <c r="B1634" t="s">
        <v>3740</v>
      </c>
      <c r="C1634" s="47">
        <v>1</v>
      </c>
      <c r="E1634" s="1" t="s">
        <v>2415</v>
      </c>
      <c r="F1634" s="1">
        <v>1</v>
      </c>
    </row>
    <row r="1635" spans="2:6">
      <c r="B1635" t="s">
        <v>3240</v>
      </c>
      <c r="C1635" s="47">
        <v>1</v>
      </c>
      <c r="E1635" s="1" t="s">
        <v>2420</v>
      </c>
      <c r="F1635" s="1">
        <v>1</v>
      </c>
    </row>
    <row r="1636" spans="2:6">
      <c r="B1636" t="s">
        <v>3743</v>
      </c>
      <c r="C1636" s="47">
        <v>1</v>
      </c>
      <c r="E1636" s="1" t="s">
        <v>2421</v>
      </c>
      <c r="F1636" s="1">
        <v>1</v>
      </c>
    </row>
    <row r="1637" spans="2:6">
      <c r="B1637" t="s">
        <v>3746</v>
      </c>
      <c r="C1637" s="47">
        <v>1</v>
      </c>
      <c r="E1637" s="1" t="s">
        <v>2427</v>
      </c>
      <c r="F1637" s="1">
        <v>1</v>
      </c>
    </row>
    <row r="1638" spans="2:6">
      <c r="B1638" t="s">
        <v>3748</v>
      </c>
      <c r="C1638" s="47">
        <v>1</v>
      </c>
      <c r="E1638" s="1" t="s">
        <v>2429</v>
      </c>
      <c r="F1638" s="1">
        <v>1</v>
      </c>
    </row>
    <row r="1639" spans="2:6">
      <c r="B1639" t="s">
        <v>3750</v>
      </c>
      <c r="C1639" s="47">
        <v>1</v>
      </c>
      <c r="E1639" s="1" t="s">
        <v>2430</v>
      </c>
      <c r="F1639" s="1">
        <v>1</v>
      </c>
    </row>
    <row r="1640" spans="2:6">
      <c r="B1640" t="s">
        <v>3749</v>
      </c>
      <c r="C1640" s="47">
        <v>1</v>
      </c>
      <c r="E1640" s="1" t="s">
        <v>2431</v>
      </c>
      <c r="F1640" s="1">
        <v>1</v>
      </c>
    </row>
    <row r="1641" spans="2:6">
      <c r="B1641" t="s">
        <v>3751</v>
      </c>
      <c r="C1641" s="47">
        <v>1</v>
      </c>
      <c r="E1641" s="1" t="s">
        <v>50</v>
      </c>
      <c r="F1641" s="1">
        <v>1</v>
      </c>
    </row>
    <row r="1642" spans="2:6">
      <c r="B1642" t="s">
        <v>2390</v>
      </c>
      <c r="C1642" s="47">
        <v>1</v>
      </c>
      <c r="E1642" s="1" t="s">
        <v>2432</v>
      </c>
      <c r="F1642" s="1">
        <v>1</v>
      </c>
    </row>
    <row r="1643" spans="2:6">
      <c r="B1643" t="s">
        <v>3752</v>
      </c>
      <c r="C1643" s="47">
        <v>1</v>
      </c>
      <c r="E1643" s="1" t="s">
        <v>2435</v>
      </c>
      <c r="F1643" s="1">
        <v>1</v>
      </c>
    </row>
    <row r="1644" spans="2:6">
      <c r="B1644" t="s">
        <v>3754</v>
      </c>
      <c r="C1644" s="47">
        <v>1</v>
      </c>
      <c r="E1644" s="1" t="s">
        <v>2436</v>
      </c>
      <c r="F1644" s="1">
        <v>1</v>
      </c>
    </row>
    <row r="1645" spans="2:6">
      <c r="B1645" t="s">
        <v>3755</v>
      </c>
      <c r="C1645" s="47">
        <v>1</v>
      </c>
      <c r="E1645" s="1" t="s">
        <v>2437</v>
      </c>
      <c r="F1645" s="1">
        <v>1</v>
      </c>
    </row>
    <row r="1646" spans="2:6">
      <c r="B1646" t="s">
        <v>3753</v>
      </c>
      <c r="C1646" s="47">
        <v>1</v>
      </c>
      <c r="E1646" s="1" t="s">
        <v>2439</v>
      </c>
      <c r="F1646" s="1">
        <v>1</v>
      </c>
    </row>
    <row r="1647" spans="2:6">
      <c r="B1647" t="s">
        <v>89</v>
      </c>
      <c r="C1647" s="47">
        <v>1</v>
      </c>
      <c r="E1647" s="1" t="s">
        <v>2440</v>
      </c>
      <c r="F1647" s="1">
        <v>1</v>
      </c>
    </row>
    <row r="1648" spans="2:6">
      <c r="B1648" t="s">
        <v>1057</v>
      </c>
      <c r="C1648" s="47">
        <v>1</v>
      </c>
      <c r="E1648" s="1" t="s">
        <v>2442</v>
      </c>
      <c r="F1648" s="1">
        <v>1</v>
      </c>
    </row>
    <row r="1649" spans="2:6">
      <c r="B1649" t="s">
        <v>3757</v>
      </c>
      <c r="C1649" s="47">
        <v>1</v>
      </c>
      <c r="E1649" s="1" t="s">
        <v>2443</v>
      </c>
      <c r="F1649" s="1">
        <v>1</v>
      </c>
    </row>
    <row r="1650" spans="2:6">
      <c r="B1650" t="s">
        <v>3759</v>
      </c>
      <c r="C1650" s="47">
        <v>1</v>
      </c>
      <c r="E1650" s="1" t="s">
        <v>2452</v>
      </c>
      <c r="F1650" s="1">
        <v>1</v>
      </c>
    </row>
    <row r="1651" spans="2:6">
      <c r="B1651" t="s">
        <v>3764</v>
      </c>
      <c r="C1651" s="47">
        <v>1</v>
      </c>
      <c r="E1651" s="1" t="s">
        <v>2454</v>
      </c>
      <c r="F1651" s="1">
        <v>1</v>
      </c>
    </row>
    <row r="1652" spans="2:6">
      <c r="B1652" t="s">
        <v>3765</v>
      </c>
      <c r="C1652" s="47">
        <v>1</v>
      </c>
      <c r="E1652" s="1" t="s">
        <v>2455</v>
      </c>
      <c r="F1652" s="1">
        <v>1</v>
      </c>
    </row>
    <row r="1653" spans="2:6">
      <c r="B1653" t="s">
        <v>3766</v>
      </c>
      <c r="C1653" s="47">
        <v>1</v>
      </c>
      <c r="E1653" s="1" t="s">
        <v>2456</v>
      </c>
      <c r="F1653" s="1">
        <v>1</v>
      </c>
    </row>
    <row r="1654" spans="2:6">
      <c r="B1654" t="s">
        <v>3767</v>
      </c>
      <c r="C1654" s="47">
        <v>1</v>
      </c>
      <c r="E1654" s="1" t="s">
        <v>2457</v>
      </c>
      <c r="F1654" s="1">
        <v>1</v>
      </c>
    </row>
    <row r="1655" spans="2:6">
      <c r="B1655" t="s">
        <v>3768</v>
      </c>
      <c r="C1655" s="47">
        <v>1</v>
      </c>
      <c r="E1655" s="1" t="s">
        <v>2459</v>
      </c>
      <c r="F1655" s="1">
        <v>1</v>
      </c>
    </row>
    <row r="1656" spans="2:6">
      <c r="B1656" t="s">
        <v>3769</v>
      </c>
      <c r="C1656" s="47">
        <v>1</v>
      </c>
      <c r="E1656" s="1" t="s">
        <v>2461</v>
      </c>
      <c r="F1656" s="1">
        <v>1</v>
      </c>
    </row>
    <row r="1657" spans="2:6">
      <c r="B1657" t="s">
        <v>3306</v>
      </c>
      <c r="C1657" s="47">
        <v>1</v>
      </c>
      <c r="E1657" s="1" t="s">
        <v>2462</v>
      </c>
      <c r="F1657" s="1">
        <v>1</v>
      </c>
    </row>
    <row r="1658" spans="2:6">
      <c r="B1658" t="s">
        <v>3771</v>
      </c>
      <c r="C1658" s="47">
        <v>1</v>
      </c>
      <c r="E1658" s="1" t="s">
        <v>2464</v>
      </c>
      <c r="F1658" s="1">
        <v>1</v>
      </c>
    </row>
    <row r="1659" spans="2:6">
      <c r="B1659" t="s">
        <v>3772</v>
      </c>
      <c r="C1659" s="47">
        <v>1</v>
      </c>
      <c r="E1659" s="1" t="s">
        <v>2465</v>
      </c>
      <c r="F1659" s="1">
        <v>1</v>
      </c>
    </row>
    <row r="1660" spans="2:6">
      <c r="B1660" t="s">
        <v>3774</v>
      </c>
      <c r="C1660" s="47">
        <v>1</v>
      </c>
      <c r="E1660" s="1" t="s">
        <v>2468</v>
      </c>
      <c r="F1660" s="1">
        <v>1</v>
      </c>
    </row>
    <row r="1661" spans="2:6">
      <c r="B1661" t="s">
        <v>3777</v>
      </c>
      <c r="C1661" s="47">
        <v>1</v>
      </c>
      <c r="E1661" s="1" t="s">
        <v>2469</v>
      </c>
      <c r="F1661" s="1">
        <v>1</v>
      </c>
    </row>
    <row r="1662" spans="2:6">
      <c r="B1662" t="s">
        <v>3778</v>
      </c>
      <c r="C1662" s="47">
        <v>1</v>
      </c>
      <c r="E1662" s="1" t="s">
        <v>2470</v>
      </c>
      <c r="F1662" s="1">
        <v>1</v>
      </c>
    </row>
    <row r="1663" spans="2:6">
      <c r="B1663" t="s">
        <v>3779</v>
      </c>
      <c r="C1663" s="47">
        <v>1</v>
      </c>
      <c r="E1663" s="1" t="s">
        <v>2471</v>
      </c>
      <c r="F1663" s="1">
        <v>1</v>
      </c>
    </row>
    <row r="1664" spans="2:6">
      <c r="B1664" t="s">
        <v>90</v>
      </c>
      <c r="C1664" s="47">
        <v>1</v>
      </c>
      <c r="E1664" s="1" t="s">
        <v>2474</v>
      </c>
      <c r="F1664" s="1">
        <v>1</v>
      </c>
    </row>
    <row r="1665" spans="2:6">
      <c r="B1665" t="s">
        <v>3780</v>
      </c>
      <c r="C1665" s="47">
        <v>1</v>
      </c>
      <c r="E1665" s="1" t="s">
        <v>2475</v>
      </c>
      <c r="F1665" s="1">
        <v>1</v>
      </c>
    </row>
    <row r="1666" spans="2:6">
      <c r="B1666" t="s">
        <v>3781</v>
      </c>
      <c r="C1666" s="47">
        <v>1</v>
      </c>
      <c r="E1666" s="1" t="s">
        <v>2476</v>
      </c>
      <c r="F1666" s="1">
        <v>1</v>
      </c>
    </row>
    <row r="1667" spans="2:6">
      <c r="B1667" t="s">
        <v>3782</v>
      </c>
      <c r="C1667" s="47">
        <v>1</v>
      </c>
      <c r="E1667" s="1" t="s">
        <v>2477</v>
      </c>
      <c r="F1667" s="1">
        <v>1</v>
      </c>
    </row>
    <row r="1668" spans="2:6">
      <c r="B1668" t="s">
        <v>3786</v>
      </c>
      <c r="C1668" s="47">
        <v>1</v>
      </c>
      <c r="E1668" s="1" t="s">
        <v>2478</v>
      </c>
      <c r="F1668" s="1">
        <v>1</v>
      </c>
    </row>
    <row r="1669" spans="2:6">
      <c r="B1669" t="s">
        <v>3787</v>
      </c>
      <c r="C1669" s="47">
        <v>1</v>
      </c>
      <c r="E1669" s="1" t="s">
        <v>2479</v>
      </c>
      <c r="F1669" s="1">
        <v>1</v>
      </c>
    </row>
    <row r="1670" spans="2:6">
      <c r="B1670" t="s">
        <v>3788</v>
      </c>
      <c r="C1670" s="47">
        <v>1</v>
      </c>
      <c r="E1670" s="1" t="s">
        <v>2480</v>
      </c>
      <c r="F1670" s="1">
        <v>1</v>
      </c>
    </row>
    <row r="1671" spans="2:6">
      <c r="B1671" t="s">
        <v>91</v>
      </c>
      <c r="C1671" s="47">
        <v>1</v>
      </c>
      <c r="E1671" s="1" t="s">
        <v>2481</v>
      </c>
      <c r="F1671" s="1">
        <v>1</v>
      </c>
    </row>
    <row r="1672" spans="2:6">
      <c r="B1672" t="s">
        <v>3789</v>
      </c>
      <c r="C1672" s="47">
        <v>1</v>
      </c>
      <c r="E1672" s="1" t="s">
        <v>2484</v>
      </c>
      <c r="F1672" s="1">
        <v>1</v>
      </c>
    </row>
    <row r="1673" spans="2:6">
      <c r="B1673" t="s">
        <v>3791</v>
      </c>
      <c r="C1673" s="47">
        <v>1</v>
      </c>
      <c r="E1673" s="1" t="s">
        <v>2485</v>
      </c>
      <c r="F1673" s="1">
        <v>1</v>
      </c>
    </row>
    <row r="1674" spans="2:6">
      <c r="B1674" t="s">
        <v>3792</v>
      </c>
      <c r="C1674" s="47">
        <v>1</v>
      </c>
      <c r="E1674" s="1" t="s">
        <v>2487</v>
      </c>
      <c r="F1674" s="1">
        <v>1</v>
      </c>
    </row>
    <row r="1675" spans="2:6">
      <c r="B1675" t="s">
        <v>3793</v>
      </c>
      <c r="C1675" s="47">
        <v>1</v>
      </c>
      <c r="E1675" s="1" t="s">
        <v>2488</v>
      </c>
      <c r="F1675" s="1">
        <v>1</v>
      </c>
    </row>
    <row r="1676" spans="2:6">
      <c r="B1676" t="s">
        <v>3794</v>
      </c>
      <c r="C1676" s="47">
        <v>1</v>
      </c>
      <c r="E1676" s="1" t="s">
        <v>2489</v>
      </c>
      <c r="F1676" s="1">
        <v>1</v>
      </c>
    </row>
    <row r="1677" spans="2:6">
      <c r="B1677" t="s">
        <v>3796</v>
      </c>
      <c r="C1677" s="47">
        <v>1</v>
      </c>
      <c r="E1677" s="1" t="s">
        <v>2490</v>
      </c>
      <c r="F1677" s="1">
        <v>1</v>
      </c>
    </row>
    <row r="1678" spans="2:6">
      <c r="B1678" t="s">
        <v>3797</v>
      </c>
      <c r="C1678" s="47">
        <v>1</v>
      </c>
      <c r="E1678" s="1" t="s">
        <v>2491</v>
      </c>
      <c r="F1678" s="1">
        <v>1</v>
      </c>
    </row>
    <row r="1679" spans="2:6">
      <c r="B1679" t="s">
        <v>3798</v>
      </c>
      <c r="C1679" s="47">
        <v>1</v>
      </c>
      <c r="E1679" s="1" t="s">
        <v>51</v>
      </c>
      <c r="F1679" s="1">
        <v>1</v>
      </c>
    </row>
    <row r="1680" spans="2:6">
      <c r="B1680" t="s">
        <v>3799</v>
      </c>
      <c r="C1680" s="47">
        <v>1</v>
      </c>
      <c r="E1680" s="1" t="s">
        <v>2492</v>
      </c>
      <c r="F1680" s="1">
        <v>1</v>
      </c>
    </row>
    <row r="1681" spans="2:6">
      <c r="B1681" t="s">
        <v>3800</v>
      </c>
      <c r="C1681" s="47">
        <v>1</v>
      </c>
      <c r="E1681" s="1" t="s">
        <v>2493</v>
      </c>
      <c r="F1681" s="1">
        <v>1</v>
      </c>
    </row>
    <row r="1682" spans="2:6">
      <c r="B1682" t="s">
        <v>802</v>
      </c>
      <c r="C1682" s="47">
        <v>1</v>
      </c>
      <c r="E1682" s="1" t="s">
        <v>2494</v>
      </c>
      <c r="F1682" s="1">
        <v>1</v>
      </c>
    </row>
    <row r="1683" spans="2:6">
      <c r="B1683" t="s">
        <v>3803</v>
      </c>
      <c r="C1683" s="47">
        <v>1</v>
      </c>
      <c r="E1683" s="1" t="s">
        <v>52</v>
      </c>
      <c r="F1683" s="1">
        <v>1</v>
      </c>
    </row>
    <row r="1684" spans="2:6">
      <c r="B1684" t="s">
        <v>2183</v>
      </c>
      <c r="C1684" s="47">
        <v>1</v>
      </c>
      <c r="E1684" s="1" t="s">
        <v>2496</v>
      </c>
      <c r="F1684" s="1">
        <v>1</v>
      </c>
    </row>
    <row r="1685" spans="2:6">
      <c r="B1685">
        <v>33</v>
      </c>
      <c r="C1685" s="47">
        <v>1</v>
      </c>
      <c r="E1685" s="1" t="s">
        <v>2497</v>
      </c>
      <c r="F1685" s="1">
        <v>1</v>
      </c>
    </row>
    <row r="1686" spans="2:6">
      <c r="B1686" t="s">
        <v>593</v>
      </c>
      <c r="C1686" s="47">
        <v>1</v>
      </c>
      <c r="E1686" s="1" t="s">
        <v>2498</v>
      </c>
      <c r="F1686" s="1">
        <v>1</v>
      </c>
    </row>
    <row r="1687" spans="2:6">
      <c r="B1687" t="s">
        <v>839</v>
      </c>
      <c r="C1687" s="47">
        <v>1</v>
      </c>
      <c r="E1687" s="1" t="s">
        <v>2499</v>
      </c>
      <c r="F1687" s="1">
        <v>1</v>
      </c>
    </row>
    <row r="1688" spans="2:6">
      <c r="B1688" t="s">
        <v>639</v>
      </c>
      <c r="C1688" s="47">
        <v>1</v>
      </c>
      <c r="E1688" s="1" t="s">
        <v>2500</v>
      </c>
      <c r="F1688" s="1">
        <v>1</v>
      </c>
    </row>
    <row r="1689" spans="2:6">
      <c r="B1689" t="s">
        <v>3907</v>
      </c>
      <c r="C1689" s="47">
        <v>1</v>
      </c>
      <c r="E1689" s="1" t="s">
        <v>2501</v>
      </c>
      <c r="F1689" s="1">
        <v>1</v>
      </c>
    </row>
    <row r="1690" spans="2:6">
      <c r="B1690" t="s">
        <v>647</v>
      </c>
      <c r="C1690" s="47">
        <v>1</v>
      </c>
      <c r="E1690" s="1" t="s">
        <v>2502</v>
      </c>
      <c r="F1690" s="1">
        <v>1</v>
      </c>
    </row>
    <row r="1691" spans="2:6">
      <c r="B1691" t="s">
        <v>654</v>
      </c>
      <c r="C1691" s="47">
        <v>1</v>
      </c>
      <c r="E1691" s="1" t="s">
        <v>2503</v>
      </c>
      <c r="F1691" s="1">
        <v>1</v>
      </c>
    </row>
    <row r="1692" spans="2:6">
      <c r="B1692" t="s">
        <v>4</v>
      </c>
      <c r="C1692" s="47">
        <v>1</v>
      </c>
      <c r="E1692" s="1" t="s">
        <v>2504</v>
      </c>
      <c r="F1692" s="1">
        <v>1</v>
      </c>
    </row>
    <row r="1693" spans="2:6">
      <c r="B1693" t="s">
        <v>719</v>
      </c>
      <c r="C1693" s="47">
        <v>1</v>
      </c>
      <c r="E1693" s="1" t="s">
        <v>2505</v>
      </c>
      <c r="F1693" s="1">
        <v>1</v>
      </c>
    </row>
    <row r="1694" spans="2:6">
      <c r="B1694" t="s">
        <v>3653</v>
      </c>
      <c r="C1694" s="47">
        <v>1</v>
      </c>
      <c r="E1694" s="1" t="s">
        <v>2506</v>
      </c>
      <c r="F1694" s="1">
        <v>1</v>
      </c>
    </row>
    <row r="1695" spans="2:6">
      <c r="B1695" t="s">
        <v>720</v>
      </c>
      <c r="C1695" s="47">
        <v>1</v>
      </c>
      <c r="E1695" s="1" t="s">
        <v>2507</v>
      </c>
      <c r="F1695" s="1">
        <v>1</v>
      </c>
    </row>
    <row r="1696" spans="2:6">
      <c r="B1696" t="s">
        <v>721</v>
      </c>
      <c r="C1696" s="47">
        <v>1</v>
      </c>
      <c r="E1696" s="1" t="s">
        <v>2508</v>
      </c>
      <c r="F1696" s="1">
        <v>1</v>
      </c>
    </row>
    <row r="1697" spans="2:6">
      <c r="B1697" t="s">
        <v>723</v>
      </c>
      <c r="C1697" s="47">
        <v>1</v>
      </c>
      <c r="E1697" s="1" t="s">
        <v>2510</v>
      </c>
      <c r="F1697" s="1">
        <v>1</v>
      </c>
    </row>
    <row r="1698" spans="2:6">
      <c r="B1698" t="s">
        <v>753</v>
      </c>
      <c r="C1698" s="47">
        <v>1</v>
      </c>
      <c r="E1698" s="1" t="s">
        <v>2511</v>
      </c>
      <c r="F1698" s="1">
        <v>1</v>
      </c>
    </row>
    <row r="1699" spans="2:6">
      <c r="B1699" t="s">
        <v>767</v>
      </c>
      <c r="C1699" s="47">
        <v>1</v>
      </c>
      <c r="E1699" s="1" t="s">
        <v>2514</v>
      </c>
      <c r="F1699" s="1">
        <v>1</v>
      </c>
    </row>
    <row r="1700" spans="2:6">
      <c r="B1700" t="s">
        <v>786</v>
      </c>
      <c r="C1700" s="47">
        <v>1</v>
      </c>
      <c r="E1700" s="1" t="s">
        <v>2515</v>
      </c>
      <c r="F1700" s="1">
        <v>1</v>
      </c>
    </row>
    <row r="1701" spans="2:6">
      <c r="B1701" t="s">
        <v>795</v>
      </c>
      <c r="C1701" s="47">
        <v>1</v>
      </c>
      <c r="E1701" s="1" t="s">
        <v>2516</v>
      </c>
      <c r="F1701" s="1">
        <v>1</v>
      </c>
    </row>
    <row r="1702" spans="2:6">
      <c r="B1702" t="s">
        <v>806</v>
      </c>
      <c r="C1702" s="47">
        <v>1</v>
      </c>
      <c r="E1702" s="1" t="s">
        <v>2517</v>
      </c>
      <c r="F1702" s="1">
        <v>1</v>
      </c>
    </row>
    <row r="1703" spans="2:6">
      <c r="B1703" t="s">
        <v>2106</v>
      </c>
      <c r="C1703" s="47">
        <v>1</v>
      </c>
      <c r="E1703" s="1" t="s">
        <v>113</v>
      </c>
      <c r="F1703" s="1">
        <v>1</v>
      </c>
    </row>
    <row r="1704" spans="2:6">
      <c r="B1704" t="s">
        <v>3808</v>
      </c>
      <c r="C1704" s="47">
        <v>1</v>
      </c>
      <c r="E1704" s="1" t="s">
        <v>2518</v>
      </c>
      <c r="F1704" s="1">
        <v>1</v>
      </c>
    </row>
    <row r="1705" spans="2:6">
      <c r="B1705" t="s">
        <v>819</v>
      </c>
      <c r="C1705" s="47">
        <v>1</v>
      </c>
      <c r="E1705" s="1" t="s">
        <v>2519</v>
      </c>
      <c r="F1705" s="1">
        <v>1</v>
      </c>
    </row>
    <row r="1706" spans="2:6">
      <c r="B1706" t="s">
        <v>820</v>
      </c>
      <c r="C1706" s="47">
        <v>1</v>
      </c>
      <c r="E1706" s="1" t="s">
        <v>2520</v>
      </c>
      <c r="F1706" s="1">
        <v>1</v>
      </c>
    </row>
    <row r="1707" spans="2:6">
      <c r="B1707" t="s">
        <v>3809</v>
      </c>
      <c r="C1707" s="47">
        <v>1</v>
      </c>
      <c r="E1707" s="1" t="s">
        <v>2522</v>
      </c>
      <c r="F1707" s="1">
        <v>1</v>
      </c>
    </row>
    <row r="1708" spans="2:6">
      <c r="B1708" t="s">
        <v>847</v>
      </c>
      <c r="C1708" s="47">
        <v>1</v>
      </c>
      <c r="E1708" s="1" t="s">
        <v>2523</v>
      </c>
      <c r="F1708" s="1">
        <v>1</v>
      </c>
    </row>
    <row r="1709" spans="2:6">
      <c r="B1709" t="s">
        <v>850</v>
      </c>
      <c r="C1709" s="47">
        <v>1</v>
      </c>
      <c r="E1709" s="1" t="s">
        <v>2527</v>
      </c>
      <c r="F1709" s="1">
        <v>1</v>
      </c>
    </row>
    <row r="1710" spans="2:6">
      <c r="B1710" t="s">
        <v>853</v>
      </c>
      <c r="C1710" s="47">
        <v>1</v>
      </c>
      <c r="E1710" s="1" t="s">
        <v>2531</v>
      </c>
      <c r="F1710" s="1">
        <v>1</v>
      </c>
    </row>
    <row r="1711" spans="2:6">
      <c r="B1711" t="s">
        <v>2933</v>
      </c>
      <c r="C1711" s="47">
        <v>1</v>
      </c>
      <c r="E1711" s="1" t="s">
        <v>2532</v>
      </c>
      <c r="F1711" s="1">
        <v>1</v>
      </c>
    </row>
    <row r="1712" spans="2:6">
      <c r="B1712" t="s">
        <v>866</v>
      </c>
      <c r="C1712" s="47">
        <v>1</v>
      </c>
      <c r="E1712" s="1" t="s">
        <v>2534</v>
      </c>
      <c r="F1712" s="1">
        <v>1</v>
      </c>
    </row>
    <row r="1713" spans="2:6">
      <c r="B1713" t="s">
        <v>917</v>
      </c>
      <c r="C1713" s="47">
        <v>1</v>
      </c>
      <c r="E1713" s="1" t="s">
        <v>2535</v>
      </c>
      <c r="F1713" s="1">
        <v>1</v>
      </c>
    </row>
    <row r="1714" spans="2:6">
      <c r="B1714" t="s">
        <v>3810</v>
      </c>
      <c r="C1714" s="47">
        <v>1</v>
      </c>
      <c r="E1714" s="1" t="s">
        <v>2536</v>
      </c>
      <c r="F1714" s="1">
        <v>1</v>
      </c>
    </row>
    <row r="1715" spans="2:6">
      <c r="B1715" t="s">
        <v>925</v>
      </c>
      <c r="C1715" s="47">
        <v>1</v>
      </c>
      <c r="E1715" s="1" t="s">
        <v>2538</v>
      </c>
      <c r="F1715" s="1">
        <v>1</v>
      </c>
    </row>
    <row r="1716" spans="2:6">
      <c r="B1716" t="s">
        <v>955</v>
      </c>
      <c r="C1716" s="47">
        <v>1</v>
      </c>
      <c r="E1716" s="1" t="s">
        <v>2540</v>
      </c>
      <c r="F1716" s="1">
        <v>1</v>
      </c>
    </row>
    <row r="1717" spans="2:6">
      <c r="B1717" t="s">
        <v>957</v>
      </c>
      <c r="C1717" s="47">
        <v>1</v>
      </c>
      <c r="E1717" s="1" t="s">
        <v>2541</v>
      </c>
      <c r="F1717" s="1">
        <v>1</v>
      </c>
    </row>
    <row r="1718" spans="2:6">
      <c r="B1718" t="s">
        <v>961</v>
      </c>
      <c r="C1718" s="47">
        <v>1</v>
      </c>
      <c r="E1718" s="1" t="s">
        <v>2542</v>
      </c>
      <c r="F1718" s="1">
        <v>1</v>
      </c>
    </row>
    <row r="1719" spans="2:6">
      <c r="B1719" t="s">
        <v>960</v>
      </c>
      <c r="C1719" s="47">
        <v>1</v>
      </c>
      <c r="E1719" s="1" t="s">
        <v>2544</v>
      </c>
      <c r="F1719" s="1">
        <v>1</v>
      </c>
    </row>
    <row r="1720" spans="2:6">
      <c r="B1720" t="s">
        <v>964</v>
      </c>
      <c r="C1720" s="47">
        <v>1</v>
      </c>
      <c r="E1720" s="1" t="s">
        <v>2545</v>
      </c>
      <c r="F1720" s="1">
        <v>1</v>
      </c>
    </row>
    <row r="1721" spans="2:6">
      <c r="B1721" t="s">
        <v>10</v>
      </c>
      <c r="C1721" s="47">
        <v>1</v>
      </c>
      <c r="E1721" s="1" t="s">
        <v>2546</v>
      </c>
      <c r="F1721" s="1">
        <v>1</v>
      </c>
    </row>
    <row r="1722" spans="2:6">
      <c r="B1722" t="s">
        <v>997</v>
      </c>
      <c r="C1722" s="47">
        <v>1</v>
      </c>
      <c r="E1722" s="1" t="s">
        <v>2548</v>
      </c>
      <c r="F1722" s="1">
        <v>1</v>
      </c>
    </row>
    <row r="1723" spans="2:6">
      <c r="B1723" t="s">
        <v>999</v>
      </c>
      <c r="C1723" s="47">
        <v>1</v>
      </c>
      <c r="E1723" s="1" t="s">
        <v>2551</v>
      </c>
      <c r="F1723" s="1">
        <v>1</v>
      </c>
    </row>
    <row r="1724" spans="2:6">
      <c r="B1724" t="s">
        <v>1035</v>
      </c>
      <c r="C1724" s="47">
        <v>1</v>
      </c>
      <c r="E1724" s="1" t="s">
        <v>2552</v>
      </c>
      <c r="F1724" s="1">
        <v>1</v>
      </c>
    </row>
    <row r="1725" spans="2:6">
      <c r="B1725" t="s">
        <v>1045</v>
      </c>
      <c r="C1725" s="47">
        <v>1</v>
      </c>
      <c r="E1725" s="1" t="s">
        <v>2553</v>
      </c>
      <c r="F1725" s="1">
        <v>1</v>
      </c>
    </row>
    <row r="1726" spans="2:6">
      <c r="B1726" t="s">
        <v>1062</v>
      </c>
      <c r="C1726" s="47">
        <v>1</v>
      </c>
      <c r="E1726" s="1" t="s">
        <v>2554</v>
      </c>
      <c r="F1726" s="1">
        <v>1</v>
      </c>
    </row>
    <row r="1727" spans="2:6">
      <c r="B1727" t="s">
        <v>1064</v>
      </c>
      <c r="C1727" s="47">
        <v>1</v>
      </c>
      <c r="E1727" s="1" t="s">
        <v>2556</v>
      </c>
      <c r="F1727" s="1">
        <v>1</v>
      </c>
    </row>
    <row r="1728" spans="2:6">
      <c r="B1728" t="s">
        <v>1071</v>
      </c>
      <c r="C1728" s="47">
        <v>1</v>
      </c>
      <c r="E1728" s="1" t="s">
        <v>2558</v>
      </c>
      <c r="F1728" s="1">
        <v>1</v>
      </c>
    </row>
    <row r="1729" spans="2:6">
      <c r="B1729" t="s">
        <v>1072</v>
      </c>
      <c r="C1729" s="47">
        <v>1</v>
      </c>
      <c r="E1729" s="1" t="s">
        <v>2560</v>
      </c>
      <c r="F1729" s="1">
        <v>1</v>
      </c>
    </row>
    <row r="1730" spans="2:6">
      <c r="B1730" t="s">
        <v>15</v>
      </c>
      <c r="C1730" s="47">
        <v>1</v>
      </c>
      <c r="E1730" s="1" t="s">
        <v>2562</v>
      </c>
      <c r="F1730" s="1">
        <v>1</v>
      </c>
    </row>
    <row r="1731" spans="2:6">
      <c r="B1731" t="s">
        <v>1091</v>
      </c>
      <c r="C1731" s="47">
        <v>1</v>
      </c>
      <c r="E1731" s="1" t="s">
        <v>2563</v>
      </c>
      <c r="F1731" s="1">
        <v>1</v>
      </c>
    </row>
    <row r="1732" spans="2:6">
      <c r="B1732" t="s">
        <v>1143</v>
      </c>
      <c r="C1732" s="47">
        <v>1</v>
      </c>
      <c r="E1732" s="1" t="s">
        <v>2564</v>
      </c>
      <c r="F1732" s="1">
        <v>1</v>
      </c>
    </row>
    <row r="1733" spans="2:6">
      <c r="B1733" t="s">
        <v>1149</v>
      </c>
      <c r="C1733" s="47">
        <v>1</v>
      </c>
      <c r="E1733" s="1" t="s">
        <v>2565</v>
      </c>
      <c r="F1733" s="1">
        <v>1</v>
      </c>
    </row>
    <row r="1734" spans="2:6">
      <c r="B1734" t="s">
        <v>3387</v>
      </c>
      <c r="C1734" s="47">
        <v>1</v>
      </c>
      <c r="E1734" s="1" t="s">
        <v>2566</v>
      </c>
      <c r="F1734" s="1">
        <v>1</v>
      </c>
    </row>
    <row r="1735" spans="2:6">
      <c r="B1735" t="s">
        <v>1161</v>
      </c>
      <c r="C1735" s="47">
        <v>1</v>
      </c>
      <c r="E1735" s="1" t="s">
        <v>2567</v>
      </c>
      <c r="F1735" s="1">
        <v>1</v>
      </c>
    </row>
    <row r="1736" spans="2:6">
      <c r="B1736" t="s">
        <v>1165</v>
      </c>
      <c r="C1736" s="47">
        <v>1</v>
      </c>
      <c r="E1736" s="1" t="s">
        <v>2568</v>
      </c>
      <c r="F1736" s="1">
        <v>1</v>
      </c>
    </row>
    <row r="1737" spans="2:6">
      <c r="B1737" t="s">
        <v>1207</v>
      </c>
      <c r="C1737" s="47">
        <v>1</v>
      </c>
      <c r="E1737" s="1" t="s">
        <v>2569</v>
      </c>
      <c r="F1737" s="1">
        <v>1</v>
      </c>
    </row>
    <row r="1738" spans="2:6">
      <c r="B1738" t="s">
        <v>1219</v>
      </c>
      <c r="C1738" s="47">
        <v>1</v>
      </c>
      <c r="E1738" s="1" t="s">
        <v>2570</v>
      </c>
      <c r="F1738" s="1">
        <v>1</v>
      </c>
    </row>
    <row r="1739" spans="2:6">
      <c r="B1739" t="s">
        <v>1254</v>
      </c>
      <c r="C1739" s="47">
        <v>1</v>
      </c>
      <c r="E1739" s="1" t="s">
        <v>2571</v>
      </c>
      <c r="F1739" s="1">
        <v>1</v>
      </c>
    </row>
    <row r="1740" spans="2:6">
      <c r="B1740" t="s">
        <v>2906</v>
      </c>
      <c r="C1740" s="47">
        <v>1</v>
      </c>
      <c r="E1740" s="1" t="s">
        <v>2572</v>
      </c>
      <c r="F1740" s="1">
        <v>1</v>
      </c>
    </row>
    <row r="1741" spans="2:6">
      <c r="B1741" t="s">
        <v>1266</v>
      </c>
      <c r="C1741" s="47">
        <v>1</v>
      </c>
      <c r="E1741" s="1" t="s">
        <v>2573</v>
      </c>
      <c r="F1741" s="1">
        <v>1</v>
      </c>
    </row>
    <row r="1742" spans="2:6">
      <c r="B1742" t="s">
        <v>1270</v>
      </c>
      <c r="C1742" s="47">
        <v>1</v>
      </c>
      <c r="E1742" s="1" t="s">
        <v>2574</v>
      </c>
      <c r="F1742" s="1">
        <v>1</v>
      </c>
    </row>
    <row r="1743" spans="2:6">
      <c r="B1743" t="s">
        <v>1273</v>
      </c>
      <c r="C1743" s="47">
        <v>1</v>
      </c>
      <c r="E1743" s="1" t="s">
        <v>2575</v>
      </c>
      <c r="F1743" s="1">
        <v>1</v>
      </c>
    </row>
    <row r="1744" spans="2:6">
      <c r="B1744" t="s">
        <v>1292</v>
      </c>
      <c r="C1744" s="47">
        <v>1</v>
      </c>
      <c r="E1744" s="1" t="s">
        <v>2578</v>
      </c>
      <c r="F1744" s="1">
        <v>1</v>
      </c>
    </row>
    <row r="1745" spans="2:6">
      <c r="B1745" t="s">
        <v>1295</v>
      </c>
      <c r="C1745" s="47">
        <v>1</v>
      </c>
      <c r="E1745" s="1" t="s">
        <v>2583</v>
      </c>
      <c r="F1745" s="1">
        <v>1</v>
      </c>
    </row>
    <row r="1746" spans="2:6">
      <c r="B1746" t="s">
        <v>1297</v>
      </c>
      <c r="C1746" s="47">
        <v>1</v>
      </c>
      <c r="E1746" s="1" t="s">
        <v>2586</v>
      </c>
      <c r="F1746" s="1">
        <v>1</v>
      </c>
    </row>
    <row r="1747" spans="2:6">
      <c r="B1747" t="s">
        <v>3814</v>
      </c>
      <c r="C1747" s="47">
        <v>1</v>
      </c>
      <c r="E1747" s="1" t="s">
        <v>2588</v>
      </c>
      <c r="F1747" s="1">
        <v>1</v>
      </c>
    </row>
    <row r="1748" spans="2:6">
      <c r="B1748" t="s">
        <v>1300</v>
      </c>
      <c r="C1748" s="47">
        <v>1</v>
      </c>
      <c r="E1748" s="1" t="s">
        <v>2589</v>
      </c>
      <c r="F1748" s="1">
        <v>1</v>
      </c>
    </row>
    <row r="1749" spans="2:6">
      <c r="B1749" t="s">
        <v>1308</v>
      </c>
      <c r="C1749" s="47">
        <v>1</v>
      </c>
      <c r="E1749" s="1" t="s">
        <v>2590</v>
      </c>
      <c r="F1749" s="1">
        <v>1</v>
      </c>
    </row>
    <row r="1750" spans="2:6">
      <c r="B1750" t="s">
        <v>1314</v>
      </c>
      <c r="C1750" s="47">
        <v>1</v>
      </c>
      <c r="E1750" s="1" t="s">
        <v>2594</v>
      </c>
      <c r="F1750" s="1">
        <v>1</v>
      </c>
    </row>
    <row r="1751" spans="2:6">
      <c r="B1751" t="s">
        <v>1319</v>
      </c>
      <c r="C1751" s="47">
        <v>1</v>
      </c>
      <c r="E1751" s="1" t="s">
        <v>2595</v>
      </c>
      <c r="F1751" s="1">
        <v>1</v>
      </c>
    </row>
    <row r="1752" spans="2:6">
      <c r="B1752" t="s">
        <v>1320</v>
      </c>
      <c r="C1752" s="47">
        <v>1</v>
      </c>
      <c r="E1752" s="1" t="s">
        <v>2597</v>
      </c>
      <c r="F1752" s="1">
        <v>1</v>
      </c>
    </row>
    <row r="1753" spans="2:6">
      <c r="B1753" t="s">
        <v>1322</v>
      </c>
      <c r="C1753" s="47">
        <v>1</v>
      </c>
      <c r="E1753" s="1" t="s">
        <v>2598</v>
      </c>
      <c r="F1753" s="1">
        <v>1</v>
      </c>
    </row>
    <row r="1754" spans="2:6">
      <c r="B1754" t="s">
        <v>1323</v>
      </c>
      <c r="C1754" s="47">
        <v>1</v>
      </c>
      <c r="E1754" s="1" t="s">
        <v>2600</v>
      </c>
      <c r="F1754" s="1">
        <v>1</v>
      </c>
    </row>
    <row r="1755" spans="2:6">
      <c r="B1755" t="s">
        <v>1324</v>
      </c>
      <c r="C1755" s="47">
        <v>1</v>
      </c>
      <c r="E1755" s="1" t="s">
        <v>2601</v>
      </c>
      <c r="F1755" s="1">
        <v>1</v>
      </c>
    </row>
    <row r="1756" spans="2:6">
      <c r="B1756" t="s">
        <v>1340</v>
      </c>
      <c r="C1756" s="47">
        <v>1</v>
      </c>
      <c r="E1756" s="1" t="s">
        <v>2603</v>
      </c>
      <c r="F1756" s="1">
        <v>1</v>
      </c>
    </row>
    <row r="1757" spans="2:6">
      <c r="B1757" t="s">
        <v>1351</v>
      </c>
      <c r="C1757" s="47">
        <v>1</v>
      </c>
      <c r="E1757" s="1" t="s">
        <v>2608</v>
      </c>
      <c r="F1757" s="1">
        <v>1</v>
      </c>
    </row>
    <row r="1758" spans="2:6">
      <c r="B1758" t="s">
        <v>1361</v>
      </c>
      <c r="C1758" s="47">
        <v>1</v>
      </c>
      <c r="E1758" s="1" t="s">
        <v>2609</v>
      </c>
      <c r="F1758" s="1">
        <v>1</v>
      </c>
    </row>
    <row r="1759" spans="2:6">
      <c r="B1759" t="s">
        <v>3815</v>
      </c>
      <c r="C1759" s="47">
        <v>1</v>
      </c>
      <c r="E1759" s="1" t="s">
        <v>2610</v>
      </c>
      <c r="F1759" s="1">
        <v>1</v>
      </c>
    </row>
    <row r="1760" spans="2:6">
      <c r="B1760" t="s">
        <v>1377</v>
      </c>
      <c r="C1760" s="47">
        <v>1</v>
      </c>
      <c r="E1760" s="1" t="s">
        <v>2611</v>
      </c>
      <c r="F1760" s="1">
        <v>1</v>
      </c>
    </row>
    <row r="1761" spans="2:6">
      <c r="B1761" t="s">
        <v>1383</v>
      </c>
      <c r="C1761" s="47">
        <v>1</v>
      </c>
      <c r="E1761" s="1" t="s">
        <v>2614</v>
      </c>
      <c r="F1761" s="1">
        <v>1</v>
      </c>
    </row>
    <row r="1762" spans="2:6">
      <c r="B1762" t="s">
        <v>1385</v>
      </c>
      <c r="C1762" s="47">
        <v>1</v>
      </c>
      <c r="E1762" s="1" t="s">
        <v>2615</v>
      </c>
      <c r="F1762" s="1">
        <v>1</v>
      </c>
    </row>
    <row r="1763" spans="2:6">
      <c r="B1763" t="s">
        <v>1401</v>
      </c>
      <c r="C1763" s="47">
        <v>1</v>
      </c>
      <c r="E1763" s="1" t="s">
        <v>2616</v>
      </c>
      <c r="F1763" s="1">
        <v>1</v>
      </c>
    </row>
    <row r="1764" spans="2:6">
      <c r="B1764" t="s">
        <v>1403</v>
      </c>
      <c r="C1764" s="47">
        <v>1</v>
      </c>
      <c r="E1764" s="1" t="s">
        <v>2617</v>
      </c>
      <c r="F1764" s="1">
        <v>1</v>
      </c>
    </row>
    <row r="1765" spans="2:6">
      <c r="B1765" t="s">
        <v>1409</v>
      </c>
      <c r="C1765" s="47">
        <v>1</v>
      </c>
      <c r="E1765" s="1" t="s">
        <v>2618</v>
      </c>
      <c r="F1765" s="1">
        <v>1</v>
      </c>
    </row>
    <row r="1766" spans="2:6">
      <c r="B1766" t="s">
        <v>1425</v>
      </c>
      <c r="C1766" s="47">
        <v>1</v>
      </c>
      <c r="E1766" s="1" t="s">
        <v>2619</v>
      </c>
      <c r="F1766" s="1">
        <v>1</v>
      </c>
    </row>
    <row r="1767" spans="2:6">
      <c r="B1767" t="s">
        <v>1431</v>
      </c>
      <c r="C1767" s="47">
        <v>1</v>
      </c>
      <c r="E1767" s="1" t="s">
        <v>2621</v>
      </c>
      <c r="F1767" s="1">
        <v>1</v>
      </c>
    </row>
    <row r="1768" spans="2:6">
      <c r="B1768" t="s">
        <v>1455</v>
      </c>
      <c r="C1768" s="47">
        <v>1</v>
      </c>
      <c r="E1768" s="1" t="s">
        <v>2622</v>
      </c>
      <c r="F1768" s="1">
        <v>1</v>
      </c>
    </row>
    <row r="1769" spans="2:6">
      <c r="B1769" t="s">
        <v>1457</v>
      </c>
      <c r="C1769" s="47">
        <v>1</v>
      </c>
      <c r="E1769" s="1" t="s">
        <v>2624</v>
      </c>
      <c r="F1769" s="1">
        <v>1</v>
      </c>
    </row>
    <row r="1770" spans="2:6">
      <c r="B1770" t="s">
        <v>1466</v>
      </c>
      <c r="C1770" s="47">
        <v>1</v>
      </c>
      <c r="E1770" s="1" t="s">
        <v>2625</v>
      </c>
      <c r="F1770" s="1">
        <v>1</v>
      </c>
    </row>
    <row r="1771" spans="2:6">
      <c r="B1771" t="s">
        <v>1471</v>
      </c>
      <c r="C1771" s="47">
        <v>1</v>
      </c>
      <c r="E1771" s="1" t="s">
        <v>2627</v>
      </c>
      <c r="F1771" s="1">
        <v>1</v>
      </c>
    </row>
    <row r="1772" spans="2:6">
      <c r="B1772" t="s">
        <v>3816</v>
      </c>
      <c r="C1772" s="47">
        <v>1</v>
      </c>
      <c r="E1772" s="1" t="s">
        <v>2628</v>
      </c>
      <c r="F1772" s="1">
        <v>1</v>
      </c>
    </row>
    <row r="1773" spans="2:6">
      <c r="B1773" t="s">
        <v>687</v>
      </c>
      <c r="C1773" s="47">
        <v>1</v>
      </c>
      <c r="E1773" s="1" t="s">
        <v>2632</v>
      </c>
      <c r="F1773" s="1">
        <v>1</v>
      </c>
    </row>
    <row r="1774" spans="2:6">
      <c r="B1774" t="s">
        <v>1483</v>
      </c>
      <c r="C1774" s="47">
        <v>1</v>
      </c>
      <c r="E1774" s="1" t="s">
        <v>2633</v>
      </c>
      <c r="F1774" s="1">
        <v>1</v>
      </c>
    </row>
    <row r="1775" spans="2:6">
      <c r="B1775" t="s">
        <v>1489</v>
      </c>
      <c r="C1775" s="47">
        <v>1</v>
      </c>
      <c r="E1775" s="1" t="s">
        <v>2634</v>
      </c>
      <c r="F1775" s="1">
        <v>1</v>
      </c>
    </row>
    <row r="1776" spans="2:6">
      <c r="B1776" t="s">
        <v>1495</v>
      </c>
      <c r="C1776" s="47">
        <v>1</v>
      </c>
      <c r="E1776" s="1" t="s">
        <v>2635</v>
      </c>
      <c r="F1776" s="1">
        <v>1</v>
      </c>
    </row>
    <row r="1777" spans="2:6">
      <c r="B1777" t="s">
        <v>1512</v>
      </c>
      <c r="C1777" s="47">
        <v>1</v>
      </c>
      <c r="E1777" s="1" t="s">
        <v>2636</v>
      </c>
      <c r="F1777" s="1">
        <v>1</v>
      </c>
    </row>
    <row r="1778" spans="2:6">
      <c r="B1778" t="s">
        <v>1515</v>
      </c>
      <c r="C1778" s="47">
        <v>1</v>
      </c>
      <c r="E1778" s="1" t="s">
        <v>2638</v>
      </c>
      <c r="F1778" s="1">
        <v>1</v>
      </c>
    </row>
    <row r="1779" spans="2:6">
      <c r="B1779" t="s">
        <v>1546</v>
      </c>
      <c r="C1779" s="47">
        <v>1</v>
      </c>
      <c r="E1779" s="1" t="s">
        <v>2639</v>
      </c>
      <c r="F1779" s="1">
        <v>1</v>
      </c>
    </row>
    <row r="1780" spans="2:6">
      <c r="B1780" t="s">
        <v>27</v>
      </c>
      <c r="C1780" s="47">
        <v>1</v>
      </c>
      <c r="E1780" s="1" t="s">
        <v>2640</v>
      </c>
      <c r="F1780" s="1">
        <v>1</v>
      </c>
    </row>
    <row r="1781" spans="2:6">
      <c r="B1781" t="s">
        <v>1554</v>
      </c>
      <c r="C1781" s="47">
        <v>1</v>
      </c>
      <c r="E1781" s="1" t="s">
        <v>2642</v>
      </c>
      <c r="F1781" s="1">
        <v>1</v>
      </c>
    </row>
    <row r="1782" spans="2:6">
      <c r="B1782" t="s">
        <v>1562</v>
      </c>
      <c r="C1782" s="47">
        <v>1</v>
      </c>
      <c r="E1782" s="1" t="s">
        <v>2643</v>
      </c>
      <c r="F1782" s="1">
        <v>1</v>
      </c>
    </row>
    <row r="1783" spans="2:6">
      <c r="B1783" t="s">
        <v>1564</v>
      </c>
      <c r="C1783" s="47">
        <v>1</v>
      </c>
      <c r="E1783" s="1" t="s">
        <v>2644</v>
      </c>
      <c r="F1783" s="1">
        <v>1</v>
      </c>
    </row>
    <row r="1784" spans="2:6">
      <c r="B1784" t="s">
        <v>1571</v>
      </c>
      <c r="C1784" s="47">
        <v>1</v>
      </c>
      <c r="E1784" s="1" t="s">
        <v>2646</v>
      </c>
      <c r="F1784" s="1">
        <v>1</v>
      </c>
    </row>
    <row r="1785" spans="2:6">
      <c r="B1785" t="s">
        <v>1607</v>
      </c>
      <c r="C1785" s="47">
        <v>1</v>
      </c>
      <c r="E1785" s="1" t="s">
        <v>2647</v>
      </c>
      <c r="F1785" s="1">
        <v>1</v>
      </c>
    </row>
    <row r="1786" spans="2:6">
      <c r="B1786" t="s">
        <v>1608</v>
      </c>
      <c r="C1786" s="47">
        <v>1</v>
      </c>
      <c r="E1786" s="1" t="s">
        <v>2652</v>
      </c>
      <c r="F1786" s="1">
        <v>1</v>
      </c>
    </row>
    <row r="1787" spans="2:6">
      <c r="B1787" t="s">
        <v>1609</v>
      </c>
      <c r="C1787" s="47">
        <v>1</v>
      </c>
      <c r="E1787" s="1" t="s">
        <v>2654</v>
      </c>
      <c r="F1787" s="1">
        <v>1</v>
      </c>
    </row>
    <row r="1788" spans="2:6">
      <c r="B1788" t="s">
        <v>1613</v>
      </c>
      <c r="C1788" s="47">
        <v>1</v>
      </c>
      <c r="E1788" s="1" t="s">
        <v>53</v>
      </c>
      <c r="F1788" s="1">
        <v>1</v>
      </c>
    </row>
    <row r="1789" spans="2:6">
      <c r="B1789" t="s">
        <v>1618</v>
      </c>
      <c r="C1789" s="47">
        <v>1</v>
      </c>
      <c r="E1789" s="1" t="s">
        <v>2659</v>
      </c>
      <c r="F1789" s="1">
        <v>1</v>
      </c>
    </row>
    <row r="1790" spans="2:6">
      <c r="B1790" t="s">
        <v>107</v>
      </c>
      <c r="C1790" s="47">
        <v>1</v>
      </c>
      <c r="E1790" s="1" t="s">
        <v>2661</v>
      </c>
      <c r="F1790" s="1">
        <v>1</v>
      </c>
    </row>
    <row r="1791" spans="2:6">
      <c r="B1791" t="s">
        <v>1650</v>
      </c>
      <c r="C1791" s="47">
        <v>1</v>
      </c>
      <c r="E1791" s="1" t="s">
        <v>2662</v>
      </c>
      <c r="F1791" s="1">
        <v>1</v>
      </c>
    </row>
    <row r="1792" spans="2:6">
      <c r="B1792" t="s">
        <v>1651</v>
      </c>
      <c r="C1792" s="47">
        <v>1</v>
      </c>
      <c r="E1792" s="1" t="s">
        <v>2663</v>
      </c>
      <c r="F1792" s="1">
        <v>1</v>
      </c>
    </row>
    <row r="1793" spans="2:6">
      <c r="B1793" t="s">
        <v>3818</v>
      </c>
      <c r="C1793" s="47">
        <v>1</v>
      </c>
      <c r="E1793" s="1" t="s">
        <v>2664</v>
      </c>
      <c r="F1793" s="1">
        <v>1</v>
      </c>
    </row>
    <row r="1794" spans="2:6">
      <c r="B1794" t="s">
        <v>1655</v>
      </c>
      <c r="C1794" s="47">
        <v>1</v>
      </c>
      <c r="E1794" s="1" t="s">
        <v>2665</v>
      </c>
      <c r="F1794" s="1">
        <v>1</v>
      </c>
    </row>
    <row r="1795" spans="2:6">
      <c r="B1795" t="s">
        <v>1657</v>
      </c>
      <c r="C1795" s="47">
        <v>1</v>
      </c>
      <c r="E1795" s="1" t="s">
        <v>2667</v>
      </c>
      <c r="F1795" s="1">
        <v>1</v>
      </c>
    </row>
    <row r="1796" spans="2:6">
      <c r="B1796" t="s">
        <v>1659</v>
      </c>
      <c r="C1796" s="47">
        <v>1</v>
      </c>
      <c r="E1796" s="1" t="s">
        <v>2668</v>
      </c>
      <c r="F1796" s="1">
        <v>1</v>
      </c>
    </row>
    <row r="1797" spans="2:6">
      <c r="B1797" t="s">
        <v>1660</v>
      </c>
      <c r="C1797" s="47">
        <v>1</v>
      </c>
      <c r="E1797" s="1" t="s">
        <v>2669</v>
      </c>
      <c r="F1797" s="1">
        <v>1</v>
      </c>
    </row>
    <row r="1798" spans="2:6">
      <c r="B1798" t="s">
        <v>1663</v>
      </c>
      <c r="C1798" s="47">
        <v>1</v>
      </c>
      <c r="E1798" s="1" t="s">
        <v>2670</v>
      </c>
      <c r="F1798" s="1">
        <v>1</v>
      </c>
    </row>
    <row r="1799" spans="2:6">
      <c r="B1799" t="s">
        <v>1673</v>
      </c>
      <c r="C1799" s="47">
        <v>1</v>
      </c>
      <c r="E1799" s="1" t="s">
        <v>2671</v>
      </c>
      <c r="F1799" s="1">
        <v>1</v>
      </c>
    </row>
    <row r="1800" spans="2:6">
      <c r="B1800" t="s">
        <v>1698</v>
      </c>
      <c r="C1800" s="47">
        <v>1</v>
      </c>
      <c r="E1800" s="1" t="s">
        <v>2672</v>
      </c>
      <c r="F1800" s="1">
        <v>1</v>
      </c>
    </row>
    <row r="1801" spans="2:6">
      <c r="B1801" t="s">
        <v>1699</v>
      </c>
      <c r="C1801" s="47">
        <v>1</v>
      </c>
      <c r="E1801" s="1" t="s">
        <v>2673</v>
      </c>
      <c r="F1801" s="1">
        <v>1</v>
      </c>
    </row>
    <row r="1802" spans="2:6">
      <c r="B1802" t="s">
        <v>1702</v>
      </c>
      <c r="C1802" s="47">
        <v>1</v>
      </c>
      <c r="E1802" s="1" t="s">
        <v>2674</v>
      </c>
      <c r="F1802" s="1">
        <v>1</v>
      </c>
    </row>
    <row r="1803" spans="2:6">
      <c r="B1803" t="s">
        <v>1708</v>
      </c>
      <c r="C1803" s="47">
        <v>1</v>
      </c>
      <c r="E1803" s="1" t="s">
        <v>2675</v>
      </c>
      <c r="F1803" s="1">
        <v>1</v>
      </c>
    </row>
    <row r="1804" spans="2:6">
      <c r="B1804" t="s">
        <v>1720</v>
      </c>
      <c r="C1804" s="47">
        <v>1</v>
      </c>
      <c r="E1804" s="1" t="s">
        <v>2676</v>
      </c>
      <c r="F1804" s="1">
        <v>1</v>
      </c>
    </row>
    <row r="1805" spans="2:6">
      <c r="B1805" t="s">
        <v>1725</v>
      </c>
      <c r="C1805" s="47">
        <v>1</v>
      </c>
      <c r="E1805" s="1" t="s">
        <v>2677</v>
      </c>
      <c r="F1805" s="1">
        <v>1</v>
      </c>
    </row>
    <row r="1806" spans="2:6">
      <c r="B1806" t="s">
        <v>1729</v>
      </c>
      <c r="C1806" s="47">
        <v>1</v>
      </c>
      <c r="E1806" s="1" t="s">
        <v>2678</v>
      </c>
      <c r="F1806" s="1">
        <v>1</v>
      </c>
    </row>
    <row r="1807" spans="2:6">
      <c r="B1807" t="s">
        <v>1732</v>
      </c>
      <c r="C1807" s="47">
        <v>1</v>
      </c>
      <c r="E1807" s="1" t="s">
        <v>2680</v>
      </c>
      <c r="F1807" s="1">
        <v>1</v>
      </c>
    </row>
    <row r="1808" spans="2:6">
      <c r="B1808" t="s">
        <v>3820</v>
      </c>
      <c r="C1808" s="47">
        <v>1</v>
      </c>
      <c r="E1808" s="1" t="s">
        <v>2682</v>
      </c>
      <c r="F1808" s="1">
        <v>1</v>
      </c>
    </row>
    <row r="1809" spans="2:6">
      <c r="B1809" t="s">
        <v>3821</v>
      </c>
      <c r="C1809" s="47">
        <v>1</v>
      </c>
      <c r="E1809" s="1" t="s">
        <v>2683</v>
      </c>
      <c r="F1809" s="1">
        <v>1</v>
      </c>
    </row>
    <row r="1810" spans="2:6">
      <c r="B1810" t="s">
        <v>1767</v>
      </c>
      <c r="C1810" s="47">
        <v>1</v>
      </c>
      <c r="E1810" s="1" t="s">
        <v>2687</v>
      </c>
      <c r="F1810" s="1">
        <v>1</v>
      </c>
    </row>
    <row r="1811" spans="2:6">
      <c r="B1811" t="s">
        <v>1776</v>
      </c>
      <c r="C1811" s="47">
        <v>1</v>
      </c>
      <c r="E1811" s="1" t="s">
        <v>2688</v>
      </c>
      <c r="F1811" s="1">
        <v>1</v>
      </c>
    </row>
    <row r="1812" spans="2:6">
      <c r="B1812" t="s">
        <v>1784</v>
      </c>
      <c r="C1812" s="47">
        <v>1</v>
      </c>
      <c r="E1812" s="1" t="s">
        <v>2689</v>
      </c>
      <c r="F1812" s="1">
        <v>1</v>
      </c>
    </row>
    <row r="1813" spans="2:6">
      <c r="B1813" t="s">
        <v>1808</v>
      </c>
      <c r="C1813" s="47">
        <v>1</v>
      </c>
      <c r="E1813" s="1" t="s">
        <v>2691</v>
      </c>
      <c r="F1813" s="1">
        <v>1</v>
      </c>
    </row>
    <row r="1814" spans="2:6">
      <c r="B1814" t="s">
        <v>1815</v>
      </c>
      <c r="C1814" s="47">
        <v>1</v>
      </c>
      <c r="E1814" s="1" t="s">
        <v>2693</v>
      </c>
      <c r="F1814" s="1">
        <v>1</v>
      </c>
    </row>
    <row r="1815" spans="2:6">
      <c r="B1815" t="s">
        <v>62</v>
      </c>
      <c r="C1815" s="47">
        <v>1</v>
      </c>
      <c r="E1815" s="1" t="s">
        <v>2695</v>
      </c>
      <c r="F1815" s="1">
        <v>1</v>
      </c>
    </row>
    <row r="1816" spans="2:6">
      <c r="B1816" t="s">
        <v>1816</v>
      </c>
      <c r="C1816" s="47">
        <v>1</v>
      </c>
      <c r="E1816" s="1" t="s">
        <v>2696</v>
      </c>
      <c r="F1816" s="1">
        <v>1</v>
      </c>
    </row>
    <row r="1817" spans="2:6">
      <c r="B1817" t="s">
        <v>1834</v>
      </c>
      <c r="C1817" s="47">
        <v>1</v>
      </c>
      <c r="E1817" s="1" t="s">
        <v>2699</v>
      </c>
      <c r="F1817" s="1">
        <v>1</v>
      </c>
    </row>
    <row r="1818" spans="2:6">
      <c r="B1818" t="s">
        <v>1842</v>
      </c>
      <c r="C1818" s="47">
        <v>1</v>
      </c>
      <c r="E1818" s="1" t="s">
        <v>2700</v>
      </c>
      <c r="F1818" s="1">
        <v>1</v>
      </c>
    </row>
    <row r="1819" spans="2:6">
      <c r="B1819" t="s">
        <v>3823</v>
      </c>
      <c r="C1819" s="47">
        <v>1</v>
      </c>
      <c r="E1819" s="1" t="s">
        <v>2702</v>
      </c>
      <c r="F1819" s="1">
        <v>1</v>
      </c>
    </row>
    <row r="1820" spans="2:6">
      <c r="B1820" t="s">
        <v>1849</v>
      </c>
      <c r="C1820" s="47">
        <v>1</v>
      </c>
      <c r="E1820" s="1" t="s">
        <v>2703</v>
      </c>
      <c r="F1820" s="1">
        <v>1</v>
      </c>
    </row>
    <row r="1821" spans="2:6">
      <c r="B1821" t="s">
        <v>1865</v>
      </c>
      <c r="C1821" s="47">
        <v>1</v>
      </c>
      <c r="E1821" s="1" t="s">
        <v>2704</v>
      </c>
      <c r="F1821" s="1">
        <v>1</v>
      </c>
    </row>
    <row r="1822" spans="2:6">
      <c r="B1822" t="s">
        <v>1870</v>
      </c>
      <c r="C1822" s="47">
        <v>1</v>
      </c>
      <c r="E1822" s="1" t="s">
        <v>2705</v>
      </c>
      <c r="F1822" s="1">
        <v>1</v>
      </c>
    </row>
    <row r="1823" spans="2:6">
      <c r="B1823" t="s">
        <v>1871</v>
      </c>
      <c r="C1823" s="47">
        <v>1</v>
      </c>
      <c r="E1823" s="1" t="s">
        <v>2706</v>
      </c>
      <c r="F1823" s="1">
        <v>1</v>
      </c>
    </row>
    <row r="1824" spans="2:6">
      <c r="B1824" t="s">
        <v>1872</v>
      </c>
      <c r="C1824" s="47">
        <v>1</v>
      </c>
      <c r="E1824" s="1" t="s">
        <v>2707</v>
      </c>
      <c r="F1824" s="1">
        <v>1</v>
      </c>
    </row>
    <row r="1825" spans="2:6">
      <c r="B1825" t="s">
        <v>1896</v>
      </c>
      <c r="C1825" s="47">
        <v>1</v>
      </c>
      <c r="E1825" s="1" t="s">
        <v>2708</v>
      </c>
      <c r="F1825" s="1">
        <v>1</v>
      </c>
    </row>
    <row r="1826" spans="2:6">
      <c r="B1826" t="s">
        <v>70</v>
      </c>
      <c r="C1826" s="47">
        <v>1</v>
      </c>
      <c r="E1826" s="1" t="s">
        <v>2710</v>
      </c>
      <c r="F1826" s="1">
        <v>1</v>
      </c>
    </row>
    <row r="1827" spans="2:6">
      <c r="B1827" t="s">
        <v>1909</v>
      </c>
      <c r="C1827" s="47">
        <v>1</v>
      </c>
      <c r="E1827" s="1" t="s">
        <v>2711</v>
      </c>
      <c r="F1827" s="1">
        <v>1</v>
      </c>
    </row>
    <row r="1828" spans="2:6">
      <c r="B1828" t="s">
        <v>3824</v>
      </c>
      <c r="C1828" s="47">
        <v>1</v>
      </c>
      <c r="E1828" s="1" t="s">
        <v>2713</v>
      </c>
      <c r="F1828" s="1">
        <v>1</v>
      </c>
    </row>
    <row r="1829" spans="2:6">
      <c r="B1829" t="s">
        <v>1911</v>
      </c>
      <c r="C1829" s="47">
        <v>1</v>
      </c>
      <c r="E1829" s="1" t="s">
        <v>2714</v>
      </c>
      <c r="F1829" s="1">
        <v>1</v>
      </c>
    </row>
    <row r="1830" spans="2:6">
      <c r="B1830" t="s">
        <v>3825</v>
      </c>
      <c r="C1830" s="47">
        <v>1</v>
      </c>
      <c r="E1830" s="1" t="s">
        <v>2716</v>
      </c>
      <c r="F1830" s="1">
        <v>1</v>
      </c>
    </row>
    <row r="1831" spans="2:6">
      <c r="B1831" t="s">
        <v>1921</v>
      </c>
      <c r="C1831" s="47">
        <v>1</v>
      </c>
      <c r="E1831" s="1" t="s">
        <v>2717</v>
      </c>
      <c r="F1831" s="1">
        <v>1</v>
      </c>
    </row>
    <row r="1832" spans="2:6">
      <c r="B1832" t="s">
        <v>1925</v>
      </c>
      <c r="C1832" s="47">
        <v>1</v>
      </c>
      <c r="E1832" s="1" t="s">
        <v>2719</v>
      </c>
      <c r="F1832" s="1">
        <v>1</v>
      </c>
    </row>
    <row r="1833" spans="2:6">
      <c r="B1833" t="s">
        <v>1933</v>
      </c>
      <c r="C1833" s="47">
        <v>1</v>
      </c>
      <c r="E1833" s="1" t="s">
        <v>2720</v>
      </c>
      <c r="F1833" s="1">
        <v>1</v>
      </c>
    </row>
    <row r="1834" spans="2:6">
      <c r="B1834" t="s">
        <v>1930</v>
      </c>
      <c r="C1834" s="47">
        <v>1</v>
      </c>
      <c r="E1834" s="1" t="s">
        <v>2721</v>
      </c>
      <c r="F1834" s="1">
        <v>1</v>
      </c>
    </row>
    <row r="1835" spans="2:6">
      <c r="B1835" t="s">
        <v>1938</v>
      </c>
      <c r="C1835" s="47">
        <v>1</v>
      </c>
      <c r="E1835" s="1" t="s">
        <v>2722</v>
      </c>
      <c r="F1835" s="1">
        <v>1</v>
      </c>
    </row>
    <row r="1836" spans="2:6">
      <c r="B1836" t="s">
        <v>1944</v>
      </c>
      <c r="C1836" s="47">
        <v>1</v>
      </c>
      <c r="E1836" s="1" t="s">
        <v>2723</v>
      </c>
      <c r="F1836" s="1">
        <v>1</v>
      </c>
    </row>
    <row r="1837" spans="2:6">
      <c r="B1837" t="s">
        <v>1947</v>
      </c>
      <c r="C1837" s="47">
        <v>1</v>
      </c>
      <c r="E1837" s="1" t="s">
        <v>2725</v>
      </c>
      <c r="F1837" s="1">
        <v>1</v>
      </c>
    </row>
    <row r="1838" spans="2:6">
      <c r="B1838" t="s">
        <v>3826</v>
      </c>
      <c r="C1838" s="47">
        <v>1</v>
      </c>
      <c r="E1838" s="1" t="s">
        <v>2726</v>
      </c>
      <c r="F1838" s="1">
        <v>1</v>
      </c>
    </row>
    <row r="1839" spans="2:6">
      <c r="B1839" t="s">
        <v>1941</v>
      </c>
      <c r="C1839" s="47">
        <v>1</v>
      </c>
      <c r="E1839" s="1" t="s">
        <v>2727</v>
      </c>
      <c r="F1839" s="1">
        <v>1</v>
      </c>
    </row>
    <row r="1840" spans="2:6">
      <c r="B1840" t="s">
        <v>1951</v>
      </c>
      <c r="C1840" s="47">
        <v>1</v>
      </c>
      <c r="E1840" s="1" t="s">
        <v>2728</v>
      </c>
      <c r="F1840" s="1">
        <v>1</v>
      </c>
    </row>
    <row r="1841" spans="2:6">
      <c r="B1841" t="s">
        <v>1952</v>
      </c>
      <c r="C1841" s="47">
        <v>1</v>
      </c>
      <c r="E1841" s="1" t="s">
        <v>2730</v>
      </c>
      <c r="F1841" s="1">
        <v>1</v>
      </c>
    </row>
    <row r="1842" spans="2:6">
      <c r="B1842" t="s">
        <v>1954</v>
      </c>
      <c r="C1842" s="47">
        <v>1</v>
      </c>
      <c r="E1842" s="1" t="s">
        <v>2732</v>
      </c>
      <c r="F1842" s="1">
        <v>1</v>
      </c>
    </row>
    <row r="1843" spans="2:6">
      <c r="B1843" t="s">
        <v>1960</v>
      </c>
      <c r="C1843" s="47">
        <v>1</v>
      </c>
      <c r="E1843" s="1" t="s">
        <v>2733</v>
      </c>
      <c r="F1843" s="1">
        <v>1</v>
      </c>
    </row>
    <row r="1844" spans="2:6">
      <c r="B1844" t="s">
        <v>1966</v>
      </c>
      <c r="C1844" s="47">
        <v>1</v>
      </c>
      <c r="E1844" s="1" t="s">
        <v>2734</v>
      </c>
      <c r="F1844" s="1">
        <v>1</v>
      </c>
    </row>
    <row r="1845" spans="2:6">
      <c r="B1845" t="s">
        <v>2888</v>
      </c>
      <c r="C1845" s="47">
        <v>1</v>
      </c>
      <c r="E1845" s="1" t="s">
        <v>2735</v>
      </c>
      <c r="F1845" s="1">
        <v>1</v>
      </c>
    </row>
    <row r="1846" spans="2:6">
      <c r="B1846" t="s">
        <v>1977</v>
      </c>
      <c r="C1846" s="47">
        <v>1</v>
      </c>
      <c r="E1846" s="1" t="s">
        <v>2737</v>
      </c>
      <c r="F1846" s="1">
        <v>1</v>
      </c>
    </row>
    <row r="1847" spans="2:6">
      <c r="B1847" t="s">
        <v>1989</v>
      </c>
      <c r="C1847" s="47">
        <v>1</v>
      </c>
      <c r="E1847" s="1" t="s">
        <v>2738</v>
      </c>
      <c r="F1847" s="1">
        <v>1</v>
      </c>
    </row>
    <row r="1848" spans="2:6">
      <c r="B1848" t="s">
        <v>1990</v>
      </c>
      <c r="C1848" s="47">
        <v>1</v>
      </c>
      <c r="E1848" s="1" t="s">
        <v>2739</v>
      </c>
      <c r="F1848" s="1">
        <v>1</v>
      </c>
    </row>
    <row r="1849" spans="2:6">
      <c r="B1849" t="s">
        <v>2012</v>
      </c>
      <c r="C1849" s="47">
        <v>1</v>
      </c>
      <c r="E1849" s="1" t="s">
        <v>2740</v>
      </c>
      <c r="F1849" s="1">
        <v>1</v>
      </c>
    </row>
    <row r="1850" spans="2:6">
      <c r="B1850" t="s">
        <v>92</v>
      </c>
      <c r="C1850" s="47">
        <v>1</v>
      </c>
      <c r="E1850" s="1" t="s">
        <v>2741</v>
      </c>
      <c r="F1850" s="1">
        <v>1</v>
      </c>
    </row>
    <row r="1851" spans="2:6">
      <c r="B1851" t="s">
        <v>2040</v>
      </c>
      <c r="C1851" s="47">
        <v>1</v>
      </c>
      <c r="E1851" s="1" t="s">
        <v>2743</v>
      </c>
      <c r="F1851" s="1">
        <v>1</v>
      </c>
    </row>
    <row r="1852" spans="2:6">
      <c r="B1852" t="s">
        <v>1123</v>
      </c>
      <c r="C1852" s="47">
        <v>1</v>
      </c>
      <c r="E1852" s="1" t="s">
        <v>2744</v>
      </c>
      <c r="F1852" s="1">
        <v>1</v>
      </c>
    </row>
    <row r="1853" spans="2:6">
      <c r="B1853" t="s">
        <v>2045</v>
      </c>
      <c r="C1853" s="47">
        <v>1</v>
      </c>
      <c r="E1853" s="1" t="s">
        <v>2745</v>
      </c>
      <c r="F1853" s="1">
        <v>1</v>
      </c>
    </row>
    <row r="1854" spans="2:6">
      <c r="B1854" t="s">
        <v>2456</v>
      </c>
      <c r="C1854" s="47">
        <v>1</v>
      </c>
      <c r="E1854" s="1" t="s">
        <v>2747</v>
      </c>
      <c r="F1854" s="1">
        <v>1</v>
      </c>
    </row>
    <row r="1855" spans="2:6">
      <c r="B1855" t="s">
        <v>2056</v>
      </c>
      <c r="C1855" s="47">
        <v>1</v>
      </c>
      <c r="E1855" s="1" t="s">
        <v>2748</v>
      </c>
      <c r="F1855" s="1">
        <v>1</v>
      </c>
    </row>
    <row r="1856" spans="2:6">
      <c r="B1856" t="s">
        <v>2073</v>
      </c>
      <c r="C1856" s="47">
        <v>1</v>
      </c>
      <c r="E1856" s="1" t="s">
        <v>2749</v>
      </c>
      <c r="F1856" s="1">
        <v>1</v>
      </c>
    </row>
    <row r="1857" spans="2:6">
      <c r="B1857" t="s">
        <v>3828</v>
      </c>
      <c r="C1857" s="47">
        <v>1</v>
      </c>
      <c r="E1857" s="1" t="s">
        <v>55</v>
      </c>
      <c r="F1857" s="1">
        <v>1</v>
      </c>
    </row>
    <row r="1858" spans="2:6">
      <c r="B1858" t="s">
        <v>2087</v>
      </c>
      <c r="C1858" s="47">
        <v>1</v>
      </c>
      <c r="E1858" s="1" t="s">
        <v>2750</v>
      </c>
      <c r="F1858" s="1">
        <v>1</v>
      </c>
    </row>
    <row r="1859" spans="2:6">
      <c r="B1859" t="s">
        <v>108</v>
      </c>
      <c r="C1859" s="47">
        <v>1</v>
      </c>
      <c r="E1859" s="1" t="s">
        <v>114</v>
      </c>
      <c r="F1859" s="1">
        <v>1</v>
      </c>
    </row>
    <row r="1860" spans="2:6">
      <c r="B1860" t="s">
        <v>2094</v>
      </c>
      <c r="C1860" s="47">
        <v>1</v>
      </c>
      <c r="E1860" s="1" t="s">
        <v>56</v>
      </c>
      <c r="F1860" s="1">
        <v>1</v>
      </c>
    </row>
    <row r="1861" spans="2:6">
      <c r="B1861" t="s">
        <v>2093</v>
      </c>
      <c r="C1861" s="47">
        <v>1</v>
      </c>
      <c r="E1861" s="1" t="s">
        <v>57</v>
      </c>
      <c r="F1861" s="1">
        <v>1</v>
      </c>
    </row>
    <row r="1862" spans="2:6">
      <c r="B1862" t="s">
        <v>2104</v>
      </c>
      <c r="C1862" s="47">
        <v>1</v>
      </c>
      <c r="E1862" s="1" t="s">
        <v>2753</v>
      </c>
      <c r="F1862" s="1">
        <v>1</v>
      </c>
    </row>
    <row r="1863" spans="2:6">
      <c r="B1863" t="s">
        <v>542</v>
      </c>
      <c r="C1863" s="47">
        <v>1</v>
      </c>
      <c r="E1863" s="1" t="s">
        <v>2754</v>
      </c>
      <c r="F1863" s="1">
        <v>1</v>
      </c>
    </row>
    <row r="1864" spans="2:6">
      <c r="B1864" t="s">
        <v>1191</v>
      </c>
      <c r="C1864" s="47">
        <v>1</v>
      </c>
      <c r="E1864" s="1" t="s">
        <v>2757</v>
      </c>
      <c r="F1864" s="1">
        <v>1</v>
      </c>
    </row>
    <row r="1865" spans="2:6">
      <c r="B1865" t="s">
        <v>42</v>
      </c>
      <c r="C1865" s="47">
        <v>1</v>
      </c>
      <c r="E1865" s="1" t="s">
        <v>2758</v>
      </c>
      <c r="F1865" s="1">
        <v>1</v>
      </c>
    </row>
    <row r="1866" spans="2:6">
      <c r="B1866" t="s">
        <v>2150</v>
      </c>
      <c r="C1866" s="47">
        <v>1</v>
      </c>
      <c r="E1866" s="1" t="s">
        <v>2760</v>
      </c>
      <c r="F1866" s="1">
        <v>1</v>
      </c>
    </row>
    <row r="1867" spans="2:6">
      <c r="B1867" t="s">
        <v>2170</v>
      </c>
      <c r="C1867" s="47">
        <v>1</v>
      </c>
      <c r="E1867" s="1" t="s">
        <v>2761</v>
      </c>
      <c r="F1867" s="1">
        <v>1</v>
      </c>
    </row>
    <row r="1868" spans="2:6">
      <c r="B1868" t="s">
        <v>2172</v>
      </c>
      <c r="C1868" s="47">
        <v>1</v>
      </c>
      <c r="E1868" s="1" t="s">
        <v>2764</v>
      </c>
      <c r="F1868" s="1">
        <v>1</v>
      </c>
    </row>
    <row r="1869" spans="2:6">
      <c r="B1869" t="s">
        <v>2193</v>
      </c>
      <c r="C1869" s="47">
        <v>1</v>
      </c>
      <c r="E1869" s="1" t="s">
        <v>2765</v>
      </c>
      <c r="F1869" s="1">
        <v>1</v>
      </c>
    </row>
    <row r="1870" spans="2:6">
      <c r="B1870" t="s">
        <v>3830</v>
      </c>
      <c r="C1870" s="47">
        <v>1</v>
      </c>
      <c r="E1870" s="1" t="s">
        <v>2766</v>
      </c>
      <c r="F1870" s="1">
        <v>1</v>
      </c>
    </row>
    <row r="1871" spans="2:6">
      <c r="B1871" t="s">
        <v>2195</v>
      </c>
      <c r="C1871" s="47">
        <v>1</v>
      </c>
      <c r="E1871" s="1" t="s">
        <v>2767</v>
      </c>
      <c r="F1871" s="1">
        <v>1</v>
      </c>
    </row>
    <row r="1872" spans="2:6">
      <c r="B1872" t="s">
        <v>2198</v>
      </c>
      <c r="C1872" s="47">
        <v>1</v>
      </c>
      <c r="E1872" s="1" t="s">
        <v>2768</v>
      </c>
      <c r="F1872" s="1">
        <v>1</v>
      </c>
    </row>
    <row r="1873" spans="2:6">
      <c r="B1873" t="s">
        <v>2199</v>
      </c>
      <c r="C1873" s="47">
        <v>1</v>
      </c>
      <c r="E1873" s="1" t="s">
        <v>2773</v>
      </c>
      <c r="F1873" s="1">
        <v>1</v>
      </c>
    </row>
    <row r="1874" spans="2:6">
      <c r="B1874" t="s">
        <v>1132</v>
      </c>
      <c r="C1874" s="47">
        <v>1</v>
      </c>
      <c r="E1874" s="1" t="s">
        <v>2776</v>
      </c>
      <c r="F1874" s="1">
        <v>1</v>
      </c>
    </row>
    <row r="1875" spans="2:6">
      <c r="B1875" t="s">
        <v>2219</v>
      </c>
      <c r="C1875" s="47">
        <v>1</v>
      </c>
      <c r="E1875" s="1" t="s">
        <v>2777</v>
      </c>
      <c r="F1875" s="1">
        <v>1</v>
      </c>
    </row>
    <row r="1876" spans="2:6">
      <c r="B1876" t="s">
        <v>2227</v>
      </c>
      <c r="C1876" s="47">
        <v>1</v>
      </c>
      <c r="E1876" s="1" t="s">
        <v>2778</v>
      </c>
      <c r="F1876" s="1">
        <v>1</v>
      </c>
    </row>
    <row r="1877" spans="2:6">
      <c r="B1877" t="s">
        <v>2239</v>
      </c>
      <c r="C1877" s="47">
        <v>1</v>
      </c>
      <c r="E1877" s="1" t="s">
        <v>2779</v>
      </c>
      <c r="F1877" s="1">
        <v>1</v>
      </c>
    </row>
    <row r="1878" spans="2:6">
      <c r="B1878" t="s">
        <v>45</v>
      </c>
      <c r="C1878" s="47">
        <v>1</v>
      </c>
      <c r="E1878" s="1" t="s">
        <v>2782</v>
      </c>
      <c r="F1878" s="1">
        <v>1</v>
      </c>
    </row>
    <row r="1879" spans="2:6">
      <c r="B1879" t="s">
        <v>2243</v>
      </c>
      <c r="C1879" s="47">
        <v>1</v>
      </c>
      <c r="E1879" s="1" t="s">
        <v>2783</v>
      </c>
      <c r="F1879" s="1">
        <v>1</v>
      </c>
    </row>
    <row r="1880" spans="2:6">
      <c r="B1880" t="s">
        <v>2244</v>
      </c>
      <c r="C1880" s="47">
        <v>1</v>
      </c>
      <c r="E1880" s="1" t="s">
        <v>58</v>
      </c>
      <c r="F1880" s="1">
        <v>1</v>
      </c>
    </row>
    <row r="1881" spans="2:6">
      <c r="B1881" t="s">
        <v>2265</v>
      </c>
      <c r="C1881" s="47">
        <v>1</v>
      </c>
      <c r="E1881" s="1" t="s">
        <v>2787</v>
      </c>
      <c r="F1881" s="1">
        <v>1</v>
      </c>
    </row>
    <row r="1882" spans="2:6">
      <c r="B1882" t="s">
        <v>2266</v>
      </c>
      <c r="C1882" s="47">
        <v>1</v>
      </c>
      <c r="E1882" s="1" t="s">
        <v>2789</v>
      </c>
      <c r="F1882" s="1">
        <v>1</v>
      </c>
    </row>
    <row r="1883" spans="2:6">
      <c r="B1883" t="s">
        <v>2270</v>
      </c>
      <c r="C1883" s="47">
        <v>1</v>
      </c>
      <c r="E1883" s="1" t="s">
        <v>2792</v>
      </c>
      <c r="F1883" s="1">
        <v>1</v>
      </c>
    </row>
    <row r="1884" spans="2:6">
      <c r="B1884" t="s">
        <v>2272</v>
      </c>
      <c r="C1884" s="47">
        <v>1</v>
      </c>
      <c r="E1884" s="1" t="s">
        <v>2793</v>
      </c>
      <c r="F1884" s="1">
        <v>1</v>
      </c>
    </row>
    <row r="1885" spans="2:6">
      <c r="B1885" t="s">
        <v>2279</v>
      </c>
      <c r="C1885" s="47">
        <v>1</v>
      </c>
      <c r="E1885" s="1" t="s">
        <v>2794</v>
      </c>
      <c r="F1885" s="1">
        <v>1</v>
      </c>
    </row>
    <row r="1886" spans="2:6">
      <c r="B1886" t="s">
        <v>2321</v>
      </c>
      <c r="C1886" s="47">
        <v>1</v>
      </c>
      <c r="E1886" s="1" t="s">
        <v>2795</v>
      </c>
      <c r="F1886" s="1">
        <v>1</v>
      </c>
    </row>
    <row r="1887" spans="2:6">
      <c r="B1887" t="s">
        <v>2344</v>
      </c>
      <c r="C1887" s="47">
        <v>1</v>
      </c>
      <c r="E1887" s="1" t="s">
        <v>2796</v>
      </c>
      <c r="F1887" s="1">
        <v>1</v>
      </c>
    </row>
    <row r="1888" spans="2:6">
      <c r="B1888" t="s">
        <v>2351</v>
      </c>
      <c r="C1888" s="47">
        <v>1</v>
      </c>
      <c r="E1888" s="1" t="s">
        <v>2797</v>
      </c>
      <c r="F1888" s="1">
        <v>1</v>
      </c>
    </row>
    <row r="1889" spans="2:6">
      <c r="B1889" t="s">
        <v>2367</v>
      </c>
      <c r="C1889" s="47">
        <v>1</v>
      </c>
      <c r="E1889" s="1" t="s">
        <v>2798</v>
      </c>
      <c r="F1889" s="1">
        <v>1</v>
      </c>
    </row>
    <row r="1890" spans="2:6">
      <c r="B1890" t="s">
        <v>2371</v>
      </c>
      <c r="C1890" s="47">
        <v>1</v>
      </c>
      <c r="E1890" s="1" t="s">
        <v>2799</v>
      </c>
      <c r="F1890" s="1">
        <v>1</v>
      </c>
    </row>
    <row r="1891" spans="2:6">
      <c r="B1891" t="s">
        <v>2387</v>
      </c>
      <c r="C1891" s="47">
        <v>1</v>
      </c>
      <c r="E1891" s="1" t="s">
        <v>2801</v>
      </c>
      <c r="F1891" s="1">
        <v>1</v>
      </c>
    </row>
    <row r="1892" spans="2:6">
      <c r="B1892" t="s">
        <v>2389</v>
      </c>
      <c r="C1892" s="47">
        <v>1</v>
      </c>
      <c r="E1892" s="1" t="s">
        <v>2802</v>
      </c>
      <c r="F1892" s="1">
        <v>1</v>
      </c>
    </row>
    <row r="1893" spans="2:6">
      <c r="B1893" t="s">
        <v>2398</v>
      </c>
      <c r="C1893" s="47">
        <v>1</v>
      </c>
      <c r="E1893" s="1" t="s">
        <v>59</v>
      </c>
      <c r="F1893" s="1">
        <v>1</v>
      </c>
    </row>
    <row r="1894" spans="2:6">
      <c r="B1894" t="s">
        <v>2393</v>
      </c>
      <c r="C1894" s="47">
        <v>1</v>
      </c>
      <c r="E1894" s="1" t="s">
        <v>2804</v>
      </c>
      <c r="F1894" s="1">
        <v>1</v>
      </c>
    </row>
    <row r="1895" spans="2:6">
      <c r="B1895" t="s">
        <v>2405</v>
      </c>
      <c r="C1895" s="47">
        <v>1</v>
      </c>
      <c r="E1895" s="1" t="s">
        <v>2805</v>
      </c>
      <c r="F1895" s="1">
        <v>1</v>
      </c>
    </row>
    <row r="1896" spans="2:6">
      <c r="B1896" t="s">
        <v>2409</v>
      </c>
      <c r="C1896" s="47">
        <v>1</v>
      </c>
      <c r="E1896" s="1" t="s">
        <v>2806</v>
      </c>
      <c r="F1896" s="1">
        <v>1</v>
      </c>
    </row>
    <row r="1897" spans="2:6">
      <c r="B1897" t="s">
        <v>3832</v>
      </c>
      <c r="C1897" s="47">
        <v>1</v>
      </c>
      <c r="E1897" s="1" t="s">
        <v>2807</v>
      </c>
      <c r="F1897" s="1">
        <v>1</v>
      </c>
    </row>
    <row r="1898" spans="2:6">
      <c r="B1898" t="s">
        <v>2463</v>
      </c>
      <c r="C1898" s="47">
        <v>1</v>
      </c>
      <c r="E1898" s="1" t="s">
        <v>2809</v>
      </c>
      <c r="F1898" s="1">
        <v>1</v>
      </c>
    </row>
    <row r="1899" spans="2:6">
      <c r="B1899" t="s">
        <v>2465</v>
      </c>
      <c r="C1899" s="47">
        <v>1</v>
      </c>
      <c r="E1899" s="1" t="s">
        <v>2811</v>
      </c>
      <c r="F1899" s="1">
        <v>1</v>
      </c>
    </row>
    <row r="1900" spans="2:6">
      <c r="B1900" t="s">
        <v>2469</v>
      </c>
      <c r="C1900" s="47">
        <v>1</v>
      </c>
      <c r="E1900" s="1" t="s">
        <v>2812</v>
      </c>
      <c r="F1900" s="1">
        <v>1</v>
      </c>
    </row>
    <row r="1901" spans="2:6">
      <c r="B1901" t="s">
        <v>2470</v>
      </c>
      <c r="C1901" s="47">
        <v>1</v>
      </c>
      <c r="E1901" s="1" t="s">
        <v>2813</v>
      </c>
      <c r="F1901" s="1">
        <v>1</v>
      </c>
    </row>
    <row r="1902" spans="2:6">
      <c r="B1902" t="s">
        <v>2471</v>
      </c>
      <c r="C1902" s="47">
        <v>1</v>
      </c>
      <c r="E1902" s="1" t="s">
        <v>2815</v>
      </c>
      <c r="F1902" s="1">
        <v>1</v>
      </c>
    </row>
    <row r="1903" spans="2:6">
      <c r="B1903" t="s">
        <v>2474</v>
      </c>
      <c r="C1903" s="47">
        <v>1</v>
      </c>
      <c r="E1903" s="1" t="s">
        <v>2816</v>
      </c>
      <c r="F1903" s="1">
        <v>1</v>
      </c>
    </row>
    <row r="1904" spans="2:6">
      <c r="B1904" t="s">
        <v>2475</v>
      </c>
      <c r="C1904" s="47">
        <v>1</v>
      </c>
      <c r="E1904" s="1" t="s">
        <v>2817</v>
      </c>
      <c r="F1904" s="1">
        <v>1</v>
      </c>
    </row>
    <row r="1905" spans="2:6">
      <c r="B1905" t="s">
        <v>2476</v>
      </c>
      <c r="C1905" s="47">
        <v>1</v>
      </c>
      <c r="E1905" s="1" t="s">
        <v>2820</v>
      </c>
      <c r="F1905" s="1">
        <v>1</v>
      </c>
    </row>
    <row r="1906" spans="2:6">
      <c r="B1906" t="s">
        <v>2479</v>
      </c>
      <c r="C1906" s="47">
        <v>1</v>
      </c>
      <c r="E1906" s="1" t="s">
        <v>2822</v>
      </c>
      <c r="F1906" s="1">
        <v>1</v>
      </c>
    </row>
    <row r="1907" spans="2:6">
      <c r="B1907" t="s">
        <v>2485</v>
      </c>
      <c r="C1907" s="47">
        <v>1</v>
      </c>
      <c r="E1907" s="1" t="s">
        <v>2823</v>
      </c>
      <c r="F1907" s="1">
        <v>1</v>
      </c>
    </row>
    <row r="1908" spans="2:6">
      <c r="B1908" t="s">
        <v>2486</v>
      </c>
      <c r="C1908" s="47">
        <v>1</v>
      </c>
      <c r="E1908" s="1" t="s">
        <v>2824</v>
      </c>
      <c r="F1908" s="1">
        <v>1</v>
      </c>
    </row>
    <row r="1909" spans="2:6">
      <c r="B1909" t="s">
        <v>2487</v>
      </c>
      <c r="C1909" s="47">
        <v>1</v>
      </c>
      <c r="E1909" s="1" t="s">
        <v>2826</v>
      </c>
      <c r="F1909" s="1">
        <v>1</v>
      </c>
    </row>
    <row r="1910" spans="2:6">
      <c r="B1910" t="s">
        <v>3833</v>
      </c>
      <c r="C1910" s="47">
        <v>1</v>
      </c>
      <c r="E1910" s="1" t="s">
        <v>2827</v>
      </c>
      <c r="F1910" s="1">
        <v>1</v>
      </c>
    </row>
    <row r="1911" spans="2:6">
      <c r="B1911" t="s">
        <v>2488</v>
      </c>
      <c r="C1911" s="47">
        <v>1</v>
      </c>
      <c r="E1911" s="1" t="s">
        <v>2828</v>
      </c>
      <c r="F1911" s="1">
        <v>1</v>
      </c>
    </row>
    <row r="1912" spans="2:6">
      <c r="B1912" t="s">
        <v>51</v>
      </c>
      <c r="C1912" s="47">
        <v>1</v>
      </c>
      <c r="E1912" s="1" t="s">
        <v>2829</v>
      </c>
      <c r="F1912" s="1">
        <v>1</v>
      </c>
    </row>
    <row r="1913" spans="2:6">
      <c r="B1913" t="s">
        <v>3834</v>
      </c>
      <c r="C1913" s="47">
        <v>1</v>
      </c>
      <c r="E1913" s="1" t="s">
        <v>2830</v>
      </c>
      <c r="F1913" s="1">
        <v>1</v>
      </c>
    </row>
    <row r="1914" spans="2:6">
      <c r="B1914" t="s">
        <v>2493</v>
      </c>
      <c r="C1914" s="47">
        <v>1</v>
      </c>
      <c r="E1914" s="1" t="s">
        <v>2831</v>
      </c>
      <c r="F1914" s="1">
        <v>1</v>
      </c>
    </row>
    <row r="1915" spans="2:6">
      <c r="B1915" t="s">
        <v>52</v>
      </c>
      <c r="C1915" s="47">
        <v>1</v>
      </c>
      <c r="E1915" s="1" t="s">
        <v>2833</v>
      </c>
      <c r="F1915" s="1">
        <v>1</v>
      </c>
    </row>
    <row r="1916" spans="2:6">
      <c r="B1916" t="s">
        <v>2063</v>
      </c>
      <c r="C1916" s="47">
        <v>1</v>
      </c>
      <c r="E1916" s="1" t="s">
        <v>2834</v>
      </c>
      <c r="F1916" s="1">
        <v>1</v>
      </c>
    </row>
    <row r="1917" spans="2:6">
      <c r="B1917" t="s">
        <v>2513</v>
      </c>
      <c r="C1917" s="47">
        <v>1</v>
      </c>
      <c r="E1917" s="1" t="s">
        <v>2835</v>
      </c>
      <c r="F1917" s="1">
        <v>1</v>
      </c>
    </row>
    <row r="1918" spans="2:6">
      <c r="B1918" t="s">
        <v>2530</v>
      </c>
      <c r="C1918" s="47">
        <v>1</v>
      </c>
      <c r="E1918" s="1" t="s">
        <v>2836</v>
      </c>
      <c r="F1918" s="1">
        <v>1</v>
      </c>
    </row>
    <row r="1919" spans="2:6">
      <c r="B1919" t="s">
        <v>3835</v>
      </c>
      <c r="C1919" s="47">
        <v>1</v>
      </c>
      <c r="E1919" s="1" t="s">
        <v>2837</v>
      </c>
      <c r="F1919" s="1">
        <v>1</v>
      </c>
    </row>
    <row r="1920" spans="2:6">
      <c r="B1920" t="s">
        <v>2574</v>
      </c>
      <c r="C1920" s="47">
        <v>1</v>
      </c>
      <c r="E1920" s="1" t="s">
        <v>2838</v>
      </c>
      <c r="F1920" s="1">
        <v>1</v>
      </c>
    </row>
    <row r="1921" spans="2:6">
      <c r="B1921" t="s">
        <v>2590</v>
      </c>
      <c r="C1921" s="47">
        <v>1</v>
      </c>
      <c r="E1921" s="1" t="s">
        <v>2844</v>
      </c>
      <c r="F1921" s="1">
        <v>1</v>
      </c>
    </row>
    <row r="1922" spans="2:6">
      <c r="B1922" t="s">
        <v>2594</v>
      </c>
      <c r="C1922" s="47">
        <v>1</v>
      </c>
      <c r="E1922" s="1" t="s">
        <v>2847</v>
      </c>
      <c r="F1922" s="1">
        <v>1</v>
      </c>
    </row>
    <row r="1923" spans="2:6">
      <c r="B1923" t="s">
        <v>2598</v>
      </c>
      <c r="C1923" s="47">
        <v>1</v>
      </c>
      <c r="E1923" s="1" t="s">
        <v>2848</v>
      </c>
      <c r="F1923" s="1">
        <v>1</v>
      </c>
    </row>
    <row r="1924" spans="2:6">
      <c r="B1924" t="s">
        <v>2604</v>
      </c>
      <c r="C1924" s="47">
        <v>1</v>
      </c>
      <c r="E1924" s="1" t="s">
        <v>2849</v>
      </c>
      <c r="F1924" s="1">
        <v>1</v>
      </c>
    </row>
    <row r="1925" spans="2:6">
      <c r="B1925" t="s">
        <v>2603</v>
      </c>
      <c r="C1925" s="47">
        <v>1</v>
      </c>
      <c r="E1925" s="1" t="s">
        <v>2850</v>
      </c>
      <c r="F1925" s="1">
        <v>1</v>
      </c>
    </row>
    <row r="1926" spans="2:6">
      <c r="B1926" t="s">
        <v>93</v>
      </c>
      <c r="C1926" s="47">
        <v>1</v>
      </c>
      <c r="E1926" s="1" t="s">
        <v>2851</v>
      </c>
      <c r="F1926" s="1">
        <v>1</v>
      </c>
    </row>
    <row r="1927" spans="2:6">
      <c r="B1927" t="s">
        <v>2609</v>
      </c>
      <c r="C1927" s="47">
        <v>1</v>
      </c>
      <c r="E1927" s="1" t="s">
        <v>2852</v>
      </c>
      <c r="F1927" s="1">
        <v>1</v>
      </c>
    </row>
    <row r="1928" spans="2:6">
      <c r="B1928" t="s">
        <v>2610</v>
      </c>
      <c r="C1928" s="47">
        <v>1</v>
      </c>
      <c r="E1928" s="1" t="s">
        <v>2853</v>
      </c>
      <c r="F1928" s="1">
        <v>1</v>
      </c>
    </row>
    <row r="1929" spans="2:6">
      <c r="B1929" t="s">
        <v>2615</v>
      </c>
      <c r="C1929" s="47">
        <v>1</v>
      </c>
      <c r="E1929" s="1" t="s">
        <v>2855</v>
      </c>
      <c r="F1929" s="1">
        <v>1</v>
      </c>
    </row>
    <row r="1930" spans="2:6">
      <c r="B1930" t="s">
        <v>2617</v>
      </c>
      <c r="C1930" s="47">
        <v>1</v>
      </c>
      <c r="E1930" s="1" t="s">
        <v>2856</v>
      </c>
      <c r="F1930" s="1">
        <v>1</v>
      </c>
    </row>
    <row r="1931" spans="2:6">
      <c r="B1931" t="s">
        <v>2627</v>
      </c>
      <c r="C1931" s="47">
        <v>1</v>
      </c>
      <c r="E1931" s="1" t="s">
        <v>2858</v>
      </c>
      <c r="F1931" s="1">
        <v>1</v>
      </c>
    </row>
    <row r="1932" spans="2:6">
      <c r="B1932" t="s">
        <v>2654</v>
      </c>
      <c r="C1932" s="47">
        <v>1</v>
      </c>
      <c r="E1932" s="1" t="s">
        <v>2859</v>
      </c>
      <c r="F1932" s="1">
        <v>1</v>
      </c>
    </row>
    <row r="1933" spans="2:6">
      <c r="B1933" t="s">
        <v>2661</v>
      </c>
      <c r="C1933" s="47">
        <v>1</v>
      </c>
      <c r="E1933" s="1" t="s">
        <v>2860</v>
      </c>
      <c r="F1933" s="1">
        <v>1</v>
      </c>
    </row>
    <row r="1934" spans="2:6">
      <c r="B1934" t="s">
        <v>2664</v>
      </c>
      <c r="C1934" s="47">
        <v>1</v>
      </c>
      <c r="E1934" s="1" t="s">
        <v>2862</v>
      </c>
      <c r="F1934" s="1">
        <v>1</v>
      </c>
    </row>
    <row r="1935" spans="2:6">
      <c r="B1935" t="s">
        <v>2689</v>
      </c>
      <c r="C1935" s="47">
        <v>1</v>
      </c>
      <c r="E1935" s="1" t="s">
        <v>2863</v>
      </c>
      <c r="F1935" s="1">
        <v>1</v>
      </c>
    </row>
    <row r="1936" spans="2:6">
      <c r="B1936" t="s">
        <v>3838</v>
      </c>
      <c r="C1936" s="47">
        <v>1</v>
      </c>
      <c r="E1936" s="1" t="s">
        <v>2864</v>
      </c>
      <c r="F1936" s="1">
        <v>1</v>
      </c>
    </row>
    <row r="1937" spans="2:6">
      <c r="B1937" t="s">
        <v>2714</v>
      </c>
      <c r="C1937" s="47">
        <v>1</v>
      </c>
      <c r="E1937" s="1" t="s">
        <v>2865</v>
      </c>
      <c r="F1937" s="1">
        <v>1</v>
      </c>
    </row>
    <row r="1938" spans="2:6">
      <c r="B1938" t="s">
        <v>4068</v>
      </c>
      <c r="C1938" s="47">
        <v>1</v>
      </c>
      <c r="E1938" s="1" t="s">
        <v>2866</v>
      </c>
      <c r="F1938" s="1">
        <v>1</v>
      </c>
    </row>
    <row r="1939" spans="2:6">
      <c r="B1939" t="s">
        <v>2723</v>
      </c>
      <c r="C1939" s="47">
        <v>1</v>
      </c>
      <c r="E1939" s="1" t="s">
        <v>2867</v>
      </c>
      <c r="F1939" s="1">
        <v>1</v>
      </c>
    </row>
    <row r="1940" spans="2:6">
      <c r="B1940" t="s">
        <v>79</v>
      </c>
      <c r="C1940" s="47">
        <v>1</v>
      </c>
      <c r="E1940" s="1" t="s">
        <v>2869</v>
      </c>
      <c r="F1940" s="1">
        <v>1</v>
      </c>
    </row>
    <row r="1941" spans="2:6">
      <c r="B1941" t="s">
        <v>3839</v>
      </c>
      <c r="C1941" s="47">
        <v>1</v>
      </c>
      <c r="E1941" s="1" t="s">
        <v>2870</v>
      </c>
      <c r="F1941" s="1">
        <v>1</v>
      </c>
    </row>
    <row r="1942" spans="2:6">
      <c r="B1942" t="s">
        <v>114</v>
      </c>
      <c r="C1942" s="47">
        <v>1</v>
      </c>
      <c r="E1942" s="1" t="s">
        <v>2874</v>
      </c>
      <c r="F1942" s="1">
        <v>1</v>
      </c>
    </row>
    <row r="1943" spans="2:6">
      <c r="B1943" t="s">
        <v>2754</v>
      </c>
      <c r="C1943" s="47">
        <v>1</v>
      </c>
      <c r="E1943" s="1" t="s">
        <v>2875</v>
      </c>
      <c r="F1943" s="1">
        <v>1</v>
      </c>
    </row>
    <row r="1944" spans="2:6">
      <c r="B1944" t="s">
        <v>2798</v>
      </c>
      <c r="C1944" s="47">
        <v>1</v>
      </c>
      <c r="E1944" s="1" t="s">
        <v>2876</v>
      </c>
      <c r="F1944" s="1">
        <v>1</v>
      </c>
    </row>
    <row r="1945" spans="2:6">
      <c r="B1945" t="s">
        <v>2799</v>
      </c>
      <c r="C1945" s="47">
        <v>1</v>
      </c>
      <c r="E1945" s="1" t="s">
        <v>2877</v>
      </c>
      <c r="F1945" s="1">
        <v>1</v>
      </c>
    </row>
    <row r="1946" spans="2:6">
      <c r="B1946" t="s">
        <v>2800</v>
      </c>
      <c r="C1946" s="47">
        <v>1</v>
      </c>
      <c r="E1946" s="1" t="s">
        <v>2878</v>
      </c>
      <c r="F1946" s="1">
        <v>1</v>
      </c>
    </row>
    <row r="1947" spans="2:6">
      <c r="B1947" t="s">
        <v>2808</v>
      </c>
      <c r="C1947" s="47">
        <v>1</v>
      </c>
      <c r="E1947" s="1" t="s">
        <v>2879</v>
      </c>
      <c r="F1947" s="1">
        <v>1</v>
      </c>
    </row>
    <row r="1948" spans="2:6">
      <c r="B1948" t="s">
        <v>2835</v>
      </c>
      <c r="C1948" s="47">
        <v>1</v>
      </c>
      <c r="E1948" s="1" t="s">
        <v>2880</v>
      </c>
      <c r="F1948" s="1">
        <v>1</v>
      </c>
    </row>
    <row r="1949" spans="2:6">
      <c r="B1949" t="s">
        <v>2843</v>
      </c>
      <c r="C1949" s="47">
        <v>1</v>
      </c>
      <c r="E1949" s="1" t="s">
        <v>2881</v>
      </c>
      <c r="F1949" s="1">
        <v>1</v>
      </c>
    </row>
    <row r="1950" spans="2:6">
      <c r="B1950" t="s">
        <v>3841</v>
      </c>
      <c r="C1950" s="47">
        <v>1</v>
      </c>
      <c r="E1950" s="1" t="s">
        <v>2883</v>
      </c>
      <c r="F1950" s="1">
        <v>1</v>
      </c>
    </row>
    <row r="1951" spans="2:6">
      <c r="B1951" t="s">
        <v>3842</v>
      </c>
      <c r="C1951" s="47">
        <v>1</v>
      </c>
      <c r="E1951" s="1" t="s">
        <v>2885</v>
      </c>
      <c r="F1951" s="1">
        <v>1</v>
      </c>
    </row>
    <row r="1952" spans="2:6">
      <c r="B1952" t="s">
        <v>2879</v>
      </c>
      <c r="C1952" s="47">
        <v>1</v>
      </c>
      <c r="E1952" s="1" t="s">
        <v>2886</v>
      </c>
      <c r="F1952" s="1">
        <v>1</v>
      </c>
    </row>
    <row r="1953" spans="2:6">
      <c r="B1953" t="s">
        <v>2896</v>
      </c>
      <c r="C1953" s="47">
        <v>1</v>
      </c>
      <c r="E1953" s="1" t="s">
        <v>2889</v>
      </c>
      <c r="F1953" s="1">
        <v>1</v>
      </c>
    </row>
    <row r="1954" spans="2:6">
      <c r="B1954" t="s">
        <v>2897</v>
      </c>
      <c r="C1954" s="47">
        <v>1</v>
      </c>
      <c r="E1954" s="1" t="s">
        <v>2893</v>
      </c>
      <c r="F1954" s="1">
        <v>1</v>
      </c>
    </row>
    <row r="1955" spans="2:6">
      <c r="B1955" t="s">
        <v>2903</v>
      </c>
      <c r="C1955" s="47">
        <v>1</v>
      </c>
      <c r="E1955" s="1" t="s">
        <v>2894</v>
      </c>
      <c r="F1955" s="1">
        <v>1</v>
      </c>
    </row>
    <row r="1956" spans="2:6">
      <c r="B1956" t="s">
        <v>2912</v>
      </c>
      <c r="C1956" s="47">
        <v>1</v>
      </c>
      <c r="E1956" s="1" t="s">
        <v>2895</v>
      </c>
      <c r="F1956" s="1">
        <v>1</v>
      </c>
    </row>
    <row r="1957" spans="2:6">
      <c r="B1957" t="s">
        <v>2923</v>
      </c>
      <c r="C1957" s="47">
        <v>1</v>
      </c>
      <c r="E1957" s="1" t="s">
        <v>2896</v>
      </c>
      <c r="F1957" s="1">
        <v>1</v>
      </c>
    </row>
    <row r="1958" spans="2:6">
      <c r="B1958" t="s">
        <v>3843</v>
      </c>
      <c r="C1958" s="47">
        <v>1</v>
      </c>
      <c r="E1958" s="1" t="s">
        <v>2897</v>
      </c>
      <c r="F1958" s="1">
        <v>1</v>
      </c>
    </row>
    <row r="1959" spans="2:6">
      <c r="B1959" t="s">
        <v>2929</v>
      </c>
      <c r="C1959" s="47">
        <v>1</v>
      </c>
      <c r="E1959" s="1" t="s">
        <v>2898</v>
      </c>
      <c r="F1959" s="1">
        <v>1</v>
      </c>
    </row>
    <row r="1960" spans="2:6">
      <c r="B1960" t="s">
        <v>102</v>
      </c>
      <c r="C1960" s="47">
        <v>1</v>
      </c>
      <c r="E1960" s="1" t="s">
        <v>2899</v>
      </c>
      <c r="F1960" s="1">
        <v>1</v>
      </c>
    </row>
    <row r="1961" spans="2:6">
      <c r="B1961" t="s">
        <v>3844</v>
      </c>
      <c r="C1961" s="47">
        <v>1</v>
      </c>
      <c r="E1961" s="1" t="s">
        <v>2901</v>
      </c>
      <c r="F1961" s="1">
        <v>1</v>
      </c>
    </row>
    <row r="1962" spans="2:6">
      <c r="B1962" t="s">
        <v>2977</v>
      </c>
      <c r="C1962" s="47">
        <v>1</v>
      </c>
      <c r="E1962" s="1" t="s">
        <v>2903</v>
      </c>
      <c r="F1962" s="1">
        <v>1</v>
      </c>
    </row>
    <row r="1963" spans="2:6">
      <c r="B1963" t="s">
        <v>2990</v>
      </c>
      <c r="C1963" s="47">
        <v>1</v>
      </c>
      <c r="E1963" s="1" t="s">
        <v>2904</v>
      </c>
      <c r="F1963" s="1">
        <v>1</v>
      </c>
    </row>
    <row r="1964" spans="2:6">
      <c r="B1964" t="s">
        <v>2989</v>
      </c>
      <c r="C1964" s="47">
        <v>1</v>
      </c>
      <c r="E1964" s="1" t="s">
        <v>2905</v>
      </c>
      <c r="F1964" s="1">
        <v>1</v>
      </c>
    </row>
    <row r="1965" spans="2:6">
      <c r="B1965" t="s">
        <v>2993</v>
      </c>
      <c r="C1965" s="47">
        <v>1</v>
      </c>
      <c r="E1965" s="1" t="s">
        <v>2906</v>
      </c>
      <c r="F1965" s="1">
        <v>1</v>
      </c>
    </row>
    <row r="1966" spans="2:6">
      <c r="B1966" t="s">
        <v>2994</v>
      </c>
      <c r="C1966" s="47">
        <v>1</v>
      </c>
      <c r="E1966" s="1" t="s">
        <v>2908</v>
      </c>
      <c r="F1966" s="1">
        <v>1</v>
      </c>
    </row>
    <row r="1967" spans="2:6">
      <c r="B1967" t="s">
        <v>3004</v>
      </c>
      <c r="C1967" s="47">
        <v>1</v>
      </c>
      <c r="E1967" s="1" t="s">
        <v>2910</v>
      </c>
      <c r="F1967" s="1">
        <v>1</v>
      </c>
    </row>
    <row r="1968" spans="2:6">
      <c r="B1968" t="s">
        <v>3028</v>
      </c>
      <c r="C1968" s="47">
        <v>1</v>
      </c>
      <c r="E1968" s="1" t="s">
        <v>2912</v>
      </c>
      <c r="F1968" s="1">
        <v>1</v>
      </c>
    </row>
    <row r="1969" spans="2:6">
      <c r="B1969" t="s">
        <v>3051</v>
      </c>
      <c r="C1969" s="47">
        <v>1</v>
      </c>
      <c r="E1969" s="1" t="s">
        <v>2913</v>
      </c>
      <c r="F1969" s="1">
        <v>1</v>
      </c>
    </row>
    <row r="1970" spans="2:6">
      <c r="B1970" t="s">
        <v>3060</v>
      </c>
      <c r="C1970" s="47">
        <v>1</v>
      </c>
      <c r="E1970" s="1" t="s">
        <v>2914</v>
      </c>
      <c r="F1970" s="1">
        <v>1</v>
      </c>
    </row>
    <row r="1971" spans="2:6">
      <c r="B1971" t="s">
        <v>3061</v>
      </c>
      <c r="C1971" s="47">
        <v>1</v>
      </c>
      <c r="E1971" s="1" t="s">
        <v>2915</v>
      </c>
      <c r="F1971" s="1">
        <v>1</v>
      </c>
    </row>
    <row r="1972" spans="2:6">
      <c r="B1972" t="s">
        <v>1692</v>
      </c>
      <c r="C1972" s="47">
        <v>1</v>
      </c>
      <c r="E1972" s="1" t="s">
        <v>2916</v>
      </c>
      <c r="F1972" s="1">
        <v>1</v>
      </c>
    </row>
    <row r="1973" spans="2:6">
      <c r="B1973" t="s">
        <v>3064</v>
      </c>
      <c r="C1973" s="47">
        <v>1</v>
      </c>
      <c r="E1973" s="1" t="s">
        <v>2917</v>
      </c>
      <c r="F1973" s="1">
        <v>1</v>
      </c>
    </row>
    <row r="1974" spans="2:6">
      <c r="B1974" t="s">
        <v>3065</v>
      </c>
      <c r="C1974" s="47">
        <v>1</v>
      </c>
      <c r="E1974" s="1" t="s">
        <v>2919</v>
      </c>
      <c r="F1974" s="1">
        <v>1</v>
      </c>
    </row>
    <row r="1975" spans="2:6">
      <c r="B1975" t="s">
        <v>3080</v>
      </c>
      <c r="C1975" s="47">
        <v>1</v>
      </c>
      <c r="E1975" s="1" t="s">
        <v>2920</v>
      </c>
      <c r="F1975" s="1">
        <v>1</v>
      </c>
    </row>
    <row r="1976" spans="2:6">
      <c r="B1976" t="s">
        <v>3081</v>
      </c>
      <c r="C1976" s="47">
        <v>1</v>
      </c>
      <c r="E1976" s="1" t="s">
        <v>60</v>
      </c>
      <c r="F1976" s="1">
        <v>1</v>
      </c>
    </row>
    <row r="1977" spans="2:6">
      <c r="B1977" t="s">
        <v>3096</v>
      </c>
      <c r="C1977" s="47">
        <v>1</v>
      </c>
      <c r="E1977" s="1" t="s">
        <v>2922</v>
      </c>
      <c r="F1977" s="1">
        <v>1</v>
      </c>
    </row>
    <row r="1978" spans="2:6">
      <c r="B1978" t="s">
        <v>3122</v>
      </c>
      <c r="C1978" s="47">
        <v>1</v>
      </c>
      <c r="E1978" s="1" t="s">
        <v>2923</v>
      </c>
      <c r="F1978" s="1">
        <v>1</v>
      </c>
    </row>
    <row r="1979" spans="2:6">
      <c r="B1979" t="s">
        <v>67</v>
      </c>
      <c r="C1979" s="47">
        <v>1</v>
      </c>
      <c r="E1979" s="1" t="s">
        <v>2924</v>
      </c>
      <c r="F1979" s="1">
        <v>1</v>
      </c>
    </row>
    <row r="1980" spans="2:6">
      <c r="B1980" t="s">
        <v>3149</v>
      </c>
      <c r="C1980" s="47">
        <v>1</v>
      </c>
      <c r="E1980" s="1" t="s">
        <v>62</v>
      </c>
      <c r="F1980" s="1">
        <v>1</v>
      </c>
    </row>
    <row r="1981" spans="2:6">
      <c r="B1981" t="s">
        <v>3155</v>
      </c>
      <c r="C1981" s="47">
        <v>1</v>
      </c>
      <c r="E1981" s="1" t="s">
        <v>2926</v>
      </c>
      <c r="F1981" s="1">
        <v>1</v>
      </c>
    </row>
    <row r="1982" spans="2:6">
      <c r="B1982" t="s">
        <v>3156</v>
      </c>
      <c r="C1982" s="47">
        <v>1</v>
      </c>
      <c r="E1982" s="1" t="s">
        <v>2927</v>
      </c>
      <c r="F1982" s="1">
        <v>1</v>
      </c>
    </row>
    <row r="1983" spans="2:6">
      <c r="B1983" t="s">
        <v>68</v>
      </c>
      <c r="C1983" s="47">
        <v>1</v>
      </c>
      <c r="E1983" s="1" t="s">
        <v>2928</v>
      </c>
      <c r="F1983" s="1">
        <v>1</v>
      </c>
    </row>
    <row r="1984" spans="2:6">
      <c r="B1984" t="s">
        <v>3157</v>
      </c>
      <c r="C1984" s="47">
        <v>1</v>
      </c>
      <c r="E1984" s="1" t="s">
        <v>2929</v>
      </c>
      <c r="F1984" s="1">
        <v>1</v>
      </c>
    </row>
    <row r="1985" spans="2:6">
      <c r="B1985" t="s">
        <v>3159</v>
      </c>
      <c r="C1985" s="47">
        <v>1</v>
      </c>
      <c r="E1985" s="1" t="s">
        <v>2930</v>
      </c>
      <c r="F1985" s="1">
        <v>1</v>
      </c>
    </row>
    <row r="1986" spans="2:6">
      <c r="B1986" t="s">
        <v>3163</v>
      </c>
      <c r="C1986" s="47">
        <v>1</v>
      </c>
      <c r="E1986" s="1" t="s">
        <v>2933</v>
      </c>
      <c r="F1986" s="1">
        <v>1</v>
      </c>
    </row>
    <row r="1987" spans="2:6">
      <c r="B1987" t="s">
        <v>3187</v>
      </c>
      <c r="C1987" s="47">
        <v>1</v>
      </c>
      <c r="E1987" s="1" t="s">
        <v>2934</v>
      </c>
      <c r="F1987" s="1">
        <v>1</v>
      </c>
    </row>
    <row r="1988" spans="2:6">
      <c r="B1988" t="s">
        <v>3186</v>
      </c>
      <c r="C1988" s="47">
        <v>1</v>
      </c>
      <c r="E1988" s="1" t="s">
        <v>2935</v>
      </c>
      <c r="F1988" s="1">
        <v>1</v>
      </c>
    </row>
    <row r="1989" spans="2:6">
      <c r="B1989" t="s">
        <v>3191</v>
      </c>
      <c r="C1989" s="47">
        <v>1</v>
      </c>
      <c r="E1989" s="1" t="s">
        <v>2936</v>
      </c>
      <c r="F1989" s="1">
        <v>1</v>
      </c>
    </row>
    <row r="1990" spans="2:6">
      <c r="B1990" t="s">
        <v>3202</v>
      </c>
      <c r="C1990" s="47">
        <v>1</v>
      </c>
      <c r="E1990" s="1" t="s">
        <v>2937</v>
      </c>
      <c r="F1990" s="1">
        <v>1</v>
      </c>
    </row>
    <row r="1991" spans="2:6">
      <c r="B1991" t="s">
        <v>1470</v>
      </c>
      <c r="C1991" s="47">
        <v>1</v>
      </c>
      <c r="E1991" s="1" t="s">
        <v>2938</v>
      </c>
      <c r="F1991" s="1">
        <v>1</v>
      </c>
    </row>
    <row r="1992" spans="2:6">
      <c r="B1992" t="s">
        <v>3220</v>
      </c>
      <c r="C1992" s="47">
        <v>1</v>
      </c>
      <c r="E1992" s="1" t="s">
        <v>2939</v>
      </c>
      <c r="F1992" s="1">
        <v>1</v>
      </c>
    </row>
    <row r="1993" spans="2:6">
      <c r="B1993" t="s">
        <v>3226</v>
      </c>
      <c r="C1993" s="47">
        <v>1</v>
      </c>
      <c r="E1993" s="1" t="s">
        <v>2940</v>
      </c>
      <c r="F1993" s="1">
        <v>1</v>
      </c>
    </row>
    <row r="1994" spans="2:6">
      <c r="B1994" t="s">
        <v>3850</v>
      </c>
      <c r="C1994" s="47">
        <v>1</v>
      </c>
      <c r="E1994" s="1" t="s">
        <v>2941</v>
      </c>
      <c r="F1994" s="1">
        <v>1</v>
      </c>
    </row>
    <row r="1995" spans="2:6">
      <c r="B1995" t="s">
        <v>3237</v>
      </c>
      <c r="C1995" s="47">
        <v>1</v>
      </c>
      <c r="E1995" s="1" t="s">
        <v>2943</v>
      </c>
      <c r="F1995" s="1">
        <v>1</v>
      </c>
    </row>
    <row r="1996" spans="2:6">
      <c r="B1996" t="s">
        <v>3238</v>
      </c>
      <c r="C1996" s="47">
        <v>1</v>
      </c>
      <c r="E1996" s="1" t="s">
        <v>2944</v>
      </c>
      <c r="F1996" s="1">
        <v>1</v>
      </c>
    </row>
    <row r="1997" spans="2:6">
      <c r="B1997" t="s">
        <v>3252</v>
      </c>
      <c r="C1997" s="47">
        <v>1</v>
      </c>
      <c r="E1997" s="1" t="s">
        <v>2945</v>
      </c>
      <c r="F1997" s="1">
        <v>1</v>
      </c>
    </row>
    <row r="1998" spans="2:6">
      <c r="B1998" t="s">
        <v>3259</v>
      </c>
      <c r="C1998" s="47">
        <v>1</v>
      </c>
      <c r="E1998" s="1" t="s">
        <v>2946</v>
      </c>
      <c r="F1998" s="1">
        <v>1</v>
      </c>
    </row>
    <row r="1999" spans="2:6">
      <c r="B1999" t="s">
        <v>116</v>
      </c>
      <c r="C1999" s="47">
        <v>1</v>
      </c>
      <c r="E1999" s="1" t="s">
        <v>2947</v>
      </c>
      <c r="F1999" s="1">
        <v>1</v>
      </c>
    </row>
    <row r="2000" spans="2:6">
      <c r="B2000" t="s">
        <v>3261</v>
      </c>
      <c r="C2000" s="47">
        <v>1</v>
      </c>
      <c r="E2000" s="1" t="s">
        <v>2948</v>
      </c>
      <c r="F2000" s="1">
        <v>1</v>
      </c>
    </row>
    <row r="2001" spans="2:6">
      <c r="B2001" t="s">
        <v>3266</v>
      </c>
      <c r="C2001" s="47">
        <v>1</v>
      </c>
      <c r="E2001" s="1" t="s">
        <v>2949</v>
      </c>
      <c r="F2001" s="1">
        <v>1</v>
      </c>
    </row>
    <row r="2002" spans="2:6">
      <c r="B2002" t="s">
        <v>3271</v>
      </c>
      <c r="C2002" s="47">
        <v>1</v>
      </c>
      <c r="E2002" s="1" t="s">
        <v>2950</v>
      </c>
      <c r="F2002" s="1">
        <v>1</v>
      </c>
    </row>
    <row r="2003" spans="2:6">
      <c r="B2003" t="s">
        <v>3273</v>
      </c>
      <c r="C2003" s="47">
        <v>1</v>
      </c>
      <c r="E2003" s="1" t="s">
        <v>2951</v>
      </c>
      <c r="F2003" s="1">
        <v>1</v>
      </c>
    </row>
    <row r="2004" spans="2:6">
      <c r="B2004" t="s">
        <v>3290</v>
      </c>
      <c r="C2004" s="47">
        <v>1</v>
      </c>
      <c r="E2004" s="1" t="s">
        <v>2952</v>
      </c>
      <c r="F2004" s="1">
        <v>1</v>
      </c>
    </row>
    <row r="2005" spans="2:6">
      <c r="B2005" t="s">
        <v>3289</v>
      </c>
      <c r="C2005" s="47">
        <v>1</v>
      </c>
      <c r="E2005" s="1" t="s">
        <v>2953</v>
      </c>
      <c r="F2005" s="1">
        <v>1</v>
      </c>
    </row>
    <row r="2006" spans="2:6">
      <c r="B2006" t="s">
        <v>3292</v>
      </c>
      <c r="C2006" s="47">
        <v>1</v>
      </c>
      <c r="E2006" s="1" t="s">
        <v>2954</v>
      </c>
      <c r="F2006" s="1">
        <v>1</v>
      </c>
    </row>
    <row r="2007" spans="2:6">
      <c r="B2007" t="s">
        <v>3309</v>
      </c>
      <c r="C2007" s="47">
        <v>1</v>
      </c>
      <c r="E2007" s="1" t="s">
        <v>2955</v>
      </c>
      <c r="F2007" s="1">
        <v>1</v>
      </c>
    </row>
    <row r="2008" spans="2:6">
      <c r="B2008" t="s">
        <v>3326</v>
      </c>
      <c r="C2008" s="47">
        <v>1</v>
      </c>
      <c r="E2008" s="1" t="s">
        <v>2956</v>
      </c>
      <c r="F2008" s="1">
        <v>1</v>
      </c>
    </row>
    <row r="2009" spans="2:6">
      <c r="B2009" t="s">
        <v>3348</v>
      </c>
      <c r="C2009" s="47">
        <v>1</v>
      </c>
      <c r="E2009" s="1" t="s">
        <v>2958</v>
      </c>
      <c r="F2009" s="1">
        <v>1</v>
      </c>
    </row>
    <row r="2010" spans="2:6">
      <c r="B2010" t="s">
        <v>3349</v>
      </c>
      <c r="C2010" s="47">
        <v>1</v>
      </c>
      <c r="E2010" s="1" t="s">
        <v>2960</v>
      </c>
      <c r="F2010" s="1">
        <v>1</v>
      </c>
    </row>
    <row r="2011" spans="2:6">
      <c r="B2011" t="s">
        <v>3364</v>
      </c>
      <c r="C2011" s="47">
        <v>1</v>
      </c>
      <c r="E2011" s="1" t="s">
        <v>2961</v>
      </c>
      <c r="F2011" s="1">
        <v>1</v>
      </c>
    </row>
    <row r="2012" spans="2:6">
      <c r="B2012" t="s">
        <v>75</v>
      </c>
      <c r="C2012" s="47">
        <v>1</v>
      </c>
      <c r="E2012" s="1" t="s">
        <v>2962</v>
      </c>
      <c r="F2012" s="1">
        <v>1</v>
      </c>
    </row>
    <row r="2013" spans="2:6">
      <c r="B2013" t="s">
        <v>3371</v>
      </c>
      <c r="C2013" s="47">
        <v>1</v>
      </c>
      <c r="E2013" s="1" t="s">
        <v>2964</v>
      </c>
      <c r="F2013" s="1">
        <v>1</v>
      </c>
    </row>
    <row r="2014" spans="2:6">
      <c r="B2014" t="s">
        <v>3378</v>
      </c>
      <c r="C2014" s="47">
        <v>1</v>
      </c>
      <c r="E2014" s="1" t="s">
        <v>2965</v>
      </c>
      <c r="F2014" s="1">
        <v>1</v>
      </c>
    </row>
    <row r="2015" spans="2:6">
      <c r="B2015" t="s">
        <v>3382</v>
      </c>
      <c r="C2015" s="47">
        <v>1</v>
      </c>
      <c r="E2015" s="1" t="s">
        <v>2970</v>
      </c>
      <c r="F2015" s="1">
        <v>1</v>
      </c>
    </row>
    <row r="2016" spans="2:6">
      <c r="B2016" t="s">
        <v>3386</v>
      </c>
      <c r="C2016" s="47">
        <v>1</v>
      </c>
      <c r="E2016" s="1" t="s">
        <v>2971</v>
      </c>
      <c r="F2016" s="1">
        <v>1</v>
      </c>
    </row>
    <row r="2017" spans="2:6">
      <c r="B2017" t="s">
        <v>3395</v>
      </c>
      <c r="C2017" s="47">
        <v>1</v>
      </c>
      <c r="E2017" s="1" t="s">
        <v>2972</v>
      </c>
      <c r="F2017" s="1">
        <v>1</v>
      </c>
    </row>
    <row r="2018" spans="2:6">
      <c r="B2018" t="s">
        <v>3405</v>
      </c>
      <c r="C2018" s="47">
        <v>1</v>
      </c>
      <c r="E2018" s="1" t="s">
        <v>2973</v>
      </c>
      <c r="F2018" s="1">
        <v>1</v>
      </c>
    </row>
    <row r="2019" spans="2:6">
      <c r="B2019" t="s">
        <v>3411</v>
      </c>
      <c r="C2019" s="47">
        <v>1</v>
      </c>
      <c r="E2019" s="1" t="s">
        <v>2975</v>
      </c>
      <c r="F2019" s="1">
        <v>1</v>
      </c>
    </row>
    <row r="2020" spans="2:6">
      <c r="B2020" t="s">
        <v>3416</v>
      </c>
      <c r="C2020" s="47">
        <v>1</v>
      </c>
      <c r="E2020" s="1" t="s">
        <v>2976</v>
      </c>
      <c r="F2020" s="1">
        <v>1</v>
      </c>
    </row>
    <row r="2021" spans="2:6">
      <c r="B2021" t="s">
        <v>3423</v>
      </c>
      <c r="C2021" s="47">
        <v>1</v>
      </c>
      <c r="E2021" s="1" t="s">
        <v>2978</v>
      </c>
      <c r="F2021" s="1">
        <v>1</v>
      </c>
    </row>
    <row r="2022" spans="2:6">
      <c r="B2022" t="s">
        <v>3857</v>
      </c>
      <c r="C2022" s="47">
        <v>1</v>
      </c>
      <c r="E2022" s="1" t="s">
        <v>2981</v>
      </c>
      <c r="F2022" s="1">
        <v>1</v>
      </c>
    </row>
    <row r="2023" spans="2:6">
      <c r="B2023" t="s">
        <v>3433</v>
      </c>
      <c r="C2023" s="47">
        <v>1</v>
      </c>
      <c r="E2023" s="1" t="s">
        <v>2982</v>
      </c>
      <c r="F2023" s="1">
        <v>1</v>
      </c>
    </row>
    <row r="2024" spans="2:6">
      <c r="B2024" t="s">
        <v>3435</v>
      </c>
      <c r="C2024" s="47">
        <v>1</v>
      </c>
      <c r="E2024" s="1" t="s">
        <v>2984</v>
      </c>
      <c r="F2024" s="1">
        <v>1</v>
      </c>
    </row>
    <row r="2025" spans="2:6">
      <c r="B2025" t="s">
        <v>3449</v>
      </c>
      <c r="C2025" s="47">
        <v>1</v>
      </c>
      <c r="E2025" s="1" t="s">
        <v>2985</v>
      </c>
      <c r="F2025" s="1">
        <v>1</v>
      </c>
    </row>
    <row r="2026" spans="2:6">
      <c r="B2026" t="s">
        <v>3453</v>
      </c>
      <c r="C2026" s="47">
        <v>1</v>
      </c>
      <c r="E2026" s="1" t="s">
        <v>2990</v>
      </c>
      <c r="F2026" s="1">
        <v>1</v>
      </c>
    </row>
    <row r="2027" spans="2:6">
      <c r="B2027" t="s">
        <v>3462</v>
      </c>
      <c r="C2027" s="47">
        <v>1</v>
      </c>
      <c r="E2027" s="1" t="s">
        <v>2991</v>
      </c>
      <c r="F2027" s="1">
        <v>1</v>
      </c>
    </row>
    <row r="2028" spans="2:6">
      <c r="B2028" t="s">
        <v>3465</v>
      </c>
      <c r="C2028" s="47">
        <v>1</v>
      </c>
      <c r="E2028" s="1" t="s">
        <v>2992</v>
      </c>
      <c r="F2028" s="1">
        <v>1</v>
      </c>
    </row>
    <row r="2029" spans="2:6">
      <c r="B2029" t="s">
        <v>3484</v>
      </c>
      <c r="C2029" s="47">
        <v>1</v>
      </c>
      <c r="E2029" s="1" t="s">
        <v>2993</v>
      </c>
      <c r="F2029" s="1">
        <v>1</v>
      </c>
    </row>
    <row r="2030" spans="2:6">
      <c r="B2030" t="s">
        <v>9</v>
      </c>
      <c r="C2030" s="47">
        <v>1</v>
      </c>
      <c r="E2030" s="1" t="s">
        <v>2994</v>
      </c>
      <c r="F2030" s="1">
        <v>1</v>
      </c>
    </row>
    <row r="2031" spans="2:6">
      <c r="B2031" t="s">
        <v>3859</v>
      </c>
      <c r="C2031" s="47">
        <v>1</v>
      </c>
      <c r="E2031" s="1" t="s">
        <v>2995</v>
      </c>
      <c r="F2031" s="1">
        <v>1</v>
      </c>
    </row>
    <row r="2032" spans="2:6">
      <c r="B2032" t="s">
        <v>3490</v>
      </c>
      <c r="C2032" s="47">
        <v>1</v>
      </c>
      <c r="E2032" s="1" t="s">
        <v>2996</v>
      </c>
      <c r="F2032" s="1">
        <v>1</v>
      </c>
    </row>
    <row r="2033" spans="2:6">
      <c r="B2033" t="s">
        <v>4106</v>
      </c>
      <c r="C2033" s="47">
        <v>1</v>
      </c>
      <c r="E2033" s="1" t="s">
        <v>2997</v>
      </c>
      <c r="F2033" s="1">
        <v>1</v>
      </c>
    </row>
    <row r="2034" spans="2:6">
      <c r="B2034" t="s">
        <v>3492</v>
      </c>
      <c r="C2034" s="47">
        <v>1</v>
      </c>
      <c r="E2034" s="1" t="s">
        <v>3001</v>
      </c>
      <c r="F2034" s="1">
        <v>1</v>
      </c>
    </row>
    <row r="2035" spans="2:6">
      <c r="B2035" t="s">
        <v>813</v>
      </c>
      <c r="C2035" s="47">
        <v>1</v>
      </c>
      <c r="E2035" s="1" t="s">
        <v>3002</v>
      </c>
      <c r="F2035" s="1">
        <v>1</v>
      </c>
    </row>
    <row r="2036" spans="2:6">
      <c r="B2036" t="s">
        <v>3499</v>
      </c>
      <c r="C2036" s="47">
        <v>1</v>
      </c>
      <c r="E2036" s="1" t="s">
        <v>3003</v>
      </c>
      <c r="F2036" s="1">
        <v>1</v>
      </c>
    </row>
    <row r="2037" spans="2:6">
      <c r="B2037" t="s">
        <v>3577</v>
      </c>
      <c r="C2037" s="47">
        <v>1</v>
      </c>
      <c r="E2037" s="1" t="s">
        <v>3006</v>
      </c>
      <c r="F2037" s="1">
        <v>1</v>
      </c>
    </row>
    <row r="2038" spans="2:6">
      <c r="B2038" t="s">
        <v>3860</v>
      </c>
      <c r="C2038" s="47">
        <v>1</v>
      </c>
      <c r="E2038" s="1" t="s">
        <v>3009</v>
      </c>
      <c r="F2038" s="1">
        <v>1</v>
      </c>
    </row>
    <row r="2039" spans="2:6">
      <c r="B2039" t="s">
        <v>3548</v>
      </c>
      <c r="C2039" s="47">
        <v>1</v>
      </c>
      <c r="E2039" s="1" t="s">
        <v>3010</v>
      </c>
      <c r="F2039" s="1">
        <v>1</v>
      </c>
    </row>
    <row r="2040" spans="2:6">
      <c r="B2040" t="s">
        <v>3554</v>
      </c>
      <c r="C2040" s="47">
        <v>1</v>
      </c>
      <c r="E2040" s="1" t="s">
        <v>3011</v>
      </c>
      <c r="F2040" s="1">
        <v>1</v>
      </c>
    </row>
    <row r="2041" spans="2:6">
      <c r="B2041" t="s">
        <v>3575</v>
      </c>
      <c r="C2041" s="47">
        <v>1</v>
      </c>
      <c r="E2041" s="1" t="s">
        <v>3012</v>
      </c>
      <c r="F2041" s="1">
        <v>1</v>
      </c>
    </row>
    <row r="2042" spans="2:6">
      <c r="B2042" t="s">
        <v>3579</v>
      </c>
      <c r="C2042" s="47">
        <v>1</v>
      </c>
      <c r="E2042" s="1" t="s">
        <v>3014</v>
      </c>
      <c r="F2042" s="1">
        <v>1</v>
      </c>
    </row>
    <row r="2043" spans="2:6">
      <c r="B2043" t="s">
        <v>3580</v>
      </c>
      <c r="C2043" s="47">
        <v>1</v>
      </c>
      <c r="E2043" s="1" t="s">
        <v>3015</v>
      </c>
      <c r="F2043" s="1">
        <v>1</v>
      </c>
    </row>
    <row r="2044" spans="2:6">
      <c r="B2044" t="s">
        <v>3585</v>
      </c>
      <c r="C2044" s="47">
        <v>1</v>
      </c>
      <c r="E2044" s="1" t="s">
        <v>3016</v>
      </c>
      <c r="F2044" s="1">
        <v>1</v>
      </c>
    </row>
    <row r="2045" spans="2:6">
      <c r="B2045" t="s">
        <v>119</v>
      </c>
      <c r="C2045" s="47">
        <v>1</v>
      </c>
      <c r="E2045" s="1" t="s">
        <v>3019</v>
      </c>
      <c r="F2045" s="1">
        <v>1</v>
      </c>
    </row>
    <row r="2046" spans="2:6">
      <c r="B2046" t="s">
        <v>3599</v>
      </c>
      <c r="C2046" s="47">
        <v>1</v>
      </c>
      <c r="E2046" s="1" t="s">
        <v>3021</v>
      </c>
      <c r="F2046" s="1">
        <v>1</v>
      </c>
    </row>
    <row r="2047" spans="2:6">
      <c r="B2047" t="s">
        <v>3608</v>
      </c>
      <c r="C2047" s="47">
        <v>1</v>
      </c>
      <c r="E2047" s="1" t="s">
        <v>3022</v>
      </c>
      <c r="F2047" s="1">
        <v>1</v>
      </c>
    </row>
    <row r="2048" spans="2:6">
      <c r="B2048" t="s">
        <v>3610</v>
      </c>
      <c r="C2048" s="47">
        <v>1</v>
      </c>
      <c r="E2048" s="1" t="s">
        <v>3024</v>
      </c>
      <c r="F2048" s="1">
        <v>1</v>
      </c>
    </row>
    <row r="2049" spans="2:6">
      <c r="B2049" t="s">
        <v>3622</v>
      </c>
      <c r="C2049" s="47">
        <v>1</v>
      </c>
      <c r="E2049" s="1" t="s">
        <v>3026</v>
      </c>
      <c r="F2049" s="1">
        <v>1</v>
      </c>
    </row>
    <row r="2050" spans="2:6">
      <c r="B2050" t="s">
        <v>3631</v>
      </c>
      <c r="C2050" s="47">
        <v>1</v>
      </c>
      <c r="E2050" s="1" t="s">
        <v>3027</v>
      </c>
      <c r="F2050" s="1">
        <v>1</v>
      </c>
    </row>
    <row r="2051" spans="2:6">
      <c r="B2051" t="s">
        <v>3632</v>
      </c>
      <c r="C2051" s="47">
        <v>1</v>
      </c>
      <c r="E2051" s="1" t="s">
        <v>3028</v>
      </c>
      <c r="F2051" s="1">
        <v>1</v>
      </c>
    </row>
    <row r="2052" spans="2:6">
      <c r="B2052" t="s">
        <v>3651</v>
      </c>
      <c r="C2052" s="47">
        <v>1</v>
      </c>
      <c r="E2052" s="1" t="s">
        <v>3030</v>
      </c>
      <c r="F2052" s="1">
        <v>1</v>
      </c>
    </row>
    <row r="2053" spans="2:6">
      <c r="B2053" t="s">
        <v>84</v>
      </c>
      <c r="C2053" s="47">
        <v>1</v>
      </c>
      <c r="E2053" s="1" t="s">
        <v>3031</v>
      </c>
      <c r="F2053" s="1">
        <v>1</v>
      </c>
    </row>
    <row r="2054" spans="2:6">
      <c r="B2054" t="s">
        <v>3662</v>
      </c>
      <c r="C2054" s="47">
        <v>1</v>
      </c>
      <c r="E2054" s="1" t="s">
        <v>3034</v>
      </c>
      <c r="F2054" s="1">
        <v>1</v>
      </c>
    </row>
    <row r="2055" spans="2:6">
      <c r="B2055" t="s">
        <v>3663</v>
      </c>
      <c r="C2055" s="47">
        <v>1</v>
      </c>
      <c r="E2055" s="1" t="s">
        <v>3035</v>
      </c>
      <c r="F2055" s="1">
        <v>1</v>
      </c>
    </row>
    <row r="2056" spans="2:6">
      <c r="B2056" t="s">
        <v>3671</v>
      </c>
      <c r="C2056" s="47">
        <v>1</v>
      </c>
      <c r="E2056" s="1" t="s">
        <v>3036</v>
      </c>
      <c r="F2056" s="1">
        <v>1</v>
      </c>
    </row>
    <row r="2057" spans="2:6">
      <c r="B2057" t="s">
        <v>3704</v>
      </c>
      <c r="C2057" s="47">
        <v>1</v>
      </c>
      <c r="E2057" s="1" t="s">
        <v>3039</v>
      </c>
      <c r="F2057" s="1">
        <v>1</v>
      </c>
    </row>
    <row r="2058" spans="2:6">
      <c r="B2058" t="s">
        <v>1052</v>
      </c>
      <c r="C2058" s="47">
        <v>1</v>
      </c>
      <c r="E2058" s="1" t="s">
        <v>3040</v>
      </c>
      <c r="F2058" s="1">
        <v>1</v>
      </c>
    </row>
    <row r="2059" spans="2:6">
      <c r="B2059" t="s">
        <v>3861</v>
      </c>
      <c r="C2059" s="47">
        <v>1</v>
      </c>
      <c r="E2059" s="1" t="s">
        <v>3041</v>
      </c>
      <c r="F2059" s="1">
        <v>1</v>
      </c>
    </row>
    <row r="2060" spans="2:6">
      <c r="B2060" t="s">
        <v>3725</v>
      </c>
      <c r="C2060" s="47">
        <v>1</v>
      </c>
      <c r="E2060" s="1" t="s">
        <v>3042</v>
      </c>
      <c r="F2060" s="1">
        <v>1</v>
      </c>
    </row>
    <row r="2061" spans="2:6">
      <c r="B2061" t="s">
        <v>3726</v>
      </c>
      <c r="C2061" s="47">
        <v>1</v>
      </c>
      <c r="E2061" s="1" t="s">
        <v>3044</v>
      </c>
      <c r="F2061" s="1">
        <v>1</v>
      </c>
    </row>
    <row r="2062" spans="2:6">
      <c r="B2062" t="s">
        <v>900</v>
      </c>
      <c r="C2062" s="47">
        <v>1</v>
      </c>
      <c r="E2062" s="1" t="s">
        <v>3045</v>
      </c>
      <c r="F2062" s="1">
        <v>1</v>
      </c>
    </row>
    <row r="2063" spans="2:6">
      <c r="B2063" t="s">
        <v>3756</v>
      </c>
      <c r="C2063" s="47">
        <v>1</v>
      </c>
      <c r="E2063" s="1" t="s">
        <v>3046</v>
      </c>
      <c r="F2063" s="1">
        <v>1</v>
      </c>
    </row>
    <row r="2064" spans="2:6">
      <c r="B2064" t="s">
        <v>3773</v>
      </c>
      <c r="C2064" s="47">
        <v>1</v>
      </c>
      <c r="E2064" s="1" t="s">
        <v>3047</v>
      </c>
      <c r="F2064" s="1">
        <v>1</v>
      </c>
    </row>
    <row r="2065" spans="2:6">
      <c r="B2065" t="s">
        <v>3783</v>
      </c>
      <c r="C2065" s="47">
        <v>1</v>
      </c>
      <c r="E2065" s="1" t="s">
        <v>3048</v>
      </c>
      <c r="F2065" s="1">
        <v>1</v>
      </c>
    </row>
    <row r="2066" spans="2:6">
      <c r="B2066" t="s">
        <v>3846</v>
      </c>
      <c r="C2066" s="47">
        <v>1</v>
      </c>
      <c r="E2066" s="1" t="s">
        <v>3051</v>
      </c>
      <c r="F2066" s="1">
        <v>1</v>
      </c>
    </row>
    <row r="2067" spans="2:6">
      <c r="B2067" t="s">
        <v>3873</v>
      </c>
      <c r="C2067" s="47">
        <v>1</v>
      </c>
      <c r="E2067" s="1" t="s">
        <v>3053</v>
      </c>
      <c r="F2067" s="1">
        <v>1</v>
      </c>
    </row>
    <row r="2068" spans="2:6">
      <c r="B2068" t="s">
        <v>3892</v>
      </c>
      <c r="C2068" s="47">
        <v>1</v>
      </c>
      <c r="E2068" s="1" t="s">
        <v>3054</v>
      </c>
      <c r="F2068" s="1">
        <v>1</v>
      </c>
    </row>
    <row r="2069" spans="2:6">
      <c r="B2069" t="s">
        <v>3899</v>
      </c>
      <c r="C2069" s="47">
        <v>1</v>
      </c>
      <c r="E2069" s="1" t="s">
        <v>3056</v>
      </c>
      <c r="F2069" s="1">
        <v>1</v>
      </c>
    </row>
    <row r="2070" spans="2:6">
      <c r="B2070" t="s">
        <v>3928</v>
      </c>
      <c r="C2070" s="47">
        <v>1</v>
      </c>
      <c r="E2070" s="1" t="s">
        <v>3057</v>
      </c>
      <c r="F2070" s="1">
        <v>1</v>
      </c>
    </row>
    <row r="2071" spans="2:6">
      <c r="B2071" t="s">
        <v>3942</v>
      </c>
      <c r="C2071" s="47">
        <v>1</v>
      </c>
      <c r="E2071" s="1" t="s">
        <v>3058</v>
      </c>
      <c r="F2071" s="1">
        <v>1</v>
      </c>
    </row>
    <row r="2072" spans="2:6">
      <c r="B2072" t="s">
        <v>3945</v>
      </c>
      <c r="C2072" s="47">
        <v>1</v>
      </c>
      <c r="E2072" s="1" t="s">
        <v>3060</v>
      </c>
      <c r="F2072" s="1">
        <v>1</v>
      </c>
    </row>
    <row r="2073" spans="2:6">
      <c r="B2073" t="s">
        <v>3956</v>
      </c>
      <c r="C2073" s="47">
        <v>1</v>
      </c>
      <c r="E2073" s="1" t="s">
        <v>3061</v>
      </c>
      <c r="F2073" s="1">
        <v>1</v>
      </c>
    </row>
    <row r="2074" spans="2:6">
      <c r="B2074" t="s">
        <v>3958</v>
      </c>
      <c r="C2074" s="47">
        <v>1</v>
      </c>
      <c r="E2074" s="1" t="s">
        <v>3064</v>
      </c>
      <c r="F2074" s="1">
        <v>1</v>
      </c>
    </row>
    <row r="2075" spans="2:6">
      <c r="B2075" t="s">
        <v>3959</v>
      </c>
      <c r="C2075" s="47">
        <v>1</v>
      </c>
      <c r="E2075" s="1" t="s">
        <v>3065</v>
      </c>
      <c r="F2075" s="1">
        <v>1</v>
      </c>
    </row>
    <row r="2076" spans="2:6">
      <c r="B2076" t="s">
        <v>3962</v>
      </c>
      <c r="C2076" s="47">
        <v>1</v>
      </c>
      <c r="E2076" s="1" t="s">
        <v>3066</v>
      </c>
      <c r="F2076" s="1">
        <v>1</v>
      </c>
    </row>
    <row r="2077" spans="2:6">
      <c r="B2077" t="s">
        <v>3963</v>
      </c>
      <c r="C2077" s="47">
        <v>1</v>
      </c>
      <c r="E2077" s="1" t="s">
        <v>3067</v>
      </c>
      <c r="F2077" s="1">
        <v>1</v>
      </c>
    </row>
    <row r="2078" spans="2:6">
      <c r="B2078" t="s">
        <v>3967</v>
      </c>
      <c r="C2078" s="47">
        <v>1</v>
      </c>
      <c r="E2078" s="1" t="s">
        <v>3068</v>
      </c>
      <c r="F2078" s="1">
        <v>1</v>
      </c>
    </row>
    <row r="2079" spans="2:6">
      <c r="B2079" t="s">
        <v>3975</v>
      </c>
      <c r="C2079" s="47">
        <v>1</v>
      </c>
      <c r="E2079" s="1" t="s">
        <v>3069</v>
      </c>
      <c r="F2079" s="1">
        <v>1</v>
      </c>
    </row>
    <row r="2080" spans="2:6">
      <c r="B2080" t="s">
        <v>3976</v>
      </c>
      <c r="C2080" s="47">
        <v>1</v>
      </c>
      <c r="E2080" s="1" t="s">
        <v>3070</v>
      </c>
      <c r="F2080" s="1">
        <v>1</v>
      </c>
    </row>
    <row r="2081" spans="2:6">
      <c r="B2081" t="s">
        <v>3990</v>
      </c>
      <c r="C2081" s="47">
        <v>1</v>
      </c>
      <c r="E2081" s="1" t="s">
        <v>3071</v>
      </c>
      <c r="F2081" s="1">
        <v>1</v>
      </c>
    </row>
    <row r="2082" spans="2:6">
      <c r="B2082" t="s">
        <v>1570</v>
      </c>
      <c r="C2082" s="47">
        <v>1</v>
      </c>
      <c r="E2082" s="1" t="s">
        <v>3072</v>
      </c>
      <c r="F2082" s="1">
        <v>1</v>
      </c>
    </row>
    <row r="2083" spans="2:6">
      <c r="B2083" t="s">
        <v>4002</v>
      </c>
      <c r="C2083" s="47">
        <v>1</v>
      </c>
      <c r="E2083" s="1" t="s">
        <v>3073</v>
      </c>
      <c r="F2083" s="1">
        <v>1</v>
      </c>
    </row>
    <row r="2084" spans="2:6">
      <c r="B2084" t="s">
        <v>4003</v>
      </c>
      <c r="C2084" s="47">
        <v>1</v>
      </c>
      <c r="E2084" s="1" t="s">
        <v>3078</v>
      </c>
      <c r="F2084" s="1">
        <v>1</v>
      </c>
    </row>
    <row r="2085" spans="2:6">
      <c r="B2085" t="s">
        <v>4010</v>
      </c>
      <c r="C2085" s="47">
        <v>1</v>
      </c>
      <c r="E2085" s="1" t="s">
        <v>3080</v>
      </c>
      <c r="F2085" s="1">
        <v>1</v>
      </c>
    </row>
    <row r="2086" spans="2:6">
      <c r="B2086" t="s">
        <v>4046</v>
      </c>
      <c r="C2086" s="47">
        <v>1</v>
      </c>
      <c r="E2086" s="1" t="s">
        <v>3081</v>
      </c>
      <c r="F2086" s="1">
        <v>1</v>
      </c>
    </row>
    <row r="2087" spans="2:6">
      <c r="B2087" t="s">
        <v>4037</v>
      </c>
      <c r="C2087" s="47">
        <v>1</v>
      </c>
      <c r="E2087" s="1" t="s">
        <v>3082</v>
      </c>
      <c r="F2087" s="1">
        <v>1</v>
      </c>
    </row>
    <row r="2088" spans="2:6">
      <c r="B2088" t="s">
        <v>4055</v>
      </c>
      <c r="C2088" s="47">
        <v>1</v>
      </c>
      <c r="E2088" s="1" t="s">
        <v>3085</v>
      </c>
      <c r="F2088" s="1">
        <v>1</v>
      </c>
    </row>
    <row r="2089" spans="2:6">
      <c r="B2089" t="s">
        <v>4078</v>
      </c>
      <c r="C2089" s="47">
        <v>1</v>
      </c>
      <c r="E2089" s="1" t="s">
        <v>3086</v>
      </c>
      <c r="F2089" s="1">
        <v>1</v>
      </c>
    </row>
    <row r="2090" spans="2:6">
      <c r="B2090" t="s">
        <v>12</v>
      </c>
      <c r="C2090" s="47">
        <v>1</v>
      </c>
      <c r="E2090" s="1" t="s">
        <v>3087</v>
      </c>
      <c r="F2090" s="1">
        <v>1</v>
      </c>
    </row>
    <row r="2091" spans="2:6">
      <c r="B2091" t="s">
        <v>4086</v>
      </c>
      <c r="C2091" s="47">
        <v>1</v>
      </c>
      <c r="E2091" s="1" t="s">
        <v>3088</v>
      </c>
      <c r="F2091" s="1">
        <v>1</v>
      </c>
    </row>
    <row r="2092" spans="2:6">
      <c r="B2092" t="s">
        <v>1282</v>
      </c>
      <c r="C2092" s="47">
        <v>1</v>
      </c>
      <c r="E2092" s="1" t="s">
        <v>63</v>
      </c>
      <c r="F2092" s="1">
        <v>1</v>
      </c>
    </row>
    <row r="2093" spans="2:6">
      <c r="B2093" t="s">
        <v>3864</v>
      </c>
      <c r="C2093" s="47">
        <v>1</v>
      </c>
      <c r="E2093" s="1" t="s">
        <v>3090</v>
      </c>
      <c r="F2093" s="1">
        <v>1</v>
      </c>
    </row>
    <row r="2094" spans="2:6">
      <c r="B2094" t="s">
        <v>4116</v>
      </c>
      <c r="C2094" s="47">
        <v>1</v>
      </c>
      <c r="E2094" s="1" t="s">
        <v>3091</v>
      </c>
      <c r="F2094" s="1">
        <v>1</v>
      </c>
    </row>
    <row r="2095" spans="2:6">
      <c r="B2095" t="s">
        <v>4118</v>
      </c>
      <c r="C2095" s="47">
        <v>1</v>
      </c>
      <c r="E2095" s="1" t="s">
        <v>3092</v>
      </c>
      <c r="F2095" s="1">
        <v>1</v>
      </c>
    </row>
    <row r="2096" spans="2:6">
      <c r="B2096" t="s">
        <v>2915</v>
      </c>
      <c r="C2096" s="47">
        <v>1</v>
      </c>
      <c r="E2096" s="1" t="s">
        <v>3093</v>
      </c>
      <c r="F2096" s="1">
        <v>1</v>
      </c>
    </row>
    <row r="2097" spans="2:6">
      <c r="B2097" t="s">
        <v>4126</v>
      </c>
      <c r="C2097" s="47">
        <v>1</v>
      </c>
      <c r="E2097" s="1" t="s">
        <v>3094</v>
      </c>
      <c r="F2097" s="1">
        <v>1</v>
      </c>
    </row>
    <row r="2098" spans="2:6">
      <c r="B2098" t="s">
        <v>4129</v>
      </c>
      <c r="C2098" s="47">
        <v>1</v>
      </c>
      <c r="E2098" s="1" t="s">
        <v>64</v>
      </c>
      <c r="F2098" s="1">
        <v>1</v>
      </c>
    </row>
    <row r="2099" spans="2:6">
      <c r="B2099" t="s">
        <v>4130</v>
      </c>
      <c r="C2099" s="47">
        <v>1</v>
      </c>
      <c r="E2099" s="1" t="s">
        <v>3095</v>
      </c>
      <c r="F2099" s="1">
        <v>1</v>
      </c>
    </row>
    <row r="2100" spans="2:6">
      <c r="B2100" t="s">
        <v>4131</v>
      </c>
      <c r="C2100" s="47">
        <v>1</v>
      </c>
      <c r="E2100" s="1" t="s">
        <v>3096</v>
      </c>
      <c r="F2100" s="1">
        <v>1</v>
      </c>
    </row>
    <row r="2101" spans="2:6">
      <c r="B2101" t="s">
        <v>4133</v>
      </c>
      <c r="C2101" s="47">
        <v>1</v>
      </c>
      <c r="E2101" s="1" t="s">
        <v>65</v>
      </c>
      <c r="F2101" s="1">
        <v>1</v>
      </c>
    </row>
    <row r="2102" spans="2:6">
      <c r="B2102" t="s">
        <v>3865</v>
      </c>
      <c r="C2102" s="47">
        <v>1</v>
      </c>
      <c r="E2102" s="1" t="s">
        <v>3099</v>
      </c>
      <c r="F2102" s="1">
        <v>1</v>
      </c>
    </row>
    <row r="2103" spans="2:6">
      <c r="B2103" t="s">
        <v>49</v>
      </c>
      <c r="C2103" s="47">
        <v>1</v>
      </c>
      <c r="E2103" s="1" t="s">
        <v>3100</v>
      </c>
      <c r="F2103" s="1">
        <v>1</v>
      </c>
    </row>
    <row r="2104" spans="2:6">
      <c r="B2104" t="s">
        <v>4152</v>
      </c>
      <c r="C2104" s="47">
        <v>1</v>
      </c>
      <c r="E2104" s="1" t="s">
        <v>3102</v>
      </c>
      <c r="F2104" s="1">
        <v>1</v>
      </c>
    </row>
    <row r="2105" spans="2:6">
      <c r="B2105" t="s">
        <v>4164</v>
      </c>
      <c r="C2105" s="47">
        <v>1</v>
      </c>
      <c r="E2105" s="1" t="s">
        <v>3103</v>
      </c>
      <c r="F2105" s="1">
        <v>1</v>
      </c>
    </row>
    <row r="2106" spans="2:6">
      <c r="B2106" t="s">
        <v>4191</v>
      </c>
      <c r="C2106" s="47">
        <v>1</v>
      </c>
      <c r="E2106" s="1" t="s">
        <v>3105</v>
      </c>
      <c r="F2106" s="1">
        <v>1</v>
      </c>
    </row>
    <row r="2107" spans="2:6">
      <c r="B2107" t="s">
        <v>4220</v>
      </c>
      <c r="C2107" s="47">
        <v>1</v>
      </c>
      <c r="E2107" s="1" t="s">
        <v>3106</v>
      </c>
      <c r="F2107" s="1">
        <v>1</v>
      </c>
    </row>
    <row r="2108" spans="2:6">
      <c r="B2108" t="s">
        <v>3866</v>
      </c>
      <c r="C2108" s="47">
        <v>1</v>
      </c>
      <c r="E2108" s="1" t="s">
        <v>3107</v>
      </c>
      <c r="F2108" s="1">
        <v>1</v>
      </c>
    </row>
    <row r="2109" spans="2:6">
      <c r="B2109" t="s">
        <v>4233</v>
      </c>
      <c r="C2109" s="47">
        <v>1</v>
      </c>
      <c r="E2109" s="1" t="s">
        <v>3108</v>
      </c>
      <c r="F2109" s="1">
        <v>1</v>
      </c>
    </row>
    <row r="2110" spans="2:6">
      <c r="B2110" t="s">
        <v>4232</v>
      </c>
      <c r="C2110" s="47">
        <v>1</v>
      </c>
      <c r="E2110" s="1" t="s">
        <v>3109</v>
      </c>
      <c r="F2110" s="1">
        <v>1</v>
      </c>
    </row>
    <row r="2111" spans="2:6">
      <c r="B2111" t="s">
        <v>4234</v>
      </c>
      <c r="C2111" s="47">
        <v>1</v>
      </c>
      <c r="E2111" s="1" t="s">
        <v>3110</v>
      </c>
      <c r="F2111" s="1">
        <v>1</v>
      </c>
    </row>
    <row r="2112" spans="2:6">
      <c r="B2112" t="s">
        <v>4236</v>
      </c>
      <c r="C2112" s="47">
        <v>1</v>
      </c>
      <c r="E2112" s="1" t="s">
        <v>3115</v>
      </c>
      <c r="F2112" s="1">
        <v>1</v>
      </c>
    </row>
    <row r="2113" spans="2:6">
      <c r="B2113" t="s">
        <v>4238</v>
      </c>
      <c r="C2113" s="47">
        <v>1</v>
      </c>
      <c r="E2113" s="1" t="s">
        <v>3116</v>
      </c>
      <c r="F2113" s="1">
        <v>1</v>
      </c>
    </row>
    <row r="2114" spans="2:6">
      <c r="B2114" t="s">
        <v>100</v>
      </c>
      <c r="C2114" s="47">
        <v>1</v>
      </c>
      <c r="E2114" s="1" t="s">
        <v>3118</v>
      </c>
      <c r="F2114" s="1">
        <v>1</v>
      </c>
    </row>
    <row r="2115" spans="2:6">
      <c r="B2115" t="s">
        <v>4239</v>
      </c>
      <c r="C2115" s="47">
        <v>1</v>
      </c>
      <c r="E2115" s="1" t="s">
        <v>3119</v>
      </c>
      <c r="F2115" s="1">
        <v>1</v>
      </c>
    </row>
    <row r="2116" spans="2:6">
      <c r="B2116" t="s">
        <v>4243</v>
      </c>
      <c r="C2116" s="47">
        <v>1</v>
      </c>
      <c r="E2116" s="1" t="s">
        <v>3122</v>
      </c>
      <c r="F2116" s="1">
        <v>1</v>
      </c>
    </row>
    <row r="2117" spans="2:6">
      <c r="B2117" t="s">
        <v>3867</v>
      </c>
      <c r="C2117" s="47">
        <v>1</v>
      </c>
      <c r="E2117" s="1" t="s">
        <v>3124</v>
      </c>
      <c r="F2117" s="1">
        <v>1</v>
      </c>
    </row>
    <row r="2118" spans="2:6">
      <c r="B2118" t="s">
        <v>4247</v>
      </c>
      <c r="C2118" s="47">
        <v>1</v>
      </c>
      <c r="E2118" s="1" t="s">
        <v>3129</v>
      </c>
      <c r="F2118" s="1">
        <v>1</v>
      </c>
    </row>
    <row r="2119" spans="2:6">
      <c r="B2119" t="s">
        <v>4249</v>
      </c>
      <c r="C2119" s="47">
        <v>1</v>
      </c>
      <c r="E2119" s="1" t="s">
        <v>66</v>
      </c>
      <c r="F2119" s="1">
        <v>1</v>
      </c>
    </row>
    <row r="2120" spans="2:6">
      <c r="B2120" t="s">
        <v>4251</v>
      </c>
      <c r="C2120" s="47">
        <v>1</v>
      </c>
      <c r="E2120" s="1" t="s">
        <v>3132</v>
      </c>
      <c r="F2120" s="1">
        <v>1</v>
      </c>
    </row>
    <row r="2121" spans="2:6">
      <c r="B2121" t="s">
        <v>4252</v>
      </c>
      <c r="C2121" s="47">
        <v>1</v>
      </c>
      <c r="E2121" s="1" t="s">
        <v>3133</v>
      </c>
      <c r="F2121" s="1">
        <v>1</v>
      </c>
    </row>
    <row r="2122" spans="2:6">
      <c r="B2122" t="s">
        <v>4257</v>
      </c>
      <c r="C2122" s="47">
        <v>1</v>
      </c>
      <c r="E2122" s="1" t="s">
        <v>3137</v>
      </c>
      <c r="F2122" s="1">
        <v>1</v>
      </c>
    </row>
    <row r="2123" spans="2:6">
      <c r="B2123" t="s">
        <v>4271</v>
      </c>
      <c r="C2123" s="47">
        <v>1</v>
      </c>
      <c r="E2123" s="1" t="s">
        <v>3139</v>
      </c>
      <c r="F2123" s="1">
        <v>1</v>
      </c>
    </row>
    <row r="2124" spans="2:6">
      <c r="B2124" t="s">
        <v>3870</v>
      </c>
      <c r="C2124" s="47">
        <v>1</v>
      </c>
      <c r="E2124" s="1" t="s">
        <v>67</v>
      </c>
      <c r="F2124" s="1">
        <v>1</v>
      </c>
    </row>
    <row r="2125" spans="2:6">
      <c r="B2125" t="s">
        <v>4296</v>
      </c>
      <c r="C2125" s="47">
        <v>1</v>
      </c>
      <c r="E2125" s="1" t="s">
        <v>3141</v>
      </c>
      <c r="F2125" s="1">
        <v>1</v>
      </c>
    </row>
    <row r="2126" spans="2:6">
      <c r="B2126" t="s">
        <v>3817</v>
      </c>
      <c r="C2126" s="47">
        <v>1</v>
      </c>
      <c r="E2126" s="1" t="s">
        <v>3143</v>
      </c>
      <c r="F2126" s="1">
        <v>1</v>
      </c>
    </row>
    <row r="2127" spans="2:6">
      <c r="B2127" t="s">
        <v>3854</v>
      </c>
      <c r="C2127" s="47">
        <v>1</v>
      </c>
      <c r="E2127" s="1" t="s">
        <v>3145</v>
      </c>
      <c r="F2127" s="1">
        <v>1</v>
      </c>
    </row>
    <row r="2128" spans="2:6">
      <c r="B2128" t="s">
        <v>3858</v>
      </c>
      <c r="C2128" s="47">
        <v>1</v>
      </c>
      <c r="E2128" s="1" t="s">
        <v>3146</v>
      </c>
      <c r="F2128" s="1">
        <v>1</v>
      </c>
    </row>
    <row r="2129" spans="2:6">
      <c r="B2129" t="s">
        <v>3875</v>
      </c>
      <c r="C2129" s="47">
        <v>1</v>
      </c>
      <c r="E2129" s="1" t="s">
        <v>3149</v>
      </c>
      <c r="F2129" s="1">
        <v>1</v>
      </c>
    </row>
    <row r="2130" spans="2:6">
      <c r="B2130" t="s">
        <v>3876</v>
      </c>
      <c r="C2130" s="47">
        <v>1</v>
      </c>
      <c r="E2130" s="1" t="s">
        <v>3150</v>
      </c>
      <c r="F2130" s="1">
        <v>1</v>
      </c>
    </row>
    <row r="2131" spans="2:6">
      <c r="B2131" t="s">
        <v>3877</v>
      </c>
      <c r="C2131" s="47">
        <v>1</v>
      </c>
      <c r="E2131" s="1" t="s">
        <v>3151</v>
      </c>
      <c r="F2131" s="1">
        <v>1</v>
      </c>
    </row>
    <row r="2132" spans="2:6">
      <c r="B2132" t="s">
        <v>3878</v>
      </c>
      <c r="C2132" s="47">
        <v>1</v>
      </c>
      <c r="E2132" s="1" t="s">
        <v>3152</v>
      </c>
      <c r="F2132" s="1">
        <v>1</v>
      </c>
    </row>
    <row r="2133" spans="2:6">
      <c r="B2133" t="s">
        <v>1005</v>
      </c>
      <c r="C2133" s="47">
        <v>1</v>
      </c>
      <c r="E2133" s="1" t="s">
        <v>3153</v>
      </c>
      <c r="F2133" s="1">
        <v>1</v>
      </c>
    </row>
    <row r="2134" spans="2:6">
      <c r="B2134" t="s">
        <v>779</v>
      </c>
      <c r="C2134" s="47">
        <v>1</v>
      </c>
      <c r="E2134" s="1" t="s">
        <v>3155</v>
      </c>
      <c r="F2134" s="1">
        <v>1</v>
      </c>
    </row>
    <row r="2135" spans="2:6">
      <c r="B2135" t="s">
        <v>3884</v>
      </c>
      <c r="C2135" s="47">
        <v>1</v>
      </c>
      <c r="E2135" s="1" t="s">
        <v>3156</v>
      </c>
      <c r="F2135" s="1">
        <v>1</v>
      </c>
    </row>
    <row r="2136" spans="2:6">
      <c r="B2136" t="s">
        <v>3885</v>
      </c>
      <c r="C2136" s="47">
        <v>1</v>
      </c>
      <c r="E2136" s="1" t="s">
        <v>68</v>
      </c>
      <c r="F2136" s="1">
        <v>1</v>
      </c>
    </row>
    <row r="2137" spans="2:6">
      <c r="B2137" t="s">
        <v>120</v>
      </c>
      <c r="C2137" s="47">
        <v>1</v>
      </c>
      <c r="E2137" s="1" t="s">
        <v>3157</v>
      </c>
      <c r="F2137" s="1">
        <v>1</v>
      </c>
    </row>
    <row r="2138" spans="2:6">
      <c r="B2138" t="s">
        <v>3886</v>
      </c>
      <c r="C2138" s="47">
        <v>1</v>
      </c>
      <c r="E2138" s="1" t="s">
        <v>3159</v>
      </c>
      <c r="F2138" s="1">
        <v>1</v>
      </c>
    </row>
    <row r="2139" spans="2:6">
      <c r="B2139" t="s">
        <v>3895</v>
      </c>
      <c r="C2139" s="47">
        <v>1</v>
      </c>
      <c r="E2139" s="1" t="s">
        <v>3161</v>
      </c>
      <c r="F2139" s="1">
        <v>1</v>
      </c>
    </row>
    <row r="2140" spans="2:6">
      <c r="B2140" t="s">
        <v>3905</v>
      </c>
      <c r="C2140" s="47">
        <v>1</v>
      </c>
      <c r="E2140" s="1" t="s">
        <v>3162</v>
      </c>
      <c r="F2140" s="1">
        <v>1</v>
      </c>
    </row>
    <row r="2141" spans="2:6">
      <c r="B2141" t="s">
        <v>3901</v>
      </c>
      <c r="C2141" s="47">
        <v>1</v>
      </c>
      <c r="E2141" s="1" t="s">
        <v>3163</v>
      </c>
      <c r="F2141" s="1">
        <v>1</v>
      </c>
    </row>
    <row r="2142" spans="2:6">
      <c r="B2142" t="s">
        <v>3903</v>
      </c>
      <c r="C2142" s="47">
        <v>1</v>
      </c>
      <c r="E2142" s="1" t="s">
        <v>3167</v>
      </c>
      <c r="F2142" s="1">
        <v>1</v>
      </c>
    </row>
    <row r="2143" spans="2:6">
      <c r="B2143" t="s">
        <v>3908</v>
      </c>
      <c r="C2143" s="47">
        <v>1</v>
      </c>
      <c r="E2143" s="1" t="s">
        <v>3169</v>
      </c>
      <c r="F2143" s="1">
        <v>1</v>
      </c>
    </row>
    <row r="2144" spans="2:6">
      <c r="B2144" t="s">
        <v>3912</v>
      </c>
      <c r="C2144" s="47">
        <v>1</v>
      </c>
      <c r="E2144" s="1" t="s">
        <v>3170</v>
      </c>
      <c r="F2144" s="1">
        <v>1</v>
      </c>
    </row>
    <row r="2145" spans="2:6">
      <c r="B2145" t="s">
        <v>3915</v>
      </c>
      <c r="C2145" s="47">
        <v>1</v>
      </c>
      <c r="E2145" s="1" t="s">
        <v>3171</v>
      </c>
      <c r="F2145" s="1">
        <v>1</v>
      </c>
    </row>
    <row r="2146" spans="2:6">
      <c r="B2146" t="s">
        <v>2919</v>
      </c>
      <c r="C2146" s="47">
        <v>1</v>
      </c>
      <c r="E2146" s="1" t="s">
        <v>3172</v>
      </c>
      <c r="F2146" s="1">
        <v>1</v>
      </c>
    </row>
    <row r="2147" spans="2:6">
      <c r="B2147" t="s">
        <v>3931</v>
      </c>
      <c r="C2147" s="47">
        <v>1</v>
      </c>
      <c r="E2147" s="1" t="s">
        <v>3174</v>
      </c>
      <c r="F2147" s="1">
        <v>1</v>
      </c>
    </row>
    <row r="2148" spans="2:6">
      <c r="B2148" t="s">
        <v>3917</v>
      </c>
      <c r="C2148" s="47">
        <v>1</v>
      </c>
      <c r="E2148" s="1" t="s">
        <v>3176</v>
      </c>
      <c r="F2148" s="1">
        <v>1</v>
      </c>
    </row>
    <row r="2149" spans="2:6">
      <c r="B2149" t="s">
        <v>3921</v>
      </c>
      <c r="C2149" s="47">
        <v>1</v>
      </c>
      <c r="E2149" s="1" t="s">
        <v>3177</v>
      </c>
      <c r="F2149" s="1">
        <v>1</v>
      </c>
    </row>
    <row r="2150" spans="2:6">
      <c r="B2150">
        <v>1952</v>
      </c>
      <c r="C2150" s="47">
        <v>1</v>
      </c>
      <c r="E2150" s="1" t="s">
        <v>3178</v>
      </c>
      <c r="F2150" s="1">
        <v>1</v>
      </c>
    </row>
    <row r="2151" spans="2:6">
      <c r="B2151" t="s">
        <v>3925</v>
      </c>
      <c r="C2151" s="47">
        <v>1</v>
      </c>
      <c r="E2151" s="1" t="s">
        <v>3180</v>
      </c>
      <c r="F2151" s="1">
        <v>1</v>
      </c>
    </row>
    <row r="2152" spans="2:6">
      <c r="B2152" t="s">
        <v>3926</v>
      </c>
      <c r="C2152" s="47">
        <v>1</v>
      </c>
      <c r="E2152" s="1" t="s">
        <v>3181</v>
      </c>
      <c r="F2152" s="1">
        <v>1</v>
      </c>
    </row>
    <row r="2153" spans="2:6">
      <c r="B2153" t="s">
        <v>3929</v>
      </c>
      <c r="C2153" s="47">
        <v>1</v>
      </c>
      <c r="E2153" s="1" t="s">
        <v>3182</v>
      </c>
      <c r="F2153" s="1">
        <v>1</v>
      </c>
    </row>
    <row r="2154" spans="2:6">
      <c r="B2154" t="s">
        <v>3930</v>
      </c>
      <c r="C2154" s="47">
        <v>1</v>
      </c>
      <c r="E2154" s="1" t="s">
        <v>3183</v>
      </c>
      <c r="F2154" s="1">
        <v>1</v>
      </c>
    </row>
    <row r="2155" spans="2:6">
      <c r="B2155" t="s">
        <v>3939</v>
      </c>
      <c r="C2155" s="47">
        <v>1</v>
      </c>
      <c r="E2155" s="1" t="s">
        <v>3184</v>
      </c>
      <c r="F2155" s="1">
        <v>1</v>
      </c>
    </row>
    <row r="2156" spans="2:6">
      <c r="B2156" t="s">
        <v>3937</v>
      </c>
      <c r="C2156" s="47">
        <v>1</v>
      </c>
      <c r="E2156" s="1" t="s">
        <v>3185</v>
      </c>
      <c r="F2156" s="1">
        <v>1</v>
      </c>
    </row>
    <row r="2157" spans="2:6">
      <c r="B2157" t="s">
        <v>3938</v>
      </c>
      <c r="C2157" s="47">
        <v>1</v>
      </c>
      <c r="E2157" s="1" t="s">
        <v>3186</v>
      </c>
      <c r="F2157" s="1">
        <v>1</v>
      </c>
    </row>
    <row r="2158" spans="2:6">
      <c r="B2158" t="s">
        <v>3940</v>
      </c>
      <c r="C2158" s="47">
        <v>1</v>
      </c>
      <c r="E2158" s="1" t="s">
        <v>3187</v>
      </c>
      <c r="F2158" s="1">
        <v>1</v>
      </c>
    </row>
    <row r="2159" spans="2:6">
      <c r="B2159" t="s">
        <v>3944</v>
      </c>
      <c r="C2159" s="47">
        <v>1</v>
      </c>
      <c r="E2159" s="1" t="s">
        <v>3188</v>
      </c>
      <c r="F2159" s="1">
        <v>1</v>
      </c>
    </row>
    <row r="2160" spans="2:6">
      <c r="B2160" t="s">
        <v>3948</v>
      </c>
      <c r="C2160" s="47">
        <v>1</v>
      </c>
      <c r="E2160" s="1" t="s">
        <v>3189</v>
      </c>
      <c r="F2160" s="1">
        <v>1</v>
      </c>
    </row>
    <row r="2161" spans="2:6">
      <c r="B2161" t="s">
        <v>3947</v>
      </c>
      <c r="C2161" s="47">
        <v>1</v>
      </c>
      <c r="E2161" s="1" t="s">
        <v>69</v>
      </c>
      <c r="F2161" s="1">
        <v>1</v>
      </c>
    </row>
    <row r="2162" spans="2:6">
      <c r="B2162" t="s">
        <v>3949</v>
      </c>
      <c r="C2162" s="47">
        <v>1</v>
      </c>
      <c r="E2162" s="1" t="s">
        <v>71</v>
      </c>
      <c r="F2162" s="1">
        <v>1</v>
      </c>
    </row>
    <row r="2163" spans="2:6">
      <c r="B2163" t="s">
        <v>3951</v>
      </c>
      <c r="C2163" s="47">
        <v>1</v>
      </c>
      <c r="E2163" s="1" t="s">
        <v>72</v>
      </c>
      <c r="F2163" s="1">
        <v>1</v>
      </c>
    </row>
    <row r="2164" spans="2:6">
      <c r="B2164" t="s">
        <v>94</v>
      </c>
      <c r="C2164" s="47">
        <v>1</v>
      </c>
      <c r="E2164" s="1" t="s">
        <v>3190</v>
      </c>
      <c r="F2164" s="1">
        <v>1</v>
      </c>
    </row>
    <row r="2165" spans="2:6">
      <c r="B2165" t="s">
        <v>3952</v>
      </c>
      <c r="C2165" s="47">
        <v>1</v>
      </c>
      <c r="E2165" s="1" t="s">
        <v>3191</v>
      </c>
      <c r="F2165" s="1">
        <v>1</v>
      </c>
    </row>
    <row r="2166" spans="2:6">
      <c r="B2166" t="s">
        <v>3953</v>
      </c>
      <c r="C2166" s="47">
        <v>1</v>
      </c>
      <c r="E2166" s="1" t="s">
        <v>3192</v>
      </c>
      <c r="F2166" s="1">
        <v>1</v>
      </c>
    </row>
    <row r="2167" spans="2:6">
      <c r="B2167" t="s">
        <v>3955</v>
      </c>
      <c r="C2167" s="47">
        <v>1</v>
      </c>
      <c r="E2167" s="1" t="s">
        <v>3193</v>
      </c>
      <c r="F2167" s="1">
        <v>1</v>
      </c>
    </row>
    <row r="2168" spans="2:6">
      <c r="B2168" t="s">
        <v>3954</v>
      </c>
      <c r="C2168" s="47">
        <v>1</v>
      </c>
      <c r="E2168" s="1" t="s">
        <v>3194</v>
      </c>
      <c r="F2168" s="1">
        <v>1</v>
      </c>
    </row>
    <row r="2169" spans="2:6">
      <c r="B2169" t="s">
        <v>3965</v>
      </c>
      <c r="C2169" s="47">
        <v>1</v>
      </c>
      <c r="E2169" s="1" t="s">
        <v>3196</v>
      </c>
      <c r="F2169" s="1">
        <v>1</v>
      </c>
    </row>
    <row r="2170" spans="2:6">
      <c r="B2170" t="s">
        <v>3969</v>
      </c>
      <c r="C2170" s="47">
        <v>1</v>
      </c>
      <c r="E2170" s="1" t="s">
        <v>3199</v>
      </c>
      <c r="F2170" s="1">
        <v>1</v>
      </c>
    </row>
    <row r="2171" spans="2:6">
      <c r="B2171" t="s">
        <v>3972</v>
      </c>
      <c r="C2171" s="47">
        <v>1</v>
      </c>
      <c r="E2171" s="1" t="s">
        <v>3201</v>
      </c>
      <c r="F2171" s="1">
        <v>1</v>
      </c>
    </row>
    <row r="2172" spans="2:6">
      <c r="B2172" t="s">
        <v>3973</v>
      </c>
      <c r="C2172" s="47">
        <v>1</v>
      </c>
      <c r="E2172" s="1" t="s">
        <v>3202</v>
      </c>
      <c r="F2172" s="1">
        <v>1</v>
      </c>
    </row>
    <row r="2173" spans="2:6">
      <c r="B2173" t="s">
        <v>3977</v>
      </c>
      <c r="C2173" s="47">
        <v>1</v>
      </c>
      <c r="E2173" s="1" t="s">
        <v>3205</v>
      </c>
      <c r="F2173" s="1">
        <v>1</v>
      </c>
    </row>
    <row r="2174" spans="2:6">
      <c r="B2174" t="s">
        <v>3978</v>
      </c>
      <c r="C2174" s="47">
        <v>1</v>
      </c>
      <c r="E2174" s="1" t="s">
        <v>3206</v>
      </c>
      <c r="F2174" s="1">
        <v>1</v>
      </c>
    </row>
    <row r="2175" spans="2:6">
      <c r="B2175" t="s">
        <v>3979</v>
      </c>
      <c r="C2175" s="47">
        <v>1</v>
      </c>
      <c r="E2175" s="1" t="s">
        <v>73</v>
      </c>
      <c r="F2175" s="1">
        <v>1</v>
      </c>
    </row>
    <row r="2176" spans="2:6">
      <c r="B2176" t="s">
        <v>3982</v>
      </c>
      <c r="C2176" s="47">
        <v>1</v>
      </c>
      <c r="E2176" s="1" t="s">
        <v>3211</v>
      </c>
      <c r="F2176" s="1">
        <v>1</v>
      </c>
    </row>
    <row r="2177" spans="2:6">
      <c r="B2177" t="s">
        <v>3985</v>
      </c>
      <c r="C2177" s="47">
        <v>1</v>
      </c>
      <c r="E2177" s="1" t="s">
        <v>74</v>
      </c>
      <c r="F2177" s="1">
        <v>1</v>
      </c>
    </row>
    <row r="2178" spans="2:6">
      <c r="B2178" t="s">
        <v>3986</v>
      </c>
      <c r="C2178" s="47">
        <v>1</v>
      </c>
      <c r="E2178" s="1" t="s">
        <v>3212</v>
      </c>
      <c r="F2178" s="1">
        <v>1</v>
      </c>
    </row>
    <row r="2179" spans="2:6">
      <c r="B2179" t="s">
        <v>3988</v>
      </c>
      <c r="C2179" s="47">
        <v>1</v>
      </c>
      <c r="E2179" s="1" t="s">
        <v>3214</v>
      </c>
      <c r="F2179" s="1">
        <v>1</v>
      </c>
    </row>
    <row r="2180" spans="2:6">
      <c r="B2180" t="s">
        <v>3989</v>
      </c>
      <c r="C2180" s="47">
        <v>1</v>
      </c>
      <c r="E2180" s="1" t="s">
        <v>3215</v>
      </c>
      <c r="F2180" s="1">
        <v>1</v>
      </c>
    </row>
    <row r="2181" spans="2:6">
      <c r="B2181" t="s">
        <v>3992</v>
      </c>
      <c r="C2181" s="47">
        <v>1</v>
      </c>
      <c r="E2181" s="1" t="s">
        <v>3219</v>
      </c>
      <c r="F2181" s="1">
        <v>1</v>
      </c>
    </row>
    <row r="2182" spans="2:6">
      <c r="B2182" t="s">
        <v>3993</v>
      </c>
      <c r="C2182" s="47">
        <v>1</v>
      </c>
      <c r="E2182" s="1" t="s">
        <v>3220</v>
      </c>
      <c r="F2182" s="1">
        <v>1</v>
      </c>
    </row>
    <row r="2183" spans="2:6">
      <c r="B2183" t="s">
        <v>3994</v>
      </c>
      <c r="C2183" s="47">
        <v>1</v>
      </c>
      <c r="E2183" s="1" t="s">
        <v>3221</v>
      </c>
      <c r="F2183" s="1">
        <v>1</v>
      </c>
    </row>
    <row r="2184" spans="2:6">
      <c r="B2184" t="s">
        <v>4001</v>
      </c>
      <c r="C2184" s="47">
        <v>1</v>
      </c>
      <c r="E2184" s="1" t="s">
        <v>3222</v>
      </c>
      <c r="F2184" s="1">
        <v>1</v>
      </c>
    </row>
    <row r="2185" spans="2:6">
      <c r="B2185" t="s">
        <v>4004</v>
      </c>
      <c r="C2185" s="47">
        <v>1</v>
      </c>
      <c r="E2185" s="1" t="s">
        <v>3223</v>
      </c>
      <c r="F2185" s="1">
        <v>1</v>
      </c>
    </row>
    <row r="2186" spans="2:6">
      <c r="B2186" t="s">
        <v>4000</v>
      </c>
      <c r="C2186" s="47">
        <v>1</v>
      </c>
      <c r="E2186" s="1" t="s">
        <v>3224</v>
      </c>
      <c r="F2186" s="1">
        <v>1</v>
      </c>
    </row>
    <row r="2187" spans="2:6">
      <c r="B2187" t="s">
        <v>4008</v>
      </c>
      <c r="C2187" s="47">
        <v>1</v>
      </c>
      <c r="E2187" s="1" t="s">
        <v>3226</v>
      </c>
      <c r="F2187" s="1">
        <v>1</v>
      </c>
    </row>
    <row r="2188" spans="2:6">
      <c r="B2188" t="s">
        <v>4014</v>
      </c>
      <c r="C2188" s="47">
        <v>1</v>
      </c>
      <c r="E2188" s="1" t="s">
        <v>3229</v>
      </c>
      <c r="F2188" s="1">
        <v>1</v>
      </c>
    </row>
    <row r="2189" spans="2:6">
      <c r="B2189" t="s">
        <v>4015</v>
      </c>
      <c r="C2189" s="47">
        <v>1</v>
      </c>
      <c r="E2189" s="1" t="s">
        <v>3230</v>
      </c>
      <c r="F2189" s="1">
        <v>1</v>
      </c>
    </row>
    <row r="2190" spans="2:6">
      <c r="B2190" t="s">
        <v>4016</v>
      </c>
      <c r="C2190" s="47">
        <v>1</v>
      </c>
      <c r="E2190" s="1" t="s">
        <v>3231</v>
      </c>
      <c r="F2190" s="1">
        <v>1</v>
      </c>
    </row>
    <row r="2191" spans="2:6">
      <c r="B2191" t="s">
        <v>4020</v>
      </c>
      <c r="C2191" s="47">
        <v>1</v>
      </c>
      <c r="E2191" s="1" t="s">
        <v>3232</v>
      </c>
      <c r="F2191" s="1">
        <v>1</v>
      </c>
    </row>
    <row r="2192" spans="2:6">
      <c r="B2192" t="s">
        <v>4023</v>
      </c>
      <c r="C2192" s="47">
        <v>1</v>
      </c>
      <c r="E2192" s="1" t="s">
        <v>3233</v>
      </c>
      <c r="F2192" s="1">
        <v>1</v>
      </c>
    </row>
    <row r="2193" spans="2:6">
      <c r="B2193" t="s">
        <v>4021</v>
      </c>
      <c r="C2193" s="47">
        <v>1</v>
      </c>
      <c r="E2193" s="1" t="s">
        <v>3235</v>
      </c>
      <c r="F2193" s="1">
        <v>1</v>
      </c>
    </row>
    <row r="2194" spans="2:6">
      <c r="B2194" t="s">
        <v>4026</v>
      </c>
      <c r="C2194" s="47">
        <v>1</v>
      </c>
      <c r="E2194" s="1" t="s">
        <v>3236</v>
      </c>
      <c r="F2194" s="1">
        <v>1</v>
      </c>
    </row>
    <row r="2195" spans="2:6">
      <c r="B2195" t="s">
        <v>4056</v>
      </c>
      <c r="C2195" s="47">
        <v>1</v>
      </c>
      <c r="E2195" s="1" t="s">
        <v>3237</v>
      </c>
      <c r="F2195" s="1">
        <v>1</v>
      </c>
    </row>
    <row r="2196" spans="2:6">
      <c r="B2196" t="s">
        <v>4028</v>
      </c>
      <c r="C2196" s="47">
        <v>1</v>
      </c>
      <c r="E2196" s="1" t="s">
        <v>3238</v>
      </c>
      <c r="F2196" s="1">
        <v>1</v>
      </c>
    </row>
    <row r="2197" spans="2:6">
      <c r="B2197" t="s">
        <v>4030</v>
      </c>
      <c r="C2197" s="47">
        <v>1</v>
      </c>
      <c r="E2197" s="1" t="s">
        <v>3239</v>
      </c>
      <c r="F2197" s="1">
        <v>1</v>
      </c>
    </row>
    <row r="2198" spans="2:6">
      <c r="B2198" t="s">
        <v>25</v>
      </c>
      <c r="C2198" s="47">
        <v>1</v>
      </c>
      <c r="E2198" s="1" t="s">
        <v>3240</v>
      </c>
      <c r="F2198" s="1">
        <v>1</v>
      </c>
    </row>
    <row r="2199" spans="2:6">
      <c r="B2199" t="s">
        <v>4033</v>
      </c>
      <c r="C2199" s="47">
        <v>1</v>
      </c>
      <c r="E2199" s="1" t="s">
        <v>3241</v>
      </c>
      <c r="F2199" s="1">
        <v>1</v>
      </c>
    </row>
    <row r="2200" spans="2:6">
      <c r="B2200" t="s">
        <v>4038</v>
      </c>
      <c r="C2200" s="47">
        <v>1</v>
      </c>
      <c r="E2200" s="1" t="s">
        <v>3242</v>
      </c>
      <c r="F2200" s="1">
        <v>1</v>
      </c>
    </row>
    <row r="2201" spans="2:6">
      <c r="B2201" t="s">
        <v>4041</v>
      </c>
      <c r="C2201" s="47">
        <v>1</v>
      </c>
      <c r="E2201" s="1" t="s">
        <v>3243</v>
      </c>
      <c r="F2201" s="1">
        <v>1</v>
      </c>
    </row>
    <row r="2202" spans="2:6">
      <c r="B2202" t="s">
        <v>4044</v>
      </c>
      <c r="C2202" s="47">
        <v>1</v>
      </c>
      <c r="E2202" s="1" t="s">
        <v>3244</v>
      </c>
      <c r="F2202" s="1">
        <v>1</v>
      </c>
    </row>
    <row r="2203" spans="2:6">
      <c r="B2203" t="s">
        <v>4045</v>
      </c>
      <c r="C2203" s="47">
        <v>1</v>
      </c>
      <c r="E2203" s="1" t="s">
        <v>3245</v>
      </c>
      <c r="F2203" s="1">
        <v>1</v>
      </c>
    </row>
    <row r="2204" spans="2:6">
      <c r="B2204" t="s">
        <v>4048</v>
      </c>
      <c r="C2204" s="47">
        <v>1</v>
      </c>
      <c r="E2204" s="1" t="s">
        <v>3246</v>
      </c>
      <c r="F2204" s="1">
        <v>1</v>
      </c>
    </row>
    <row r="2205" spans="2:6">
      <c r="B2205" t="s">
        <v>121</v>
      </c>
      <c r="C2205" s="47">
        <v>1</v>
      </c>
      <c r="E2205" s="1" t="s">
        <v>3247</v>
      </c>
      <c r="F2205" s="1">
        <v>1</v>
      </c>
    </row>
    <row r="2206" spans="2:6">
      <c r="B2206" t="s">
        <v>4066</v>
      </c>
      <c r="C2206" s="47">
        <v>1</v>
      </c>
      <c r="E2206" s="1" t="s">
        <v>3250</v>
      </c>
      <c r="F2206" s="1">
        <v>1</v>
      </c>
    </row>
    <row r="2207" spans="2:6">
      <c r="B2207" t="s">
        <v>61</v>
      </c>
      <c r="C2207" s="47">
        <v>1</v>
      </c>
      <c r="E2207" s="1" t="s">
        <v>3252</v>
      </c>
      <c r="F2207" s="1">
        <v>1</v>
      </c>
    </row>
    <row r="2208" spans="2:6">
      <c r="B2208" t="s">
        <v>4049</v>
      </c>
      <c r="C2208" s="47">
        <v>1</v>
      </c>
      <c r="E2208" s="1" t="s">
        <v>3254</v>
      </c>
      <c r="F2208" s="1">
        <v>1</v>
      </c>
    </row>
    <row r="2209" spans="2:6">
      <c r="B2209" t="s">
        <v>4050</v>
      </c>
      <c r="C2209" s="47">
        <v>1</v>
      </c>
      <c r="E2209" s="1" t="s">
        <v>3256</v>
      </c>
      <c r="F2209" s="1">
        <v>1</v>
      </c>
    </row>
    <row r="2210" spans="2:6">
      <c r="B2210" t="s">
        <v>4052</v>
      </c>
      <c r="C2210" s="47">
        <v>1</v>
      </c>
      <c r="E2210" s="1" t="s">
        <v>3257</v>
      </c>
      <c r="F2210" s="1">
        <v>1</v>
      </c>
    </row>
    <row r="2211" spans="2:6">
      <c r="B2211" t="s">
        <v>4043</v>
      </c>
      <c r="C2211" s="47">
        <v>1</v>
      </c>
      <c r="E2211" s="1" t="s">
        <v>3258</v>
      </c>
      <c r="F2211" s="1">
        <v>1</v>
      </c>
    </row>
    <row r="2212" spans="2:6">
      <c r="B2212" t="s">
        <v>4054</v>
      </c>
      <c r="C2212" s="47">
        <v>1</v>
      </c>
      <c r="E2212" s="1" t="s">
        <v>3259</v>
      </c>
      <c r="F2212" s="1">
        <v>1</v>
      </c>
    </row>
    <row r="2213" spans="2:6">
      <c r="B2213" t="s">
        <v>4059</v>
      </c>
      <c r="C2213" s="47">
        <v>1</v>
      </c>
      <c r="E2213" s="1" t="s">
        <v>116</v>
      </c>
      <c r="F2213" s="1">
        <v>1</v>
      </c>
    </row>
    <row r="2214" spans="2:6">
      <c r="B2214" t="s">
        <v>4060</v>
      </c>
      <c r="C2214" s="47">
        <v>1</v>
      </c>
      <c r="E2214" s="1" t="s">
        <v>3261</v>
      </c>
      <c r="F2214" s="1">
        <v>1</v>
      </c>
    </row>
    <row r="2215" spans="2:6">
      <c r="B2215" t="s">
        <v>4061</v>
      </c>
      <c r="C2215" s="47">
        <v>1</v>
      </c>
      <c r="E2215" s="1" t="s">
        <v>3262</v>
      </c>
      <c r="F2215" s="1">
        <v>1</v>
      </c>
    </row>
    <row r="2216" spans="2:6">
      <c r="B2216" t="s">
        <v>4062</v>
      </c>
      <c r="C2216" s="47">
        <v>1</v>
      </c>
      <c r="E2216" s="1" t="s">
        <v>3263</v>
      </c>
      <c r="F2216" s="1">
        <v>1</v>
      </c>
    </row>
    <row r="2217" spans="2:6">
      <c r="B2217" t="s">
        <v>4064</v>
      </c>
      <c r="C2217" s="47">
        <v>1</v>
      </c>
      <c r="E2217" s="1" t="s">
        <v>3264</v>
      </c>
      <c r="F2217" s="1">
        <v>1</v>
      </c>
    </row>
    <row r="2218" spans="2:6">
      <c r="B2218" t="s">
        <v>4065</v>
      </c>
      <c r="C2218" s="47">
        <v>1</v>
      </c>
      <c r="E2218" s="1" t="s">
        <v>3266</v>
      </c>
      <c r="F2218" s="1">
        <v>1</v>
      </c>
    </row>
    <row r="2219" spans="2:6">
      <c r="B2219" t="s">
        <v>4069</v>
      </c>
      <c r="C2219" s="47">
        <v>1</v>
      </c>
      <c r="E2219" s="1" t="s">
        <v>3267</v>
      </c>
      <c r="F2219" s="1">
        <v>1</v>
      </c>
    </row>
    <row r="2220" spans="2:6">
      <c r="B2220" t="s">
        <v>1770</v>
      </c>
      <c r="C2220" s="47">
        <v>1</v>
      </c>
      <c r="E2220" s="1" t="s">
        <v>3271</v>
      </c>
      <c r="F2220" s="1">
        <v>1</v>
      </c>
    </row>
    <row r="2221" spans="2:6">
      <c r="B2221" t="s">
        <v>4070</v>
      </c>
      <c r="C2221" s="47">
        <v>1</v>
      </c>
      <c r="E2221" s="1" t="s">
        <v>3272</v>
      </c>
      <c r="F2221" s="1">
        <v>1</v>
      </c>
    </row>
    <row r="2222" spans="2:6">
      <c r="B2222" t="s">
        <v>4071</v>
      </c>
      <c r="C2222" s="47">
        <v>1</v>
      </c>
      <c r="E2222" s="1" t="s">
        <v>3273</v>
      </c>
      <c r="F2222" s="1">
        <v>1</v>
      </c>
    </row>
    <row r="2223" spans="2:6">
      <c r="B2223" t="s">
        <v>4073</v>
      </c>
      <c r="C2223" s="47">
        <v>1</v>
      </c>
      <c r="E2223" s="1" t="s">
        <v>3274</v>
      </c>
      <c r="F2223" s="1">
        <v>1</v>
      </c>
    </row>
    <row r="2224" spans="2:6">
      <c r="B2224" t="s">
        <v>4074</v>
      </c>
      <c r="C2224" s="47">
        <v>1</v>
      </c>
      <c r="E2224" s="1" t="s">
        <v>3276</v>
      </c>
      <c r="F2224" s="1">
        <v>1</v>
      </c>
    </row>
    <row r="2225" spans="2:6">
      <c r="B2225" t="s">
        <v>4077</v>
      </c>
      <c r="C2225" s="47">
        <v>1</v>
      </c>
      <c r="E2225" s="1" t="s">
        <v>3277</v>
      </c>
      <c r="F2225" s="1">
        <v>1</v>
      </c>
    </row>
    <row r="2226" spans="2:6">
      <c r="B2226" t="s">
        <v>4075</v>
      </c>
      <c r="C2226" s="47">
        <v>1</v>
      </c>
      <c r="E2226" s="1" t="s">
        <v>3278</v>
      </c>
      <c r="F2226" s="1">
        <v>1</v>
      </c>
    </row>
    <row r="2227" spans="2:6">
      <c r="B2227" t="s">
        <v>4081</v>
      </c>
      <c r="C2227" s="47">
        <v>1</v>
      </c>
      <c r="E2227" s="1" t="s">
        <v>3279</v>
      </c>
      <c r="F2227" s="1">
        <v>1</v>
      </c>
    </row>
    <row r="2228" spans="2:6">
      <c r="B2228" t="s">
        <v>4083</v>
      </c>
      <c r="C2228" s="47">
        <v>1</v>
      </c>
      <c r="E2228" s="1" t="s">
        <v>3281</v>
      </c>
      <c r="F2228" s="1">
        <v>1</v>
      </c>
    </row>
    <row r="2229" spans="2:6">
      <c r="B2229" t="s">
        <v>4085</v>
      </c>
      <c r="C2229" s="47">
        <v>1</v>
      </c>
      <c r="E2229" s="1" t="s">
        <v>3282</v>
      </c>
      <c r="F2229" s="1">
        <v>1</v>
      </c>
    </row>
    <row r="2230" spans="2:6">
      <c r="B2230" t="s">
        <v>4087</v>
      </c>
      <c r="C2230" s="47">
        <v>1</v>
      </c>
      <c r="E2230" s="1" t="s">
        <v>3283</v>
      </c>
      <c r="F2230" s="1">
        <v>1</v>
      </c>
    </row>
    <row r="2231" spans="2:6">
      <c r="B2231" t="s">
        <v>4153</v>
      </c>
      <c r="C2231" s="47">
        <v>1</v>
      </c>
      <c r="E2231" s="1" t="s">
        <v>3287</v>
      </c>
      <c r="F2231" s="1">
        <v>1</v>
      </c>
    </row>
    <row r="2232" spans="2:6">
      <c r="B2232" t="s">
        <v>4091</v>
      </c>
      <c r="C2232" s="47">
        <v>1</v>
      </c>
      <c r="E2232" s="1" t="s">
        <v>3288</v>
      </c>
      <c r="F2232" s="1">
        <v>1</v>
      </c>
    </row>
    <row r="2233" spans="2:6">
      <c r="B2233" t="s">
        <v>4096</v>
      </c>
      <c r="C2233" s="47">
        <v>1</v>
      </c>
      <c r="E2233" s="1" t="s">
        <v>3289</v>
      </c>
      <c r="F2233" s="1">
        <v>1</v>
      </c>
    </row>
    <row r="2234" spans="2:6">
      <c r="B2234" t="s">
        <v>4097</v>
      </c>
      <c r="C2234" s="47">
        <v>1</v>
      </c>
      <c r="E2234" s="1" t="s">
        <v>3290</v>
      </c>
      <c r="F2234" s="1">
        <v>1</v>
      </c>
    </row>
    <row r="2235" spans="2:6">
      <c r="B2235" t="s">
        <v>4099</v>
      </c>
      <c r="C2235" s="47">
        <v>1</v>
      </c>
      <c r="E2235" s="1" t="s">
        <v>3292</v>
      </c>
      <c r="F2235" s="1">
        <v>1</v>
      </c>
    </row>
    <row r="2236" spans="2:6">
      <c r="B2236" t="s">
        <v>4100</v>
      </c>
      <c r="C2236" s="47">
        <v>1</v>
      </c>
      <c r="E2236" s="1" t="s">
        <v>3296</v>
      </c>
      <c r="F2236" s="1">
        <v>1</v>
      </c>
    </row>
    <row r="2237" spans="2:6">
      <c r="B2237" t="s">
        <v>4098</v>
      </c>
      <c r="C2237" s="47">
        <v>1</v>
      </c>
      <c r="E2237" s="1" t="s">
        <v>3297</v>
      </c>
      <c r="F2237" s="1">
        <v>1</v>
      </c>
    </row>
    <row r="2238" spans="2:6">
      <c r="B2238" t="s">
        <v>4105</v>
      </c>
      <c r="C2238" s="47">
        <v>1</v>
      </c>
      <c r="E2238" s="1" t="s">
        <v>3298</v>
      </c>
      <c r="F2238" s="1">
        <v>1</v>
      </c>
    </row>
    <row r="2239" spans="2:6">
      <c r="B2239" t="s">
        <v>4107</v>
      </c>
      <c r="C2239" s="47">
        <v>1</v>
      </c>
      <c r="E2239" s="1" t="s">
        <v>3300</v>
      </c>
      <c r="F2239" s="1">
        <v>1</v>
      </c>
    </row>
    <row r="2240" spans="2:6">
      <c r="B2240" t="s">
        <v>4110</v>
      </c>
      <c r="C2240" s="47">
        <v>1</v>
      </c>
      <c r="E2240" s="1" t="s">
        <v>3302</v>
      </c>
      <c r="F2240" s="1">
        <v>1</v>
      </c>
    </row>
    <row r="2241" spans="2:6">
      <c r="B2241" t="s">
        <v>4114</v>
      </c>
      <c r="C2241" s="47">
        <v>1</v>
      </c>
      <c r="E2241" s="1" t="s">
        <v>3304</v>
      </c>
      <c r="F2241" s="1">
        <v>1</v>
      </c>
    </row>
    <row r="2242" spans="2:6">
      <c r="B2242" t="s">
        <v>97</v>
      </c>
      <c r="C2242" s="47">
        <v>1</v>
      </c>
      <c r="E2242" s="1" t="s">
        <v>3307</v>
      </c>
      <c r="F2242" s="1">
        <v>1</v>
      </c>
    </row>
    <row r="2243" spans="2:6">
      <c r="B2243" t="s">
        <v>4119</v>
      </c>
      <c r="C2243" s="47">
        <v>1</v>
      </c>
      <c r="E2243" s="1" t="s">
        <v>3309</v>
      </c>
      <c r="F2243" s="1">
        <v>1</v>
      </c>
    </row>
    <row r="2244" spans="2:6">
      <c r="B2244" t="s">
        <v>4111</v>
      </c>
      <c r="C2244" s="47">
        <v>1</v>
      </c>
      <c r="E2244" s="1" t="s">
        <v>3310</v>
      </c>
      <c r="F2244" s="1">
        <v>1</v>
      </c>
    </row>
    <row r="2245" spans="2:6">
      <c r="B2245" t="s">
        <v>4112</v>
      </c>
      <c r="C2245" s="47">
        <v>1</v>
      </c>
      <c r="E2245" s="1" t="s">
        <v>3312</v>
      </c>
      <c r="F2245" s="1">
        <v>1</v>
      </c>
    </row>
    <row r="2246" spans="2:6">
      <c r="B2246" t="s">
        <v>4117</v>
      </c>
      <c r="C2246" s="47">
        <v>1</v>
      </c>
      <c r="E2246" s="1" t="s">
        <v>3313</v>
      </c>
      <c r="F2246" s="1">
        <v>1</v>
      </c>
    </row>
    <row r="2247" spans="2:6">
      <c r="B2247" t="s">
        <v>4120</v>
      </c>
      <c r="C2247" s="47">
        <v>1</v>
      </c>
      <c r="E2247" s="1" t="s">
        <v>3314</v>
      </c>
      <c r="F2247" s="1">
        <v>1</v>
      </c>
    </row>
    <row r="2248" spans="2:6">
      <c r="B2248" t="s">
        <v>4122</v>
      </c>
      <c r="C2248" s="47">
        <v>1</v>
      </c>
      <c r="E2248" s="1" t="s">
        <v>3315</v>
      </c>
      <c r="F2248" s="1">
        <v>1</v>
      </c>
    </row>
    <row r="2249" spans="2:6">
      <c r="B2249" t="s">
        <v>4123</v>
      </c>
      <c r="C2249" s="47">
        <v>1</v>
      </c>
      <c r="E2249" s="1" t="s">
        <v>3316</v>
      </c>
      <c r="F2249" s="1">
        <v>1</v>
      </c>
    </row>
    <row r="2250" spans="2:6">
      <c r="B2250" t="s">
        <v>4127</v>
      </c>
      <c r="C2250" s="47">
        <v>1</v>
      </c>
      <c r="E2250" s="1" t="s">
        <v>3319</v>
      </c>
      <c r="F2250" s="1">
        <v>1</v>
      </c>
    </row>
    <row r="2251" spans="2:6">
      <c r="B2251" t="s">
        <v>4125</v>
      </c>
      <c r="C2251" s="47">
        <v>1</v>
      </c>
      <c r="E2251" s="1" t="s">
        <v>3320</v>
      </c>
      <c r="F2251" s="1">
        <v>1</v>
      </c>
    </row>
    <row r="2252" spans="2:6">
      <c r="B2252" t="s">
        <v>4128</v>
      </c>
      <c r="C2252" s="47">
        <v>1</v>
      </c>
      <c r="E2252" s="1" t="s">
        <v>3321</v>
      </c>
      <c r="F2252" s="1">
        <v>1</v>
      </c>
    </row>
    <row r="2253" spans="2:6">
      <c r="B2253" t="s">
        <v>4134</v>
      </c>
      <c r="C2253" s="47">
        <v>1</v>
      </c>
      <c r="E2253" s="1" t="s">
        <v>3323</v>
      </c>
      <c r="F2253" s="1">
        <v>1</v>
      </c>
    </row>
    <row r="2254" spans="2:6">
      <c r="B2254" t="s">
        <v>4137</v>
      </c>
      <c r="C2254" s="47">
        <v>1</v>
      </c>
      <c r="E2254" s="1" t="s">
        <v>3324</v>
      </c>
      <c r="F2254" s="1">
        <v>1</v>
      </c>
    </row>
    <row r="2255" spans="2:6">
      <c r="B2255" t="s">
        <v>4138</v>
      </c>
      <c r="C2255" s="47">
        <v>1</v>
      </c>
      <c r="E2255" s="1" t="s">
        <v>3325</v>
      </c>
      <c r="F2255" s="1">
        <v>1</v>
      </c>
    </row>
    <row r="2256" spans="2:6">
      <c r="B2256" t="s">
        <v>4144</v>
      </c>
      <c r="C2256" s="47">
        <v>1</v>
      </c>
      <c r="E2256" s="1" t="s">
        <v>3326</v>
      </c>
      <c r="F2256" s="1">
        <v>1</v>
      </c>
    </row>
    <row r="2257" spans="2:6">
      <c r="B2257" t="s">
        <v>4154</v>
      </c>
      <c r="C2257" s="47">
        <v>1</v>
      </c>
      <c r="E2257" s="1" t="s">
        <v>3332</v>
      </c>
      <c r="F2257" s="1">
        <v>1</v>
      </c>
    </row>
    <row r="2258" spans="2:6">
      <c r="B2258" t="s">
        <v>4156</v>
      </c>
      <c r="C2258" s="47">
        <v>1</v>
      </c>
      <c r="E2258" s="1" t="s">
        <v>3333</v>
      </c>
      <c r="F2258" s="1">
        <v>1</v>
      </c>
    </row>
    <row r="2259" spans="2:6">
      <c r="B2259" t="s">
        <v>4146</v>
      </c>
      <c r="C2259" s="47">
        <v>1</v>
      </c>
      <c r="E2259" s="1" t="s">
        <v>3335</v>
      </c>
      <c r="F2259" s="1">
        <v>1</v>
      </c>
    </row>
    <row r="2260" spans="2:6">
      <c r="B2260" t="s">
        <v>4147</v>
      </c>
      <c r="C2260" s="47">
        <v>1</v>
      </c>
      <c r="E2260" s="1" t="s">
        <v>3336</v>
      </c>
      <c r="F2260" s="1">
        <v>1</v>
      </c>
    </row>
    <row r="2261" spans="2:6">
      <c r="B2261" t="s">
        <v>4148</v>
      </c>
      <c r="C2261" s="47">
        <v>1</v>
      </c>
      <c r="E2261" s="1" t="s">
        <v>3337</v>
      </c>
      <c r="F2261" s="1">
        <v>1</v>
      </c>
    </row>
    <row r="2262" spans="2:6">
      <c r="B2262" t="s">
        <v>4150</v>
      </c>
      <c r="C2262" s="47">
        <v>1</v>
      </c>
      <c r="E2262" s="1" t="s">
        <v>3340</v>
      </c>
      <c r="F2262" s="1">
        <v>1</v>
      </c>
    </row>
    <row r="2263" spans="2:6">
      <c r="B2263" t="s">
        <v>4151</v>
      </c>
      <c r="C2263" s="47">
        <v>1</v>
      </c>
      <c r="E2263" s="1" t="s">
        <v>3341</v>
      </c>
      <c r="F2263" s="1">
        <v>1</v>
      </c>
    </row>
    <row r="2264" spans="2:6">
      <c r="B2264" t="s">
        <v>4159</v>
      </c>
      <c r="C2264" s="47">
        <v>1</v>
      </c>
      <c r="E2264" s="1" t="s">
        <v>3342</v>
      </c>
      <c r="F2264" s="1">
        <v>1</v>
      </c>
    </row>
    <row r="2265" spans="2:6">
      <c r="B2265" t="s">
        <v>4161</v>
      </c>
      <c r="C2265" s="47">
        <v>1</v>
      </c>
      <c r="E2265" s="1" t="s">
        <v>3343</v>
      </c>
      <c r="F2265" s="1">
        <v>1</v>
      </c>
    </row>
    <row r="2266" spans="2:6">
      <c r="B2266" t="s">
        <v>4165</v>
      </c>
      <c r="C2266" s="47">
        <v>1</v>
      </c>
      <c r="E2266" s="1" t="s">
        <v>3344</v>
      </c>
      <c r="F2266" s="1">
        <v>1</v>
      </c>
    </row>
    <row r="2267" spans="2:6">
      <c r="B2267" t="s">
        <v>4167</v>
      </c>
      <c r="C2267" s="47">
        <v>1</v>
      </c>
      <c r="E2267" s="1" t="s">
        <v>3347</v>
      </c>
      <c r="F2267" s="1">
        <v>1</v>
      </c>
    </row>
    <row r="2268" spans="2:6">
      <c r="B2268" t="s">
        <v>4169</v>
      </c>
      <c r="C2268" s="47">
        <v>1</v>
      </c>
      <c r="E2268" s="1" t="s">
        <v>3348</v>
      </c>
      <c r="F2268" s="1">
        <v>1</v>
      </c>
    </row>
    <row r="2269" spans="2:6">
      <c r="B2269" t="s">
        <v>4173</v>
      </c>
      <c r="C2269" s="47">
        <v>1</v>
      </c>
      <c r="E2269" s="1" t="s">
        <v>3349</v>
      </c>
      <c r="F2269" s="1">
        <v>1</v>
      </c>
    </row>
    <row r="2270" spans="2:6">
      <c r="B2270" t="s">
        <v>4174</v>
      </c>
      <c r="C2270" s="47">
        <v>1</v>
      </c>
      <c r="E2270" s="1" t="s">
        <v>3351</v>
      </c>
      <c r="F2270" s="1">
        <v>1</v>
      </c>
    </row>
    <row r="2271" spans="2:6">
      <c r="B2271" t="s">
        <v>4172</v>
      </c>
      <c r="C2271" s="47">
        <v>1</v>
      </c>
      <c r="E2271" s="1" t="s">
        <v>3353</v>
      </c>
      <c r="F2271" s="1">
        <v>1</v>
      </c>
    </row>
    <row r="2272" spans="2:6">
      <c r="B2272" t="s">
        <v>4176</v>
      </c>
      <c r="C2272" s="47">
        <v>1</v>
      </c>
      <c r="E2272" s="1" t="s">
        <v>3354</v>
      </c>
      <c r="F2272" s="1">
        <v>1</v>
      </c>
    </row>
    <row r="2273" spans="2:6">
      <c r="B2273" t="s">
        <v>4178</v>
      </c>
      <c r="C2273" s="47">
        <v>1</v>
      </c>
      <c r="E2273" s="1" t="s">
        <v>3355</v>
      </c>
      <c r="F2273" s="1">
        <v>1</v>
      </c>
    </row>
    <row r="2274" spans="2:6">
      <c r="B2274" t="s">
        <v>4179</v>
      </c>
      <c r="C2274" s="47">
        <v>1</v>
      </c>
      <c r="E2274" s="1" t="s">
        <v>3357</v>
      </c>
      <c r="F2274" s="1">
        <v>1</v>
      </c>
    </row>
    <row r="2275" spans="2:6">
      <c r="B2275" t="s">
        <v>4181</v>
      </c>
      <c r="C2275" s="47">
        <v>1</v>
      </c>
      <c r="E2275" s="1" t="s">
        <v>3359</v>
      </c>
      <c r="F2275" s="1">
        <v>1</v>
      </c>
    </row>
    <row r="2276" spans="2:6">
      <c r="B2276" t="s">
        <v>4180</v>
      </c>
      <c r="C2276" s="47">
        <v>1</v>
      </c>
      <c r="E2276" s="1" t="s">
        <v>3361</v>
      </c>
      <c r="F2276" s="1">
        <v>1</v>
      </c>
    </row>
    <row r="2277" spans="2:6">
      <c r="B2277" t="s">
        <v>4186</v>
      </c>
      <c r="C2277" s="47">
        <v>1</v>
      </c>
      <c r="E2277" s="1" t="s">
        <v>3362</v>
      </c>
      <c r="F2277" s="1">
        <v>1</v>
      </c>
    </row>
    <row r="2278" spans="2:6">
      <c r="B2278" t="s">
        <v>4187</v>
      </c>
      <c r="C2278" s="47">
        <v>1</v>
      </c>
      <c r="E2278" s="1" t="s">
        <v>3363</v>
      </c>
      <c r="F2278" s="1">
        <v>1</v>
      </c>
    </row>
    <row r="2279" spans="2:6">
      <c r="B2279" t="s">
        <v>4188</v>
      </c>
      <c r="C2279" s="47">
        <v>1</v>
      </c>
      <c r="E2279" s="1" t="s">
        <v>3364</v>
      </c>
      <c r="F2279" s="1">
        <v>1</v>
      </c>
    </row>
    <row r="2280" spans="2:6">
      <c r="B2280" t="s">
        <v>4189</v>
      </c>
      <c r="C2280" s="47">
        <v>1</v>
      </c>
      <c r="E2280" s="1" t="s">
        <v>3365</v>
      </c>
      <c r="F2280" s="1">
        <v>1</v>
      </c>
    </row>
    <row r="2281" spans="2:6">
      <c r="B2281" t="s">
        <v>4190</v>
      </c>
      <c r="C2281" s="47">
        <v>1</v>
      </c>
      <c r="E2281" s="1" t="s">
        <v>3367</v>
      </c>
      <c r="F2281" s="1">
        <v>1</v>
      </c>
    </row>
    <row r="2282" spans="2:6">
      <c r="B2282" t="s">
        <v>4192</v>
      </c>
      <c r="C2282" s="47">
        <v>1</v>
      </c>
      <c r="E2282" s="1" t="s">
        <v>75</v>
      </c>
      <c r="F2282" s="1">
        <v>1</v>
      </c>
    </row>
    <row r="2283" spans="2:6">
      <c r="B2283" t="s">
        <v>4193</v>
      </c>
      <c r="C2283" s="47">
        <v>1</v>
      </c>
      <c r="E2283" s="1" t="s">
        <v>3369</v>
      </c>
      <c r="F2283" s="1">
        <v>1</v>
      </c>
    </row>
    <row r="2284" spans="2:6">
      <c r="B2284" t="s">
        <v>4194</v>
      </c>
      <c r="C2284" s="47">
        <v>1</v>
      </c>
      <c r="E2284" s="1" t="s">
        <v>3371</v>
      </c>
      <c r="F2284" s="1">
        <v>1</v>
      </c>
    </row>
    <row r="2285" spans="2:6">
      <c r="B2285" t="s">
        <v>4195</v>
      </c>
      <c r="C2285" s="47">
        <v>1</v>
      </c>
      <c r="E2285" s="1" t="s">
        <v>3372</v>
      </c>
      <c r="F2285" s="1">
        <v>1</v>
      </c>
    </row>
    <row r="2286" spans="2:6">
      <c r="B2286" t="s">
        <v>4196</v>
      </c>
      <c r="C2286" s="47">
        <v>1</v>
      </c>
      <c r="E2286" s="1" t="s">
        <v>76</v>
      </c>
      <c r="F2286" s="1">
        <v>1</v>
      </c>
    </row>
    <row r="2287" spans="2:6">
      <c r="B2287" t="s">
        <v>4197</v>
      </c>
      <c r="C2287" s="47">
        <v>1</v>
      </c>
      <c r="E2287" s="1" t="s">
        <v>117</v>
      </c>
      <c r="F2287" s="1">
        <v>1</v>
      </c>
    </row>
    <row r="2288" spans="2:6">
      <c r="B2288" t="s">
        <v>4200</v>
      </c>
      <c r="C2288" s="47">
        <v>1</v>
      </c>
      <c r="E2288" s="1" t="s">
        <v>3375</v>
      </c>
      <c r="F2288" s="1">
        <v>1</v>
      </c>
    </row>
    <row r="2289" spans="2:6">
      <c r="B2289" t="s">
        <v>4201</v>
      </c>
      <c r="C2289" s="47">
        <v>1</v>
      </c>
      <c r="E2289" s="1" t="s">
        <v>3376</v>
      </c>
      <c r="F2289" s="1">
        <v>1</v>
      </c>
    </row>
    <row r="2290" spans="2:6">
      <c r="B2290" t="s">
        <v>4202</v>
      </c>
      <c r="C2290" s="47">
        <v>1</v>
      </c>
      <c r="E2290" s="1" t="s">
        <v>3377</v>
      </c>
      <c r="F2290" s="1">
        <v>1</v>
      </c>
    </row>
    <row r="2291" spans="2:6">
      <c r="B2291" t="s">
        <v>4210</v>
      </c>
      <c r="C2291" s="47">
        <v>1</v>
      </c>
      <c r="E2291" s="1" t="s">
        <v>3378</v>
      </c>
      <c r="F2291" s="1">
        <v>1</v>
      </c>
    </row>
    <row r="2292" spans="2:6">
      <c r="B2292" t="s">
        <v>4213</v>
      </c>
      <c r="C2292" s="47">
        <v>1</v>
      </c>
      <c r="E2292" s="1" t="s">
        <v>3380</v>
      </c>
      <c r="F2292" s="1">
        <v>1</v>
      </c>
    </row>
    <row r="2293" spans="2:6">
      <c r="B2293" t="s">
        <v>4215</v>
      </c>
      <c r="C2293" s="47">
        <v>1</v>
      </c>
      <c r="E2293" s="1" t="s">
        <v>3381</v>
      </c>
      <c r="F2293" s="1">
        <v>1</v>
      </c>
    </row>
    <row r="2294" spans="2:6">
      <c r="B2294" t="s">
        <v>4216</v>
      </c>
      <c r="C2294" s="47">
        <v>1</v>
      </c>
      <c r="E2294" s="1" t="s">
        <v>3382</v>
      </c>
      <c r="F2294" s="1">
        <v>1</v>
      </c>
    </row>
    <row r="2295" spans="2:6">
      <c r="B2295" t="s">
        <v>4217</v>
      </c>
      <c r="C2295" s="47">
        <v>1</v>
      </c>
      <c r="E2295" s="1" t="s">
        <v>3383</v>
      </c>
      <c r="F2295" s="1">
        <v>1</v>
      </c>
    </row>
    <row r="2296" spans="2:6">
      <c r="B2296" t="s">
        <v>4228</v>
      </c>
      <c r="C2296" s="47">
        <v>1</v>
      </c>
      <c r="E2296" s="1" t="s">
        <v>3384</v>
      </c>
      <c r="F2296" s="1">
        <v>1</v>
      </c>
    </row>
    <row r="2297" spans="2:6">
      <c r="B2297" t="s">
        <v>4219</v>
      </c>
      <c r="C2297" s="47">
        <v>1</v>
      </c>
      <c r="E2297" s="1" t="s">
        <v>3385</v>
      </c>
      <c r="F2297" s="1">
        <v>1</v>
      </c>
    </row>
    <row r="2298" spans="2:6">
      <c r="B2298" t="s">
        <v>4222</v>
      </c>
      <c r="C2298" s="47">
        <v>1</v>
      </c>
      <c r="E2298" s="1" t="s">
        <v>3386</v>
      </c>
      <c r="F2298" s="1">
        <v>1</v>
      </c>
    </row>
    <row r="2299" spans="2:6">
      <c r="B2299" t="s">
        <v>4224</v>
      </c>
      <c r="C2299" s="47">
        <v>1</v>
      </c>
      <c r="E2299" s="1" t="s">
        <v>3387</v>
      </c>
      <c r="F2299" s="1">
        <v>1</v>
      </c>
    </row>
    <row r="2300" spans="2:6">
      <c r="B2300" t="s">
        <v>4225</v>
      </c>
      <c r="C2300" s="47">
        <v>1</v>
      </c>
      <c r="E2300" s="1" t="s">
        <v>3388</v>
      </c>
      <c r="F2300" s="1">
        <v>1</v>
      </c>
    </row>
    <row r="2301" spans="2:6">
      <c r="B2301" t="s">
        <v>4226</v>
      </c>
      <c r="C2301" s="47">
        <v>1</v>
      </c>
      <c r="E2301" s="1" t="s">
        <v>3391</v>
      </c>
      <c r="F2301" s="1">
        <v>1</v>
      </c>
    </row>
    <row r="2302" spans="2:6">
      <c r="B2302" t="s">
        <v>4227</v>
      </c>
      <c r="C2302" s="47">
        <v>1</v>
      </c>
      <c r="E2302" s="1" t="s">
        <v>3392</v>
      </c>
      <c r="F2302" s="1">
        <v>1</v>
      </c>
    </row>
    <row r="2303" spans="2:6">
      <c r="B2303" t="s">
        <v>4229</v>
      </c>
      <c r="C2303" s="47">
        <v>1</v>
      </c>
      <c r="E2303" s="1" t="s">
        <v>3393</v>
      </c>
      <c r="F2303" s="1">
        <v>1</v>
      </c>
    </row>
    <row r="2304" spans="2:6">
      <c r="B2304" t="s">
        <v>101</v>
      </c>
      <c r="C2304" s="47">
        <v>1</v>
      </c>
      <c r="E2304" s="1" t="s">
        <v>3397</v>
      </c>
      <c r="F2304" s="1">
        <v>1</v>
      </c>
    </row>
    <row r="2305" spans="2:6">
      <c r="B2305" t="s">
        <v>2502</v>
      </c>
      <c r="C2305" s="47">
        <v>1</v>
      </c>
      <c r="E2305" s="1" t="s">
        <v>3398</v>
      </c>
      <c r="F2305" s="1">
        <v>1</v>
      </c>
    </row>
    <row r="2306" spans="2:6">
      <c r="B2306" t="s">
        <v>4246</v>
      </c>
      <c r="C2306" s="47">
        <v>1</v>
      </c>
      <c r="E2306" s="1" t="s">
        <v>3399</v>
      </c>
      <c r="F2306" s="1">
        <v>1</v>
      </c>
    </row>
    <row r="2307" spans="2:6">
      <c r="B2307" t="s">
        <v>4250</v>
      </c>
      <c r="C2307" s="47">
        <v>1</v>
      </c>
      <c r="E2307" s="1" t="s">
        <v>3400</v>
      </c>
      <c r="F2307" s="1">
        <v>1</v>
      </c>
    </row>
    <row r="2308" spans="2:6">
      <c r="B2308" t="s">
        <v>4253</v>
      </c>
      <c r="C2308" s="47">
        <v>1</v>
      </c>
      <c r="E2308" s="1" t="s">
        <v>3402</v>
      </c>
      <c r="F2308" s="1">
        <v>1</v>
      </c>
    </row>
    <row r="2309" spans="2:6">
      <c r="B2309" t="s">
        <v>1277</v>
      </c>
      <c r="C2309" s="47">
        <v>1</v>
      </c>
      <c r="E2309" s="1" t="s">
        <v>3403</v>
      </c>
      <c r="F2309" s="1">
        <v>1</v>
      </c>
    </row>
    <row r="2310" spans="2:6">
      <c r="B2310" t="s">
        <v>3319</v>
      </c>
      <c r="C2310" s="47">
        <v>1</v>
      </c>
      <c r="E2310" s="1" t="s">
        <v>3405</v>
      </c>
      <c r="F2310" s="1">
        <v>1</v>
      </c>
    </row>
    <row r="2311" spans="2:6">
      <c r="B2311" t="s">
        <v>4262</v>
      </c>
      <c r="C2311" s="47">
        <v>1</v>
      </c>
      <c r="E2311" s="1" t="s">
        <v>3406</v>
      </c>
      <c r="F2311" s="1">
        <v>1</v>
      </c>
    </row>
    <row r="2312" spans="2:6">
      <c r="B2312" t="s">
        <v>4263</v>
      </c>
      <c r="C2312" s="47">
        <v>1</v>
      </c>
      <c r="E2312" s="1" t="s">
        <v>3409</v>
      </c>
      <c r="F2312" s="1">
        <v>1</v>
      </c>
    </row>
    <row r="2313" spans="2:6">
      <c r="B2313" t="s">
        <v>4261</v>
      </c>
      <c r="C2313" s="47">
        <v>1</v>
      </c>
      <c r="E2313" s="1" t="s">
        <v>3410</v>
      </c>
      <c r="F2313" s="1">
        <v>1</v>
      </c>
    </row>
    <row r="2314" spans="2:6">
      <c r="B2314" t="s">
        <v>4265</v>
      </c>
      <c r="C2314" s="47">
        <v>1</v>
      </c>
      <c r="E2314" s="1" t="s">
        <v>3411</v>
      </c>
      <c r="F2314" s="1">
        <v>1</v>
      </c>
    </row>
    <row r="2315" spans="2:6">
      <c r="B2315" t="s">
        <v>4266</v>
      </c>
      <c r="C2315" s="47">
        <v>1</v>
      </c>
      <c r="E2315" s="1" t="s">
        <v>3412</v>
      </c>
      <c r="F2315" s="1">
        <v>1</v>
      </c>
    </row>
    <row r="2316" spans="2:6">
      <c r="B2316" t="s">
        <v>4268</v>
      </c>
      <c r="C2316" s="47">
        <v>1</v>
      </c>
      <c r="E2316" s="1" t="s">
        <v>3414</v>
      </c>
      <c r="F2316" s="1">
        <v>1</v>
      </c>
    </row>
    <row r="2317" spans="2:6">
      <c r="B2317" t="s">
        <v>4272</v>
      </c>
      <c r="C2317" s="47">
        <v>1</v>
      </c>
      <c r="E2317" s="1" t="s">
        <v>3416</v>
      </c>
      <c r="F2317" s="1">
        <v>1</v>
      </c>
    </row>
    <row r="2318" spans="2:6">
      <c r="B2318" t="s">
        <v>4273</v>
      </c>
      <c r="C2318" s="47">
        <v>1</v>
      </c>
      <c r="E2318" s="1" t="s">
        <v>3417</v>
      </c>
      <c r="F2318" s="1">
        <v>1</v>
      </c>
    </row>
    <row r="2319" spans="2:6">
      <c r="B2319" t="s">
        <v>4274</v>
      </c>
      <c r="C2319" s="47">
        <v>1</v>
      </c>
      <c r="E2319" s="1" t="s">
        <v>3418</v>
      </c>
      <c r="F2319" s="1">
        <v>1</v>
      </c>
    </row>
    <row r="2320" spans="2:6">
      <c r="B2320" t="s">
        <v>4275</v>
      </c>
      <c r="C2320" s="47">
        <v>1</v>
      </c>
      <c r="E2320" s="1" t="s">
        <v>3423</v>
      </c>
      <c r="F2320" s="1">
        <v>1</v>
      </c>
    </row>
    <row r="2321" spans="2:6">
      <c r="B2321" t="s">
        <v>4288</v>
      </c>
      <c r="C2321" s="47">
        <v>1</v>
      </c>
      <c r="E2321" s="1" t="s">
        <v>77</v>
      </c>
      <c r="F2321" s="1">
        <v>1</v>
      </c>
    </row>
    <row r="2322" spans="2:6">
      <c r="B2322" t="s">
        <v>3763</v>
      </c>
      <c r="C2322" s="47">
        <v>1</v>
      </c>
      <c r="E2322" s="1" t="s">
        <v>3424</v>
      </c>
      <c r="F2322" s="1">
        <v>1</v>
      </c>
    </row>
    <row r="2323" spans="2:6">
      <c r="B2323" t="s">
        <v>4281</v>
      </c>
      <c r="C2323" s="47">
        <v>1</v>
      </c>
      <c r="E2323" s="1" t="s">
        <v>3425</v>
      </c>
      <c r="F2323" s="1">
        <v>1</v>
      </c>
    </row>
    <row r="2324" spans="2:6">
      <c r="B2324" t="s">
        <v>4287</v>
      </c>
      <c r="C2324" s="47">
        <v>1</v>
      </c>
      <c r="E2324" s="1" t="s">
        <v>3426</v>
      </c>
      <c r="F2324" s="1">
        <v>1</v>
      </c>
    </row>
    <row r="2325" spans="2:6">
      <c r="B2325" t="s">
        <v>4276</v>
      </c>
      <c r="C2325" s="47">
        <v>1</v>
      </c>
      <c r="E2325" s="1" t="s">
        <v>3427</v>
      </c>
      <c r="F2325" s="1">
        <v>1</v>
      </c>
    </row>
    <row r="2326" spans="2:6">
      <c r="B2326" t="s">
        <v>4277</v>
      </c>
      <c r="C2326" s="47">
        <v>1</v>
      </c>
      <c r="E2326" s="1" t="s">
        <v>3428</v>
      </c>
      <c r="F2326" s="1">
        <v>1</v>
      </c>
    </row>
    <row r="2327" spans="2:6">
      <c r="B2327" t="s">
        <v>4279</v>
      </c>
      <c r="C2327" s="47">
        <v>1</v>
      </c>
      <c r="E2327" s="1" t="s">
        <v>3429</v>
      </c>
      <c r="F2327" s="1">
        <v>1</v>
      </c>
    </row>
    <row r="2328" spans="2:6">
      <c r="B2328" t="s">
        <v>4280</v>
      </c>
      <c r="C2328" s="47">
        <v>1</v>
      </c>
      <c r="E2328" s="1" t="s">
        <v>3430</v>
      </c>
      <c r="F2328" s="1">
        <v>1</v>
      </c>
    </row>
    <row r="2329" spans="2:6">
      <c r="B2329" t="s">
        <v>4283</v>
      </c>
      <c r="C2329" s="47">
        <v>1</v>
      </c>
      <c r="E2329" s="1" t="s">
        <v>3432</v>
      </c>
      <c r="F2329" s="1">
        <v>1</v>
      </c>
    </row>
    <row r="2330" spans="2:6">
      <c r="B2330" t="s">
        <v>4284</v>
      </c>
      <c r="C2330" s="47">
        <v>1</v>
      </c>
      <c r="E2330" s="1" t="s">
        <v>3433</v>
      </c>
      <c r="F2330" s="1">
        <v>1</v>
      </c>
    </row>
    <row r="2331" spans="2:6">
      <c r="B2331" t="s">
        <v>4285</v>
      </c>
      <c r="C2331" s="47">
        <v>1</v>
      </c>
      <c r="E2331" s="1" t="s">
        <v>3436</v>
      </c>
      <c r="F2331" s="1">
        <v>1</v>
      </c>
    </row>
    <row r="2332" spans="2:6">
      <c r="B2332" t="s">
        <v>4286</v>
      </c>
      <c r="C2332" s="47">
        <v>1</v>
      </c>
      <c r="E2332" s="1" t="s">
        <v>3438</v>
      </c>
      <c r="F2332" s="1">
        <v>1</v>
      </c>
    </row>
    <row r="2333" spans="2:6">
      <c r="B2333" t="s">
        <v>4290</v>
      </c>
      <c r="C2333" s="47">
        <v>1</v>
      </c>
      <c r="E2333" s="1" t="s">
        <v>3439</v>
      </c>
      <c r="F2333" s="1">
        <v>1</v>
      </c>
    </row>
    <row r="2334" spans="2:6">
      <c r="B2334" t="s">
        <v>4297</v>
      </c>
      <c r="C2334" s="47">
        <v>1</v>
      </c>
      <c r="E2334" s="1" t="s">
        <v>3440</v>
      </c>
      <c r="F2334" s="1">
        <v>1</v>
      </c>
    </row>
    <row r="2335" spans="2:6">
      <c r="B2335" t="s">
        <v>4291</v>
      </c>
      <c r="C2335" s="47">
        <v>1</v>
      </c>
      <c r="E2335" s="1" t="s">
        <v>3442</v>
      </c>
      <c r="F2335" s="1">
        <v>1</v>
      </c>
    </row>
    <row r="2336" spans="2:6">
      <c r="B2336" t="s">
        <v>4292</v>
      </c>
      <c r="C2336" s="47">
        <v>1</v>
      </c>
      <c r="E2336" s="1" t="s">
        <v>3443</v>
      </c>
      <c r="F2336" s="1">
        <v>1</v>
      </c>
    </row>
    <row r="2337" spans="2:6">
      <c r="B2337" t="s">
        <v>4293</v>
      </c>
      <c r="C2337" s="47">
        <v>1</v>
      </c>
      <c r="E2337" s="1" t="s">
        <v>3444</v>
      </c>
      <c r="F2337" s="1">
        <v>1</v>
      </c>
    </row>
    <row r="2338" spans="2:6">
      <c r="B2338" t="s">
        <v>4294</v>
      </c>
      <c r="C2338" s="47">
        <v>1</v>
      </c>
      <c r="E2338" s="1" t="s">
        <v>3446</v>
      </c>
      <c r="F2338" s="1">
        <v>1</v>
      </c>
    </row>
    <row r="2339" spans="2:6">
      <c r="B2339" t="s">
        <v>1006</v>
      </c>
      <c r="C2339" s="47">
        <v>1</v>
      </c>
      <c r="E2339" s="1" t="s">
        <v>3447</v>
      </c>
      <c r="F2339" s="1">
        <v>1</v>
      </c>
    </row>
    <row r="2340" spans="2:6">
      <c r="B2340" t="s">
        <v>4295</v>
      </c>
      <c r="C2340" s="47">
        <v>1</v>
      </c>
      <c r="E2340" s="1" t="s">
        <v>3448</v>
      </c>
      <c r="F2340" s="1">
        <v>1</v>
      </c>
    </row>
    <row r="2341" spans="2:6">
      <c r="B2341" t="s">
        <v>4298</v>
      </c>
      <c r="C2341" s="47">
        <v>1</v>
      </c>
      <c r="E2341" s="1" t="s">
        <v>3449</v>
      </c>
      <c r="F2341" s="1">
        <v>1</v>
      </c>
    </row>
    <row r="2342" spans="2:6">
      <c r="B2342" t="s">
        <v>4301</v>
      </c>
      <c r="C2342" s="47">
        <v>1</v>
      </c>
      <c r="E2342" s="1" t="s">
        <v>3451</v>
      </c>
      <c r="F2342" s="1">
        <v>1</v>
      </c>
    </row>
    <row r="2343" spans="2:6">
      <c r="B2343" t="s">
        <v>4230</v>
      </c>
      <c r="C2343" s="47">
        <v>1</v>
      </c>
      <c r="E2343" s="1" t="s">
        <v>3453</v>
      </c>
      <c r="F2343" s="1">
        <v>1</v>
      </c>
    </row>
    <row r="2344" spans="2:6">
      <c r="B2344" t="s">
        <v>4240</v>
      </c>
      <c r="C2344" s="47">
        <v>1</v>
      </c>
      <c r="E2344" s="1" t="s">
        <v>3455</v>
      </c>
      <c r="F2344" s="1">
        <v>1</v>
      </c>
    </row>
    <row r="2345" spans="2:6">
      <c r="B2345" t="s">
        <v>4254</v>
      </c>
      <c r="C2345" s="47">
        <v>1</v>
      </c>
      <c r="E2345" s="1" t="s">
        <v>3456</v>
      </c>
      <c r="F2345" s="1">
        <v>1</v>
      </c>
    </row>
    <row r="2346" spans="2:6">
      <c r="B2346" t="s">
        <v>4255</v>
      </c>
      <c r="C2346" s="47">
        <v>1</v>
      </c>
      <c r="E2346" s="1" t="s">
        <v>3458</v>
      </c>
      <c r="F2346" s="1">
        <v>1</v>
      </c>
    </row>
    <row r="2347" spans="2:6">
      <c r="B2347" t="s">
        <v>4259</v>
      </c>
      <c r="C2347" s="47">
        <v>1</v>
      </c>
      <c r="E2347" s="1" t="s">
        <v>3459</v>
      </c>
      <c r="F2347" s="1">
        <v>1</v>
      </c>
    </row>
    <row r="2348" spans="2:6">
      <c r="B2348" t="s">
        <v>4260</v>
      </c>
      <c r="C2348" s="47">
        <v>1</v>
      </c>
      <c r="E2348" s="1" t="s">
        <v>78</v>
      </c>
      <c r="F2348" s="1">
        <v>1</v>
      </c>
    </row>
    <row r="2349" spans="2:6">
      <c r="E2349" s="1" t="s">
        <v>3460</v>
      </c>
      <c r="F2349" s="1">
        <v>1</v>
      </c>
    </row>
    <row r="2350" spans="2:6">
      <c r="E2350" s="1" t="s">
        <v>3461</v>
      </c>
      <c r="F2350" s="1">
        <v>1</v>
      </c>
    </row>
    <row r="2351" spans="2:6">
      <c r="E2351" s="1" t="s">
        <v>3462</v>
      </c>
      <c r="F2351" s="1">
        <v>1</v>
      </c>
    </row>
    <row r="2352" spans="2:6">
      <c r="E2352" s="1" t="s">
        <v>3464</v>
      </c>
      <c r="F2352" s="1">
        <v>1</v>
      </c>
    </row>
    <row r="2353" spans="5:6">
      <c r="E2353" s="1" t="s">
        <v>3466</v>
      </c>
      <c r="F2353" s="1">
        <v>1</v>
      </c>
    </row>
    <row r="2354" spans="5:6">
      <c r="E2354" s="1" t="s">
        <v>3467</v>
      </c>
      <c r="F2354" s="1">
        <v>1</v>
      </c>
    </row>
    <row r="2355" spans="5:6">
      <c r="E2355" s="1" t="s">
        <v>3468</v>
      </c>
      <c r="F2355" s="1">
        <v>1</v>
      </c>
    </row>
    <row r="2356" spans="5:6">
      <c r="E2356" s="1" t="s">
        <v>3470</v>
      </c>
      <c r="F2356" s="1">
        <v>1</v>
      </c>
    </row>
    <row r="2357" spans="5:6">
      <c r="E2357" s="1" t="s">
        <v>3471</v>
      </c>
      <c r="F2357" s="1">
        <v>1</v>
      </c>
    </row>
    <row r="2358" spans="5:6">
      <c r="E2358" s="1" t="s">
        <v>3472</v>
      </c>
      <c r="F2358" s="1">
        <v>1</v>
      </c>
    </row>
    <row r="2359" spans="5:6">
      <c r="E2359" s="1" t="s">
        <v>3473</v>
      </c>
      <c r="F2359" s="1">
        <v>1</v>
      </c>
    </row>
    <row r="2360" spans="5:6">
      <c r="E2360" s="1" t="s">
        <v>3477</v>
      </c>
      <c r="F2360" s="1">
        <v>1</v>
      </c>
    </row>
    <row r="2361" spans="5:6">
      <c r="E2361" s="1" t="s">
        <v>3478</v>
      </c>
      <c r="F2361" s="1">
        <v>1</v>
      </c>
    </row>
    <row r="2362" spans="5:6">
      <c r="E2362" s="1" t="s">
        <v>79</v>
      </c>
      <c r="F2362" s="1">
        <v>1</v>
      </c>
    </row>
    <row r="2363" spans="5:6">
      <c r="E2363" s="1" t="s">
        <v>3481</v>
      </c>
      <c r="F2363" s="1">
        <v>1</v>
      </c>
    </row>
    <row r="2364" spans="5:6">
      <c r="E2364" s="1" t="s">
        <v>3482</v>
      </c>
      <c r="F2364" s="1">
        <v>1</v>
      </c>
    </row>
    <row r="2365" spans="5:6">
      <c r="E2365" s="1" t="s">
        <v>3483</v>
      </c>
      <c r="F2365" s="1">
        <v>1</v>
      </c>
    </row>
    <row r="2366" spans="5:6">
      <c r="E2366" s="1" t="s">
        <v>3484</v>
      </c>
      <c r="F2366" s="1">
        <v>1</v>
      </c>
    </row>
    <row r="2367" spans="5:6">
      <c r="E2367" s="1" t="s">
        <v>3485</v>
      </c>
      <c r="F2367" s="1">
        <v>1</v>
      </c>
    </row>
    <row r="2368" spans="5:6">
      <c r="E2368" s="1" t="s">
        <v>3486</v>
      </c>
      <c r="F2368" s="1">
        <v>1</v>
      </c>
    </row>
    <row r="2369" spans="5:6">
      <c r="E2369" s="1" t="s">
        <v>3487</v>
      </c>
      <c r="F2369" s="1">
        <v>1</v>
      </c>
    </row>
    <row r="2370" spans="5:6">
      <c r="E2370" s="1" t="s">
        <v>3488</v>
      </c>
      <c r="F2370" s="1">
        <v>1</v>
      </c>
    </row>
    <row r="2371" spans="5:6">
      <c r="E2371" s="1" t="s">
        <v>3489</v>
      </c>
      <c r="F2371" s="1">
        <v>1</v>
      </c>
    </row>
    <row r="2372" spans="5:6">
      <c r="E2372" s="1" t="s">
        <v>3490</v>
      </c>
      <c r="F2372" s="1">
        <v>1</v>
      </c>
    </row>
    <row r="2373" spans="5:6">
      <c r="E2373" s="1" t="s">
        <v>3491</v>
      </c>
      <c r="F2373" s="1">
        <v>1</v>
      </c>
    </row>
    <row r="2374" spans="5:6">
      <c r="E2374" s="1" t="s">
        <v>3492</v>
      </c>
      <c r="F2374" s="1">
        <v>1</v>
      </c>
    </row>
    <row r="2375" spans="5:6">
      <c r="E2375" s="1" t="s">
        <v>80</v>
      </c>
      <c r="F2375" s="1">
        <v>1</v>
      </c>
    </row>
    <row r="2376" spans="5:6">
      <c r="E2376" s="1" t="s">
        <v>3493</v>
      </c>
      <c r="F2376" s="1">
        <v>1</v>
      </c>
    </row>
    <row r="2377" spans="5:6">
      <c r="E2377" s="1" t="s">
        <v>3495</v>
      </c>
      <c r="F2377" s="1">
        <v>1</v>
      </c>
    </row>
    <row r="2378" spans="5:6">
      <c r="E2378" s="1" t="s">
        <v>3497</v>
      </c>
      <c r="F2378" s="1">
        <v>1</v>
      </c>
    </row>
    <row r="2379" spans="5:6">
      <c r="E2379" s="1" t="s">
        <v>3499</v>
      </c>
      <c r="F2379" s="1">
        <v>1</v>
      </c>
    </row>
    <row r="2380" spans="5:6">
      <c r="E2380" s="1" t="s">
        <v>3500</v>
      </c>
      <c r="F2380" s="1">
        <v>1</v>
      </c>
    </row>
    <row r="2381" spans="5:6">
      <c r="E2381" s="1" t="s">
        <v>3502</v>
      </c>
      <c r="F2381" s="1">
        <v>1</v>
      </c>
    </row>
    <row r="2382" spans="5:6">
      <c r="E2382" s="1" t="s">
        <v>3503</v>
      </c>
      <c r="F2382" s="1">
        <v>1</v>
      </c>
    </row>
    <row r="2383" spans="5:6">
      <c r="E2383" s="1" t="s">
        <v>3504</v>
      </c>
      <c r="F2383" s="1">
        <v>1</v>
      </c>
    </row>
    <row r="2384" spans="5:6">
      <c r="E2384" s="1" t="s">
        <v>3505</v>
      </c>
      <c r="F2384" s="1">
        <v>1</v>
      </c>
    </row>
    <row r="2385" spans="5:6">
      <c r="E2385" s="1" t="s">
        <v>3506</v>
      </c>
      <c r="F2385" s="1">
        <v>1</v>
      </c>
    </row>
    <row r="2386" spans="5:6">
      <c r="E2386" s="1" t="s">
        <v>3507</v>
      </c>
      <c r="F2386" s="1">
        <v>1</v>
      </c>
    </row>
    <row r="2387" spans="5:6">
      <c r="E2387" s="1" t="s">
        <v>3508</v>
      </c>
      <c r="F2387" s="1">
        <v>1</v>
      </c>
    </row>
    <row r="2388" spans="5:6">
      <c r="E2388" s="1" t="s">
        <v>3509</v>
      </c>
      <c r="F2388" s="1">
        <v>1</v>
      </c>
    </row>
    <row r="2389" spans="5:6">
      <c r="E2389" s="1" t="s">
        <v>3510</v>
      </c>
      <c r="F2389" s="1">
        <v>1</v>
      </c>
    </row>
    <row r="2390" spans="5:6">
      <c r="E2390" s="1" t="s">
        <v>3512</v>
      </c>
      <c r="F2390" s="1">
        <v>1</v>
      </c>
    </row>
    <row r="2391" spans="5:6">
      <c r="E2391" s="1" t="s">
        <v>3513</v>
      </c>
      <c r="F2391" s="1">
        <v>1</v>
      </c>
    </row>
    <row r="2392" spans="5:6">
      <c r="E2392" s="1" t="s">
        <v>3514</v>
      </c>
      <c r="F2392" s="1">
        <v>1</v>
      </c>
    </row>
    <row r="2393" spans="5:6">
      <c r="E2393" s="1" t="s">
        <v>3515</v>
      </c>
      <c r="F2393" s="1">
        <v>1</v>
      </c>
    </row>
    <row r="2394" spans="5:6">
      <c r="E2394" s="1" t="s">
        <v>3516</v>
      </c>
      <c r="F2394" s="1">
        <v>1</v>
      </c>
    </row>
    <row r="2395" spans="5:6">
      <c r="E2395" s="1" t="s">
        <v>3518</v>
      </c>
      <c r="F2395" s="1">
        <v>1</v>
      </c>
    </row>
    <row r="2396" spans="5:6">
      <c r="E2396" s="1" t="s">
        <v>3520</v>
      </c>
      <c r="F2396" s="1">
        <v>1</v>
      </c>
    </row>
    <row r="2397" spans="5:6">
      <c r="E2397" s="1" t="s">
        <v>3521</v>
      </c>
      <c r="F2397" s="1">
        <v>1</v>
      </c>
    </row>
    <row r="2398" spans="5:6">
      <c r="E2398" s="1" t="s">
        <v>3525</v>
      </c>
      <c r="F2398" s="1">
        <v>1</v>
      </c>
    </row>
    <row r="2399" spans="5:6">
      <c r="E2399" s="1" t="s">
        <v>3526</v>
      </c>
      <c r="F2399" s="1">
        <v>1</v>
      </c>
    </row>
    <row r="2400" spans="5:6">
      <c r="E2400" s="1" t="s">
        <v>3527</v>
      </c>
      <c r="F2400" s="1">
        <v>1</v>
      </c>
    </row>
    <row r="2401" spans="5:6">
      <c r="E2401" s="1" t="s">
        <v>3530</v>
      </c>
      <c r="F2401" s="1">
        <v>1</v>
      </c>
    </row>
    <row r="2402" spans="5:6">
      <c r="E2402" s="1" t="s">
        <v>3531</v>
      </c>
      <c r="F2402" s="1">
        <v>1</v>
      </c>
    </row>
    <row r="2403" spans="5:6">
      <c r="E2403" s="1" t="s">
        <v>3532</v>
      </c>
      <c r="F2403" s="1">
        <v>1</v>
      </c>
    </row>
    <row r="2404" spans="5:6">
      <c r="E2404" s="1" t="s">
        <v>3536</v>
      </c>
      <c r="F2404" s="1">
        <v>1</v>
      </c>
    </row>
    <row r="2405" spans="5:6">
      <c r="E2405" s="1" t="s">
        <v>3537</v>
      </c>
      <c r="F2405" s="1">
        <v>1</v>
      </c>
    </row>
    <row r="2406" spans="5:6">
      <c r="E2406" s="1" t="s">
        <v>3538</v>
      </c>
      <c r="F2406" s="1">
        <v>1</v>
      </c>
    </row>
    <row r="2407" spans="5:6">
      <c r="E2407" s="1" t="s">
        <v>3541</v>
      </c>
      <c r="F2407" s="1">
        <v>1</v>
      </c>
    </row>
    <row r="2408" spans="5:6">
      <c r="E2408" s="1" t="s">
        <v>3544</v>
      </c>
      <c r="F2408" s="1">
        <v>1</v>
      </c>
    </row>
    <row r="2409" spans="5:6">
      <c r="E2409" s="1" t="s">
        <v>3545</v>
      </c>
      <c r="F2409" s="1">
        <v>1</v>
      </c>
    </row>
    <row r="2410" spans="5:6">
      <c r="E2410" s="1" t="s">
        <v>3547</v>
      </c>
      <c r="F2410" s="1">
        <v>1</v>
      </c>
    </row>
    <row r="2411" spans="5:6">
      <c r="E2411" s="1" t="s">
        <v>81</v>
      </c>
      <c r="F2411" s="1">
        <v>1</v>
      </c>
    </row>
    <row r="2412" spans="5:6">
      <c r="E2412" s="1" t="s">
        <v>3549</v>
      </c>
      <c r="F2412" s="1">
        <v>1</v>
      </c>
    </row>
    <row r="2413" spans="5:6">
      <c r="E2413" s="1" t="s">
        <v>3550</v>
      </c>
      <c r="F2413" s="1">
        <v>1</v>
      </c>
    </row>
    <row r="2414" spans="5:6">
      <c r="E2414" s="1" t="s">
        <v>3552</v>
      </c>
      <c r="F2414" s="1">
        <v>1</v>
      </c>
    </row>
    <row r="2415" spans="5:6">
      <c r="E2415" s="1" t="s">
        <v>3553</v>
      </c>
      <c r="F2415" s="1">
        <v>1</v>
      </c>
    </row>
    <row r="2416" spans="5:6">
      <c r="E2416" s="1" t="s">
        <v>3554</v>
      </c>
      <c r="F2416" s="1">
        <v>1</v>
      </c>
    </row>
    <row r="2417" spans="5:6">
      <c r="E2417" s="1" t="s">
        <v>3555</v>
      </c>
      <c r="F2417" s="1">
        <v>1</v>
      </c>
    </row>
    <row r="2418" spans="5:6">
      <c r="E2418" s="1" t="s">
        <v>3556</v>
      </c>
      <c r="F2418" s="1">
        <v>1</v>
      </c>
    </row>
    <row r="2419" spans="5:6">
      <c r="E2419" s="1" t="s">
        <v>3559</v>
      </c>
      <c r="F2419" s="1">
        <v>1</v>
      </c>
    </row>
    <row r="2420" spans="5:6">
      <c r="E2420" s="1" t="s">
        <v>3560</v>
      </c>
      <c r="F2420" s="1">
        <v>1</v>
      </c>
    </row>
    <row r="2421" spans="5:6">
      <c r="E2421" s="1" t="s">
        <v>3561</v>
      </c>
      <c r="F2421" s="1">
        <v>1</v>
      </c>
    </row>
    <row r="2422" spans="5:6">
      <c r="E2422" s="1" t="s">
        <v>3562</v>
      </c>
      <c r="F2422" s="1">
        <v>1</v>
      </c>
    </row>
    <row r="2423" spans="5:6">
      <c r="E2423" s="1" t="s">
        <v>3564</v>
      </c>
      <c r="F2423" s="1">
        <v>1</v>
      </c>
    </row>
    <row r="2424" spans="5:6">
      <c r="E2424" s="1" t="s">
        <v>3565</v>
      </c>
      <c r="F2424" s="1">
        <v>1</v>
      </c>
    </row>
    <row r="2425" spans="5:6">
      <c r="E2425" s="1" t="s">
        <v>3566</v>
      </c>
      <c r="F2425" s="1">
        <v>1</v>
      </c>
    </row>
    <row r="2426" spans="5:6">
      <c r="E2426" s="1" t="s">
        <v>3567</v>
      </c>
      <c r="F2426" s="1">
        <v>1</v>
      </c>
    </row>
    <row r="2427" spans="5:6">
      <c r="E2427" s="1" t="s">
        <v>3568</v>
      </c>
      <c r="F2427" s="1">
        <v>1</v>
      </c>
    </row>
    <row r="2428" spans="5:6">
      <c r="E2428" s="1" t="s">
        <v>3571</v>
      </c>
      <c r="F2428" s="1">
        <v>1</v>
      </c>
    </row>
    <row r="2429" spans="5:6">
      <c r="E2429" s="1" t="s">
        <v>3572</v>
      </c>
      <c r="F2429" s="1">
        <v>1</v>
      </c>
    </row>
    <row r="2430" spans="5:6">
      <c r="E2430" s="1" t="s">
        <v>118</v>
      </c>
      <c r="F2430" s="1">
        <v>1</v>
      </c>
    </row>
    <row r="2431" spans="5:6">
      <c r="E2431" s="1" t="s">
        <v>82</v>
      </c>
      <c r="F2431" s="1">
        <v>1</v>
      </c>
    </row>
    <row r="2432" spans="5:6">
      <c r="E2432" s="1" t="s">
        <v>3573</v>
      </c>
      <c r="F2432" s="1">
        <v>1</v>
      </c>
    </row>
    <row r="2433" spans="5:6">
      <c r="E2433" s="1" t="s">
        <v>3575</v>
      </c>
      <c r="F2433" s="1">
        <v>1</v>
      </c>
    </row>
    <row r="2434" spans="5:6">
      <c r="E2434" s="1" t="s">
        <v>3576</v>
      </c>
      <c r="F2434" s="1">
        <v>1</v>
      </c>
    </row>
    <row r="2435" spans="5:6">
      <c r="E2435" s="1" t="s">
        <v>3577</v>
      </c>
      <c r="F2435" s="1">
        <v>1</v>
      </c>
    </row>
    <row r="2436" spans="5:6">
      <c r="E2436" s="1" t="s">
        <v>3578</v>
      </c>
      <c r="F2436" s="1">
        <v>1</v>
      </c>
    </row>
    <row r="2437" spans="5:6">
      <c r="E2437" s="1" t="s">
        <v>3579</v>
      </c>
      <c r="F2437" s="1">
        <v>1</v>
      </c>
    </row>
    <row r="2438" spans="5:6">
      <c r="E2438" s="1" t="s">
        <v>3580</v>
      </c>
      <c r="F2438" s="1">
        <v>1</v>
      </c>
    </row>
    <row r="2439" spans="5:6">
      <c r="E2439" s="1" t="s">
        <v>3583</v>
      </c>
      <c r="F2439" s="1">
        <v>1</v>
      </c>
    </row>
    <row r="2440" spans="5:6">
      <c r="E2440" s="1" t="s">
        <v>3585</v>
      </c>
      <c r="F2440" s="1">
        <v>1</v>
      </c>
    </row>
    <row r="2441" spans="5:6">
      <c r="E2441" s="1" t="s">
        <v>3586</v>
      </c>
      <c r="F2441" s="1">
        <v>1</v>
      </c>
    </row>
    <row r="2442" spans="5:6">
      <c r="E2442" s="1" t="s">
        <v>3587</v>
      </c>
      <c r="F2442" s="1">
        <v>1</v>
      </c>
    </row>
    <row r="2443" spans="5:6">
      <c r="E2443" s="1" t="s">
        <v>3590</v>
      </c>
      <c r="F2443" s="1">
        <v>1</v>
      </c>
    </row>
    <row r="2444" spans="5:6">
      <c r="E2444" s="1" t="s">
        <v>3592</v>
      </c>
      <c r="F2444" s="1">
        <v>1</v>
      </c>
    </row>
    <row r="2445" spans="5:6">
      <c r="E2445" s="1" t="s">
        <v>3593</v>
      </c>
      <c r="F2445" s="1">
        <v>1</v>
      </c>
    </row>
    <row r="2446" spans="5:6">
      <c r="E2446" s="1" t="s">
        <v>3596</v>
      </c>
      <c r="F2446" s="1">
        <v>1</v>
      </c>
    </row>
    <row r="2447" spans="5:6">
      <c r="E2447" s="1" t="s">
        <v>3598</v>
      </c>
      <c r="F2447" s="1">
        <v>1</v>
      </c>
    </row>
    <row r="2448" spans="5:6">
      <c r="E2448" s="1" t="s">
        <v>119</v>
      </c>
      <c r="F2448" s="1">
        <v>1</v>
      </c>
    </row>
    <row r="2449" spans="5:6">
      <c r="E2449" s="1" t="s">
        <v>3600</v>
      </c>
      <c r="F2449" s="1">
        <v>1</v>
      </c>
    </row>
    <row r="2450" spans="5:6">
      <c r="E2450" s="1" t="s">
        <v>3602</v>
      </c>
      <c r="F2450" s="1">
        <v>1</v>
      </c>
    </row>
    <row r="2451" spans="5:6">
      <c r="E2451" s="1" t="s">
        <v>3603</v>
      </c>
      <c r="F2451" s="1">
        <v>1</v>
      </c>
    </row>
    <row r="2452" spans="5:6">
      <c r="E2452" s="1" t="s">
        <v>3604</v>
      </c>
      <c r="F2452" s="1">
        <v>1</v>
      </c>
    </row>
    <row r="2453" spans="5:6">
      <c r="E2453" s="1" t="s">
        <v>3607</v>
      </c>
      <c r="F2453" s="1">
        <v>1</v>
      </c>
    </row>
    <row r="2454" spans="5:6">
      <c r="E2454" s="1" t="s">
        <v>3608</v>
      </c>
      <c r="F2454" s="1">
        <v>1</v>
      </c>
    </row>
    <row r="2455" spans="5:6">
      <c r="E2455" s="1" t="s">
        <v>3609</v>
      </c>
      <c r="F2455" s="1">
        <v>1</v>
      </c>
    </row>
    <row r="2456" spans="5:6">
      <c r="E2456" s="1" t="s">
        <v>3610</v>
      </c>
      <c r="F2456" s="1">
        <v>1</v>
      </c>
    </row>
    <row r="2457" spans="5:6">
      <c r="E2457" s="1" t="s">
        <v>3612</v>
      </c>
      <c r="F2457" s="1">
        <v>1</v>
      </c>
    </row>
    <row r="2458" spans="5:6">
      <c r="E2458" s="1" t="s">
        <v>3614</v>
      </c>
      <c r="F2458" s="1">
        <v>1</v>
      </c>
    </row>
    <row r="2459" spans="5:6">
      <c r="E2459" s="1" t="s">
        <v>3615</v>
      </c>
      <c r="F2459" s="1">
        <v>1</v>
      </c>
    </row>
    <row r="2460" spans="5:6">
      <c r="E2460" s="1" t="s">
        <v>3616</v>
      </c>
      <c r="F2460" s="1">
        <v>1</v>
      </c>
    </row>
    <row r="2461" spans="5:6">
      <c r="E2461" s="1" t="s">
        <v>3617</v>
      </c>
      <c r="F2461" s="1">
        <v>1</v>
      </c>
    </row>
    <row r="2462" spans="5:6">
      <c r="E2462" s="1" t="s">
        <v>3619</v>
      </c>
      <c r="F2462" s="1">
        <v>1</v>
      </c>
    </row>
    <row r="2463" spans="5:6">
      <c r="E2463" s="1" t="s">
        <v>3620</v>
      </c>
      <c r="F2463" s="1">
        <v>1</v>
      </c>
    </row>
    <row r="2464" spans="5:6">
      <c r="E2464" s="1" t="s">
        <v>3622</v>
      </c>
      <c r="F2464" s="1">
        <v>1</v>
      </c>
    </row>
    <row r="2465" spans="5:6">
      <c r="E2465" s="1" t="s">
        <v>3623</v>
      </c>
      <c r="F2465" s="1">
        <v>1</v>
      </c>
    </row>
    <row r="2466" spans="5:6">
      <c r="E2466" s="1" t="s">
        <v>3625</v>
      </c>
      <c r="F2466" s="1">
        <v>1</v>
      </c>
    </row>
    <row r="2467" spans="5:6">
      <c r="E2467" s="1" t="s">
        <v>3628</v>
      </c>
      <c r="F2467" s="1">
        <v>1</v>
      </c>
    </row>
    <row r="2468" spans="5:6">
      <c r="E2468" s="1" t="s">
        <v>3630</v>
      </c>
      <c r="F2468" s="1">
        <v>1</v>
      </c>
    </row>
    <row r="2469" spans="5:6">
      <c r="E2469" s="1" t="s">
        <v>3631</v>
      </c>
      <c r="F2469" s="1">
        <v>1</v>
      </c>
    </row>
    <row r="2470" spans="5:6">
      <c r="E2470" s="1" t="s">
        <v>3634</v>
      </c>
      <c r="F2470" s="1">
        <v>1</v>
      </c>
    </row>
    <row r="2471" spans="5:6">
      <c r="E2471" s="1" t="s">
        <v>3635</v>
      </c>
      <c r="F2471" s="1">
        <v>1</v>
      </c>
    </row>
    <row r="2472" spans="5:6">
      <c r="E2472" s="1" t="s">
        <v>3637</v>
      </c>
      <c r="F2472" s="1">
        <v>1</v>
      </c>
    </row>
    <row r="2473" spans="5:6">
      <c r="E2473" s="1" t="s">
        <v>3638</v>
      </c>
      <c r="F2473" s="1">
        <v>1</v>
      </c>
    </row>
    <row r="2474" spans="5:6">
      <c r="E2474" s="1" t="s">
        <v>3639</v>
      </c>
      <c r="F2474" s="1">
        <v>1</v>
      </c>
    </row>
    <row r="2475" spans="5:6">
      <c r="E2475" s="1" t="s">
        <v>3640</v>
      </c>
      <c r="F2475" s="1">
        <v>1</v>
      </c>
    </row>
    <row r="2476" spans="5:6">
      <c r="E2476" s="1" t="s">
        <v>3641</v>
      </c>
      <c r="F2476" s="1">
        <v>1</v>
      </c>
    </row>
    <row r="2477" spans="5:6">
      <c r="E2477" s="1" t="s">
        <v>83</v>
      </c>
      <c r="F2477" s="1">
        <v>1</v>
      </c>
    </row>
    <row r="2478" spans="5:6">
      <c r="E2478" s="1" t="s">
        <v>3644</v>
      </c>
      <c r="F2478" s="1">
        <v>1</v>
      </c>
    </row>
    <row r="2479" spans="5:6">
      <c r="E2479" s="1" t="s">
        <v>3646</v>
      </c>
      <c r="F2479" s="1">
        <v>1</v>
      </c>
    </row>
    <row r="2480" spans="5:6">
      <c r="E2480" s="1" t="s">
        <v>3650</v>
      </c>
      <c r="F2480" s="1">
        <v>1</v>
      </c>
    </row>
    <row r="2481" spans="5:6">
      <c r="E2481" s="1" t="s">
        <v>3651</v>
      </c>
      <c r="F2481" s="1">
        <v>1</v>
      </c>
    </row>
    <row r="2482" spans="5:6">
      <c r="E2482" s="1" t="s">
        <v>3654</v>
      </c>
      <c r="F2482" s="1">
        <v>1</v>
      </c>
    </row>
    <row r="2483" spans="5:6">
      <c r="E2483" s="1" t="s">
        <v>3655</v>
      </c>
      <c r="F2483" s="1">
        <v>1</v>
      </c>
    </row>
    <row r="2484" spans="5:6">
      <c r="E2484" s="1" t="s">
        <v>3657</v>
      </c>
      <c r="F2484" s="1">
        <v>1</v>
      </c>
    </row>
    <row r="2485" spans="5:6">
      <c r="E2485" s="1" t="s">
        <v>84</v>
      </c>
      <c r="F2485" s="1">
        <v>1</v>
      </c>
    </row>
    <row r="2486" spans="5:6">
      <c r="E2486" s="1" t="s">
        <v>85</v>
      </c>
      <c r="F2486" s="1">
        <v>1</v>
      </c>
    </row>
    <row r="2487" spans="5:6">
      <c r="E2487" s="1" t="s">
        <v>3658</v>
      </c>
      <c r="F2487" s="1">
        <v>1</v>
      </c>
    </row>
    <row r="2488" spans="5:6">
      <c r="E2488" s="1" t="s">
        <v>3659</v>
      </c>
      <c r="F2488" s="1">
        <v>1</v>
      </c>
    </row>
    <row r="2489" spans="5:6">
      <c r="E2489" s="1" t="s">
        <v>3660</v>
      </c>
      <c r="F2489" s="1">
        <v>1</v>
      </c>
    </row>
    <row r="2490" spans="5:6">
      <c r="E2490" s="1" t="s">
        <v>3661</v>
      </c>
      <c r="F2490" s="1">
        <v>1</v>
      </c>
    </row>
    <row r="2491" spans="5:6">
      <c r="E2491" s="1" t="s">
        <v>3662</v>
      </c>
      <c r="F2491" s="1">
        <v>1</v>
      </c>
    </row>
    <row r="2492" spans="5:6">
      <c r="E2492" s="1" t="s">
        <v>3663</v>
      </c>
      <c r="F2492" s="1">
        <v>1</v>
      </c>
    </row>
    <row r="2493" spans="5:6">
      <c r="E2493" s="1" t="s">
        <v>3664</v>
      </c>
      <c r="F2493" s="1">
        <v>1</v>
      </c>
    </row>
    <row r="2494" spans="5:6">
      <c r="E2494" s="1" t="s">
        <v>3665</v>
      </c>
      <c r="F2494" s="1">
        <v>1</v>
      </c>
    </row>
    <row r="2495" spans="5:6">
      <c r="E2495" s="1" t="s">
        <v>3667</v>
      </c>
      <c r="F2495" s="1">
        <v>1</v>
      </c>
    </row>
    <row r="2496" spans="5:6">
      <c r="E2496" s="1" t="s">
        <v>3668</v>
      </c>
      <c r="F2496" s="1">
        <v>1</v>
      </c>
    </row>
    <row r="2497" spans="5:6">
      <c r="E2497" s="1" t="s">
        <v>3670</v>
      </c>
      <c r="F2497" s="1">
        <v>1</v>
      </c>
    </row>
    <row r="2498" spans="5:6">
      <c r="E2498" s="1" t="s">
        <v>3671</v>
      </c>
      <c r="F2498" s="1">
        <v>1</v>
      </c>
    </row>
    <row r="2499" spans="5:6">
      <c r="E2499" s="1" t="s">
        <v>3672</v>
      </c>
      <c r="F2499" s="1">
        <v>1</v>
      </c>
    </row>
    <row r="2500" spans="5:6">
      <c r="E2500" s="1" t="s">
        <v>3673</v>
      </c>
      <c r="F2500" s="1">
        <v>1</v>
      </c>
    </row>
    <row r="2501" spans="5:6">
      <c r="E2501" s="1" t="s">
        <v>3675</v>
      </c>
      <c r="F2501" s="1">
        <v>1</v>
      </c>
    </row>
    <row r="2502" spans="5:6">
      <c r="E2502" s="1" t="s">
        <v>86</v>
      </c>
      <c r="F2502" s="1">
        <v>1</v>
      </c>
    </row>
    <row r="2503" spans="5:6">
      <c r="E2503" s="1" t="s">
        <v>3682</v>
      </c>
      <c r="F2503" s="1">
        <v>1</v>
      </c>
    </row>
    <row r="2504" spans="5:6">
      <c r="E2504" s="1" t="s">
        <v>3683</v>
      </c>
      <c r="F2504" s="1">
        <v>1</v>
      </c>
    </row>
    <row r="2505" spans="5:6">
      <c r="E2505" s="1" t="s">
        <v>3684</v>
      </c>
      <c r="F2505" s="1">
        <v>1</v>
      </c>
    </row>
    <row r="2506" spans="5:6">
      <c r="E2506" s="1" t="s">
        <v>3685</v>
      </c>
      <c r="F2506" s="1">
        <v>1</v>
      </c>
    </row>
    <row r="2507" spans="5:6">
      <c r="E2507" s="1" t="s">
        <v>3686</v>
      </c>
      <c r="F2507" s="1">
        <v>1</v>
      </c>
    </row>
    <row r="2508" spans="5:6">
      <c r="E2508" s="1" t="s">
        <v>3687</v>
      </c>
      <c r="F2508" s="1">
        <v>1</v>
      </c>
    </row>
    <row r="2509" spans="5:6">
      <c r="E2509" s="1" t="s">
        <v>3690</v>
      </c>
      <c r="F2509" s="1">
        <v>1</v>
      </c>
    </row>
    <row r="2510" spans="5:6">
      <c r="E2510" s="1" t="s">
        <v>3691</v>
      </c>
      <c r="F2510" s="1">
        <v>1</v>
      </c>
    </row>
    <row r="2511" spans="5:6">
      <c r="E2511" s="1" t="s">
        <v>3692</v>
      </c>
      <c r="F2511" s="1">
        <v>1</v>
      </c>
    </row>
    <row r="2512" spans="5:6">
      <c r="E2512" s="1" t="s">
        <v>3693</v>
      </c>
      <c r="F2512" s="1">
        <v>1</v>
      </c>
    </row>
    <row r="2513" spans="5:6">
      <c r="E2513" s="1" t="s">
        <v>3694</v>
      </c>
      <c r="F2513" s="1">
        <v>1</v>
      </c>
    </row>
    <row r="2514" spans="5:6">
      <c r="E2514" s="1" t="s">
        <v>3696</v>
      </c>
      <c r="F2514" s="1">
        <v>1</v>
      </c>
    </row>
    <row r="2515" spans="5:6">
      <c r="E2515" s="1" t="s">
        <v>3697</v>
      </c>
      <c r="F2515" s="1">
        <v>1</v>
      </c>
    </row>
    <row r="2516" spans="5:6">
      <c r="E2516" s="1" t="s">
        <v>3702</v>
      </c>
      <c r="F2516" s="1">
        <v>1</v>
      </c>
    </row>
    <row r="2517" spans="5:6">
      <c r="E2517" s="1" t="s">
        <v>87</v>
      </c>
      <c r="F2517" s="1">
        <v>1</v>
      </c>
    </row>
    <row r="2518" spans="5:6">
      <c r="E2518" s="1" t="s">
        <v>3706</v>
      </c>
      <c r="F2518" s="1">
        <v>1</v>
      </c>
    </row>
    <row r="2519" spans="5:6">
      <c r="E2519" s="1" t="s">
        <v>3708</v>
      </c>
      <c r="F2519" s="1">
        <v>1</v>
      </c>
    </row>
    <row r="2520" spans="5:6">
      <c r="E2520" s="1" t="s">
        <v>3711</v>
      </c>
      <c r="F2520" s="1">
        <v>1</v>
      </c>
    </row>
    <row r="2521" spans="5:6">
      <c r="E2521" s="1" t="s">
        <v>3712</v>
      </c>
      <c r="F2521" s="1">
        <v>1</v>
      </c>
    </row>
    <row r="2522" spans="5:6">
      <c r="E2522" s="1" t="s">
        <v>3716</v>
      </c>
      <c r="F2522" s="1">
        <v>1</v>
      </c>
    </row>
    <row r="2523" spans="5:6">
      <c r="E2523" s="1" t="s">
        <v>3717</v>
      </c>
      <c r="F2523" s="1">
        <v>1</v>
      </c>
    </row>
    <row r="2524" spans="5:6">
      <c r="E2524" s="1" t="s">
        <v>3718</v>
      </c>
      <c r="F2524" s="1">
        <v>1</v>
      </c>
    </row>
    <row r="2525" spans="5:6">
      <c r="E2525" s="1" t="s">
        <v>3719</v>
      </c>
      <c r="F2525" s="1">
        <v>1</v>
      </c>
    </row>
    <row r="2526" spans="5:6">
      <c r="E2526" s="1" t="s">
        <v>3720</v>
      </c>
      <c r="F2526" s="1">
        <v>1</v>
      </c>
    </row>
    <row r="2527" spans="5:6">
      <c r="E2527" s="1" t="s">
        <v>3721</v>
      </c>
      <c r="F2527" s="1">
        <v>1</v>
      </c>
    </row>
    <row r="2528" spans="5:6">
      <c r="E2528" s="1" t="s">
        <v>3724</v>
      </c>
      <c r="F2528" s="1">
        <v>1</v>
      </c>
    </row>
    <row r="2529" spans="5:6">
      <c r="E2529" s="1" t="s">
        <v>3725</v>
      </c>
      <c r="F2529" s="1">
        <v>1</v>
      </c>
    </row>
    <row r="2530" spans="5:6">
      <c r="E2530" s="1" t="s">
        <v>3727</v>
      </c>
      <c r="F2530" s="1">
        <v>1</v>
      </c>
    </row>
    <row r="2531" spans="5:6">
      <c r="E2531" s="1" t="s">
        <v>3728</v>
      </c>
      <c r="F2531" s="1">
        <v>1</v>
      </c>
    </row>
    <row r="2532" spans="5:6">
      <c r="E2532" s="1" t="s">
        <v>3730</v>
      </c>
      <c r="F2532" s="1">
        <v>1</v>
      </c>
    </row>
    <row r="2533" spans="5:6">
      <c r="E2533" s="1" t="s">
        <v>3732</v>
      </c>
      <c r="F2533" s="1">
        <v>1</v>
      </c>
    </row>
    <row r="2534" spans="5:6">
      <c r="E2534" s="1" t="s">
        <v>3734</v>
      </c>
      <c r="F2534" s="1">
        <v>1</v>
      </c>
    </row>
    <row r="2535" spans="5:6">
      <c r="E2535" s="1" t="s">
        <v>3735</v>
      </c>
      <c r="F2535" s="1">
        <v>1</v>
      </c>
    </row>
    <row r="2536" spans="5:6">
      <c r="E2536" s="1" t="s">
        <v>3736</v>
      </c>
      <c r="F2536" s="1">
        <v>1</v>
      </c>
    </row>
    <row r="2537" spans="5:6">
      <c r="E2537" s="1" t="s">
        <v>88</v>
      </c>
      <c r="F2537" s="1">
        <v>1</v>
      </c>
    </row>
    <row r="2538" spans="5:6">
      <c r="E2538" s="1" t="s">
        <v>3737</v>
      </c>
      <c r="F2538" s="1">
        <v>1</v>
      </c>
    </row>
    <row r="2539" spans="5:6">
      <c r="E2539" s="1" t="s">
        <v>3738</v>
      </c>
      <c r="F2539" s="1">
        <v>1</v>
      </c>
    </row>
    <row r="2540" spans="5:6">
      <c r="E2540" s="1" t="s">
        <v>3739</v>
      </c>
      <c r="F2540" s="1">
        <v>1</v>
      </c>
    </row>
    <row r="2541" spans="5:6">
      <c r="E2541" s="1" t="s">
        <v>3740</v>
      </c>
      <c r="F2541" s="1">
        <v>1</v>
      </c>
    </row>
    <row r="2542" spans="5:6">
      <c r="E2542" s="1" t="s">
        <v>3743</v>
      </c>
      <c r="F2542" s="1">
        <v>1</v>
      </c>
    </row>
    <row r="2543" spans="5:6">
      <c r="E2543" s="1" t="s">
        <v>3746</v>
      </c>
      <c r="F2543" s="1">
        <v>1</v>
      </c>
    </row>
    <row r="2544" spans="5:6">
      <c r="E2544" s="1" t="s">
        <v>3748</v>
      </c>
      <c r="F2544" s="1">
        <v>1</v>
      </c>
    </row>
    <row r="2545" spans="5:6">
      <c r="E2545" s="1" t="s">
        <v>3749</v>
      </c>
      <c r="F2545" s="1">
        <v>1</v>
      </c>
    </row>
    <row r="2546" spans="5:6">
      <c r="E2546" s="1" t="s">
        <v>3750</v>
      </c>
      <c r="F2546" s="1">
        <v>1</v>
      </c>
    </row>
    <row r="2547" spans="5:6">
      <c r="E2547" s="1" t="s">
        <v>3751</v>
      </c>
      <c r="F2547" s="1">
        <v>1</v>
      </c>
    </row>
    <row r="2548" spans="5:6">
      <c r="E2548" s="1" t="s">
        <v>3752</v>
      </c>
      <c r="F2548" s="1">
        <v>1</v>
      </c>
    </row>
    <row r="2549" spans="5:6">
      <c r="E2549" s="1" t="s">
        <v>3753</v>
      </c>
      <c r="F2549" s="1">
        <v>1</v>
      </c>
    </row>
    <row r="2550" spans="5:6">
      <c r="E2550" s="1" t="s">
        <v>89</v>
      </c>
      <c r="F2550" s="1">
        <v>1</v>
      </c>
    </row>
    <row r="2551" spans="5:6">
      <c r="E2551" s="1" t="s">
        <v>3754</v>
      </c>
      <c r="F2551" s="1">
        <v>1</v>
      </c>
    </row>
    <row r="2552" spans="5:6">
      <c r="E2552" s="1" t="s">
        <v>3755</v>
      </c>
      <c r="F2552" s="1">
        <v>1</v>
      </c>
    </row>
    <row r="2553" spans="5:6">
      <c r="E2553" s="1" t="s">
        <v>3756</v>
      </c>
      <c r="F2553" s="1">
        <v>1</v>
      </c>
    </row>
    <row r="2554" spans="5:6">
      <c r="E2554" s="1" t="s">
        <v>3757</v>
      </c>
      <c r="F2554" s="1">
        <v>1</v>
      </c>
    </row>
    <row r="2555" spans="5:6">
      <c r="E2555" s="1" t="s">
        <v>3758</v>
      </c>
      <c r="F2555" s="1">
        <v>1</v>
      </c>
    </row>
    <row r="2556" spans="5:6">
      <c r="E2556" s="1" t="s">
        <v>3759</v>
      </c>
      <c r="F2556" s="1">
        <v>1</v>
      </c>
    </row>
    <row r="2557" spans="5:6">
      <c r="E2557" s="1" t="s">
        <v>3761</v>
      </c>
      <c r="F2557" s="1">
        <v>1</v>
      </c>
    </row>
    <row r="2558" spans="5:6">
      <c r="E2558" s="1" t="s">
        <v>3764</v>
      </c>
      <c r="F2558" s="1">
        <v>1</v>
      </c>
    </row>
    <row r="2559" spans="5:6">
      <c r="E2559" s="1" t="s">
        <v>3765</v>
      </c>
      <c r="F2559" s="1">
        <v>1</v>
      </c>
    </row>
    <row r="2560" spans="5:6">
      <c r="E2560" s="1" t="s">
        <v>3768</v>
      </c>
      <c r="F2560" s="1">
        <v>1</v>
      </c>
    </row>
    <row r="2561" spans="5:6">
      <c r="E2561" s="1" t="s">
        <v>3769</v>
      </c>
      <c r="F2561" s="1">
        <v>1</v>
      </c>
    </row>
    <row r="2562" spans="5:6">
      <c r="E2562" s="1" t="s">
        <v>3771</v>
      </c>
      <c r="F2562" s="1">
        <v>1</v>
      </c>
    </row>
    <row r="2563" spans="5:6">
      <c r="E2563" s="1" t="s">
        <v>3772</v>
      </c>
      <c r="F2563" s="1">
        <v>1</v>
      </c>
    </row>
    <row r="2564" spans="5:6">
      <c r="E2564" s="1" t="s">
        <v>3773</v>
      </c>
      <c r="F2564" s="1">
        <v>1</v>
      </c>
    </row>
    <row r="2565" spans="5:6">
      <c r="E2565" s="1" t="s">
        <v>3774</v>
      </c>
      <c r="F2565" s="1">
        <v>1</v>
      </c>
    </row>
    <row r="2566" spans="5:6">
      <c r="E2566" s="1" t="s">
        <v>3776</v>
      </c>
      <c r="F2566" s="1">
        <v>1</v>
      </c>
    </row>
    <row r="2567" spans="5:6">
      <c r="E2567" s="1" t="s">
        <v>3777</v>
      </c>
      <c r="F2567" s="1">
        <v>1</v>
      </c>
    </row>
    <row r="2568" spans="5:6">
      <c r="E2568" s="1" t="s">
        <v>3778</v>
      </c>
      <c r="F2568" s="1">
        <v>1</v>
      </c>
    </row>
    <row r="2569" spans="5:6">
      <c r="E2569" s="1" t="s">
        <v>3779</v>
      </c>
      <c r="F2569" s="1">
        <v>1</v>
      </c>
    </row>
    <row r="2570" spans="5:6">
      <c r="E2570" s="1" t="s">
        <v>90</v>
      </c>
      <c r="F2570" s="1">
        <v>1</v>
      </c>
    </row>
    <row r="2571" spans="5:6">
      <c r="E2571" s="1" t="s">
        <v>3781</v>
      </c>
      <c r="F2571" s="1">
        <v>1</v>
      </c>
    </row>
    <row r="2572" spans="5:6">
      <c r="E2572" s="1" t="s">
        <v>3783</v>
      </c>
      <c r="F2572" s="1">
        <v>1</v>
      </c>
    </row>
    <row r="2573" spans="5:6">
      <c r="E2573" s="1" t="s">
        <v>3784</v>
      </c>
      <c r="F2573" s="1">
        <v>1</v>
      </c>
    </row>
    <row r="2574" spans="5:6">
      <c r="E2574" s="1" t="s">
        <v>3785</v>
      </c>
      <c r="F2574" s="1">
        <v>1</v>
      </c>
    </row>
    <row r="2575" spans="5:6">
      <c r="E2575" s="1" t="s">
        <v>3786</v>
      </c>
      <c r="F2575" s="1">
        <v>1</v>
      </c>
    </row>
    <row r="2576" spans="5:6">
      <c r="E2576" s="1" t="s">
        <v>3787</v>
      </c>
      <c r="F2576" s="1">
        <v>1</v>
      </c>
    </row>
    <row r="2577" spans="5:6">
      <c r="E2577" s="1" t="s">
        <v>3788</v>
      </c>
      <c r="F2577" s="1">
        <v>1</v>
      </c>
    </row>
    <row r="2578" spans="5:6">
      <c r="E2578" s="1" t="s">
        <v>3789</v>
      </c>
      <c r="F2578" s="1">
        <v>1</v>
      </c>
    </row>
    <row r="2579" spans="5:6">
      <c r="E2579" s="1" t="s">
        <v>3791</v>
      </c>
      <c r="F2579" s="1">
        <v>1</v>
      </c>
    </row>
    <row r="2580" spans="5:6">
      <c r="E2580" s="1" t="s">
        <v>3792</v>
      </c>
      <c r="F2580" s="1">
        <v>1</v>
      </c>
    </row>
    <row r="2581" spans="5:6">
      <c r="E2581" s="1" t="s">
        <v>3793</v>
      </c>
      <c r="F2581" s="1">
        <v>1</v>
      </c>
    </row>
    <row r="2582" spans="5:6">
      <c r="E2582" s="1" t="s">
        <v>3794</v>
      </c>
      <c r="F2582" s="1">
        <v>1</v>
      </c>
    </row>
    <row r="2583" spans="5:6">
      <c r="E2583" s="1" t="s">
        <v>3796</v>
      </c>
      <c r="F2583" s="1">
        <v>1</v>
      </c>
    </row>
    <row r="2584" spans="5:6">
      <c r="E2584" s="1" t="s">
        <v>3797</v>
      </c>
      <c r="F2584" s="1">
        <v>1</v>
      </c>
    </row>
    <row r="2585" spans="5:6">
      <c r="E2585" s="1" t="s">
        <v>3798</v>
      </c>
      <c r="F2585" s="1">
        <v>1</v>
      </c>
    </row>
    <row r="2586" spans="5:6">
      <c r="E2586" s="1" t="s">
        <v>3799</v>
      </c>
      <c r="F2586" s="1">
        <v>1</v>
      </c>
    </row>
    <row r="2587" spans="5:6">
      <c r="E2587" s="1" t="s">
        <v>3800</v>
      </c>
      <c r="F2587" s="1">
        <v>1</v>
      </c>
    </row>
    <row r="2588" spans="5:6">
      <c r="E2588" s="1" t="s">
        <v>3802</v>
      </c>
      <c r="F2588" s="1">
        <v>1</v>
      </c>
    </row>
    <row r="2589" spans="5:6">
      <c r="E2589" s="1" t="s">
        <v>3803</v>
      </c>
      <c r="F2589" s="1">
        <v>1</v>
      </c>
    </row>
    <row r="2590" spans="5:6">
      <c r="E2590" s="1" t="s">
        <v>3805</v>
      </c>
      <c r="F2590" s="1">
        <v>1</v>
      </c>
    </row>
    <row r="2591" spans="5:6">
      <c r="E2591" s="1" t="s">
        <v>3806</v>
      </c>
      <c r="F2591" s="1">
        <v>1</v>
      </c>
    </row>
    <row r="2592" spans="5:6">
      <c r="E2592" s="1" t="s">
        <v>3808</v>
      </c>
      <c r="F2592" s="1">
        <v>1</v>
      </c>
    </row>
    <row r="2593" spans="5:6">
      <c r="E2593" s="1" t="s">
        <v>3809</v>
      </c>
      <c r="F2593" s="1">
        <v>1</v>
      </c>
    </row>
    <row r="2594" spans="5:6">
      <c r="E2594" s="1" t="s">
        <v>3810</v>
      </c>
      <c r="F2594" s="1">
        <v>1</v>
      </c>
    </row>
    <row r="2595" spans="5:6">
      <c r="E2595" s="1" t="s">
        <v>3813</v>
      </c>
      <c r="F2595" s="1">
        <v>1</v>
      </c>
    </row>
    <row r="2596" spans="5:6">
      <c r="E2596" s="1" t="s">
        <v>3814</v>
      </c>
      <c r="F2596" s="1">
        <v>1</v>
      </c>
    </row>
    <row r="2597" spans="5:6">
      <c r="E2597" s="1" t="s">
        <v>3815</v>
      </c>
      <c r="F2597" s="1">
        <v>1</v>
      </c>
    </row>
    <row r="2598" spans="5:6">
      <c r="E2598" s="1" t="s">
        <v>3816</v>
      </c>
      <c r="F2598" s="1">
        <v>1</v>
      </c>
    </row>
    <row r="2599" spans="5:6">
      <c r="E2599" s="1" t="s">
        <v>3817</v>
      </c>
      <c r="F2599" s="1">
        <v>1</v>
      </c>
    </row>
    <row r="2600" spans="5:6">
      <c r="E2600" s="1" t="s">
        <v>3818</v>
      </c>
      <c r="F2600" s="1">
        <v>1</v>
      </c>
    </row>
    <row r="2601" spans="5:6">
      <c r="E2601" s="1" t="s">
        <v>3821</v>
      </c>
      <c r="F2601" s="1">
        <v>1</v>
      </c>
    </row>
    <row r="2602" spans="5:6">
      <c r="E2602" s="1" t="s">
        <v>3823</v>
      </c>
      <c r="F2602" s="1">
        <v>1</v>
      </c>
    </row>
    <row r="2603" spans="5:6">
      <c r="E2603" s="1" t="s">
        <v>3824</v>
      </c>
      <c r="F2603" s="1">
        <v>1</v>
      </c>
    </row>
    <row r="2604" spans="5:6">
      <c r="E2604" s="1" t="s">
        <v>3825</v>
      </c>
      <c r="F2604" s="1">
        <v>1</v>
      </c>
    </row>
    <row r="2605" spans="5:6">
      <c r="E2605" s="1" t="s">
        <v>3826</v>
      </c>
      <c r="F2605" s="1">
        <v>1</v>
      </c>
    </row>
    <row r="2606" spans="5:6">
      <c r="E2606" s="1" t="s">
        <v>92</v>
      </c>
      <c r="F2606" s="1">
        <v>1</v>
      </c>
    </row>
    <row r="2607" spans="5:6">
      <c r="E2607" s="1" t="s">
        <v>3828</v>
      </c>
      <c r="F2607" s="1">
        <v>1</v>
      </c>
    </row>
    <row r="2608" spans="5:6">
      <c r="E2608" s="1" t="s">
        <v>3830</v>
      </c>
      <c r="F2608" s="1">
        <v>1</v>
      </c>
    </row>
    <row r="2609" spans="5:6">
      <c r="E2609" s="1" t="s">
        <v>3832</v>
      </c>
      <c r="F2609" s="1">
        <v>1</v>
      </c>
    </row>
    <row r="2610" spans="5:6">
      <c r="E2610" s="1" t="s">
        <v>3833</v>
      </c>
      <c r="F2610" s="1">
        <v>1</v>
      </c>
    </row>
    <row r="2611" spans="5:6">
      <c r="E2611" s="1" t="s">
        <v>3835</v>
      </c>
      <c r="F2611" s="1">
        <v>1</v>
      </c>
    </row>
    <row r="2612" spans="5:6">
      <c r="E2612" s="1" t="s">
        <v>93</v>
      </c>
      <c r="F2612" s="1">
        <v>1</v>
      </c>
    </row>
    <row r="2613" spans="5:6">
      <c r="E2613" s="1" t="s">
        <v>3838</v>
      </c>
      <c r="F2613" s="1">
        <v>1</v>
      </c>
    </row>
    <row r="2614" spans="5:6">
      <c r="E2614" s="1" t="s">
        <v>3839</v>
      </c>
      <c r="F2614" s="1">
        <v>1</v>
      </c>
    </row>
    <row r="2615" spans="5:6">
      <c r="E2615" s="1" t="s">
        <v>3841</v>
      </c>
      <c r="F2615" s="1">
        <v>1</v>
      </c>
    </row>
    <row r="2616" spans="5:6">
      <c r="E2616" s="1" t="s">
        <v>3843</v>
      </c>
      <c r="F2616" s="1">
        <v>1</v>
      </c>
    </row>
    <row r="2617" spans="5:6">
      <c r="E2617" s="1" t="s">
        <v>3844</v>
      </c>
      <c r="F2617" s="1">
        <v>1</v>
      </c>
    </row>
    <row r="2618" spans="5:6">
      <c r="E2618" s="1" t="s">
        <v>3846</v>
      </c>
      <c r="F2618" s="1">
        <v>1</v>
      </c>
    </row>
    <row r="2619" spans="5:6">
      <c r="E2619" s="1" t="s">
        <v>3849</v>
      </c>
      <c r="F2619" s="1">
        <v>1</v>
      </c>
    </row>
    <row r="2620" spans="5:6">
      <c r="E2620" s="1" t="s">
        <v>3850</v>
      </c>
      <c r="F2620" s="1">
        <v>1</v>
      </c>
    </row>
    <row r="2621" spans="5:6">
      <c r="E2621" s="1" t="s">
        <v>3853</v>
      </c>
      <c r="F2621" s="1">
        <v>1</v>
      </c>
    </row>
    <row r="2622" spans="5:6">
      <c r="E2622" s="1" t="s">
        <v>3854</v>
      </c>
      <c r="F2622" s="1">
        <v>1</v>
      </c>
    </row>
    <row r="2623" spans="5:6">
      <c r="E2623" s="1" t="s">
        <v>3857</v>
      </c>
      <c r="F2623" s="1">
        <v>1</v>
      </c>
    </row>
    <row r="2624" spans="5:6">
      <c r="E2624" s="1" t="s">
        <v>3858</v>
      </c>
      <c r="F2624" s="1">
        <v>1</v>
      </c>
    </row>
    <row r="2625" spans="5:6">
      <c r="E2625" s="1" t="s">
        <v>3859</v>
      </c>
      <c r="F2625" s="1">
        <v>1</v>
      </c>
    </row>
    <row r="2626" spans="5:6">
      <c r="E2626" s="1" t="s">
        <v>3860</v>
      </c>
      <c r="F2626" s="1">
        <v>1</v>
      </c>
    </row>
    <row r="2627" spans="5:6">
      <c r="E2627" s="1" t="s">
        <v>3861</v>
      </c>
      <c r="F2627" s="1">
        <v>1</v>
      </c>
    </row>
    <row r="2628" spans="5:6">
      <c r="E2628" s="1" t="s">
        <v>3863</v>
      </c>
      <c r="F2628" s="1">
        <v>1</v>
      </c>
    </row>
    <row r="2629" spans="5:6">
      <c r="E2629" s="1" t="s">
        <v>3864</v>
      </c>
      <c r="F2629" s="1">
        <v>1</v>
      </c>
    </row>
    <row r="2630" spans="5:6">
      <c r="E2630" s="1" t="s">
        <v>3867</v>
      </c>
      <c r="F2630" s="1">
        <v>1</v>
      </c>
    </row>
    <row r="2631" spans="5:6">
      <c r="E2631" s="1" t="s">
        <v>3870</v>
      </c>
      <c r="F2631" s="1">
        <v>1</v>
      </c>
    </row>
    <row r="2632" spans="5:6">
      <c r="E2632" s="1" t="s">
        <v>3871</v>
      </c>
      <c r="F2632" s="1">
        <v>1</v>
      </c>
    </row>
    <row r="2633" spans="5:6">
      <c r="E2633" s="1" t="s">
        <v>3873</v>
      </c>
      <c r="F2633" s="1">
        <v>1</v>
      </c>
    </row>
    <row r="2634" spans="5:6">
      <c r="E2634" s="1" t="s">
        <v>3874</v>
      </c>
      <c r="F2634" s="1">
        <v>1</v>
      </c>
    </row>
    <row r="2635" spans="5:6">
      <c r="E2635" s="1" t="s">
        <v>3875</v>
      </c>
      <c r="F2635" s="1">
        <v>1</v>
      </c>
    </row>
    <row r="2636" spans="5:6">
      <c r="E2636" s="1" t="s">
        <v>3876</v>
      </c>
      <c r="F2636" s="1">
        <v>1</v>
      </c>
    </row>
    <row r="2637" spans="5:6">
      <c r="E2637" s="1" t="s">
        <v>3877</v>
      </c>
      <c r="F2637" s="1">
        <v>1</v>
      </c>
    </row>
    <row r="2638" spans="5:6">
      <c r="E2638" s="1" t="s">
        <v>3878</v>
      </c>
      <c r="F2638" s="1">
        <v>1</v>
      </c>
    </row>
    <row r="2639" spans="5:6">
      <c r="E2639" s="1" t="s">
        <v>3883</v>
      </c>
      <c r="F2639" s="1">
        <v>1</v>
      </c>
    </row>
    <row r="2640" spans="5:6">
      <c r="E2640" s="1" t="s">
        <v>3885</v>
      </c>
      <c r="F2640" s="1">
        <v>1</v>
      </c>
    </row>
    <row r="2641" spans="5:6">
      <c r="E2641" s="1" t="s">
        <v>120</v>
      </c>
      <c r="F2641" s="1">
        <v>1</v>
      </c>
    </row>
    <row r="2642" spans="5:6">
      <c r="E2642" s="1" t="s">
        <v>3886</v>
      </c>
      <c r="F2642" s="1">
        <v>1</v>
      </c>
    </row>
    <row r="2643" spans="5:6">
      <c r="E2643" s="1" t="s">
        <v>3888</v>
      </c>
      <c r="F2643" s="1">
        <v>1</v>
      </c>
    </row>
    <row r="2644" spans="5:6">
      <c r="E2644" s="1" t="s">
        <v>3889</v>
      </c>
      <c r="F2644" s="1">
        <v>1</v>
      </c>
    </row>
    <row r="2645" spans="5:6">
      <c r="E2645" s="1" t="s">
        <v>3892</v>
      </c>
      <c r="F2645" s="1">
        <v>1</v>
      </c>
    </row>
    <row r="2646" spans="5:6">
      <c r="E2646" s="1" t="s">
        <v>3895</v>
      </c>
      <c r="F2646" s="1">
        <v>1</v>
      </c>
    </row>
    <row r="2647" spans="5:6">
      <c r="E2647" s="1" t="s">
        <v>3899</v>
      </c>
      <c r="F2647" s="1">
        <v>1</v>
      </c>
    </row>
    <row r="2648" spans="5:6">
      <c r="E2648" s="1" t="s">
        <v>3900</v>
      </c>
      <c r="F2648" s="1">
        <v>1</v>
      </c>
    </row>
    <row r="2649" spans="5:6">
      <c r="E2649" s="1" t="s">
        <v>3904</v>
      </c>
      <c r="F2649" s="1">
        <v>1</v>
      </c>
    </row>
    <row r="2650" spans="5:6">
      <c r="E2650" s="1" t="s">
        <v>3905</v>
      </c>
      <c r="F2650" s="1">
        <v>1</v>
      </c>
    </row>
    <row r="2651" spans="5:6">
      <c r="E2651" s="1" t="s">
        <v>3906</v>
      </c>
      <c r="F2651" s="1">
        <v>1</v>
      </c>
    </row>
    <row r="2652" spans="5:6">
      <c r="E2652" s="1" t="s">
        <v>3908</v>
      </c>
      <c r="F2652" s="1">
        <v>1</v>
      </c>
    </row>
    <row r="2653" spans="5:6">
      <c r="E2653" s="1" t="s">
        <v>3912</v>
      </c>
      <c r="F2653" s="1">
        <v>1</v>
      </c>
    </row>
    <row r="2654" spans="5:6">
      <c r="E2654" s="1" t="s">
        <v>3914</v>
      </c>
      <c r="F2654" s="1">
        <v>1</v>
      </c>
    </row>
    <row r="2655" spans="5:6">
      <c r="E2655" s="1" t="s">
        <v>3915</v>
      </c>
      <c r="F2655" s="1">
        <v>1</v>
      </c>
    </row>
    <row r="2656" spans="5:6">
      <c r="E2656" s="1" t="s">
        <v>3917</v>
      </c>
      <c r="F2656" s="1">
        <v>1</v>
      </c>
    </row>
    <row r="2657" spans="5:6">
      <c r="E2657" s="1" t="s">
        <v>3918</v>
      </c>
      <c r="F2657" s="1">
        <v>1</v>
      </c>
    </row>
    <row r="2658" spans="5:6">
      <c r="E2658" s="1" t="s">
        <v>3920</v>
      </c>
      <c r="F2658" s="1">
        <v>1</v>
      </c>
    </row>
    <row r="2659" spans="5:6">
      <c r="E2659" s="1" t="s">
        <v>3921</v>
      </c>
      <c r="F2659" s="1">
        <v>1</v>
      </c>
    </row>
    <row r="2660" spans="5:6">
      <c r="E2660" s="1" t="s">
        <v>3922</v>
      </c>
      <c r="F2660" s="1">
        <v>1</v>
      </c>
    </row>
    <row r="2661" spans="5:6">
      <c r="E2661" s="1" t="s">
        <v>3925</v>
      </c>
      <c r="F2661" s="1">
        <v>1</v>
      </c>
    </row>
    <row r="2662" spans="5:6">
      <c r="E2662" s="1" t="s">
        <v>3926</v>
      </c>
      <c r="F2662" s="1">
        <v>1</v>
      </c>
    </row>
    <row r="2663" spans="5:6">
      <c r="E2663" s="1" t="s">
        <v>3928</v>
      </c>
      <c r="F2663" s="1">
        <v>1</v>
      </c>
    </row>
    <row r="2664" spans="5:6">
      <c r="E2664" s="1" t="s">
        <v>3929</v>
      </c>
      <c r="F2664" s="1">
        <v>1</v>
      </c>
    </row>
    <row r="2665" spans="5:6">
      <c r="E2665" s="1" t="s">
        <v>3930</v>
      </c>
      <c r="F2665" s="1">
        <v>1</v>
      </c>
    </row>
    <row r="2666" spans="5:6">
      <c r="E2666" s="1" t="s">
        <v>3931</v>
      </c>
      <c r="F2666" s="1">
        <v>1</v>
      </c>
    </row>
    <row r="2667" spans="5:6">
      <c r="E2667" s="1" t="s">
        <v>3933</v>
      </c>
      <c r="F2667" s="1">
        <v>1</v>
      </c>
    </row>
    <row r="2668" spans="5:6">
      <c r="E2668" s="1" t="s">
        <v>3935</v>
      </c>
      <c r="F2668" s="1">
        <v>1</v>
      </c>
    </row>
    <row r="2669" spans="5:6">
      <c r="E2669" s="1" t="s">
        <v>3936</v>
      </c>
      <c r="F2669" s="1">
        <v>1</v>
      </c>
    </row>
    <row r="2670" spans="5:6">
      <c r="E2670" s="1" t="s">
        <v>3937</v>
      </c>
      <c r="F2670" s="1">
        <v>1</v>
      </c>
    </row>
    <row r="2671" spans="5:6">
      <c r="E2671" s="1" t="s">
        <v>3938</v>
      </c>
      <c r="F2671" s="1">
        <v>1</v>
      </c>
    </row>
    <row r="2672" spans="5:6">
      <c r="E2672" s="1" t="s">
        <v>3939</v>
      </c>
      <c r="F2672" s="1">
        <v>1</v>
      </c>
    </row>
    <row r="2673" spans="5:6">
      <c r="E2673" s="1" t="s">
        <v>3940</v>
      </c>
      <c r="F2673" s="1">
        <v>1</v>
      </c>
    </row>
    <row r="2674" spans="5:6">
      <c r="E2674" s="1" t="s">
        <v>3941</v>
      </c>
      <c r="F2674" s="1">
        <v>1</v>
      </c>
    </row>
    <row r="2675" spans="5:6">
      <c r="E2675" s="1" t="s">
        <v>3942</v>
      </c>
      <c r="F2675" s="1">
        <v>1</v>
      </c>
    </row>
    <row r="2676" spans="5:6">
      <c r="E2676" s="1" t="s">
        <v>3944</v>
      </c>
      <c r="F2676" s="1">
        <v>1</v>
      </c>
    </row>
    <row r="2677" spans="5:6">
      <c r="E2677" s="1" t="s">
        <v>3945</v>
      </c>
      <c r="F2677" s="1">
        <v>1</v>
      </c>
    </row>
    <row r="2678" spans="5:6">
      <c r="E2678" s="1" t="s">
        <v>3946</v>
      </c>
      <c r="F2678" s="1">
        <v>1</v>
      </c>
    </row>
    <row r="2679" spans="5:6">
      <c r="E2679" s="1" t="s">
        <v>3947</v>
      </c>
      <c r="F2679" s="1">
        <v>1</v>
      </c>
    </row>
    <row r="2680" spans="5:6">
      <c r="E2680" s="1" t="s">
        <v>3948</v>
      </c>
      <c r="F2680" s="1">
        <v>1</v>
      </c>
    </row>
    <row r="2681" spans="5:6">
      <c r="E2681" s="1" t="s">
        <v>3949</v>
      </c>
      <c r="F2681" s="1">
        <v>1</v>
      </c>
    </row>
    <row r="2682" spans="5:6">
      <c r="E2682" s="1" t="s">
        <v>3950</v>
      </c>
      <c r="F2682" s="1">
        <v>1</v>
      </c>
    </row>
    <row r="2683" spans="5:6">
      <c r="E2683" s="1" t="s">
        <v>3951</v>
      </c>
      <c r="F2683" s="1">
        <v>1</v>
      </c>
    </row>
    <row r="2684" spans="5:6">
      <c r="E2684" s="1" t="s">
        <v>94</v>
      </c>
      <c r="F2684" s="1">
        <v>1</v>
      </c>
    </row>
    <row r="2685" spans="5:6">
      <c r="E2685" s="1" t="s">
        <v>3952</v>
      </c>
      <c r="F2685" s="1">
        <v>1</v>
      </c>
    </row>
    <row r="2686" spans="5:6">
      <c r="E2686" s="1" t="s">
        <v>3953</v>
      </c>
      <c r="F2686" s="1">
        <v>1</v>
      </c>
    </row>
    <row r="2687" spans="5:6">
      <c r="E2687" s="1" t="s">
        <v>3955</v>
      </c>
      <c r="F2687" s="1">
        <v>1</v>
      </c>
    </row>
    <row r="2688" spans="5:6">
      <c r="E2688" s="1" t="s">
        <v>3956</v>
      </c>
      <c r="F2688" s="1">
        <v>1</v>
      </c>
    </row>
    <row r="2689" spans="5:6">
      <c r="E2689" s="1" t="s">
        <v>3958</v>
      </c>
      <c r="F2689" s="1">
        <v>1</v>
      </c>
    </row>
    <row r="2690" spans="5:6">
      <c r="E2690" s="1" t="s">
        <v>3959</v>
      </c>
      <c r="F2690" s="1">
        <v>1</v>
      </c>
    </row>
    <row r="2691" spans="5:6">
      <c r="E2691" s="1" t="s">
        <v>3961</v>
      </c>
      <c r="F2691" s="1">
        <v>1</v>
      </c>
    </row>
    <row r="2692" spans="5:6">
      <c r="E2692" s="1" t="s">
        <v>3962</v>
      </c>
      <c r="F2692" s="1">
        <v>1</v>
      </c>
    </row>
    <row r="2693" spans="5:6">
      <c r="E2693" s="1" t="s">
        <v>3963</v>
      </c>
      <c r="F2693" s="1">
        <v>1</v>
      </c>
    </row>
    <row r="2694" spans="5:6">
      <c r="E2694" s="1" t="s">
        <v>3965</v>
      </c>
      <c r="F2694" s="1">
        <v>1</v>
      </c>
    </row>
    <row r="2695" spans="5:6">
      <c r="E2695" s="1" t="s">
        <v>3966</v>
      </c>
      <c r="F2695" s="1">
        <v>1</v>
      </c>
    </row>
    <row r="2696" spans="5:6">
      <c r="E2696" s="1" t="s">
        <v>3967</v>
      </c>
      <c r="F2696" s="1">
        <v>1</v>
      </c>
    </row>
    <row r="2697" spans="5:6">
      <c r="E2697" s="1" t="s">
        <v>3968</v>
      </c>
      <c r="F2697" s="1">
        <v>1</v>
      </c>
    </row>
    <row r="2698" spans="5:6">
      <c r="E2698" s="1" t="s">
        <v>3969</v>
      </c>
      <c r="F2698" s="1">
        <v>1</v>
      </c>
    </row>
    <row r="2699" spans="5:6">
      <c r="E2699" s="1" t="s">
        <v>3972</v>
      </c>
      <c r="F2699" s="1">
        <v>1</v>
      </c>
    </row>
    <row r="2700" spans="5:6">
      <c r="E2700" s="1" t="s">
        <v>3973</v>
      </c>
      <c r="F2700" s="1">
        <v>1</v>
      </c>
    </row>
    <row r="2701" spans="5:6">
      <c r="E2701" s="1" t="s">
        <v>3974</v>
      </c>
      <c r="F2701" s="1">
        <v>1</v>
      </c>
    </row>
    <row r="2702" spans="5:6">
      <c r="E2702" s="1" t="s">
        <v>3975</v>
      </c>
      <c r="F2702" s="1">
        <v>1</v>
      </c>
    </row>
    <row r="2703" spans="5:6">
      <c r="E2703" s="1" t="s">
        <v>3976</v>
      </c>
      <c r="F2703" s="1">
        <v>1</v>
      </c>
    </row>
    <row r="2704" spans="5:6">
      <c r="E2704" s="1" t="s">
        <v>3977</v>
      </c>
      <c r="F2704" s="1">
        <v>1</v>
      </c>
    </row>
    <row r="2705" spans="5:6">
      <c r="E2705" s="1" t="s">
        <v>3979</v>
      </c>
      <c r="F2705" s="1">
        <v>1</v>
      </c>
    </row>
    <row r="2706" spans="5:6">
      <c r="E2706" s="1" t="s">
        <v>3980</v>
      </c>
      <c r="F2706" s="1">
        <v>1</v>
      </c>
    </row>
    <row r="2707" spans="5:6">
      <c r="E2707" s="1" t="s">
        <v>3981</v>
      </c>
      <c r="F2707" s="1">
        <v>1</v>
      </c>
    </row>
    <row r="2708" spans="5:6">
      <c r="E2708" s="1" t="s">
        <v>3982</v>
      </c>
      <c r="F2708" s="1">
        <v>1</v>
      </c>
    </row>
    <row r="2709" spans="5:6">
      <c r="E2709" s="1" t="s">
        <v>3984</v>
      </c>
      <c r="F2709" s="1">
        <v>1</v>
      </c>
    </row>
    <row r="2710" spans="5:6">
      <c r="E2710" s="1" t="s">
        <v>3985</v>
      </c>
      <c r="F2710" s="1">
        <v>1</v>
      </c>
    </row>
    <row r="2711" spans="5:6">
      <c r="E2711" s="1" t="s">
        <v>3989</v>
      </c>
      <c r="F2711" s="1">
        <v>1</v>
      </c>
    </row>
    <row r="2712" spans="5:6">
      <c r="E2712" s="1" t="s">
        <v>3990</v>
      </c>
      <c r="F2712" s="1">
        <v>1</v>
      </c>
    </row>
    <row r="2713" spans="5:6">
      <c r="E2713" s="1" t="s">
        <v>3991</v>
      </c>
      <c r="F2713" s="1">
        <v>1</v>
      </c>
    </row>
    <row r="2714" spans="5:6">
      <c r="E2714" s="1" t="s">
        <v>3992</v>
      </c>
      <c r="F2714" s="1">
        <v>1</v>
      </c>
    </row>
    <row r="2715" spans="5:6">
      <c r="E2715" s="1" t="s">
        <v>3993</v>
      </c>
      <c r="F2715" s="1">
        <v>1</v>
      </c>
    </row>
    <row r="2716" spans="5:6">
      <c r="E2716" s="1" t="s">
        <v>3994</v>
      </c>
      <c r="F2716" s="1">
        <v>1</v>
      </c>
    </row>
    <row r="2717" spans="5:6">
      <c r="E2717" s="1" t="s">
        <v>3996</v>
      </c>
      <c r="F2717" s="1">
        <v>1</v>
      </c>
    </row>
    <row r="2718" spans="5:6">
      <c r="E2718" s="1" t="s">
        <v>3997</v>
      </c>
      <c r="F2718" s="1">
        <v>1</v>
      </c>
    </row>
    <row r="2719" spans="5:6">
      <c r="E2719" s="1" t="s">
        <v>4000</v>
      </c>
      <c r="F2719" s="1">
        <v>1</v>
      </c>
    </row>
    <row r="2720" spans="5:6">
      <c r="E2720" s="1" t="s">
        <v>4002</v>
      </c>
      <c r="F2720" s="1">
        <v>1</v>
      </c>
    </row>
    <row r="2721" spans="5:6">
      <c r="E2721" s="1" t="s">
        <v>4003</v>
      </c>
      <c r="F2721" s="1">
        <v>1</v>
      </c>
    </row>
    <row r="2722" spans="5:6">
      <c r="E2722" s="1" t="s">
        <v>4008</v>
      </c>
      <c r="F2722" s="1">
        <v>1</v>
      </c>
    </row>
    <row r="2723" spans="5:6">
      <c r="E2723" s="1" t="s">
        <v>4010</v>
      </c>
      <c r="F2723" s="1">
        <v>1</v>
      </c>
    </row>
    <row r="2724" spans="5:6">
      <c r="E2724" s="1" t="s">
        <v>4011</v>
      </c>
      <c r="F2724" s="1">
        <v>1</v>
      </c>
    </row>
    <row r="2725" spans="5:6">
      <c r="E2725" s="1" t="s">
        <v>4012</v>
      </c>
      <c r="F2725" s="1">
        <v>1</v>
      </c>
    </row>
    <row r="2726" spans="5:6">
      <c r="E2726" s="1" t="s">
        <v>4014</v>
      </c>
      <c r="F2726" s="1">
        <v>1</v>
      </c>
    </row>
    <row r="2727" spans="5:6">
      <c r="E2727" s="1" t="s">
        <v>95</v>
      </c>
      <c r="F2727" s="1">
        <v>1</v>
      </c>
    </row>
    <row r="2728" spans="5:6">
      <c r="E2728" s="1" t="s">
        <v>4018</v>
      </c>
      <c r="F2728" s="1">
        <v>1</v>
      </c>
    </row>
    <row r="2729" spans="5:6">
      <c r="E2729" s="1" t="s">
        <v>4019</v>
      </c>
      <c r="F2729" s="1">
        <v>1</v>
      </c>
    </row>
    <row r="2730" spans="5:6">
      <c r="E2730" s="1" t="s">
        <v>4020</v>
      </c>
      <c r="F2730" s="1">
        <v>1</v>
      </c>
    </row>
    <row r="2731" spans="5:6">
      <c r="E2731" s="1" t="s">
        <v>4021</v>
      </c>
      <c r="F2731" s="1">
        <v>1</v>
      </c>
    </row>
    <row r="2732" spans="5:6">
      <c r="E2732" s="1" t="s">
        <v>4024</v>
      </c>
      <c r="F2732" s="1">
        <v>1</v>
      </c>
    </row>
    <row r="2733" spans="5:6">
      <c r="E2733" s="1" t="s">
        <v>4025</v>
      </c>
      <c r="F2733" s="1">
        <v>1</v>
      </c>
    </row>
    <row r="2734" spans="5:6">
      <c r="E2734" s="1" t="s">
        <v>4026</v>
      </c>
      <c r="F2734" s="1">
        <v>1</v>
      </c>
    </row>
    <row r="2735" spans="5:6">
      <c r="E2735" s="1" t="s">
        <v>4028</v>
      </c>
      <c r="F2735" s="1">
        <v>1</v>
      </c>
    </row>
    <row r="2736" spans="5:6">
      <c r="E2736" s="1" t="s">
        <v>4029</v>
      </c>
      <c r="F2736" s="1">
        <v>1</v>
      </c>
    </row>
    <row r="2737" spans="5:6">
      <c r="E2737" s="1" t="s">
        <v>4030</v>
      </c>
      <c r="F2737" s="1">
        <v>1</v>
      </c>
    </row>
    <row r="2738" spans="5:6">
      <c r="E2738" s="1" t="s">
        <v>4032</v>
      </c>
      <c r="F2738" s="1">
        <v>1</v>
      </c>
    </row>
    <row r="2739" spans="5:6">
      <c r="E2739" s="1" t="s">
        <v>4033</v>
      </c>
      <c r="F2739" s="1">
        <v>1</v>
      </c>
    </row>
    <row r="2740" spans="5:6">
      <c r="E2740" s="1" t="s">
        <v>4037</v>
      </c>
      <c r="F2740" s="1">
        <v>1</v>
      </c>
    </row>
    <row r="2741" spans="5:6">
      <c r="E2741" s="1" t="s">
        <v>4038</v>
      </c>
      <c r="F2741" s="1">
        <v>1</v>
      </c>
    </row>
    <row r="2742" spans="5:6">
      <c r="E2742" s="1" t="s">
        <v>4041</v>
      </c>
      <c r="F2742" s="1">
        <v>1</v>
      </c>
    </row>
    <row r="2743" spans="5:6">
      <c r="E2743" s="1" t="s">
        <v>4042</v>
      </c>
      <c r="F2743" s="1">
        <v>1</v>
      </c>
    </row>
    <row r="2744" spans="5:6">
      <c r="E2744" s="1" t="s">
        <v>4044</v>
      </c>
      <c r="F2744" s="1">
        <v>1</v>
      </c>
    </row>
    <row r="2745" spans="5:6">
      <c r="E2745" s="1" t="s">
        <v>4045</v>
      </c>
      <c r="F2745" s="1">
        <v>1</v>
      </c>
    </row>
    <row r="2746" spans="5:6">
      <c r="E2746" s="1" t="s">
        <v>4046</v>
      </c>
      <c r="F2746" s="1">
        <v>1</v>
      </c>
    </row>
    <row r="2747" spans="5:6">
      <c r="E2747" s="1" t="s">
        <v>4048</v>
      </c>
      <c r="F2747" s="1">
        <v>1</v>
      </c>
    </row>
    <row r="2748" spans="5:6">
      <c r="E2748" s="1" t="s">
        <v>4049</v>
      </c>
      <c r="F2748" s="1">
        <v>1</v>
      </c>
    </row>
    <row r="2749" spans="5:6">
      <c r="E2749" s="1" t="s">
        <v>4050</v>
      </c>
      <c r="F2749" s="1">
        <v>1</v>
      </c>
    </row>
    <row r="2750" spans="5:6">
      <c r="E2750" s="1" t="s">
        <v>4052</v>
      </c>
      <c r="F2750" s="1">
        <v>1</v>
      </c>
    </row>
    <row r="2751" spans="5:6">
      <c r="E2751" s="1" t="s">
        <v>4054</v>
      </c>
      <c r="F2751" s="1">
        <v>1</v>
      </c>
    </row>
    <row r="2752" spans="5:6">
      <c r="E2752" s="1" t="s">
        <v>4055</v>
      </c>
      <c r="F2752" s="1">
        <v>1</v>
      </c>
    </row>
    <row r="2753" spans="5:6">
      <c r="E2753" s="1" t="s">
        <v>4056</v>
      </c>
      <c r="F2753" s="1">
        <v>1</v>
      </c>
    </row>
    <row r="2754" spans="5:6">
      <c r="E2754" s="1" t="s">
        <v>4057</v>
      </c>
      <c r="F2754" s="1">
        <v>1</v>
      </c>
    </row>
    <row r="2755" spans="5:6">
      <c r="E2755" s="1" t="s">
        <v>4059</v>
      </c>
      <c r="F2755" s="1">
        <v>1</v>
      </c>
    </row>
    <row r="2756" spans="5:6">
      <c r="E2756" s="1" t="s">
        <v>4060</v>
      </c>
      <c r="F2756" s="1">
        <v>1</v>
      </c>
    </row>
    <row r="2757" spans="5:6">
      <c r="E2757" s="1" t="s">
        <v>4061</v>
      </c>
      <c r="F2757" s="1">
        <v>1</v>
      </c>
    </row>
    <row r="2758" spans="5:6">
      <c r="E2758" s="1" t="s">
        <v>4062</v>
      </c>
      <c r="F2758" s="1">
        <v>1</v>
      </c>
    </row>
    <row r="2759" spans="5:6">
      <c r="E2759" s="1" t="s">
        <v>4064</v>
      </c>
      <c r="F2759" s="1">
        <v>1</v>
      </c>
    </row>
    <row r="2760" spans="5:6">
      <c r="E2760" s="1" t="s">
        <v>4065</v>
      </c>
      <c r="F2760" s="1">
        <v>1</v>
      </c>
    </row>
    <row r="2761" spans="5:6">
      <c r="E2761" s="1" t="s">
        <v>121</v>
      </c>
      <c r="F2761" s="1">
        <v>1</v>
      </c>
    </row>
    <row r="2762" spans="5:6">
      <c r="E2762" s="1" t="s">
        <v>4066</v>
      </c>
      <c r="F2762" s="1">
        <v>1</v>
      </c>
    </row>
    <row r="2763" spans="5:6">
      <c r="E2763" s="1" t="s">
        <v>4068</v>
      </c>
      <c r="F2763" s="1">
        <v>1</v>
      </c>
    </row>
    <row r="2764" spans="5:6">
      <c r="E2764" s="1" t="s">
        <v>4069</v>
      </c>
      <c r="F2764" s="1">
        <v>1</v>
      </c>
    </row>
    <row r="2765" spans="5:6">
      <c r="E2765" s="1" t="s">
        <v>4070</v>
      </c>
      <c r="F2765" s="1">
        <v>1</v>
      </c>
    </row>
    <row r="2766" spans="5:6">
      <c r="E2766" s="1" t="s">
        <v>4071</v>
      </c>
      <c r="F2766" s="1">
        <v>1</v>
      </c>
    </row>
    <row r="2767" spans="5:6">
      <c r="E2767" s="1" t="s">
        <v>4073</v>
      </c>
      <c r="F2767" s="1">
        <v>1</v>
      </c>
    </row>
    <row r="2768" spans="5:6">
      <c r="E2768" s="1" t="s">
        <v>4074</v>
      </c>
      <c r="F2768" s="1">
        <v>1</v>
      </c>
    </row>
    <row r="2769" spans="5:6">
      <c r="E2769" s="1" t="s">
        <v>4075</v>
      </c>
      <c r="F2769" s="1">
        <v>1</v>
      </c>
    </row>
    <row r="2770" spans="5:6">
      <c r="E2770" s="1" t="s">
        <v>4077</v>
      </c>
      <c r="F2770" s="1">
        <v>1</v>
      </c>
    </row>
    <row r="2771" spans="5:6">
      <c r="E2771" s="1" t="s">
        <v>4078</v>
      </c>
      <c r="F2771" s="1">
        <v>1</v>
      </c>
    </row>
    <row r="2772" spans="5:6">
      <c r="E2772" s="1" t="s">
        <v>4082</v>
      </c>
      <c r="F2772" s="1">
        <v>1</v>
      </c>
    </row>
    <row r="2773" spans="5:6">
      <c r="E2773" s="1" t="s">
        <v>4083</v>
      </c>
      <c r="F2773" s="1">
        <v>1</v>
      </c>
    </row>
    <row r="2774" spans="5:6">
      <c r="E2774" s="1" t="s">
        <v>4084</v>
      </c>
      <c r="F2774" s="1">
        <v>1</v>
      </c>
    </row>
    <row r="2775" spans="5:6">
      <c r="E2775" s="1" t="s">
        <v>4085</v>
      </c>
      <c r="F2775" s="1">
        <v>1</v>
      </c>
    </row>
    <row r="2776" spans="5:6">
      <c r="E2776" s="1" t="s">
        <v>4086</v>
      </c>
      <c r="F2776" s="1">
        <v>1</v>
      </c>
    </row>
    <row r="2777" spans="5:6">
      <c r="E2777" s="1" t="s">
        <v>4087</v>
      </c>
      <c r="F2777" s="1">
        <v>1</v>
      </c>
    </row>
    <row r="2778" spans="5:6">
      <c r="E2778" s="1" t="s">
        <v>4088</v>
      </c>
      <c r="F2778" s="1">
        <v>1</v>
      </c>
    </row>
    <row r="2779" spans="5:6">
      <c r="E2779" s="1" t="s">
        <v>4091</v>
      </c>
      <c r="F2779" s="1">
        <v>1</v>
      </c>
    </row>
    <row r="2780" spans="5:6">
      <c r="E2780" s="1" t="s">
        <v>4094</v>
      </c>
      <c r="F2780" s="1">
        <v>1</v>
      </c>
    </row>
    <row r="2781" spans="5:6">
      <c r="E2781" s="1" t="s">
        <v>4096</v>
      </c>
      <c r="F2781" s="1">
        <v>1</v>
      </c>
    </row>
    <row r="2782" spans="5:6">
      <c r="E2782" s="1" t="s">
        <v>4097</v>
      </c>
      <c r="F2782" s="1">
        <v>1</v>
      </c>
    </row>
    <row r="2783" spans="5:6">
      <c r="E2783" s="1" t="s">
        <v>4098</v>
      </c>
      <c r="F2783" s="1">
        <v>1</v>
      </c>
    </row>
    <row r="2784" spans="5:6">
      <c r="E2784" s="1" t="s">
        <v>4099</v>
      </c>
      <c r="F2784" s="1">
        <v>1</v>
      </c>
    </row>
    <row r="2785" spans="5:6">
      <c r="E2785" s="1" t="s">
        <v>4100</v>
      </c>
      <c r="F2785" s="1">
        <v>1</v>
      </c>
    </row>
    <row r="2786" spans="5:6">
      <c r="E2786" s="1" t="s">
        <v>4102</v>
      </c>
      <c r="F2786" s="1">
        <v>1</v>
      </c>
    </row>
    <row r="2787" spans="5:6">
      <c r="E2787" s="1" t="s">
        <v>4103</v>
      </c>
      <c r="F2787" s="1">
        <v>1</v>
      </c>
    </row>
    <row r="2788" spans="5:6">
      <c r="E2788" s="1" t="s">
        <v>4104</v>
      </c>
      <c r="F2788" s="1">
        <v>1</v>
      </c>
    </row>
    <row r="2789" spans="5:6">
      <c r="E2789" s="1" t="s">
        <v>4105</v>
      </c>
      <c r="F2789" s="1">
        <v>1</v>
      </c>
    </row>
    <row r="2790" spans="5:6">
      <c r="E2790" s="1" t="s">
        <v>4107</v>
      </c>
      <c r="F2790" s="1">
        <v>1</v>
      </c>
    </row>
    <row r="2791" spans="5:6">
      <c r="E2791" s="1" t="s">
        <v>4110</v>
      </c>
      <c r="F2791" s="1">
        <v>1</v>
      </c>
    </row>
    <row r="2792" spans="5:6">
      <c r="E2792" s="1" t="s">
        <v>4111</v>
      </c>
      <c r="F2792" s="1">
        <v>1</v>
      </c>
    </row>
    <row r="2793" spans="5:6">
      <c r="E2793" s="1" t="s">
        <v>4112</v>
      </c>
      <c r="F2793" s="1">
        <v>1</v>
      </c>
    </row>
    <row r="2794" spans="5:6">
      <c r="E2794" s="1" t="s">
        <v>4113</v>
      </c>
      <c r="F2794" s="1">
        <v>1</v>
      </c>
    </row>
    <row r="2795" spans="5:6">
      <c r="E2795" s="1" t="s">
        <v>4114</v>
      </c>
      <c r="F2795" s="1">
        <v>1</v>
      </c>
    </row>
    <row r="2796" spans="5:6">
      <c r="E2796" s="1" t="s">
        <v>4115</v>
      </c>
      <c r="F2796" s="1">
        <v>1</v>
      </c>
    </row>
    <row r="2797" spans="5:6">
      <c r="E2797" s="1" t="s">
        <v>4116</v>
      </c>
      <c r="F2797" s="1">
        <v>1</v>
      </c>
    </row>
    <row r="2798" spans="5:6">
      <c r="E2798" s="1" t="s">
        <v>4117</v>
      </c>
      <c r="F2798" s="1">
        <v>1</v>
      </c>
    </row>
    <row r="2799" spans="5:6">
      <c r="E2799" s="1" t="s">
        <v>4118</v>
      </c>
      <c r="F2799" s="1">
        <v>1</v>
      </c>
    </row>
    <row r="2800" spans="5:6">
      <c r="E2800" s="1" t="s">
        <v>97</v>
      </c>
      <c r="F2800" s="1">
        <v>1</v>
      </c>
    </row>
    <row r="2801" spans="5:6">
      <c r="E2801" s="1" t="s">
        <v>4119</v>
      </c>
      <c r="F2801" s="1">
        <v>1</v>
      </c>
    </row>
    <row r="2802" spans="5:6">
      <c r="E2802" s="1" t="s">
        <v>4120</v>
      </c>
      <c r="F2802" s="1">
        <v>1</v>
      </c>
    </row>
    <row r="2803" spans="5:6">
      <c r="E2803" s="1" t="s">
        <v>4121</v>
      </c>
      <c r="F2803" s="1">
        <v>1</v>
      </c>
    </row>
    <row r="2804" spans="5:6">
      <c r="E2804" s="1" t="s">
        <v>4122</v>
      </c>
      <c r="F2804" s="1">
        <v>1</v>
      </c>
    </row>
    <row r="2805" spans="5:6">
      <c r="E2805" s="1" t="s">
        <v>4123</v>
      </c>
      <c r="F2805" s="1">
        <v>1</v>
      </c>
    </row>
    <row r="2806" spans="5:6">
      <c r="E2806" s="1" t="s">
        <v>4124</v>
      </c>
      <c r="F2806" s="1">
        <v>1</v>
      </c>
    </row>
    <row r="2807" spans="5:6">
      <c r="E2807" s="1" t="s">
        <v>4125</v>
      </c>
      <c r="F2807" s="1">
        <v>1</v>
      </c>
    </row>
    <row r="2808" spans="5:6">
      <c r="E2808" s="1" t="s">
        <v>4126</v>
      </c>
      <c r="F2808" s="1">
        <v>1</v>
      </c>
    </row>
    <row r="2809" spans="5:6">
      <c r="E2809" s="1" t="s">
        <v>4127</v>
      </c>
      <c r="F2809" s="1">
        <v>1</v>
      </c>
    </row>
    <row r="2810" spans="5:6">
      <c r="E2810" s="1" t="s">
        <v>4128</v>
      </c>
      <c r="F2810" s="1">
        <v>1</v>
      </c>
    </row>
    <row r="2811" spans="5:6">
      <c r="E2811" s="1" t="s">
        <v>4129</v>
      </c>
      <c r="F2811" s="1">
        <v>1</v>
      </c>
    </row>
    <row r="2812" spans="5:6">
      <c r="E2812" s="1" t="s">
        <v>4130</v>
      </c>
      <c r="F2812" s="1">
        <v>1</v>
      </c>
    </row>
    <row r="2813" spans="5:6">
      <c r="E2813" s="1" t="s">
        <v>4131</v>
      </c>
      <c r="F2813" s="1">
        <v>1</v>
      </c>
    </row>
    <row r="2814" spans="5:6">
      <c r="E2814" s="1" t="s">
        <v>4132</v>
      </c>
      <c r="F2814" s="1">
        <v>1</v>
      </c>
    </row>
    <row r="2815" spans="5:6">
      <c r="E2815" s="1" t="s">
        <v>4133</v>
      </c>
      <c r="F2815" s="1">
        <v>1</v>
      </c>
    </row>
    <row r="2816" spans="5:6">
      <c r="E2816" s="1" t="s">
        <v>4134</v>
      </c>
      <c r="F2816" s="1">
        <v>1</v>
      </c>
    </row>
    <row r="2817" spans="5:6">
      <c r="E2817" s="1" t="s">
        <v>4135</v>
      </c>
      <c r="F2817" s="1">
        <v>1</v>
      </c>
    </row>
    <row r="2818" spans="5:6">
      <c r="E2818" s="1" t="s">
        <v>4137</v>
      </c>
      <c r="F2818" s="1">
        <v>1</v>
      </c>
    </row>
    <row r="2819" spans="5:6">
      <c r="E2819" s="1" t="s">
        <v>4138</v>
      </c>
      <c r="F2819" s="1">
        <v>1</v>
      </c>
    </row>
    <row r="2820" spans="5:6">
      <c r="E2820" s="1" t="s">
        <v>4140</v>
      </c>
      <c r="F2820" s="1">
        <v>1</v>
      </c>
    </row>
    <row r="2821" spans="5:6">
      <c r="E2821" s="1" t="s">
        <v>4142</v>
      </c>
      <c r="F2821" s="1">
        <v>1</v>
      </c>
    </row>
    <row r="2822" spans="5:6">
      <c r="E2822" s="1" t="s">
        <v>4144</v>
      </c>
      <c r="F2822" s="1">
        <v>1</v>
      </c>
    </row>
    <row r="2823" spans="5:6">
      <c r="E2823" s="1" t="s">
        <v>4146</v>
      </c>
      <c r="F2823" s="1">
        <v>1</v>
      </c>
    </row>
    <row r="2824" spans="5:6">
      <c r="E2824" s="1" t="s">
        <v>4148</v>
      </c>
      <c r="F2824" s="1">
        <v>1</v>
      </c>
    </row>
    <row r="2825" spans="5:6">
      <c r="E2825" s="1" t="s">
        <v>4151</v>
      </c>
      <c r="F2825" s="1">
        <v>1</v>
      </c>
    </row>
    <row r="2826" spans="5:6">
      <c r="E2826" s="1" t="s">
        <v>4152</v>
      </c>
      <c r="F2826" s="1">
        <v>1</v>
      </c>
    </row>
    <row r="2827" spans="5:6">
      <c r="E2827" s="1" t="s">
        <v>4153</v>
      </c>
      <c r="F2827" s="1">
        <v>1</v>
      </c>
    </row>
    <row r="2828" spans="5:6">
      <c r="E2828" s="1" t="s">
        <v>4154</v>
      </c>
      <c r="F2828" s="1">
        <v>1</v>
      </c>
    </row>
    <row r="2829" spans="5:6">
      <c r="E2829" s="1" t="s">
        <v>4155</v>
      </c>
      <c r="F2829" s="1">
        <v>1</v>
      </c>
    </row>
    <row r="2830" spans="5:6">
      <c r="E2830" s="1" t="s">
        <v>4157</v>
      </c>
      <c r="F2830" s="1">
        <v>1</v>
      </c>
    </row>
    <row r="2831" spans="5:6">
      <c r="E2831" s="1" t="s">
        <v>4158</v>
      </c>
      <c r="F2831" s="1">
        <v>1</v>
      </c>
    </row>
    <row r="2832" spans="5:6">
      <c r="E2832" s="1" t="s">
        <v>4160</v>
      </c>
      <c r="F2832" s="1">
        <v>1</v>
      </c>
    </row>
    <row r="2833" spans="5:6">
      <c r="E2833" s="1" t="s">
        <v>4161</v>
      </c>
      <c r="F2833" s="1">
        <v>1</v>
      </c>
    </row>
    <row r="2834" spans="5:6">
      <c r="E2834" s="1" t="s">
        <v>4163</v>
      </c>
      <c r="F2834" s="1">
        <v>1</v>
      </c>
    </row>
    <row r="2835" spans="5:6">
      <c r="E2835" s="1" t="s">
        <v>4164</v>
      </c>
      <c r="F2835" s="1">
        <v>1</v>
      </c>
    </row>
    <row r="2836" spans="5:6">
      <c r="E2836" s="1" t="s">
        <v>4165</v>
      </c>
      <c r="F2836" s="1">
        <v>1</v>
      </c>
    </row>
    <row r="2837" spans="5:6">
      <c r="E2837" s="1" t="s">
        <v>4166</v>
      </c>
      <c r="F2837" s="1">
        <v>1</v>
      </c>
    </row>
    <row r="2838" spans="5:6">
      <c r="E2838" s="1" t="s">
        <v>4167</v>
      </c>
      <c r="F2838" s="1">
        <v>1</v>
      </c>
    </row>
    <row r="2839" spans="5:6">
      <c r="E2839" s="1" t="s">
        <v>4169</v>
      </c>
      <c r="F2839" s="1">
        <v>1</v>
      </c>
    </row>
    <row r="2840" spans="5:6">
      <c r="E2840" s="1" t="s">
        <v>4171</v>
      </c>
      <c r="F2840" s="1">
        <v>1</v>
      </c>
    </row>
    <row r="2841" spans="5:6">
      <c r="E2841" s="1" t="s">
        <v>4172</v>
      </c>
      <c r="F2841" s="1">
        <v>1</v>
      </c>
    </row>
    <row r="2842" spans="5:6">
      <c r="E2842" s="1" t="s">
        <v>4173</v>
      </c>
      <c r="F2842" s="1">
        <v>1</v>
      </c>
    </row>
    <row r="2843" spans="5:6">
      <c r="E2843" s="1" t="s">
        <v>4174</v>
      </c>
      <c r="F2843" s="1">
        <v>1</v>
      </c>
    </row>
    <row r="2844" spans="5:6">
      <c r="E2844" s="1" t="s">
        <v>4178</v>
      </c>
      <c r="F2844" s="1">
        <v>1</v>
      </c>
    </row>
    <row r="2845" spans="5:6">
      <c r="E2845" s="1" t="s">
        <v>4179</v>
      </c>
      <c r="F2845" s="1">
        <v>1</v>
      </c>
    </row>
    <row r="2846" spans="5:6">
      <c r="E2846" s="1" t="s">
        <v>4180</v>
      </c>
      <c r="F2846" s="1">
        <v>1</v>
      </c>
    </row>
    <row r="2847" spans="5:6">
      <c r="E2847" s="1" t="s">
        <v>4181</v>
      </c>
      <c r="F2847" s="1">
        <v>1</v>
      </c>
    </row>
    <row r="2848" spans="5:6">
      <c r="E2848" s="1" t="s">
        <v>4182</v>
      </c>
      <c r="F2848" s="1">
        <v>1</v>
      </c>
    </row>
    <row r="2849" spans="5:6">
      <c r="E2849" s="1" t="s">
        <v>4183</v>
      </c>
      <c r="F2849" s="1">
        <v>1</v>
      </c>
    </row>
    <row r="2850" spans="5:6">
      <c r="E2850" s="1" t="s">
        <v>4184</v>
      </c>
      <c r="F2850" s="1">
        <v>1</v>
      </c>
    </row>
    <row r="2851" spans="5:6">
      <c r="E2851" s="1" t="s">
        <v>4186</v>
      </c>
      <c r="F2851" s="1">
        <v>1</v>
      </c>
    </row>
    <row r="2852" spans="5:6">
      <c r="E2852" s="1" t="s">
        <v>4187</v>
      </c>
      <c r="F2852" s="1">
        <v>1</v>
      </c>
    </row>
    <row r="2853" spans="5:6">
      <c r="E2853" s="1" t="s">
        <v>4188</v>
      </c>
      <c r="F2853" s="1">
        <v>1</v>
      </c>
    </row>
    <row r="2854" spans="5:6">
      <c r="E2854" s="1" t="s">
        <v>4189</v>
      </c>
      <c r="F2854" s="1">
        <v>1</v>
      </c>
    </row>
    <row r="2855" spans="5:6">
      <c r="E2855" s="1" t="s">
        <v>4190</v>
      </c>
      <c r="F2855" s="1">
        <v>1</v>
      </c>
    </row>
    <row r="2856" spans="5:6">
      <c r="E2856" s="1" t="s">
        <v>4191</v>
      </c>
      <c r="F2856" s="1">
        <v>1</v>
      </c>
    </row>
    <row r="2857" spans="5:6">
      <c r="E2857" s="1" t="s">
        <v>4192</v>
      </c>
      <c r="F2857" s="1">
        <v>1</v>
      </c>
    </row>
    <row r="2858" spans="5:6">
      <c r="E2858" s="1" t="s">
        <v>4193</v>
      </c>
      <c r="F2858" s="1">
        <v>1</v>
      </c>
    </row>
    <row r="2859" spans="5:6">
      <c r="E2859" s="1" t="s">
        <v>4194</v>
      </c>
      <c r="F2859" s="1">
        <v>1</v>
      </c>
    </row>
    <row r="2860" spans="5:6">
      <c r="E2860" s="1" t="s">
        <v>4195</v>
      </c>
      <c r="F2860" s="1">
        <v>1</v>
      </c>
    </row>
    <row r="2861" spans="5:6">
      <c r="E2861" s="1" t="s">
        <v>4196</v>
      </c>
      <c r="F2861" s="1">
        <v>1</v>
      </c>
    </row>
    <row r="2862" spans="5:6">
      <c r="E2862" s="1" t="s">
        <v>4197</v>
      </c>
      <c r="F2862" s="1">
        <v>1</v>
      </c>
    </row>
    <row r="2863" spans="5:6">
      <c r="E2863" s="1" t="s">
        <v>4199</v>
      </c>
      <c r="F2863" s="1">
        <v>1</v>
      </c>
    </row>
    <row r="2864" spans="5:6">
      <c r="E2864" s="1" t="s">
        <v>98</v>
      </c>
      <c r="F2864" s="1">
        <v>1</v>
      </c>
    </row>
    <row r="2865" spans="5:6">
      <c r="E2865" s="1" t="s">
        <v>4200</v>
      </c>
      <c r="F2865" s="1">
        <v>1</v>
      </c>
    </row>
    <row r="2866" spans="5:6">
      <c r="E2866" s="1" t="s">
        <v>4201</v>
      </c>
      <c r="F2866" s="1">
        <v>1</v>
      </c>
    </row>
    <row r="2867" spans="5:6">
      <c r="E2867" s="1" t="s">
        <v>4202</v>
      </c>
      <c r="F2867" s="1">
        <v>1</v>
      </c>
    </row>
    <row r="2868" spans="5:6">
      <c r="E2868" s="1" t="s">
        <v>4204</v>
      </c>
      <c r="F2868" s="1">
        <v>1</v>
      </c>
    </row>
    <row r="2869" spans="5:6">
      <c r="E2869" s="1" t="s">
        <v>4205</v>
      </c>
      <c r="F2869" s="1">
        <v>1</v>
      </c>
    </row>
    <row r="2870" spans="5:6">
      <c r="E2870" s="1" t="s">
        <v>4207</v>
      </c>
      <c r="F2870" s="1">
        <v>1</v>
      </c>
    </row>
    <row r="2871" spans="5:6">
      <c r="E2871" s="1" t="s">
        <v>4208</v>
      </c>
      <c r="F2871" s="1">
        <v>1</v>
      </c>
    </row>
    <row r="2872" spans="5:6">
      <c r="E2872" s="1" t="s">
        <v>4213</v>
      </c>
      <c r="F2872" s="1">
        <v>1</v>
      </c>
    </row>
    <row r="2873" spans="5:6">
      <c r="E2873" s="1" t="s">
        <v>4214</v>
      </c>
      <c r="F2873" s="1">
        <v>1</v>
      </c>
    </row>
    <row r="2874" spans="5:6">
      <c r="E2874" s="1" t="s">
        <v>4215</v>
      </c>
      <c r="F2874" s="1">
        <v>1</v>
      </c>
    </row>
    <row r="2875" spans="5:6">
      <c r="E2875" s="1" t="s">
        <v>4216</v>
      </c>
      <c r="F2875" s="1">
        <v>1</v>
      </c>
    </row>
    <row r="2876" spans="5:6">
      <c r="E2876" s="1" t="s">
        <v>4219</v>
      </c>
      <c r="F2876" s="1">
        <v>1</v>
      </c>
    </row>
    <row r="2877" spans="5:6">
      <c r="E2877" s="1" t="s">
        <v>4220</v>
      </c>
      <c r="F2877" s="1">
        <v>1</v>
      </c>
    </row>
    <row r="2878" spans="5:6">
      <c r="E2878" s="1" t="s">
        <v>4222</v>
      </c>
      <c r="F2878" s="1">
        <v>1</v>
      </c>
    </row>
    <row r="2879" spans="5:6">
      <c r="E2879" s="1" t="s">
        <v>4224</v>
      </c>
      <c r="F2879" s="1">
        <v>1</v>
      </c>
    </row>
    <row r="2880" spans="5:6">
      <c r="E2880" s="1" t="s">
        <v>4225</v>
      </c>
      <c r="F2880" s="1">
        <v>1</v>
      </c>
    </row>
    <row r="2881" spans="5:6">
      <c r="E2881" s="1" t="s">
        <v>4226</v>
      </c>
      <c r="F2881" s="1">
        <v>1</v>
      </c>
    </row>
    <row r="2882" spans="5:6">
      <c r="E2882" s="1" t="s">
        <v>4227</v>
      </c>
      <c r="F2882" s="1">
        <v>1</v>
      </c>
    </row>
    <row r="2883" spans="5:6">
      <c r="E2883" s="1" t="s">
        <v>4228</v>
      </c>
      <c r="F2883" s="1">
        <v>1</v>
      </c>
    </row>
    <row r="2884" spans="5:6">
      <c r="E2884" s="1" t="s">
        <v>4229</v>
      </c>
      <c r="F2884" s="1">
        <v>1</v>
      </c>
    </row>
    <row r="2885" spans="5:6">
      <c r="E2885" s="1" t="s">
        <v>4230</v>
      </c>
      <c r="F2885" s="1">
        <v>1</v>
      </c>
    </row>
    <row r="2886" spans="5:6">
      <c r="E2886" s="1" t="s">
        <v>99</v>
      </c>
      <c r="F2886" s="1">
        <v>1</v>
      </c>
    </row>
    <row r="2887" spans="5:6">
      <c r="E2887" s="1" t="s">
        <v>4232</v>
      </c>
      <c r="F2887" s="1">
        <v>1</v>
      </c>
    </row>
    <row r="2888" spans="5:6">
      <c r="E2888" s="1" t="s">
        <v>4234</v>
      </c>
      <c r="F2888" s="1">
        <v>1</v>
      </c>
    </row>
    <row r="2889" spans="5:6">
      <c r="E2889" s="1" t="s">
        <v>4236</v>
      </c>
      <c r="F2889" s="1">
        <v>1</v>
      </c>
    </row>
    <row r="2890" spans="5:6">
      <c r="E2890" s="1" t="s">
        <v>4238</v>
      </c>
      <c r="F2890" s="1">
        <v>1</v>
      </c>
    </row>
    <row r="2891" spans="5:6">
      <c r="E2891" s="1" t="s">
        <v>100</v>
      </c>
      <c r="F2891" s="1">
        <v>1</v>
      </c>
    </row>
    <row r="2892" spans="5:6">
      <c r="E2892" s="1" t="s">
        <v>4239</v>
      </c>
      <c r="F2892" s="1">
        <v>1</v>
      </c>
    </row>
    <row r="2893" spans="5:6">
      <c r="E2893" s="1" t="s">
        <v>4240</v>
      </c>
      <c r="F2893" s="1">
        <v>1</v>
      </c>
    </row>
    <row r="2894" spans="5:6">
      <c r="E2894" s="1" t="s">
        <v>4243</v>
      </c>
      <c r="F2894" s="1">
        <v>1</v>
      </c>
    </row>
    <row r="2895" spans="5:6">
      <c r="E2895" s="1" t="s">
        <v>4246</v>
      </c>
      <c r="F2895" s="1">
        <v>1</v>
      </c>
    </row>
    <row r="2896" spans="5:6">
      <c r="E2896" s="1" t="s">
        <v>4249</v>
      </c>
      <c r="F2896" s="1">
        <v>1</v>
      </c>
    </row>
    <row r="2897" spans="5:6">
      <c r="E2897" s="1" t="s">
        <v>4250</v>
      </c>
      <c r="F2897" s="1">
        <v>1</v>
      </c>
    </row>
    <row r="2898" spans="5:6">
      <c r="E2898" s="1" t="s">
        <v>4251</v>
      </c>
      <c r="F2898" s="1">
        <v>1</v>
      </c>
    </row>
    <row r="2899" spans="5:6">
      <c r="E2899" s="1" t="s">
        <v>4252</v>
      </c>
      <c r="F2899" s="1">
        <v>1</v>
      </c>
    </row>
    <row r="2900" spans="5:6">
      <c r="E2900" s="1" t="s">
        <v>4253</v>
      </c>
      <c r="F2900" s="1">
        <v>1</v>
      </c>
    </row>
    <row r="2901" spans="5:6">
      <c r="E2901" s="1" t="s">
        <v>4254</v>
      </c>
      <c r="F2901" s="1">
        <v>1</v>
      </c>
    </row>
    <row r="2902" spans="5:6">
      <c r="E2902" s="1" t="s">
        <v>4255</v>
      </c>
      <c r="F2902" s="1">
        <v>1</v>
      </c>
    </row>
    <row r="2903" spans="5:6">
      <c r="E2903" s="1" t="s">
        <v>4257</v>
      </c>
      <c r="F2903" s="1">
        <v>1</v>
      </c>
    </row>
    <row r="2904" spans="5:6">
      <c r="E2904" s="1" t="s">
        <v>4259</v>
      </c>
      <c r="F2904" s="1">
        <v>1</v>
      </c>
    </row>
    <row r="2905" spans="5:6">
      <c r="E2905" s="1" t="s">
        <v>4260</v>
      </c>
      <c r="F2905" s="1">
        <v>1</v>
      </c>
    </row>
    <row r="2906" spans="5:6">
      <c r="E2906" s="1" t="s">
        <v>4261</v>
      </c>
      <c r="F2906" s="1">
        <v>1</v>
      </c>
    </row>
    <row r="2907" spans="5:6">
      <c r="E2907" s="1" t="s">
        <v>102</v>
      </c>
      <c r="F2907" s="1">
        <v>1</v>
      </c>
    </row>
    <row r="2908" spans="5:6">
      <c r="E2908" s="1" t="s">
        <v>4262</v>
      </c>
      <c r="F2908" s="1">
        <v>1</v>
      </c>
    </row>
    <row r="2909" spans="5:6">
      <c r="E2909" s="1" t="s">
        <v>4263</v>
      </c>
      <c r="F2909" s="1">
        <v>1</v>
      </c>
    </row>
    <row r="2910" spans="5:6">
      <c r="E2910" s="1" t="s">
        <v>4265</v>
      </c>
      <c r="F2910" s="1">
        <v>1</v>
      </c>
    </row>
    <row r="2911" spans="5:6">
      <c r="E2911" s="1" t="s">
        <v>4266</v>
      </c>
      <c r="F2911" s="1">
        <v>1</v>
      </c>
    </row>
    <row r="2912" spans="5:6">
      <c r="E2912" s="1" t="s">
        <v>4268</v>
      </c>
      <c r="F2912" s="1">
        <v>1</v>
      </c>
    </row>
    <row r="2913" spans="5:6">
      <c r="E2913" s="1" t="s">
        <v>4271</v>
      </c>
      <c r="F2913" s="1">
        <v>1</v>
      </c>
    </row>
    <row r="2914" spans="5:6">
      <c r="E2914" s="1" t="s">
        <v>4272</v>
      </c>
      <c r="F2914" s="1">
        <v>1</v>
      </c>
    </row>
    <row r="2915" spans="5:6">
      <c r="E2915" s="1" t="s">
        <v>4273</v>
      </c>
      <c r="F2915" s="1">
        <v>1</v>
      </c>
    </row>
    <row r="2916" spans="5:6">
      <c r="E2916" s="1" t="s">
        <v>4274</v>
      </c>
      <c r="F2916" s="1">
        <v>1</v>
      </c>
    </row>
    <row r="2917" spans="5:6">
      <c r="E2917" s="1" t="s">
        <v>4275</v>
      </c>
      <c r="F2917" s="1">
        <v>1</v>
      </c>
    </row>
    <row r="2918" spans="5:6">
      <c r="E2918" s="1" t="s">
        <v>4276</v>
      </c>
      <c r="F2918" s="1">
        <v>1</v>
      </c>
    </row>
    <row r="2919" spans="5:6">
      <c r="E2919" s="1" t="s">
        <v>4277</v>
      </c>
      <c r="F2919" s="1">
        <v>1</v>
      </c>
    </row>
    <row r="2920" spans="5:6">
      <c r="E2920" s="1" t="s">
        <v>4279</v>
      </c>
      <c r="F2920" s="1">
        <v>1</v>
      </c>
    </row>
    <row r="2921" spans="5:6">
      <c r="E2921" s="1" t="s">
        <v>4280</v>
      </c>
      <c r="F2921" s="1">
        <v>1</v>
      </c>
    </row>
    <row r="2922" spans="5:6">
      <c r="E2922" s="1" t="s">
        <v>4281</v>
      </c>
      <c r="F2922" s="1">
        <v>1</v>
      </c>
    </row>
    <row r="2923" spans="5:6">
      <c r="E2923" s="1" t="s">
        <v>4283</v>
      </c>
      <c r="F2923" s="1">
        <v>1</v>
      </c>
    </row>
    <row r="2924" spans="5:6">
      <c r="E2924" s="1" t="s">
        <v>4284</v>
      </c>
      <c r="F2924" s="1">
        <v>1</v>
      </c>
    </row>
    <row r="2925" spans="5:6">
      <c r="E2925" s="1" t="s">
        <v>4285</v>
      </c>
      <c r="F2925" s="1">
        <v>1</v>
      </c>
    </row>
    <row r="2926" spans="5:6">
      <c r="E2926" s="1" t="s">
        <v>4286</v>
      </c>
      <c r="F2926" s="1">
        <v>1</v>
      </c>
    </row>
    <row r="2927" spans="5:6">
      <c r="E2927" s="1" t="s">
        <v>4287</v>
      </c>
      <c r="F2927" s="1">
        <v>1</v>
      </c>
    </row>
    <row r="2928" spans="5:6">
      <c r="E2928" s="1" t="s">
        <v>4288</v>
      </c>
      <c r="F2928" s="1">
        <v>1</v>
      </c>
    </row>
    <row r="2929" spans="5:6">
      <c r="E2929" s="1" t="s">
        <v>4291</v>
      </c>
      <c r="F2929" s="1">
        <v>1</v>
      </c>
    </row>
    <row r="2930" spans="5:6">
      <c r="E2930" s="1" t="s">
        <v>4292</v>
      </c>
      <c r="F2930" s="1">
        <v>1</v>
      </c>
    </row>
    <row r="2931" spans="5:6">
      <c r="E2931" s="1" t="s">
        <v>4294</v>
      </c>
      <c r="F2931" s="1">
        <v>1</v>
      </c>
    </row>
    <row r="2932" spans="5:6">
      <c r="E2932" s="1" t="s">
        <v>4296</v>
      </c>
      <c r="F2932" s="1">
        <v>1</v>
      </c>
    </row>
    <row r="2933" spans="5:6">
      <c r="E2933" s="1" t="s">
        <v>4297</v>
      </c>
      <c r="F2933" s="1">
        <v>1</v>
      </c>
    </row>
    <row r="2934" spans="5:6">
      <c r="E2934" s="1" t="s">
        <v>4298</v>
      </c>
      <c r="F2934" s="1">
        <v>1</v>
      </c>
    </row>
    <row r="2935" spans="5:6">
      <c r="E2935" s="1" t="s">
        <v>4301</v>
      </c>
      <c r="F2935" s="1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mlist.csv</vt:lpstr>
      <vt:lpstr>Franchise</vt:lpstr>
      <vt:lpstr>JSON</vt:lpstr>
      <vt:lpstr>Notes</vt:lpstr>
      <vt:lpstr>Weekly to R2 join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User</dc:creator>
  <cp:lastModifiedBy>Microsoft User</cp:lastModifiedBy>
  <dcterms:created xsi:type="dcterms:W3CDTF">2016-08-10T05:09:40Z</dcterms:created>
  <dcterms:modified xsi:type="dcterms:W3CDTF">2016-08-31T22:08:14Z</dcterms:modified>
</cp:coreProperties>
</file>